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330" windowWidth="17400" windowHeight="6975" tabRatio="731" activeTab="1"/>
  </bookViews>
  <sheets>
    <sheet name="Contenido" sheetId="1" r:id="rId1"/>
    <sheet name="C1 Parte 1" sheetId="2" r:id="rId2"/>
    <sheet name="C1 Parte 2 " sheetId="3" r:id="rId3"/>
    <sheet name="C1 Parte 3" sheetId="4" r:id="rId4"/>
    <sheet name="C1-1 Parte 1" sheetId="5" r:id="rId5"/>
    <sheet name="C1-1 Parte 2" sheetId="6" r:id="rId6"/>
    <sheet name="C1-2" sheetId="7" r:id="rId7"/>
    <sheet name="C1-3" sheetId="8" r:id="rId8"/>
    <sheet name="C1-4" sheetId="9" r:id="rId9"/>
    <sheet name="Notas" sheetId="10" r:id="rId10"/>
    <sheet name="Hoja1" sheetId="11" r:id="rId11"/>
  </sheets>
  <definedNames>
    <definedName name="_xlnm.Print_Area" localSheetId="1">'C1 Parte 1'!$A$1:$L$108</definedName>
    <definedName name="_xlnm.Print_Area" localSheetId="2">'C1 Parte 2 '!$A$1:$J$110</definedName>
    <definedName name="_xlnm.Print_Area" localSheetId="3">'C1 Parte 3'!$A$1:$Q$108</definedName>
    <definedName name="_xlnm.Print_Area" localSheetId="4">'C1-1 Parte 1'!$A$1:$O$108</definedName>
    <definedName name="_xlnm.Print_Area" localSheetId="5">'C1-1 Parte 2'!$A$1:$V$106</definedName>
    <definedName name="_xlnm.Print_Area" localSheetId="6">'C1-2'!$A$1:$S$106</definedName>
    <definedName name="_xlnm.Print_Area" localSheetId="7">'C1-3'!$A$1:$M$106</definedName>
    <definedName name="_xlnm.Print_Area" localSheetId="8">'C1-4'!$A$1:$M$106</definedName>
    <definedName name="_xlnm.Print_Area" localSheetId="9">'Notas'!$A$1:$A$37</definedName>
    <definedName name="IDX" localSheetId="1">'C1 Parte 1'!#REF!</definedName>
    <definedName name="IDX" localSheetId="2">'C1 Parte 2 '!#REF!</definedName>
    <definedName name="IDX" localSheetId="3">'C1 Parte 3'!#REF!</definedName>
    <definedName name="IDX" localSheetId="4">'C1-1 Parte 1'!#REF!</definedName>
    <definedName name="IDX" localSheetId="6">'C1-2'!#REF!</definedName>
    <definedName name="_xlnm.Print_Titles" localSheetId="1">'C1 Parte 1'!$A:$A,'C1 Parte 1'!$1:$15</definedName>
    <definedName name="_xlnm.Print_Titles" localSheetId="2">'C1 Parte 2 '!$A:$A,'C1 Parte 2 '!$1:$14</definedName>
    <definedName name="_xlnm.Print_Titles" localSheetId="3">'C1 Parte 3'!$A:$A,'C1 Parte 3'!$1:$12</definedName>
    <definedName name="_xlnm.Print_Titles" localSheetId="4">'C1-1 Parte 1'!$A:$A,'C1-1 Parte 1'!$2:$12</definedName>
    <definedName name="_xlnm.Print_Titles" localSheetId="5">'C1-1 Parte 2'!$A:$A,'C1-1 Parte 2'!$2:$12</definedName>
    <definedName name="_xlnm.Print_Titles" localSheetId="6">'C1-2'!$A:$A,'C1-2'!$2:$12</definedName>
    <definedName name="_xlnm.Print_Titles" localSheetId="7">'C1-3'!$A:$A,'C1-3'!$2:$13</definedName>
    <definedName name="_xlnm.Print_Titles" localSheetId="8">'C1-4'!$A:$A,'C1-4'!$2:$13</definedName>
  </definedNames>
  <calcPr fullCalcOnLoad="1"/>
</workbook>
</file>

<file path=xl/sharedStrings.xml><?xml version="1.0" encoding="utf-8"?>
<sst xmlns="http://schemas.openxmlformats.org/spreadsheetml/2006/main" count="1834" uniqueCount="150">
  <si>
    <r>
      <t>2</t>
    </r>
    <r>
      <rPr>
        <sz val="11"/>
        <rFont val="Arial"/>
        <family val="2"/>
      </rPr>
      <t xml:space="preserve"> Incluye propietarios, socios y familiares, personal permanente, temporal contratadas directamente por la empresa,  personal temporal en misión en otras empresas (sólo para empresas temporales) y aprendices o estudiantes por convenio. Para educación superior privada, no hay dato disponibles de personal, se presenta a partir de la EAS 2009.</t>
    </r>
  </si>
  <si>
    <r>
      <t>3</t>
    </r>
    <r>
      <rPr>
        <sz val="11"/>
        <rFont val="Arial"/>
        <family val="2"/>
      </rPr>
      <t xml:space="preserve"> Incluye personal permanente, temporal contratadas directamente por la empresa,  personal temporal en misión en otras empresas (sólo para empresas temporales) y aprendices o estudiantes por convenio. Para educación superior privada, no hay dato disponibles de personal, se presenta a partir de la EAS 2009.</t>
    </r>
  </si>
  <si>
    <r>
      <t xml:space="preserve">4 </t>
    </r>
    <r>
      <rPr>
        <sz val="11"/>
        <rFont val="Arial"/>
        <family val="2"/>
      </rPr>
      <t>Dentro del total de personal ocupado no se contempla el personal contratado a través de agencias especiales para evitar duplicidad de los datos. Ver nota 29</t>
    </r>
  </si>
  <si>
    <r>
      <t>5</t>
    </r>
    <r>
      <rPr>
        <sz val="11"/>
        <rFont val="Arial"/>
        <family val="2"/>
      </rPr>
      <t xml:space="preserve"> Sueldos y salarios más prestaciones del personal remunerado. Para el personal permanente, los sueldos y salarios pueden ser en dinero o en especie, horas extras, dominicales, comisiones por ventas, viáticos permanentes; y las prestaciones incluyen vacaciones, primas legales y extralegales, cesantías e intereses sobre cesantías.</t>
    </r>
  </si>
  <si>
    <r>
      <t>6</t>
    </r>
    <r>
      <rPr>
        <sz val="11"/>
        <rFont val="Arial"/>
        <family val="2"/>
      </rPr>
      <t xml:space="preserve"> Remuneración laboral promedio = total remuneración / personal remunerado. En este cálculo no se incluye el personal contratado a través de agencias especializadas.</t>
    </r>
  </si>
  <si>
    <r>
      <t xml:space="preserve">7 </t>
    </r>
    <r>
      <rPr>
        <sz val="11"/>
        <rFont val="Arial"/>
        <family val="2"/>
      </rPr>
      <t>Dentro de Otro tipo de organización jurídica se incluyen: entidades sin ánimo de lucro, organizaciones de economía solidaria, personas naturales, empresas unipersonales, sociedades en comandita simple,  sociedades en comandita por acciones, sociedades de economía mixta, sucursales de sociedades extranjeras, sociedades de hecho y otras. En la sección H no se contemplan entidades sin ánimo de lucro.</t>
    </r>
  </si>
  <si>
    <r>
      <t>8</t>
    </r>
    <r>
      <rPr>
        <sz val="11"/>
        <rFont val="Arial"/>
        <family val="2"/>
      </rPr>
      <t xml:space="preserve"> Dentro de Otro tipo de organización jurídica se incluyen: organizaciones de economía solidaria, sucursales de sociedades extranjeras, sociedades en comandita simple, sociedades de economía mixta, empresas unipersonales, sociedades en comandita por acciones, entidades sin ánimo de lucro, empresas industriales y comerciales del estado y otras.</t>
    </r>
  </si>
  <si>
    <r>
      <t xml:space="preserve">9 </t>
    </r>
    <r>
      <rPr>
        <sz val="11"/>
        <rFont val="Arial"/>
        <family val="2"/>
      </rPr>
      <t>Dentro de otro tipo de organización jurídica se incluye:  organizaciones de economía solidaría, sociedades limitadas, organizaciones de economía solidaria y otras.</t>
    </r>
  </si>
  <si>
    <r>
      <t xml:space="preserve">10 </t>
    </r>
    <r>
      <rPr>
        <sz val="11"/>
        <rFont val="Arial"/>
        <family val="2"/>
      </rPr>
      <t>Dentro de otro tipo de organización jurídica se incluye:  organizaciones de economía solidaria,  empresas unipersonales, sociedades en comandita simple, empresas industriales y comerciales del estado, personas naturales y otras.</t>
    </r>
  </si>
  <si>
    <r>
      <t xml:space="preserve">11 </t>
    </r>
    <r>
      <rPr>
        <sz val="11"/>
        <rFont val="Arial"/>
        <family val="2"/>
      </rPr>
      <t>Esta actividad incluye: actividades complementarias y auxiliares al transporte, no incluye actividades de agencias de viaje, correo ni telecomunicaciones.Esta actividad no incluye información de empresas con actividades complementarias y auxiliares al transporte pertenecientes al sector público.</t>
    </r>
  </si>
  <si>
    <r>
      <t>12</t>
    </r>
    <r>
      <rPr>
        <sz val="11"/>
        <rFont val="Arial"/>
        <family val="2"/>
      </rPr>
      <t xml:space="preserve"> Esta actividad incluye: actividades inmobiliarias; actividades de alquiler de maquinaria y equipo sin operario y de efectos personales y enseres domésticos.</t>
    </r>
  </si>
  <si>
    <r>
      <t>13</t>
    </r>
    <r>
      <rPr>
        <sz val="11"/>
        <rFont val="Arial"/>
        <family val="2"/>
      </rPr>
      <t xml:space="preserve"> Esta actividad incluye: obtención y suministro de personal; actividades de investigación y seguridad; y actividades de limpieza de edificios</t>
    </r>
  </si>
  <si>
    <r>
      <t>14</t>
    </r>
    <r>
      <rPr>
        <sz val="11"/>
        <rFont val="Arial"/>
        <family val="2"/>
      </rPr>
      <t xml:space="preserve"> Otras actividades empresariales incluye: investigación y desarrollo; actividades jurídicas y de contabilidada, teneduría de libros y auditoría, asesoramiento en materia de impuestos, estudio de mercado y realización de encuestas de opinión pública, asesoramiento empresarial y en materia de gestión.</t>
    </r>
  </si>
  <si>
    <r>
      <t>15</t>
    </r>
    <r>
      <rPr>
        <sz val="11"/>
        <rFont val="Arial"/>
        <family val="2"/>
      </rPr>
      <t xml:space="preserve"> Esta actividad incluye: actividades de radio y televisión y de  agencias de noticias.</t>
    </r>
  </si>
  <si>
    <r>
      <t>16</t>
    </r>
    <r>
      <rPr>
        <sz val="11"/>
        <rFont val="Arial"/>
        <family val="2"/>
      </rPr>
      <t xml:space="preserve"> Esta actividad incluye: actividades de entretenimiento, excepto radio y televisión; y otras actividades de servicios dentro de las que se encuentran lavado y limpieza de prendas de tela y piel, peluquería y otros tratamientos de belleza, pompas fúnebres y actividades conexas, y otras actividades.</t>
    </r>
  </si>
  <si>
    <r>
      <t>17</t>
    </r>
    <r>
      <rPr>
        <sz val="11"/>
        <rFont val="Arial"/>
        <family val="2"/>
      </rPr>
      <t xml:space="preserve"> Hace referencia a los sueldos y salarios del personal permanente, temporal contratado  directamente por la empresa, temporal en misión en otras empresas (sólo para empresas temporales) y aprendices o estudiantes por convenio. Para personal temporal, el salario integral se calcula de acuerdo a la normatividad vigente, ya que las empresas rinden esta información en forma conjunta.</t>
    </r>
  </si>
  <si>
    <r>
      <t>18</t>
    </r>
    <r>
      <rPr>
        <sz val="11"/>
        <rFont val="Arial"/>
        <family val="2"/>
      </rPr>
      <t xml:space="preserve"> Incluye cotizaciones patronales obligatorias de salud, pensión, aportes a cajas de compensación, aportes voluntarios de salud y seguros de vida del personal permanente y temporal contratado directamente por la empresa.</t>
    </r>
  </si>
  <si>
    <r>
      <t>19</t>
    </r>
    <r>
      <rPr>
        <sz val="11"/>
        <rFont val="Arial"/>
        <family val="2"/>
      </rPr>
      <t xml:space="preserve"> Incluye aportes al SENA, ICBF y otros gastos de personal.</t>
    </r>
  </si>
  <si>
    <r>
      <t>20</t>
    </r>
    <r>
      <rPr>
        <sz val="11"/>
        <rFont val="Arial"/>
        <family val="2"/>
      </rPr>
      <t xml:space="preserve">  No incluye impuestos indirectos.</t>
    </r>
  </si>
  <si>
    <r>
      <t>21</t>
    </r>
    <r>
      <rPr>
        <sz val="11"/>
        <rFont val="Arial"/>
        <family val="2"/>
      </rPr>
      <t xml:space="preserve"> Inversión neta es igual a las adquisiciones más traslados de cuenta recibidos más mejoras y reformas, menos: ventas, retiros, traslados enviados y la depreciación causada.</t>
    </r>
  </si>
  <si>
    <r>
      <t xml:space="preserve">22 </t>
    </r>
    <r>
      <rPr>
        <sz val="11"/>
        <rFont val="Arial"/>
        <family val="2"/>
      </rPr>
      <t>Productividad total (relación) = Ingresos / (consumo intermedio + total gastos de personal).</t>
    </r>
  </si>
  <si>
    <r>
      <t>23</t>
    </r>
    <r>
      <rPr>
        <sz val="11"/>
        <rFont val="Arial"/>
        <family val="2"/>
      </rPr>
      <t xml:space="preserve"> Productividad laboral por persona ocupada = valor agregado / total de personal ocupado. Para este cálculo no se incluye personal contratado a través de agencias especializadas.</t>
    </r>
  </si>
  <si>
    <r>
      <t>24</t>
    </r>
    <r>
      <rPr>
        <sz val="11"/>
        <rFont val="Arial"/>
        <family val="2"/>
      </rPr>
      <t xml:space="preserve">  Son propietarios y socios quienes trabajan en la empresa sin percibir, por su actividad, un salario determinado y que derivan sus ingresos de las ganancias.</t>
    </r>
  </si>
  <si>
    <r>
      <t>25</t>
    </r>
    <r>
      <rPr>
        <sz val="11"/>
        <rFont val="Arial"/>
        <family val="2"/>
      </rPr>
      <t xml:space="preserve">  Personal permanente son las personas contratadas para desempeñar labores por tiempo indefinido, para desarrollar actividades de servicios, exclusivamente.</t>
    </r>
  </si>
  <si>
    <r>
      <t>26</t>
    </r>
    <r>
      <rPr>
        <sz val="11"/>
        <rFont val="Arial"/>
        <family val="2"/>
      </rPr>
      <t xml:space="preserve"> Corresponde al promedio anual de las personas ocupadas, clasificadas por sexo, utilizando el mismo cálculo del promedio del año. </t>
    </r>
  </si>
  <si>
    <r>
      <t>27</t>
    </r>
    <r>
      <rPr>
        <sz val="11"/>
        <rFont val="Arial"/>
        <family val="2"/>
      </rPr>
      <t xml:space="preserve"> Corresponde al personal temporal de las empresas especializadas en este servicio, quienes van a prestar su fuerza de trabajo a entidades usuarias del servicio.</t>
    </r>
  </si>
  <si>
    <r>
      <t>28</t>
    </r>
    <r>
      <rPr>
        <sz val="11"/>
        <rFont val="Arial"/>
        <family val="2"/>
      </rPr>
      <t xml:space="preserve">  Se refiere a los empleados vinculados a través de contrato de aprendizaje, por tiempo definido, no mayor a dos años.</t>
    </r>
  </si>
  <si>
    <r>
      <t>Sueldos y salarios causados</t>
    </r>
    <r>
      <rPr>
        <b/>
        <vertAlign val="superscript"/>
        <sz val="11"/>
        <rFont val="Arial"/>
        <family val="2"/>
      </rPr>
      <t>17</t>
    </r>
  </si>
  <si>
    <r>
      <t>Prestaciones Causadas</t>
    </r>
    <r>
      <rPr>
        <b/>
        <vertAlign val="superscript"/>
        <sz val="11"/>
        <rFont val="Arial"/>
        <family val="2"/>
      </rPr>
      <t>18</t>
    </r>
  </si>
  <si>
    <r>
      <t>Otros Gastos de Personal</t>
    </r>
    <r>
      <rPr>
        <b/>
        <vertAlign val="superscript"/>
        <sz val="11"/>
        <rFont val="Arial"/>
        <family val="2"/>
      </rPr>
      <t>19</t>
    </r>
  </si>
  <si>
    <r>
      <t>Producción Bruta</t>
    </r>
    <r>
      <rPr>
        <b/>
        <vertAlign val="superscript"/>
        <sz val="11"/>
        <rFont val="Arial"/>
        <family val="2"/>
      </rPr>
      <t>20</t>
    </r>
  </si>
  <si>
    <r>
      <t>Consumo Intermedio</t>
    </r>
    <r>
      <rPr>
        <b/>
        <vertAlign val="superscript"/>
        <sz val="11"/>
        <rFont val="Arial"/>
        <family val="2"/>
      </rPr>
      <t>20</t>
    </r>
  </si>
  <si>
    <r>
      <t>Valor Agregado</t>
    </r>
    <r>
      <rPr>
        <b/>
        <vertAlign val="superscript"/>
        <sz val="11"/>
        <rFont val="Arial"/>
        <family val="2"/>
      </rPr>
      <t>20</t>
    </r>
  </si>
  <si>
    <r>
      <t xml:space="preserve">Total temporal contratado directamente por la empresa </t>
    </r>
    <r>
      <rPr>
        <b/>
        <vertAlign val="superscript"/>
        <sz val="9"/>
        <rFont val="Arial"/>
        <family val="2"/>
      </rPr>
      <t>26</t>
    </r>
  </si>
  <si>
    <r>
      <t xml:space="preserve">Total temporal en misión </t>
    </r>
    <r>
      <rPr>
        <b/>
        <vertAlign val="superscript"/>
        <sz val="9"/>
        <rFont val="Arial"/>
        <family val="2"/>
      </rPr>
      <t>27</t>
    </r>
  </si>
  <si>
    <r>
      <t xml:space="preserve">Total aprendiz o estudiantes por convenio </t>
    </r>
    <r>
      <rPr>
        <b/>
        <vertAlign val="superscript"/>
        <sz val="9"/>
        <rFont val="Arial"/>
        <family val="2"/>
      </rPr>
      <t>28</t>
    </r>
  </si>
  <si>
    <r>
      <t>Total personal docente, monitores y contratado por hora catedra</t>
    </r>
    <r>
      <rPr>
        <b/>
        <vertAlign val="superscript"/>
        <sz val="9"/>
        <rFont val="Arial"/>
        <family val="2"/>
      </rPr>
      <t>29</t>
    </r>
  </si>
  <si>
    <r>
      <t xml:space="preserve">Total personal con agencias </t>
    </r>
    <r>
      <rPr>
        <b/>
        <vertAlign val="superscript"/>
        <sz val="9"/>
        <rFont val="Arial"/>
        <family val="2"/>
      </rPr>
      <t>30</t>
    </r>
  </si>
  <si>
    <r>
      <t>Otros costos y gastos</t>
    </r>
    <r>
      <rPr>
        <vertAlign val="superscript"/>
        <sz val="9"/>
        <rFont val="Arial"/>
        <family val="2"/>
      </rPr>
      <t>32</t>
    </r>
  </si>
  <si>
    <r>
      <t xml:space="preserve">Gastos del personal ocupado </t>
    </r>
    <r>
      <rPr>
        <vertAlign val="superscript"/>
        <sz val="10"/>
        <rFont val="Arial"/>
        <family val="2"/>
      </rPr>
      <t>33</t>
    </r>
  </si>
  <si>
    <r>
      <t>Costo de mercancias vendidas</t>
    </r>
    <r>
      <rPr>
        <vertAlign val="superscript"/>
        <sz val="10"/>
        <rFont val="Arial"/>
        <family val="2"/>
      </rPr>
      <t>34</t>
    </r>
  </si>
  <si>
    <r>
      <t>Otros costos y gastos</t>
    </r>
    <r>
      <rPr>
        <vertAlign val="superscript"/>
        <sz val="10"/>
        <rFont val="Arial"/>
        <family val="2"/>
      </rPr>
      <t>35</t>
    </r>
  </si>
  <si>
    <r>
      <t>29</t>
    </r>
    <r>
      <rPr>
        <sz val="11"/>
        <rFont val="Arial"/>
        <family val="2"/>
      </rPr>
      <t xml:space="preserve">  Se refiere al personal docente que contratan las universidades mediante la modalidad hora cátedra.El número se obtiene mediante la conversión de las horas cátedra trabajadas por los docentes que laboran mediante esta modalidad, reportada por las universidades. </t>
    </r>
  </si>
  <si>
    <r>
      <t>30</t>
    </r>
    <r>
      <rPr>
        <sz val="11"/>
        <rFont val="Arial"/>
        <family val="2"/>
      </rPr>
      <t xml:space="preserve">  Se refiere a los empleados temporales contratados a través de agencias especializadas en el suministro de personal, cuyo propósito sea desempeñar labores relacionadas con la actividad de las empresas prestadoras de servicios, por tiempo definido y por una remuneración pactada. Esta categoría de personal no se incluye dentro del total de personal ocupado para evitar la duplicación del dato.</t>
    </r>
  </si>
  <si>
    <r>
      <t>31</t>
    </r>
    <r>
      <rPr>
        <sz val="11"/>
        <rFont val="Arial"/>
        <family val="2"/>
      </rPr>
      <t xml:space="preserve">  Comprende los sueldos, salarios y prestaciones del personal aprendiz o estudiantes por convenio.</t>
    </r>
  </si>
  <si>
    <r>
      <t xml:space="preserve">32  </t>
    </r>
    <r>
      <rPr>
        <sz val="11"/>
        <rFont val="Arial"/>
        <family val="2"/>
      </rPr>
      <t>Incluye gastos de arrendamiento de bienes muebles e inmuebles, contribuciones y afiliaciones,  útiles, papelería y fotocopias, publicidad, servicios públicos, gastos de comunicaciones, seguros, mantenimientos, servicios de aseo y vigilancia, entre otros.</t>
    </r>
  </si>
  <si>
    <r>
      <t xml:space="preserve">33  </t>
    </r>
    <r>
      <rPr>
        <sz val="11"/>
        <rFont val="Arial"/>
        <family val="2"/>
      </rPr>
      <t>En estos gastos no se contempla las remuneraciones del personal contratado a través de agencias especializadas ya que se incluyen en consumo intermedio.</t>
    </r>
  </si>
  <si>
    <r>
      <t xml:space="preserve">34  </t>
    </r>
    <r>
      <rPr>
        <sz val="11"/>
        <rFont val="Arial"/>
        <family val="2"/>
      </rPr>
      <t>Incluye costos de mercancías vendidas asociadas a la prestación del servicio y otras mercancías</t>
    </r>
  </si>
  <si>
    <r>
      <t xml:space="preserve">35  </t>
    </r>
    <r>
      <rPr>
        <sz val="11"/>
        <rFont val="Arial"/>
        <family val="2"/>
      </rPr>
      <t>Incluye gastos en depreciación causada, amortizaciones en intangibles y otros.</t>
    </r>
  </si>
  <si>
    <t>Gastos personal temporal suministrado por otras empresas</t>
  </si>
  <si>
    <t>Total temporal contratado directamente por la empresa mujeres</t>
  </si>
  <si>
    <t>Total personal con agencias Mujeres</t>
  </si>
  <si>
    <t>Remuneraciones del personal permanente</t>
  </si>
  <si>
    <t>Sueldos y salarios</t>
  </si>
  <si>
    <t>Prestaciones</t>
  </si>
  <si>
    <t>Remuneraciones del personal en misión</t>
  </si>
  <si>
    <t>%</t>
  </si>
  <si>
    <t>Total</t>
  </si>
  <si>
    <t>Empresas</t>
  </si>
  <si>
    <t>Número</t>
  </si>
  <si>
    <t>Productividad</t>
  </si>
  <si>
    <t>Fuente: DANE - Encuesta Anual de Servicios</t>
  </si>
  <si>
    <t>Propietarios, socios y familiares sin remuneración mujeres</t>
  </si>
  <si>
    <t xml:space="preserve">FUENTE: DANE - Encuesta Anual de Servicios. </t>
  </si>
  <si>
    <t>FUENTE: DANE - Encuesta Anual de Servicios.</t>
  </si>
  <si>
    <t>Gastos de personal</t>
  </si>
  <si>
    <t>Valor</t>
  </si>
  <si>
    <t>Impuestos de industria y comercio</t>
  </si>
  <si>
    <t>Otros impuestos</t>
  </si>
  <si>
    <t>Gastos para provision de cartera y otros</t>
  </si>
  <si>
    <t>Total Consumo intermedio</t>
  </si>
  <si>
    <t>Costos relacionados con la prestación del servicio</t>
  </si>
  <si>
    <t>Gastos causados por servicios prestados por terceros</t>
  </si>
  <si>
    <t>Regalias</t>
  </si>
  <si>
    <t xml:space="preserve">Valor </t>
  </si>
  <si>
    <t>Descripción actividad económica</t>
  </si>
  <si>
    <t>Total Remuneración</t>
  </si>
  <si>
    <t>Ingresos</t>
  </si>
  <si>
    <t>Valor  *</t>
  </si>
  <si>
    <t>(conclusión)</t>
  </si>
  <si>
    <t>(Conclusión)</t>
  </si>
  <si>
    <t>Personal ocupado</t>
  </si>
  <si>
    <t>Total Mujeres</t>
  </si>
  <si>
    <t>Permanente mujeres</t>
  </si>
  <si>
    <r>
      <t>Remuneración laboral promedio</t>
    </r>
    <r>
      <rPr>
        <b/>
        <vertAlign val="superscript"/>
        <sz val="11"/>
        <rFont val="Arial"/>
        <family val="2"/>
      </rPr>
      <t>6</t>
    </r>
  </si>
  <si>
    <t>Aprendiz o estudiantes por convenio mujeres</t>
  </si>
  <si>
    <t>Temporal en misión mujeres</t>
  </si>
  <si>
    <t>Valores en miles de pesos</t>
  </si>
  <si>
    <t>Tabla de contenido</t>
  </si>
  <si>
    <t>Cuadro 1 Parte 1. Variables principales, remuneración promedio y productividad de los servicios investigados</t>
  </si>
  <si>
    <t>Cuadro 1 Parte 2. Variables principales, gastos de personal</t>
  </si>
  <si>
    <t>Cuadro 1-1 Parte 1. Variables principales: personal ocupado</t>
  </si>
  <si>
    <t>Cuadro 1-1 Parte 2. Variables principales: personal ocupado (Conclusión)</t>
  </si>
  <si>
    <t>Cuadro 1-2. Variables principales: remuneraciones del personal</t>
  </si>
  <si>
    <t>Cuadro 1-3. Variables principales: componentes del consumo intermedio</t>
  </si>
  <si>
    <t>Cuadro 1-4. Variables principales: Otros costos y gastos no componentes del consumo intermedio</t>
  </si>
  <si>
    <t>Total personal docente, monitores y contratado por hora catedra mujeres</t>
  </si>
  <si>
    <t>Notas</t>
  </si>
  <si>
    <r>
      <t>1</t>
    </r>
    <r>
      <rPr>
        <sz val="11"/>
        <rFont val="Arial"/>
        <family val="2"/>
      </rPr>
      <t xml:space="preserve"> Corresponde a las empresas de servicios, con las siguientes características y dedicadas, según la clasificación CIIU Rev. 3.0 A.C., a las actividades de:                                                                                                                                      
Hoteles (Grupo 551); Restaurantes, bares y similares (Grupo 552); Actividades complementarias y auxiliares al transporte (divisón 63, excepto clase 6340); Agencias de viajes (Clase 6340); Actividades postales y de correo (Grupo 641); Telecomunicaciones (Grupo 652) con personal ocupado igual o mayor a  40  personas o ingresos anuales iguales o superiores a $3 000 millones de pesos
Actividades inmobiliarias, Alquiler de maquinaria y equipo sin operarios y de efectos personales y enseres domésticos (Divisiones 70 y 71); Informática y actividades conexas (Divisón 72); Servicios empresariales (Clases 7491, 7492 y 7493); Publicidad (Clase 7430); Otros servicios empresariales (División 73, Grupos 741, 742 y Clases 7494, 7495, y 7499)   con personal ocupado igual o mayor a  75  personas o ingresos anuales iguales o superiores a $3 000 millones de pesos
Educación superior (actividad 8050) con personal ocupado igual o mayor a  20  personas o ingresos anuales iguales o superiores a $1 000 millones de pesos
Actividades relacionadas con la salud humana (actividad 851) con personal ocupado igual o mayor a  40  personas o ingresos anuales iguales o superiores
 a $3 000 millones de pesos
Actividades de radio y televisión y actividades de agencias de noticias (Clases 9213 y 9220); y otros servicios (Clases 9211, 9212, 9214, 9219 y Grupo 930) con personal ocupado igual o mayor a  40  personas o ingresos anuales iguales o superiores a $2 000 millones de pesos </t>
    </r>
  </si>
  <si>
    <t>Otros ingresos</t>
  </si>
  <si>
    <t>Por servicios prestados</t>
  </si>
  <si>
    <t>Por venta de mercancías</t>
  </si>
  <si>
    <t>Remuneraciones del personal docente y monitores contratados por hora cátedra</t>
  </si>
  <si>
    <t>* La diferencia con el valor del cuadro 1 primera parte (en la hoja C1 Parte 1) se debe a redondeos de las cifras.</t>
  </si>
  <si>
    <r>
      <t xml:space="preserve">Personal ocupado </t>
    </r>
    <r>
      <rPr>
        <b/>
        <vertAlign val="superscript"/>
        <sz val="11"/>
        <rFont val="Arial"/>
        <family val="2"/>
      </rPr>
      <t>2</t>
    </r>
  </si>
  <si>
    <r>
      <t>Personal temporal contratado a través de agencias</t>
    </r>
    <r>
      <rPr>
        <b/>
        <vertAlign val="superscript"/>
        <sz val="11"/>
        <rFont val="Arial"/>
        <family val="2"/>
      </rPr>
      <t>4</t>
    </r>
  </si>
  <si>
    <r>
      <t>Total remuneración</t>
    </r>
    <r>
      <rPr>
        <b/>
        <vertAlign val="superscript"/>
        <sz val="11"/>
        <rFont val="Arial"/>
        <family val="2"/>
      </rPr>
      <t>5</t>
    </r>
  </si>
  <si>
    <r>
      <t>Remunerado</t>
    </r>
    <r>
      <rPr>
        <b/>
        <vertAlign val="superscript"/>
        <sz val="11"/>
        <rFont val="Arial"/>
        <family val="2"/>
      </rPr>
      <t>3</t>
    </r>
  </si>
  <si>
    <r>
      <t>Total propietarios socios y familiares sin remuneración</t>
    </r>
    <r>
      <rPr>
        <b/>
        <vertAlign val="superscript"/>
        <sz val="11"/>
        <rFont val="Arial"/>
        <family val="2"/>
      </rPr>
      <t>24</t>
    </r>
  </si>
  <si>
    <r>
      <t>Total permanente</t>
    </r>
    <r>
      <rPr>
        <b/>
        <vertAlign val="superscript"/>
        <sz val="11"/>
        <rFont val="Arial"/>
        <family val="2"/>
      </rPr>
      <t>25</t>
    </r>
  </si>
  <si>
    <r>
      <t>1-2. Colombia. Remuneración de asalariados por tipo de contratación de los servicios investigados</t>
    </r>
    <r>
      <rPr>
        <b/>
        <vertAlign val="superscript"/>
        <sz val="11"/>
        <rFont val="Arial"/>
        <family val="2"/>
      </rPr>
      <t>1</t>
    </r>
    <r>
      <rPr>
        <b/>
        <sz val="11"/>
        <rFont val="Arial"/>
        <family val="2"/>
      </rPr>
      <t xml:space="preserve"> </t>
    </r>
  </si>
  <si>
    <r>
      <t>Remuneraciones del personal aprendiz</t>
    </r>
    <r>
      <rPr>
        <b/>
        <vertAlign val="superscript"/>
        <sz val="11"/>
        <rFont val="Arial"/>
        <family val="2"/>
      </rPr>
      <t>31</t>
    </r>
  </si>
  <si>
    <r>
      <t>1-3. Colombia. Componentes del consumo intermedio en las empresas de servicios</t>
    </r>
    <r>
      <rPr>
        <b/>
        <vertAlign val="superscript"/>
        <sz val="9"/>
        <rFont val="Arial"/>
        <family val="2"/>
      </rPr>
      <t>1</t>
    </r>
  </si>
  <si>
    <r>
      <t>1-4. Colombia</t>
    </r>
    <r>
      <rPr>
        <b/>
        <vertAlign val="superscript"/>
        <sz val="9"/>
        <rFont val="Arial"/>
        <family val="2"/>
      </rPr>
      <t>1</t>
    </r>
    <r>
      <rPr>
        <b/>
        <sz val="9"/>
        <rFont val="Arial"/>
        <family val="2"/>
      </rPr>
      <t xml:space="preserve">. </t>
    </r>
    <r>
      <rPr>
        <b/>
        <sz val="11"/>
        <rFont val="Arial"/>
        <family val="2"/>
      </rPr>
      <t>Otros costos y gastos no componentes del consumo intermedio en las empresas de servicios</t>
    </r>
  </si>
  <si>
    <t>N.A.: No Aplica</t>
  </si>
  <si>
    <r>
      <t>1.1 Colombia. Variables principales, remuneración promedio y productividad de los servicios investigados</t>
    </r>
    <r>
      <rPr>
        <b/>
        <vertAlign val="superscript"/>
        <sz val="11"/>
        <rFont val="Arial"/>
        <family val="2"/>
      </rPr>
      <t>1</t>
    </r>
    <r>
      <rPr>
        <b/>
        <sz val="11"/>
        <rFont val="Arial"/>
        <family val="2"/>
      </rPr>
      <t xml:space="preserve">, </t>
    </r>
  </si>
  <si>
    <r>
      <t>1-1.1 Colombia. Personal ocupado por tipo de contratación y sexo,  de los servicios investigados</t>
    </r>
    <r>
      <rPr>
        <b/>
        <vertAlign val="superscript"/>
        <sz val="11"/>
        <rFont val="Arial"/>
        <family val="2"/>
      </rPr>
      <t>1</t>
    </r>
    <r>
      <rPr>
        <b/>
        <sz val="11"/>
        <rFont val="Arial"/>
        <family val="2"/>
      </rPr>
      <t xml:space="preserve"> </t>
    </r>
  </si>
  <si>
    <r>
      <t>1-1.2 Colombia. Personal ocupado por tipo de contratación y sexo,  de los servicios investigados</t>
    </r>
    <r>
      <rPr>
        <b/>
        <vertAlign val="superscript"/>
        <sz val="11"/>
        <color indexed="63"/>
        <rFont val="Arial"/>
        <family val="2"/>
      </rPr>
      <t>1</t>
    </r>
    <r>
      <rPr>
        <b/>
        <sz val="11"/>
        <color indexed="63"/>
        <rFont val="Arial"/>
        <family val="2"/>
      </rPr>
      <t xml:space="preserve"> </t>
    </r>
  </si>
  <si>
    <t>Remuneraciones personal temporal contratado directamente por la empresa</t>
  </si>
  <si>
    <r>
      <t>1.2 Colombia. Variables principales, gastos de personal</t>
    </r>
    <r>
      <rPr>
        <b/>
        <vertAlign val="superscript"/>
        <sz val="11"/>
        <rFont val="Arial"/>
        <family val="2"/>
      </rPr>
      <t>1</t>
    </r>
    <r>
      <rPr>
        <b/>
        <sz val="11"/>
        <rFont val="Arial"/>
        <family val="2"/>
      </rPr>
      <t xml:space="preserve">, </t>
    </r>
  </si>
  <si>
    <r>
      <t>1.3 Colombia. Variables principales, ingresos, producción bruta, consumo intermedio, valor agregado</t>
    </r>
    <r>
      <rPr>
        <b/>
        <vertAlign val="superscript"/>
        <sz val="11"/>
        <rFont val="Arial"/>
        <family val="2"/>
      </rPr>
      <t>1</t>
    </r>
    <r>
      <rPr>
        <b/>
        <sz val="11"/>
        <rFont val="Arial"/>
        <family val="2"/>
      </rPr>
      <t xml:space="preserve">, </t>
    </r>
  </si>
  <si>
    <t>Cuadro 1 Parte 3. Variables principales: producción bruta, consumo intermedio, valor agregado</t>
  </si>
  <si>
    <t>Encuesta Anual de Servicios EAS 2012</t>
  </si>
  <si>
    <t>Total nacional 2012</t>
  </si>
  <si>
    <t>según actividad económica y organización jurídica - CIIU Rev. 4 A.C.</t>
  </si>
  <si>
    <t>a. Sociedad Anónima</t>
  </si>
  <si>
    <t>b. Sociedad Limitada</t>
  </si>
  <si>
    <t>d. Otro Tipo</t>
  </si>
  <si>
    <t>J3 Actividades de telecomunicaciones</t>
  </si>
  <si>
    <t>L Actividades Inmobiliarias</t>
  </si>
  <si>
    <t>M2 Publicidad</t>
  </si>
  <si>
    <t>N1 Alquileres y arrendamiento</t>
  </si>
  <si>
    <t>N2 Agencias de viajes</t>
  </si>
  <si>
    <t>c. Entidades sin ánimo de lucro</t>
  </si>
  <si>
    <t>Resultados corrientes en CIIU Rev. 4 A.C.</t>
  </si>
  <si>
    <t>S Otros Servicios</t>
  </si>
  <si>
    <t>.</t>
  </si>
  <si>
    <t>N.A.</t>
  </si>
  <si>
    <t>M1 Actividades profesionales, científicas y técnicas</t>
  </si>
  <si>
    <t>N4 Actividades administrativas y de apoyo a oficinas</t>
  </si>
  <si>
    <t>H1 Auxiliares del transporte, almacenamiento y manipulación de carga</t>
  </si>
  <si>
    <t>H2 Postales y correos</t>
  </si>
  <si>
    <t>I1 Alojamiento</t>
  </si>
  <si>
    <t>I2 Expendio de alimentos</t>
  </si>
  <si>
    <t>J1 Producción, distribución y exhibición cinematográfica, videos y comerciales de tv</t>
  </si>
  <si>
    <t>J2 Programación y transmisión de radio y televisión y agencias de noticias</t>
  </si>
  <si>
    <t>J4 Informática y servicios de información</t>
  </si>
  <si>
    <t>N3 Obtención y suministro de personal, seguridad privada, servicios a edificios y paisajismo</t>
  </si>
  <si>
    <t>P Educación superior privada</t>
  </si>
  <si>
    <t>Q Salud humana privada</t>
  </si>
</sst>
</file>

<file path=xl/styles.xml><?xml version="1.0" encoding="utf-8"?>
<styleSheet xmlns="http://schemas.openxmlformats.org/spreadsheetml/2006/main">
  <numFmts count="2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_ ;_ * \-#,##0_ ;_ * &quot;-&quot;??_ ;_ @_ "/>
    <numFmt numFmtId="181" formatCode="#,##0.0"/>
    <numFmt numFmtId="182" formatCode="0.0"/>
  </numFmts>
  <fonts count="71">
    <font>
      <sz val="10"/>
      <name val="Arial"/>
      <family val="0"/>
    </font>
    <font>
      <sz val="11"/>
      <color indexed="8"/>
      <name val="Calibri"/>
      <family val="2"/>
    </font>
    <font>
      <u val="single"/>
      <sz val="10"/>
      <color indexed="30"/>
      <name val="Arial"/>
      <family val="2"/>
    </font>
    <font>
      <sz val="12"/>
      <color indexed="18"/>
      <name val="Arial"/>
      <family val="2"/>
    </font>
    <font>
      <sz val="11"/>
      <name val="Arial"/>
      <family val="2"/>
    </font>
    <font>
      <sz val="9"/>
      <name val="Arial"/>
      <family val="2"/>
    </font>
    <font>
      <vertAlign val="superscript"/>
      <sz val="9"/>
      <name val="Arial"/>
      <family val="2"/>
    </font>
    <font>
      <b/>
      <sz val="9"/>
      <name val="Arial"/>
      <family val="2"/>
    </font>
    <font>
      <b/>
      <sz val="9"/>
      <color indexed="63"/>
      <name val="Arial"/>
      <family val="2"/>
    </font>
    <font>
      <sz val="9"/>
      <color indexed="63"/>
      <name val="Arial"/>
      <family val="2"/>
    </font>
    <font>
      <b/>
      <sz val="11"/>
      <color indexed="63"/>
      <name val="Arial"/>
      <family val="2"/>
    </font>
    <font>
      <sz val="8"/>
      <name val="Arial"/>
      <family val="2"/>
    </font>
    <font>
      <b/>
      <vertAlign val="superscript"/>
      <sz val="11"/>
      <color indexed="63"/>
      <name val="Arial"/>
      <family val="2"/>
    </font>
    <font>
      <b/>
      <sz val="11"/>
      <name val="Arial"/>
      <family val="2"/>
    </font>
    <font>
      <vertAlign val="superscript"/>
      <sz val="8"/>
      <name val="Arial"/>
      <family val="2"/>
    </font>
    <font>
      <b/>
      <vertAlign val="superscript"/>
      <sz val="9"/>
      <name val="Arial"/>
      <family val="2"/>
    </font>
    <font>
      <vertAlign val="superscript"/>
      <sz val="10"/>
      <name val="Arial"/>
      <family val="2"/>
    </font>
    <font>
      <b/>
      <sz val="10"/>
      <name val="Arial"/>
      <family val="2"/>
    </font>
    <font>
      <sz val="12"/>
      <color indexed="10"/>
      <name val="Arial"/>
      <family val="2"/>
    </font>
    <font>
      <b/>
      <sz val="9"/>
      <color indexed="10"/>
      <name val="Arial"/>
      <family val="2"/>
    </font>
    <font>
      <b/>
      <sz val="12"/>
      <color indexed="18"/>
      <name val="Arial"/>
      <family val="2"/>
    </font>
    <font>
      <sz val="9"/>
      <color indexed="10"/>
      <name val="Arial"/>
      <family val="2"/>
    </font>
    <font>
      <b/>
      <vertAlign val="superscript"/>
      <sz val="11"/>
      <name val="Arial"/>
      <family val="2"/>
    </font>
    <font>
      <sz val="12"/>
      <name val="Arial"/>
      <family val="2"/>
    </font>
    <font>
      <b/>
      <sz val="8"/>
      <name val="Arial"/>
      <family val="2"/>
    </font>
    <font>
      <sz val="7"/>
      <name val="Arial"/>
      <family val="2"/>
    </font>
    <font>
      <sz val="9"/>
      <color indexed="18"/>
      <name val="Arial"/>
      <family val="2"/>
    </font>
    <font>
      <vertAlign val="superscript"/>
      <sz val="11"/>
      <name val="Arial"/>
      <family val="2"/>
    </font>
    <font>
      <u val="single"/>
      <sz val="10"/>
      <name val="Arial"/>
      <family val="2"/>
    </font>
    <font>
      <b/>
      <sz val="9"/>
      <color indexed="18"/>
      <name val="Arial"/>
      <family val="2"/>
    </font>
    <font>
      <b/>
      <sz val="12"/>
      <name val="Arial"/>
      <family val="2"/>
    </font>
    <font>
      <b/>
      <sz val="8"/>
      <color indexed="9"/>
      <name val="Arial"/>
      <family val="2"/>
    </font>
    <font>
      <sz val="10"/>
      <color indexed="9"/>
      <name val="Arial"/>
      <family val="2"/>
    </font>
    <font>
      <b/>
      <sz val="9"/>
      <color indexed="9"/>
      <name val="Arial"/>
      <family val="2"/>
    </font>
    <font>
      <sz val="12"/>
      <color indexed="9"/>
      <name val="Arial"/>
      <family val="2"/>
    </font>
    <font>
      <b/>
      <sz val="10"/>
      <color indexed="9"/>
      <name val="Arial"/>
      <family val="2"/>
    </font>
    <font>
      <sz val="11"/>
      <color indexed="9"/>
      <name val="Calibri"/>
      <family val="2"/>
    </font>
    <font>
      <sz val="11"/>
      <color indexed="17"/>
      <name val="Calibri"/>
      <family val="2"/>
    </font>
    <font>
      <b/>
      <sz val="11"/>
      <color indexed="51"/>
      <name val="Calibri"/>
      <family val="2"/>
    </font>
    <font>
      <b/>
      <sz val="11"/>
      <color indexed="9"/>
      <name val="Calibri"/>
      <family val="2"/>
    </font>
    <font>
      <sz val="11"/>
      <color indexed="51"/>
      <name val="Calibri"/>
      <family val="2"/>
    </font>
    <font>
      <b/>
      <sz val="11"/>
      <color indexed="62"/>
      <name val="Calibri"/>
      <family val="2"/>
    </font>
    <font>
      <sz val="11"/>
      <color indexed="62"/>
      <name val="Calibri"/>
      <family val="2"/>
    </font>
    <font>
      <u val="single"/>
      <sz val="9.8"/>
      <color indexed="36"/>
      <name val="Arial"/>
      <family val="2"/>
    </font>
    <font>
      <sz val="11"/>
      <color indexed="36"/>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45"/>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0" fontId="2"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171"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4" fillId="21"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223">
    <xf numFmtId="0" fontId="0" fillId="0" borderId="0" xfId="0" applyAlignment="1">
      <alignment/>
    </xf>
    <xf numFmtId="0" fontId="3" fillId="33" borderId="0" xfId="0" applyFont="1" applyFill="1" applyAlignment="1">
      <alignment/>
    </xf>
    <xf numFmtId="0" fontId="4" fillId="34" borderId="0" xfId="0" applyFont="1" applyFill="1" applyAlignment="1">
      <alignment/>
    </xf>
    <xf numFmtId="0" fontId="5" fillId="34" borderId="0" xfId="0" applyFont="1" applyFill="1" applyBorder="1" applyAlignment="1">
      <alignment/>
    </xf>
    <xf numFmtId="0" fontId="7" fillId="34" borderId="0" xfId="0" applyFont="1" applyFill="1" applyAlignment="1">
      <alignment/>
    </xf>
    <xf numFmtId="0" fontId="5" fillId="34" borderId="0" xfId="0" applyFont="1" applyFill="1" applyAlignment="1">
      <alignment/>
    </xf>
    <xf numFmtId="0" fontId="5" fillId="34" borderId="0" xfId="0" applyFont="1" applyFill="1" applyBorder="1" applyAlignment="1">
      <alignment horizontal="center" vertical="center"/>
    </xf>
    <xf numFmtId="0" fontId="5" fillId="34" borderId="0" xfId="0" applyFont="1" applyFill="1" applyBorder="1" applyAlignment="1">
      <alignment horizontal="centerContinuous" vertical="center"/>
    </xf>
    <xf numFmtId="0" fontId="7" fillId="34" borderId="0" xfId="0" applyFont="1" applyFill="1" applyBorder="1" applyAlignment="1">
      <alignment/>
    </xf>
    <xf numFmtId="0" fontId="3" fillId="33" borderId="0" xfId="0" applyFont="1" applyFill="1" applyBorder="1" applyAlignment="1">
      <alignment/>
    </xf>
    <xf numFmtId="0" fontId="5" fillId="34" borderId="0" xfId="0" applyFont="1" applyFill="1" applyBorder="1" applyAlignment="1">
      <alignment vertical="center" wrapText="1"/>
    </xf>
    <xf numFmtId="0" fontId="5" fillId="34" borderId="0" xfId="0" applyFont="1" applyFill="1" applyBorder="1" applyAlignment="1">
      <alignment horizontal="right" vertical="center" wrapText="1"/>
    </xf>
    <xf numFmtId="3" fontId="5" fillId="35" borderId="0" xfId="0" applyNumberFormat="1" applyFont="1" applyFill="1" applyBorder="1" applyAlignment="1">
      <alignment horizontal="right"/>
    </xf>
    <xf numFmtId="0" fontId="8" fillId="34" borderId="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0" xfId="0" applyFont="1" applyFill="1" applyBorder="1" applyAlignment="1">
      <alignment horizontal="center"/>
    </xf>
    <xf numFmtId="0" fontId="10" fillId="34" borderId="0" xfId="0" applyFont="1" applyFill="1" applyAlignment="1">
      <alignment wrapText="1"/>
    </xf>
    <xf numFmtId="0" fontId="9" fillId="33" borderId="0" xfId="0" applyFont="1" applyFill="1" applyAlignment="1">
      <alignment horizontal="right"/>
    </xf>
    <xf numFmtId="0" fontId="3" fillId="0" borderId="0" xfId="0" applyFont="1" applyFill="1" applyAlignment="1">
      <alignment/>
    </xf>
    <xf numFmtId="0" fontId="4" fillId="34" borderId="0" xfId="0" applyFont="1" applyFill="1" applyBorder="1" applyAlignment="1">
      <alignment vertical="center" wrapText="1"/>
    </xf>
    <xf numFmtId="0" fontId="4" fillId="34" borderId="0" xfId="0" applyFont="1" applyFill="1" applyBorder="1" applyAlignment="1">
      <alignment horizontal="centerContinuous" vertical="center"/>
    </xf>
    <xf numFmtId="0" fontId="14" fillId="33" borderId="0" xfId="0" applyFont="1" applyFill="1" applyAlignment="1">
      <alignment horizontal="left" vertical="center" wrapText="1"/>
    </xf>
    <xf numFmtId="0" fontId="14" fillId="33" borderId="0" xfId="0" applyFont="1" applyFill="1" applyAlignment="1">
      <alignment horizontal="justify" vertical="center" wrapText="1"/>
    </xf>
    <xf numFmtId="0" fontId="17" fillId="0" borderId="0" xfId="0" applyFont="1" applyAlignment="1">
      <alignment/>
    </xf>
    <xf numFmtId="0" fontId="7" fillId="33" borderId="10" xfId="0" applyFont="1" applyFill="1" applyBorder="1" applyAlignment="1">
      <alignment horizontal="center" vertical="center"/>
    </xf>
    <xf numFmtId="0" fontId="7" fillId="33" borderId="10" xfId="0" applyFont="1" applyFill="1" applyBorder="1" applyAlignment="1">
      <alignment vertical="center"/>
    </xf>
    <xf numFmtId="0" fontId="18" fillId="33" borderId="0" xfId="0" applyFont="1" applyFill="1" applyAlignment="1">
      <alignment/>
    </xf>
    <xf numFmtId="0" fontId="5" fillId="0" borderId="0" xfId="0" applyFont="1" applyFill="1" applyBorder="1" applyAlignment="1">
      <alignment/>
    </xf>
    <xf numFmtId="0" fontId="11" fillId="33" borderId="10" xfId="0" applyFont="1" applyFill="1" applyBorder="1" applyAlignment="1">
      <alignment horizontal="right"/>
    </xf>
    <xf numFmtId="3" fontId="5" fillId="0" borderId="0" xfId="0" applyNumberFormat="1" applyFont="1" applyFill="1" applyBorder="1" applyAlignment="1">
      <alignment horizontal="right"/>
    </xf>
    <xf numFmtId="0" fontId="5" fillId="0" borderId="0" xfId="0" applyFont="1" applyFill="1" applyBorder="1" applyAlignment="1">
      <alignment horizontal="right"/>
    </xf>
    <xf numFmtId="0" fontId="7" fillId="0" borderId="0" xfId="0" applyFont="1" applyFill="1" applyAlignment="1">
      <alignment/>
    </xf>
    <xf numFmtId="3" fontId="5" fillId="35" borderId="10" xfId="0" applyNumberFormat="1" applyFont="1" applyFill="1" applyBorder="1" applyAlignment="1">
      <alignment horizontal="right"/>
    </xf>
    <xf numFmtId="2" fontId="5" fillId="35" borderId="10" xfId="0" applyNumberFormat="1" applyFont="1" applyFill="1" applyBorder="1" applyAlignment="1">
      <alignment horizontal="right"/>
    </xf>
    <xf numFmtId="0" fontId="5" fillId="35" borderId="10" xfId="0" applyFont="1" applyFill="1" applyBorder="1" applyAlignment="1">
      <alignment horizontal="right"/>
    </xf>
    <xf numFmtId="3" fontId="7" fillId="35" borderId="0" xfId="0" applyNumberFormat="1" applyFont="1" applyFill="1" applyBorder="1" applyAlignment="1">
      <alignment horizontal="right"/>
    </xf>
    <xf numFmtId="3" fontId="7" fillId="35" borderId="0" xfId="48" applyNumberFormat="1" applyFont="1" applyFill="1" applyBorder="1" applyAlignment="1">
      <alignment horizontal="right"/>
    </xf>
    <xf numFmtId="0" fontId="20" fillId="33" borderId="0" xfId="0" applyFont="1" applyFill="1" applyAlignment="1">
      <alignment/>
    </xf>
    <xf numFmtId="0" fontId="20" fillId="0" borderId="0" xfId="0" applyFont="1" applyFill="1" applyAlignment="1">
      <alignment/>
    </xf>
    <xf numFmtId="3" fontId="7" fillId="0" borderId="0" xfId="0" applyNumberFormat="1" applyFont="1" applyFill="1" applyBorder="1" applyAlignment="1">
      <alignment horizontal="right"/>
    </xf>
    <xf numFmtId="0" fontId="5" fillId="33" borderId="11" xfId="0" applyFont="1" applyFill="1" applyBorder="1" applyAlignment="1">
      <alignment vertical="center" wrapText="1"/>
    </xf>
    <xf numFmtId="0" fontId="3" fillId="0" borderId="0" xfId="0" applyFont="1" applyFill="1" applyBorder="1" applyAlignment="1">
      <alignment/>
    </xf>
    <xf numFmtId="0" fontId="5" fillId="0" borderId="0" xfId="0" applyFont="1" applyFill="1" applyAlignment="1">
      <alignment/>
    </xf>
    <xf numFmtId="0" fontId="11" fillId="33" borderId="10" xfId="0" applyFont="1" applyFill="1" applyBorder="1" applyAlignment="1">
      <alignment/>
    </xf>
    <xf numFmtId="3" fontId="7" fillId="35" borderId="0" xfId="0" applyNumberFormat="1" applyFont="1" applyFill="1" applyBorder="1" applyAlignment="1">
      <alignment horizontal="left"/>
    </xf>
    <xf numFmtId="3" fontId="5" fillId="35" borderId="0" xfId="0" applyNumberFormat="1" applyFont="1" applyFill="1" applyBorder="1" applyAlignment="1">
      <alignment horizontal="left"/>
    </xf>
    <xf numFmtId="3" fontId="7" fillId="35" borderId="0" xfId="0" applyNumberFormat="1" applyFont="1" applyFill="1" applyBorder="1" applyAlignment="1">
      <alignment horizontal="left" wrapText="1"/>
    </xf>
    <xf numFmtId="1" fontId="5" fillId="35" borderId="10" xfId="0" applyNumberFormat="1" applyFont="1" applyFill="1" applyBorder="1" applyAlignment="1">
      <alignment horizontal="right"/>
    </xf>
    <xf numFmtId="0" fontId="23" fillId="33" borderId="0" xfId="0" applyFont="1" applyFill="1" applyAlignment="1">
      <alignment/>
    </xf>
    <xf numFmtId="0" fontId="5" fillId="34" borderId="0" xfId="0" applyFont="1" applyFill="1" applyBorder="1" applyAlignment="1">
      <alignment horizontal="right"/>
    </xf>
    <xf numFmtId="0" fontId="7" fillId="34" borderId="10" xfId="0" applyFont="1" applyFill="1" applyBorder="1" applyAlignment="1">
      <alignment horizontal="center" vertical="center" wrapText="1"/>
    </xf>
    <xf numFmtId="0" fontId="0" fillId="0" borderId="0" xfId="0" applyBorder="1" applyAlignment="1">
      <alignment/>
    </xf>
    <xf numFmtId="3" fontId="5" fillId="35" borderId="10" xfId="0" applyNumberFormat="1" applyFont="1" applyFill="1" applyBorder="1" applyAlignment="1">
      <alignment horizontal="center"/>
    </xf>
    <xf numFmtId="0" fontId="8" fillId="34"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23" fillId="0" borderId="0" xfId="0" applyFont="1" applyFill="1" applyAlignment="1">
      <alignment/>
    </xf>
    <xf numFmtId="0" fontId="13" fillId="0" borderId="0" xfId="0" applyFont="1" applyFill="1" applyBorder="1" applyAlignment="1">
      <alignment/>
    </xf>
    <xf numFmtId="0" fontId="4" fillId="0" borderId="0" xfId="0" applyFont="1" applyFill="1" applyBorder="1" applyAlignment="1">
      <alignment horizontal="centerContinuous" vertical="center"/>
    </xf>
    <xf numFmtId="3" fontId="8" fillId="34" borderId="0" xfId="0" applyNumberFormat="1" applyFont="1" applyFill="1" applyBorder="1" applyAlignment="1">
      <alignment horizontal="center" vertical="center" wrapText="1"/>
    </xf>
    <xf numFmtId="0" fontId="11" fillId="0" borderId="0" xfId="0" applyFont="1" applyFill="1" applyBorder="1" applyAlignment="1">
      <alignment/>
    </xf>
    <xf numFmtId="3" fontId="11" fillId="0" borderId="0" xfId="0" applyNumberFormat="1" applyFont="1" applyFill="1" applyBorder="1" applyAlignment="1">
      <alignment horizontal="right"/>
    </xf>
    <xf numFmtId="2" fontId="11" fillId="0" borderId="0" xfId="0" applyNumberFormat="1" applyFont="1" applyFill="1" applyBorder="1" applyAlignment="1">
      <alignment horizontal="right"/>
    </xf>
    <xf numFmtId="180" fontId="11" fillId="0" borderId="0" xfId="48" applyNumberFormat="1" applyFont="1" applyFill="1" applyBorder="1" applyAlignment="1">
      <alignment/>
    </xf>
    <xf numFmtId="3" fontId="11" fillId="0" borderId="0" xfId="48" applyNumberFormat="1" applyFont="1" applyFill="1" applyBorder="1" applyAlignment="1">
      <alignment horizontal="right"/>
    </xf>
    <xf numFmtId="180" fontId="11" fillId="0" borderId="0" xfId="48" applyNumberFormat="1" applyFont="1" applyFill="1" applyBorder="1" applyAlignment="1">
      <alignment horizontal="right"/>
    </xf>
    <xf numFmtId="0" fontId="26" fillId="33" borderId="0" xfId="0" applyFont="1" applyFill="1" applyAlignment="1">
      <alignment/>
    </xf>
    <xf numFmtId="0" fontId="5" fillId="33" borderId="0" xfId="0" applyFont="1" applyFill="1" applyAlignment="1">
      <alignment/>
    </xf>
    <xf numFmtId="3" fontId="5" fillId="34" borderId="0" xfId="0" applyNumberFormat="1" applyFont="1" applyFill="1" applyAlignment="1">
      <alignment/>
    </xf>
    <xf numFmtId="0" fontId="26" fillId="0" borderId="0" xfId="0" applyFont="1" applyFill="1" applyAlignment="1">
      <alignment/>
    </xf>
    <xf numFmtId="0" fontId="5" fillId="0" borderId="0" xfId="0" applyFont="1" applyFill="1" applyAlignment="1">
      <alignment horizontal="right"/>
    </xf>
    <xf numFmtId="0" fontId="7" fillId="34" borderId="0" xfId="0" applyFont="1" applyFill="1" applyAlignment="1">
      <alignment wrapText="1"/>
    </xf>
    <xf numFmtId="0" fontId="7" fillId="34" borderId="0" xfId="0" applyFont="1" applyFill="1" applyAlignment="1">
      <alignment horizontal="center" wrapText="1"/>
    </xf>
    <xf numFmtId="0" fontId="7" fillId="33" borderId="0" xfId="0" applyFont="1" applyFill="1" applyBorder="1" applyAlignment="1">
      <alignment vertical="center" wrapText="1"/>
    </xf>
    <xf numFmtId="0" fontId="7" fillId="33" borderId="11" xfId="0" applyFont="1" applyFill="1" applyBorder="1" applyAlignment="1">
      <alignment vertical="center" wrapText="1"/>
    </xf>
    <xf numFmtId="3" fontId="21" fillId="0" borderId="0" xfId="48" applyNumberFormat="1" applyFont="1" applyFill="1" applyBorder="1" applyAlignment="1">
      <alignment horizontal="right"/>
    </xf>
    <xf numFmtId="3" fontId="19" fillId="0" borderId="0" xfId="48" applyNumberFormat="1" applyFont="1" applyFill="1" applyBorder="1" applyAlignment="1">
      <alignment horizontal="right"/>
    </xf>
    <xf numFmtId="3" fontId="5" fillId="35" borderId="0" xfId="48" applyNumberFormat="1" applyFont="1" applyFill="1" applyBorder="1" applyAlignment="1">
      <alignment horizontal="right"/>
    </xf>
    <xf numFmtId="0" fontId="26" fillId="0" borderId="0" xfId="0" applyFont="1" applyFill="1" applyBorder="1" applyAlignment="1">
      <alignment/>
    </xf>
    <xf numFmtId="0" fontId="7" fillId="34" borderId="0" xfId="0" applyFont="1" applyFill="1" applyBorder="1" applyAlignment="1">
      <alignment horizontal="center" vertical="center" wrapText="1"/>
    </xf>
    <xf numFmtId="0" fontId="13" fillId="0" borderId="0" xfId="0" applyFont="1" applyAlignment="1">
      <alignment horizontal="center" wrapText="1"/>
    </xf>
    <xf numFmtId="0" fontId="4" fillId="0" borderId="0" xfId="0" applyFont="1" applyAlignment="1">
      <alignment wrapText="1"/>
    </xf>
    <xf numFmtId="0" fontId="27"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35" borderId="0" xfId="0" applyFont="1" applyFill="1" applyBorder="1" applyAlignment="1">
      <alignment wrapText="1"/>
    </xf>
    <xf numFmtId="0" fontId="13" fillId="34" borderId="0" xfId="0" applyFont="1" applyFill="1" applyAlignment="1">
      <alignment horizontal="left" wrapText="1"/>
    </xf>
    <xf numFmtId="0" fontId="7" fillId="0" borderId="0"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11" fillId="34" borderId="0" xfId="0" applyFont="1" applyFill="1" applyBorder="1" applyAlignment="1">
      <alignment/>
    </xf>
    <xf numFmtId="3" fontId="24" fillId="34" borderId="0" xfId="0" applyNumberFormat="1" applyFont="1" applyFill="1" applyBorder="1" applyAlignment="1">
      <alignment horizontal="center" vertical="center" wrapText="1"/>
    </xf>
    <xf numFmtId="0" fontId="0" fillId="0" borderId="0" xfId="0" applyFont="1" applyAlignment="1">
      <alignment/>
    </xf>
    <xf numFmtId="0" fontId="0" fillId="0" borderId="11" xfId="0" applyFont="1" applyBorder="1" applyAlignment="1">
      <alignment/>
    </xf>
    <xf numFmtId="0" fontId="0" fillId="0" borderId="0" xfId="0" applyFont="1" applyBorder="1" applyAlignment="1">
      <alignment/>
    </xf>
    <xf numFmtId="0" fontId="11" fillId="34" borderId="11" xfId="0" applyFont="1" applyFill="1" applyBorder="1" applyAlignment="1">
      <alignment/>
    </xf>
    <xf numFmtId="0" fontId="5" fillId="33" borderId="0" xfId="0" applyFont="1" applyFill="1" applyAlignment="1">
      <alignment horizontal="right"/>
    </xf>
    <xf numFmtId="0" fontId="5" fillId="0" borderId="0" xfId="0" applyFont="1" applyFill="1" applyBorder="1" applyAlignment="1">
      <alignment horizontal="centerContinuous" vertical="center"/>
    </xf>
    <xf numFmtId="4" fontId="5" fillId="35" borderId="0" xfId="0" applyNumberFormat="1" applyFont="1" applyFill="1" applyBorder="1" applyAlignment="1">
      <alignment horizontal="right"/>
    </xf>
    <xf numFmtId="0" fontId="23" fillId="33" borderId="0" xfId="0" applyFont="1" applyFill="1" applyBorder="1" applyAlignment="1">
      <alignment/>
    </xf>
    <xf numFmtId="0" fontId="11" fillId="33" borderId="11" xfId="0" applyFont="1" applyFill="1" applyBorder="1" applyAlignment="1">
      <alignment vertical="center" wrapText="1"/>
    </xf>
    <xf numFmtId="0" fontId="13" fillId="34" borderId="0" xfId="0" applyFont="1" applyFill="1" applyAlignment="1">
      <alignment wrapText="1"/>
    </xf>
    <xf numFmtId="0" fontId="7" fillId="34" borderId="0" xfId="0" applyFont="1" applyFill="1" applyBorder="1" applyAlignment="1">
      <alignment vertical="center" wrapText="1"/>
    </xf>
    <xf numFmtId="0" fontId="7" fillId="34" borderId="10" xfId="0" applyFont="1" applyFill="1" applyBorder="1" applyAlignment="1">
      <alignment vertical="center" wrapText="1"/>
    </xf>
    <xf numFmtId="3" fontId="23" fillId="33" borderId="0" xfId="0" applyNumberFormat="1" applyFont="1" applyFill="1" applyAlignment="1">
      <alignment/>
    </xf>
    <xf numFmtId="180" fontId="23" fillId="33" borderId="0" xfId="48" applyNumberFormat="1" applyFont="1" applyFill="1" applyAlignment="1">
      <alignment/>
    </xf>
    <xf numFmtId="0" fontId="11" fillId="0" borderId="11" xfId="0" applyFont="1" applyFill="1" applyBorder="1" applyAlignment="1">
      <alignment vertical="center" wrapText="1"/>
    </xf>
    <xf numFmtId="0" fontId="0" fillId="0" borderId="0" xfId="0" applyFont="1" applyFill="1" applyAlignment="1">
      <alignment/>
    </xf>
    <xf numFmtId="0" fontId="0" fillId="33" borderId="0" xfId="0" applyFont="1" applyFill="1" applyAlignment="1">
      <alignment/>
    </xf>
    <xf numFmtId="0" fontId="0" fillId="33" borderId="0" xfId="0" applyFont="1" applyFill="1" applyAlignment="1">
      <alignment horizontal="right"/>
    </xf>
    <xf numFmtId="0" fontId="13" fillId="34" borderId="0" xfId="0" applyFont="1" applyFill="1" applyAlignment="1">
      <alignment/>
    </xf>
    <xf numFmtId="0" fontId="10" fillId="34" borderId="0" xfId="0" applyFont="1" applyFill="1" applyAlignment="1">
      <alignment/>
    </xf>
    <xf numFmtId="0" fontId="28" fillId="0" borderId="0" xfId="45" applyFont="1" applyAlignment="1" applyProtection="1">
      <alignment/>
      <protection/>
    </xf>
    <xf numFmtId="3" fontId="7" fillId="33" borderId="0" xfId="0" applyNumberFormat="1" applyFont="1" applyFill="1" applyBorder="1" applyAlignment="1">
      <alignment horizontal="right"/>
    </xf>
    <xf numFmtId="3" fontId="5" fillId="33" borderId="0" xfId="0" applyNumberFormat="1" applyFont="1" applyFill="1" applyBorder="1" applyAlignment="1">
      <alignment horizontal="right"/>
    </xf>
    <xf numFmtId="0" fontId="7" fillId="33" borderId="0" xfId="0" applyFont="1" applyFill="1" applyAlignment="1">
      <alignment/>
    </xf>
    <xf numFmtId="3" fontId="5" fillId="33" borderId="0" xfId="48" applyNumberFormat="1" applyFont="1" applyFill="1" applyBorder="1" applyAlignment="1">
      <alignment horizontal="right"/>
    </xf>
    <xf numFmtId="3" fontId="7" fillId="33" borderId="0" xfId="48" applyNumberFormat="1" applyFont="1" applyFill="1" applyBorder="1" applyAlignment="1">
      <alignment horizontal="right"/>
    </xf>
    <xf numFmtId="0" fontId="5" fillId="33" borderId="0" xfId="0" applyFont="1" applyFill="1" applyBorder="1" applyAlignment="1">
      <alignment/>
    </xf>
    <xf numFmtId="0" fontId="5" fillId="33" borderId="0" xfId="0" applyFont="1" applyFill="1" applyBorder="1" applyAlignment="1">
      <alignment/>
    </xf>
    <xf numFmtId="0" fontId="5" fillId="33" borderId="0" xfId="0" applyFont="1" applyFill="1" applyAlignment="1">
      <alignment/>
    </xf>
    <xf numFmtId="3" fontId="5" fillId="33" borderId="0" xfId="0" applyNumberFormat="1" applyFont="1" applyFill="1" applyBorder="1" applyAlignment="1">
      <alignment horizontal="left"/>
    </xf>
    <xf numFmtId="0" fontId="7" fillId="33" borderId="0" xfId="0" applyFont="1" applyFill="1" applyBorder="1" applyAlignment="1">
      <alignment wrapText="1"/>
    </xf>
    <xf numFmtId="4" fontId="7" fillId="35" borderId="0" xfId="48" applyNumberFormat="1" applyFont="1" applyFill="1" applyBorder="1" applyAlignment="1">
      <alignment horizontal="right"/>
    </xf>
    <xf numFmtId="4" fontId="7" fillId="33" borderId="0" xfId="48" applyNumberFormat="1" applyFont="1" applyFill="1" applyBorder="1" applyAlignment="1">
      <alignment horizontal="right"/>
    </xf>
    <xf numFmtId="4" fontId="3" fillId="33" borderId="0" xfId="0" applyNumberFormat="1" applyFont="1" applyFill="1" applyAlignment="1">
      <alignment/>
    </xf>
    <xf numFmtId="4" fontId="5" fillId="35" borderId="0" xfId="48" applyNumberFormat="1" applyFont="1" applyFill="1" applyBorder="1" applyAlignment="1">
      <alignment horizontal="right"/>
    </xf>
    <xf numFmtId="4" fontId="5" fillId="33" borderId="0" xfId="48" applyNumberFormat="1" applyFont="1" applyFill="1" applyBorder="1" applyAlignment="1">
      <alignment horizontal="right"/>
    </xf>
    <xf numFmtId="4" fontId="5" fillId="34" borderId="0" xfId="0" applyNumberFormat="1" applyFont="1" applyFill="1" applyBorder="1" applyAlignment="1">
      <alignment horizontal="right" vertical="center" wrapText="1"/>
    </xf>
    <xf numFmtId="181" fontId="5" fillId="35" borderId="0" xfId="0" applyNumberFormat="1" applyFont="1" applyFill="1" applyBorder="1" applyAlignment="1">
      <alignment horizontal="right"/>
    </xf>
    <xf numFmtId="181" fontId="5" fillId="33" borderId="0" xfId="0" applyNumberFormat="1" applyFont="1" applyFill="1" applyBorder="1" applyAlignment="1">
      <alignment horizontal="right"/>
    </xf>
    <xf numFmtId="4" fontId="5" fillId="33" borderId="0" xfId="0" applyNumberFormat="1" applyFont="1" applyFill="1" applyBorder="1" applyAlignment="1">
      <alignment horizontal="right"/>
    </xf>
    <xf numFmtId="181" fontId="5" fillId="35" borderId="10" xfId="0" applyNumberFormat="1" applyFont="1" applyFill="1" applyBorder="1" applyAlignment="1">
      <alignment horizontal="right"/>
    </xf>
    <xf numFmtId="181" fontId="11" fillId="33" borderId="11" xfId="0" applyNumberFormat="1" applyFont="1" applyFill="1" applyBorder="1" applyAlignment="1">
      <alignment vertical="center" wrapText="1"/>
    </xf>
    <xf numFmtId="181" fontId="23" fillId="33" borderId="0" xfId="0" applyNumberFormat="1" applyFont="1" applyFill="1" applyAlignment="1">
      <alignment/>
    </xf>
    <xf numFmtId="4" fontId="5" fillId="35" borderId="10" xfId="0" applyNumberFormat="1" applyFont="1" applyFill="1" applyBorder="1" applyAlignment="1">
      <alignment horizontal="right"/>
    </xf>
    <xf numFmtId="4" fontId="11" fillId="33" borderId="11" xfId="0" applyNumberFormat="1" applyFont="1" applyFill="1" applyBorder="1" applyAlignment="1">
      <alignment vertical="center" wrapText="1"/>
    </xf>
    <xf numFmtId="4" fontId="23" fillId="33" borderId="0" xfId="0" applyNumberFormat="1" applyFont="1" applyFill="1" applyAlignment="1">
      <alignment/>
    </xf>
    <xf numFmtId="181" fontId="7" fillId="35" borderId="0" xfId="0" applyNumberFormat="1" applyFont="1" applyFill="1" applyBorder="1" applyAlignment="1">
      <alignment horizontal="right"/>
    </xf>
    <xf numFmtId="4" fontId="7" fillId="35" borderId="0" xfId="0" applyNumberFormat="1" applyFont="1" applyFill="1" applyBorder="1" applyAlignment="1">
      <alignment horizontal="right"/>
    </xf>
    <xf numFmtId="4" fontId="7" fillId="33" borderId="0" xfId="0" applyNumberFormat="1" applyFont="1" applyFill="1" applyBorder="1" applyAlignment="1">
      <alignment horizontal="right"/>
    </xf>
    <xf numFmtId="0" fontId="7" fillId="33" borderId="0" xfId="0" applyFont="1" applyFill="1" applyBorder="1" applyAlignment="1">
      <alignment/>
    </xf>
    <xf numFmtId="0" fontId="0" fillId="33" borderId="0" xfId="0" applyFill="1" applyAlignment="1">
      <alignment/>
    </xf>
    <xf numFmtId="3" fontId="7" fillId="34" borderId="0" xfId="0" applyNumberFormat="1" applyFont="1" applyFill="1" applyAlignment="1">
      <alignment/>
    </xf>
    <xf numFmtId="0" fontId="29" fillId="33" borderId="0" xfId="0" applyFont="1" applyFill="1" applyAlignment="1">
      <alignment/>
    </xf>
    <xf numFmtId="3" fontId="7" fillId="33" borderId="0" xfId="0" applyNumberFormat="1" applyFont="1" applyFill="1" applyAlignment="1">
      <alignment/>
    </xf>
    <xf numFmtId="0" fontId="7" fillId="0" borderId="0" xfId="0" applyFont="1" applyFill="1" applyAlignment="1">
      <alignment horizontal="right"/>
    </xf>
    <xf numFmtId="3" fontId="5" fillId="0" borderId="11" xfId="0" applyNumberFormat="1" applyFont="1" applyFill="1" applyBorder="1" applyAlignment="1">
      <alignment horizontal="right"/>
    </xf>
    <xf numFmtId="3" fontId="5" fillId="0" borderId="11" xfId="48" applyNumberFormat="1" applyFont="1" applyFill="1" applyBorder="1" applyAlignment="1">
      <alignment horizontal="right"/>
    </xf>
    <xf numFmtId="4" fontId="5" fillId="0" borderId="11" xfId="0" applyNumberFormat="1" applyFont="1" applyFill="1" applyBorder="1" applyAlignment="1">
      <alignment/>
    </xf>
    <xf numFmtId="2" fontId="5" fillId="0" borderId="11" xfId="0" applyNumberFormat="1" applyFont="1" applyFill="1" applyBorder="1" applyAlignment="1">
      <alignment/>
    </xf>
    <xf numFmtId="0" fontId="5" fillId="0" borderId="11" xfId="0" applyFont="1" applyFill="1" applyBorder="1" applyAlignment="1">
      <alignment horizontal="right"/>
    </xf>
    <xf numFmtId="0" fontId="30" fillId="33" borderId="0" xfId="0" applyFont="1" applyFill="1" applyAlignment="1">
      <alignment/>
    </xf>
    <xf numFmtId="181" fontId="7" fillId="33" borderId="0" xfId="0" applyNumberFormat="1" applyFont="1" applyFill="1" applyBorder="1" applyAlignment="1">
      <alignment horizontal="right"/>
    </xf>
    <xf numFmtId="0" fontId="30" fillId="0" borderId="0" xfId="0" applyFont="1" applyFill="1" applyAlignment="1">
      <alignment/>
    </xf>
    <xf numFmtId="3" fontId="30" fillId="0" borderId="0" xfId="0" applyNumberFormat="1" applyFont="1" applyFill="1" applyAlignment="1">
      <alignment/>
    </xf>
    <xf numFmtId="3" fontId="30" fillId="33" borderId="0" xfId="0" applyNumberFormat="1" applyFont="1" applyFill="1" applyAlignment="1">
      <alignment/>
    </xf>
    <xf numFmtId="0" fontId="17" fillId="0" borderId="0" xfId="0" applyFont="1" applyFill="1" applyAlignment="1">
      <alignment/>
    </xf>
    <xf numFmtId="0" fontId="17" fillId="33" borderId="0" xfId="0" applyFont="1" applyFill="1" applyAlignment="1">
      <alignment/>
    </xf>
    <xf numFmtId="3" fontId="5" fillId="33" borderId="0" xfId="0" applyNumberFormat="1" applyFont="1" applyFill="1" applyAlignment="1">
      <alignment/>
    </xf>
    <xf numFmtId="3" fontId="21" fillId="33" borderId="0" xfId="48" applyNumberFormat="1" applyFont="1" applyFill="1" applyBorder="1" applyAlignment="1">
      <alignment horizontal="right"/>
    </xf>
    <xf numFmtId="3" fontId="31" fillId="33" borderId="0" xfId="0" applyNumberFormat="1" applyFont="1" applyFill="1" applyBorder="1" applyAlignment="1">
      <alignment horizontal="center" vertical="center" wrapText="1"/>
    </xf>
    <xf numFmtId="0" fontId="32" fillId="0" borderId="0" xfId="0" applyFont="1" applyBorder="1" applyAlignment="1">
      <alignment/>
    </xf>
    <xf numFmtId="3" fontId="31" fillId="34" borderId="0" xfId="0" applyNumberFormat="1" applyFont="1" applyFill="1" applyBorder="1" applyAlignment="1">
      <alignment horizontal="center" vertical="center" wrapText="1"/>
    </xf>
    <xf numFmtId="4" fontId="33" fillId="34" borderId="0" xfId="0" applyNumberFormat="1" applyFont="1" applyFill="1" applyBorder="1" applyAlignment="1">
      <alignment horizontal="center" vertical="center" wrapText="1"/>
    </xf>
    <xf numFmtId="0" fontId="34" fillId="33" borderId="0" xfId="0" applyFont="1" applyFill="1" applyAlignment="1">
      <alignment/>
    </xf>
    <xf numFmtId="0" fontId="33" fillId="33" borderId="0" xfId="0" applyFont="1" applyFill="1" applyBorder="1" applyAlignment="1">
      <alignment horizontal="center" vertical="center" wrapText="1"/>
    </xf>
    <xf numFmtId="0" fontId="32" fillId="0" borderId="0" xfId="0" applyFont="1" applyAlignment="1">
      <alignment/>
    </xf>
    <xf numFmtId="0" fontId="35" fillId="0" borderId="0" xfId="0" applyFont="1" applyAlignment="1">
      <alignment/>
    </xf>
    <xf numFmtId="0" fontId="32" fillId="33" borderId="0" xfId="0" applyFont="1" applyFill="1" applyBorder="1" applyAlignment="1">
      <alignment/>
    </xf>
    <xf numFmtId="3" fontId="33" fillId="33" borderId="0" xfId="0" applyNumberFormat="1" applyFont="1" applyFill="1" applyBorder="1" applyAlignment="1">
      <alignment horizontal="center" vertical="center" wrapText="1"/>
    </xf>
    <xf numFmtId="3" fontId="33" fillId="33" borderId="0" xfId="0" applyNumberFormat="1" applyFont="1" applyFill="1" applyAlignment="1">
      <alignment/>
    </xf>
    <xf numFmtId="0" fontId="33" fillId="33" borderId="0" xfId="0" applyFont="1" applyFill="1" applyAlignment="1">
      <alignment/>
    </xf>
    <xf numFmtId="0" fontId="7" fillId="33" borderId="0" xfId="0" applyFont="1" applyFill="1" applyAlignment="1">
      <alignment/>
    </xf>
    <xf numFmtId="3" fontId="5" fillId="35" borderId="0" xfId="48" applyNumberFormat="1" applyFont="1" applyFill="1" applyBorder="1" applyAlignment="1">
      <alignment horizontal="left"/>
    </xf>
    <xf numFmtId="3" fontId="5" fillId="35" borderId="0" xfId="0" applyNumberFormat="1" applyFont="1" applyFill="1" applyBorder="1" applyAlignment="1">
      <alignment horizontal="left" wrapText="1"/>
    </xf>
    <xf numFmtId="0" fontId="5" fillId="33" borderId="0" xfId="0" applyFont="1" applyFill="1" applyBorder="1" applyAlignment="1">
      <alignment wrapText="1"/>
    </xf>
    <xf numFmtId="0" fontId="5" fillId="35" borderId="0" xfId="0" applyFont="1" applyFill="1" applyBorder="1" applyAlignment="1">
      <alignment wrapText="1"/>
    </xf>
    <xf numFmtId="3" fontId="5" fillId="33" borderId="10" xfId="0" applyNumberFormat="1" applyFont="1" applyFill="1" applyBorder="1" applyAlignment="1">
      <alignment horizontal="left"/>
    </xf>
    <xf numFmtId="180" fontId="30" fillId="33" borderId="0" xfId="48" applyNumberFormat="1" applyFont="1" applyFill="1" applyAlignment="1">
      <alignment/>
    </xf>
    <xf numFmtId="0" fontId="7" fillId="35" borderId="0" xfId="0" applyNumberFormat="1" applyFont="1" applyFill="1" applyBorder="1" applyAlignment="1">
      <alignment horizontal="left" wrapText="1"/>
    </xf>
    <xf numFmtId="0" fontId="7" fillId="36" borderId="0" xfId="0" applyNumberFormat="1" applyFont="1" applyFill="1" applyBorder="1" applyAlignment="1">
      <alignment horizontal="left" wrapText="1"/>
    </xf>
    <xf numFmtId="0" fontId="7" fillId="33" borderId="0" xfId="0" applyFont="1" applyFill="1" applyAlignment="1">
      <alignment wrapText="1"/>
    </xf>
    <xf numFmtId="3" fontId="5" fillId="33" borderId="0" xfId="0" applyNumberFormat="1" applyFont="1" applyFill="1" applyBorder="1" applyAlignment="1">
      <alignment horizontal="left" wrapText="1"/>
    </xf>
    <xf numFmtId="3" fontId="7" fillId="33" borderId="0" xfId="0" applyNumberFormat="1" applyFont="1" applyFill="1" applyBorder="1" applyAlignment="1">
      <alignment horizontal="left" wrapText="1"/>
    </xf>
    <xf numFmtId="0" fontId="13" fillId="34" borderId="0" xfId="0" applyFont="1" applyFill="1" applyAlignment="1">
      <alignment horizontal="left" wrapText="1"/>
    </xf>
    <xf numFmtId="0" fontId="7" fillId="34" borderId="10" xfId="0" applyFont="1" applyFill="1" applyBorder="1" applyAlignment="1">
      <alignment horizontal="center"/>
    </xf>
    <xf numFmtId="0" fontId="7" fillId="34" borderId="11"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12" xfId="0" applyFont="1" applyFill="1" applyBorder="1" applyAlignment="1">
      <alignment horizontal="center"/>
    </xf>
    <xf numFmtId="0" fontId="7" fillId="34" borderId="11" xfId="0" applyFont="1" applyFill="1" applyBorder="1" applyAlignment="1">
      <alignment horizontal="center" wrapText="1"/>
    </xf>
    <xf numFmtId="0" fontId="7" fillId="34" borderId="10" xfId="0" applyFont="1" applyFill="1" applyBorder="1" applyAlignment="1">
      <alignment horizontal="center" wrapText="1"/>
    </xf>
    <xf numFmtId="0" fontId="0" fillId="0" borderId="0" xfId="0" applyFont="1" applyBorder="1" applyAlignment="1">
      <alignment/>
    </xf>
    <xf numFmtId="0" fontId="0" fillId="0" borderId="10" xfId="0" applyFont="1" applyBorder="1" applyAlignment="1">
      <alignment/>
    </xf>
    <xf numFmtId="0" fontId="7" fillId="0" borderId="1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4" borderId="11" xfId="0" applyFont="1" applyFill="1" applyBorder="1" applyAlignment="1">
      <alignment horizontal="center" vertical="center"/>
    </xf>
    <xf numFmtId="0" fontId="7" fillId="34" borderId="10" xfId="0" applyFont="1" applyFill="1" applyBorder="1" applyAlignment="1">
      <alignment horizontal="center" vertical="center"/>
    </xf>
    <xf numFmtId="0" fontId="7" fillId="34" borderId="12" xfId="0" applyFont="1" applyFill="1" applyBorder="1" applyAlignment="1">
      <alignment horizontal="center" vertical="center"/>
    </xf>
    <xf numFmtId="0" fontId="0" fillId="0" borderId="11" xfId="0" applyFont="1" applyBorder="1" applyAlignment="1">
      <alignment/>
    </xf>
    <xf numFmtId="0" fontId="0" fillId="0" borderId="0" xfId="0" applyFont="1" applyAlignment="1">
      <alignment/>
    </xf>
    <xf numFmtId="0" fontId="11" fillId="33" borderId="11" xfId="0" applyFont="1" applyFill="1" applyBorder="1" applyAlignment="1">
      <alignment horizontal="left" vertical="center" wrapText="1"/>
    </xf>
    <xf numFmtId="0" fontId="17" fillId="0" borderId="10" xfId="0" applyFont="1" applyBorder="1" applyAlignment="1">
      <alignment horizontal="center"/>
    </xf>
    <xf numFmtId="0" fontId="7" fillId="34" borderId="12"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11" fillId="33" borderId="0" xfId="0" applyFont="1" applyFill="1" applyBorder="1" applyAlignment="1">
      <alignment horizontal="left" vertical="center" wrapText="1"/>
    </xf>
    <xf numFmtId="0" fontId="7" fillId="0" borderId="10" xfId="0" applyFont="1" applyBorder="1" applyAlignment="1">
      <alignment horizontal="center" vertical="center" wrapText="1"/>
    </xf>
    <xf numFmtId="0" fontId="8" fillId="34" borderId="11"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11" fillId="33" borderId="0" xfId="0" applyFont="1" applyFill="1" applyAlignment="1">
      <alignment horizontal="justify" vertical="center" wrapText="1"/>
    </xf>
    <xf numFmtId="0" fontId="14" fillId="33" borderId="0" xfId="0" applyFont="1" applyFill="1" applyAlignment="1">
      <alignment horizontal="justify" vertical="center" wrapText="1"/>
    </xf>
    <xf numFmtId="0" fontId="11" fillId="0" borderId="11" xfId="0" applyFont="1" applyFill="1" applyBorder="1" applyAlignment="1">
      <alignment horizontal="left"/>
    </xf>
    <xf numFmtId="0" fontId="7" fillId="33" borderId="1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0" xfId="0" applyFont="1" applyFill="1" applyBorder="1" applyAlignment="1">
      <alignment horizontal="left"/>
    </xf>
    <xf numFmtId="0" fontId="6" fillId="33" borderId="0" xfId="0" applyFont="1" applyFill="1" applyAlignment="1">
      <alignment horizontal="justify" vertical="center" wrapText="1"/>
    </xf>
    <xf numFmtId="0" fontId="4" fillId="33" borderId="0" xfId="0" applyFont="1" applyFill="1" applyBorder="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B6FB3B"/>
      <rgbColor rgb="000000FF"/>
      <rgbColor rgb="00FFFF00"/>
      <rgbColor rgb="00FF00FF"/>
      <rgbColor rgb="009EF4F8"/>
      <rgbColor rgb="00800000"/>
      <rgbColor rgb="00008000"/>
      <rgbColor rgb="00000080"/>
      <rgbColor rgb="00CCCC00"/>
      <rgbColor rgb="00A901FD"/>
      <rgbColor rgb="00008080"/>
      <rgbColor rgb="00C0C0C0"/>
      <rgbColor rgb="00808080"/>
      <rgbColor rgb="009999FF"/>
      <rgbColor rgb="00993366"/>
      <rgbColor rgb="00FFFFCC"/>
      <rgbColor rgb="00CCFFFF"/>
      <rgbColor rgb="00660066"/>
      <rgbColor rgb="00FFC9C9"/>
      <rgbColor rgb="0079D7FD"/>
      <rgbColor rgb="00CCCCFF"/>
      <rgbColor rgb="00000080"/>
      <rgbColor rgb="00FF00FF"/>
      <rgbColor rgb="00FFFF00"/>
      <rgbColor rgb="0000FFFF"/>
      <rgbColor rgb="00800080"/>
      <rgbColor rgb="00800000"/>
      <rgbColor rgb="00008080"/>
      <rgbColor rgb="000000FF"/>
      <rgbColor rgb="0000FFFF"/>
      <rgbColor rgb="006845E9"/>
      <rgbColor rgb="00CCFFCC"/>
      <rgbColor rgb="00FFFF99"/>
      <rgbColor rgb="0099CCFF"/>
      <rgbColor rgb="00EAEAEA"/>
      <rgbColor rgb="00CC99FF"/>
      <rgbColor rgb="00FFCC99"/>
      <rgbColor rgb="009966FF"/>
      <rgbColor rgb="000099FF"/>
      <rgbColor rgb="007FE036"/>
      <rgbColor rgb="00FFCC00"/>
      <rgbColor rgb="00EDB253"/>
      <rgbColor rgb="00F8AE2A"/>
      <rgbColor rgb="006600FF"/>
      <rgbColor rgb="00969696"/>
      <rgbColor rgb="00003366"/>
      <rgbColor rgb="00009900"/>
      <rgbColor rgb="00003300"/>
      <rgbColor rgb="00578602"/>
      <rgbColor rgb="00CC3300"/>
      <rgbColor rgb="00FFCCFF"/>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0</xdr:col>
      <xdr:colOff>4229100</xdr:colOff>
      <xdr:row>3</xdr:row>
      <xdr:rowOff>104775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38100" y="19050"/>
          <a:ext cx="41910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0</xdr:rowOff>
    </xdr:from>
    <xdr:to>
      <xdr:col>3</xdr:col>
      <xdr:colOff>200025</xdr:colOff>
      <xdr:row>5</xdr:row>
      <xdr:rowOff>28575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76200" y="152400"/>
          <a:ext cx="420052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3</xdr:col>
      <xdr:colOff>57150</xdr:colOff>
      <xdr:row>4</xdr:row>
      <xdr:rowOff>57150</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0" y="28575"/>
          <a:ext cx="419100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3</xdr:col>
      <xdr:colOff>676275</xdr:colOff>
      <xdr:row>3</xdr:row>
      <xdr:rowOff>123825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47625" y="0"/>
          <a:ext cx="4181475" cy="609600"/>
        </a:xfrm>
        <a:prstGeom prst="rect">
          <a:avLst/>
        </a:prstGeom>
        <a:noFill/>
        <a:ln w="9525" cmpd="sng">
          <a:noFill/>
        </a:ln>
      </xdr:spPr>
    </xdr:pic>
    <xdr:clientData/>
  </xdr:twoCellAnchor>
  <xdr:twoCellAnchor editAs="oneCell">
    <xdr:from>
      <xdr:col>0</xdr:col>
      <xdr:colOff>0</xdr:colOff>
      <xdr:row>0</xdr:row>
      <xdr:rowOff>0</xdr:rowOff>
    </xdr:from>
    <xdr:to>
      <xdr:col>3</xdr:col>
      <xdr:colOff>638175</xdr:colOff>
      <xdr:row>4</xdr:row>
      <xdr:rowOff>0</xdr:rowOff>
    </xdr:to>
    <xdr:pic>
      <xdr:nvPicPr>
        <xdr:cNvPr id="2" name="Picture 1" descr="F:\Pagina_DANEWEB\CABEZOTES_NEW\banner para excel del dane.gif"/>
        <xdr:cNvPicPr preferRelativeResize="1">
          <a:picLocks noChangeAspect="1"/>
        </xdr:cNvPicPr>
      </xdr:nvPicPr>
      <xdr:blipFill>
        <a:blip r:embed="rId1"/>
        <a:stretch>
          <a:fillRect/>
        </a:stretch>
      </xdr:blipFill>
      <xdr:spPr>
        <a:xfrm>
          <a:off x="0" y="0"/>
          <a:ext cx="41910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152400</xdr:rowOff>
    </xdr:from>
    <xdr:to>
      <xdr:col>4</xdr:col>
      <xdr:colOff>428625</xdr:colOff>
      <xdr:row>4</xdr:row>
      <xdr:rowOff>0</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8575" y="152400"/>
          <a:ext cx="4181475" cy="609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47625</xdr:rowOff>
    </xdr:from>
    <xdr:to>
      <xdr:col>4</xdr:col>
      <xdr:colOff>257175</xdr:colOff>
      <xdr:row>4</xdr:row>
      <xdr:rowOff>85725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66675" y="238125"/>
          <a:ext cx="4191000"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2</xdr:col>
      <xdr:colOff>161925</xdr:colOff>
      <xdr:row>3</xdr:row>
      <xdr:rowOff>85725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0" y="209550"/>
          <a:ext cx="4210050" cy="447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66675</xdr:rowOff>
    </xdr:from>
    <xdr:to>
      <xdr:col>3</xdr:col>
      <xdr:colOff>114300</xdr:colOff>
      <xdr:row>5</xdr:row>
      <xdr:rowOff>28575</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28575" y="228600"/>
          <a:ext cx="4181475" cy="609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114300</xdr:rowOff>
    </xdr:from>
    <xdr:to>
      <xdr:col>3</xdr:col>
      <xdr:colOff>161925</xdr:colOff>
      <xdr:row>4</xdr:row>
      <xdr:rowOff>76200</xdr:rowOff>
    </xdr:to>
    <xdr:pic>
      <xdr:nvPicPr>
        <xdr:cNvPr id="1" name="Picture 1" descr="F:\Pagina_DANEWEB\CABEZOTES_NEW\banner para excel del dane.gif"/>
        <xdr:cNvPicPr preferRelativeResize="1">
          <a:picLocks noChangeAspect="1"/>
        </xdr:cNvPicPr>
      </xdr:nvPicPr>
      <xdr:blipFill>
        <a:blip r:embed="rId1"/>
        <a:stretch>
          <a:fillRect/>
        </a:stretch>
      </xdr:blipFill>
      <xdr:spPr>
        <a:xfrm>
          <a:off x="66675" y="276225"/>
          <a:ext cx="41910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17"/>
  <sheetViews>
    <sheetView zoomScale="85" zoomScaleNormal="85" zoomScalePageLayoutView="0" workbookViewId="0" topLeftCell="A1">
      <selection activeCell="A20" sqref="A20"/>
    </sheetView>
  </sheetViews>
  <sheetFormatPr defaultColWidth="11.421875" defaultRowHeight="12.75"/>
  <cols>
    <col min="1" max="1" width="92.7109375" style="91" bestFit="1" customWidth="1"/>
    <col min="2" max="16384" width="11.421875" style="91" customWidth="1"/>
  </cols>
  <sheetData>
    <row r="1" spans="1:11" s="48" customFormat="1" ht="8.25" customHeight="1">
      <c r="A1" s="5"/>
      <c r="B1" s="5"/>
      <c r="C1" s="5"/>
      <c r="D1" s="5"/>
      <c r="E1" s="5"/>
      <c r="F1" s="5"/>
      <c r="G1" s="5"/>
      <c r="H1" s="5"/>
      <c r="I1" s="5"/>
      <c r="J1" s="5"/>
      <c r="K1" s="5"/>
    </row>
    <row r="2" spans="1:11" s="48" customFormat="1" ht="15">
      <c r="A2" s="5"/>
      <c r="B2" s="5"/>
      <c r="C2" s="5"/>
      <c r="D2" s="5"/>
      <c r="E2" s="5"/>
      <c r="F2" s="5"/>
      <c r="G2" s="5"/>
      <c r="H2" s="5"/>
      <c r="I2" s="5"/>
      <c r="J2" s="5"/>
      <c r="K2" s="5"/>
    </row>
    <row r="3" spans="1:11" s="48" customFormat="1" ht="15">
      <c r="A3" s="5"/>
      <c r="B3" s="5"/>
      <c r="C3" s="5"/>
      <c r="D3" s="5"/>
      <c r="E3" s="5"/>
      <c r="F3" s="5"/>
      <c r="G3" s="5"/>
      <c r="H3" s="5"/>
      <c r="I3" s="5"/>
      <c r="J3" s="5"/>
      <c r="K3" s="5"/>
    </row>
    <row r="4" spans="1:11" s="48" customFormat="1" ht="15">
      <c r="A4" s="5"/>
      <c r="B4" s="5"/>
      <c r="C4" s="5"/>
      <c r="D4" s="5"/>
      <c r="E4" s="5"/>
      <c r="F4" s="5"/>
      <c r="G4" s="5"/>
      <c r="H4" s="5"/>
      <c r="I4" s="5"/>
      <c r="J4" s="5"/>
      <c r="K4" s="5"/>
    </row>
    <row r="5" spans="1:21" s="48" customFormat="1" ht="15.75" customHeight="1">
      <c r="A5" s="184" t="s">
        <v>122</v>
      </c>
      <c r="B5" s="184"/>
      <c r="C5" s="184"/>
      <c r="D5" s="184"/>
      <c r="E5" s="184"/>
      <c r="F5" s="184"/>
      <c r="G5" s="184"/>
      <c r="H5" s="184"/>
      <c r="I5" s="184"/>
      <c r="J5" s="184"/>
      <c r="K5" s="184"/>
      <c r="L5" s="184"/>
      <c r="M5" s="184"/>
      <c r="N5" s="184"/>
      <c r="O5" s="184"/>
      <c r="P5" s="184"/>
      <c r="Q5" s="184"/>
      <c r="R5" s="184"/>
      <c r="S5" s="184"/>
      <c r="T5" s="184"/>
      <c r="U5" s="184"/>
    </row>
    <row r="6" spans="1:21" s="48" customFormat="1" ht="15.75" customHeight="1">
      <c r="A6" s="86" t="s">
        <v>134</v>
      </c>
      <c r="B6" s="86"/>
      <c r="C6" s="86"/>
      <c r="D6" s="86"/>
      <c r="E6" s="86"/>
      <c r="F6" s="86"/>
      <c r="G6" s="86"/>
      <c r="H6" s="86"/>
      <c r="I6" s="86"/>
      <c r="J6" s="86"/>
      <c r="K6" s="86"/>
      <c r="L6" s="86"/>
      <c r="M6" s="86"/>
      <c r="N6" s="86"/>
      <c r="O6" s="86"/>
      <c r="P6" s="86"/>
      <c r="Q6" s="86"/>
      <c r="R6" s="86"/>
      <c r="S6" s="86"/>
      <c r="T6" s="86"/>
      <c r="U6" s="86"/>
    </row>
    <row r="7" spans="1:21" s="48" customFormat="1" ht="15.75" customHeight="1">
      <c r="A7" s="86" t="s">
        <v>88</v>
      </c>
      <c r="B7" s="86"/>
      <c r="C7" s="86"/>
      <c r="D7" s="86"/>
      <c r="E7" s="86"/>
      <c r="F7" s="86"/>
      <c r="G7" s="86"/>
      <c r="H7" s="86"/>
      <c r="I7" s="86"/>
      <c r="J7" s="86"/>
      <c r="K7" s="86"/>
      <c r="L7" s="86"/>
      <c r="M7" s="86"/>
      <c r="N7" s="86"/>
      <c r="O7" s="86"/>
      <c r="P7" s="86"/>
      <c r="Q7" s="86"/>
      <c r="R7" s="86"/>
      <c r="S7" s="86"/>
      <c r="T7" s="86"/>
      <c r="U7" s="86"/>
    </row>
    <row r="8" ht="12.75">
      <c r="A8" s="23"/>
    </row>
    <row r="9" ht="12.75">
      <c r="A9" s="111" t="s">
        <v>89</v>
      </c>
    </row>
    <row r="10" ht="12.75">
      <c r="A10" s="111" t="s">
        <v>90</v>
      </c>
    </row>
    <row r="11" ht="12.75">
      <c r="A11" s="111" t="s">
        <v>121</v>
      </c>
    </row>
    <row r="12" ht="12.75">
      <c r="A12" s="111" t="s">
        <v>91</v>
      </c>
    </row>
    <row r="13" ht="12.75">
      <c r="A13" s="111" t="s">
        <v>92</v>
      </c>
    </row>
    <row r="14" ht="12.75">
      <c r="A14" s="111" t="s">
        <v>93</v>
      </c>
    </row>
    <row r="15" ht="12.75">
      <c r="A15" s="111" t="s">
        <v>94</v>
      </c>
    </row>
    <row r="16" ht="12.75">
      <c r="A16" s="111" t="s">
        <v>95</v>
      </c>
    </row>
    <row r="17" ht="12.75">
      <c r="A17" s="111" t="s">
        <v>97</v>
      </c>
    </row>
  </sheetData>
  <sheetProtection/>
  <mergeCells count="1">
    <mergeCell ref="A5:U5"/>
  </mergeCells>
  <hyperlinks>
    <hyperlink ref="A9" location="'C1 Parte 1'!Títulos_a_imprimir" display="Cuadro 1 Parte 1. Variables principales, remuneración promedio y productividad de los servicios investigados"/>
    <hyperlink ref="A10" location="'C1 Parte 2 '!Títulos_a_imprimir" display="Cuadro 1 Parte 2. Variables principales, gastos de personal"/>
    <hyperlink ref="A11" location="'C1 Parte 3'!Títulos_a_imprimir" display="Cuadro 1 Parte 3. Variables principales: producción bruta, consumo intermedio, valor agregado, inversión neta"/>
    <hyperlink ref="A12" location="'C1-1 Parte 1'!Títulos_a_imprimir" display="Cuadro 1-1 Parte 1. Variables principales: personal ocupado"/>
    <hyperlink ref="A13" location="'C1-1 Parte 2'!Títulos_a_imprimir" display="Cuadro 1-1 Parte 2. Variables principales: personal ocupado (Conclusión)"/>
    <hyperlink ref="A14" location="'C1-2'!Títulos_a_imprimir" display="Cuadro 1-2. Variables principales: remuneraciones del personal"/>
    <hyperlink ref="A15" location="'C1-3'!Títulos_a_imprimir" display="Cuadro 1-3. Variables principales: componentes del consumo intermedio"/>
    <hyperlink ref="A16" location="'C1-4'!Títulos_a_imprimir" display="Cuadro 1-4. Variables principales: Otros costos y gastos no componentes del consumo intermedio"/>
    <hyperlink ref="A17" location="Notas!A1" display="Notas"/>
  </hyperlinks>
  <printOptions/>
  <pageMargins left="0.75" right="0.75" top="1" bottom="1" header="0" footer="0"/>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Y53"/>
  <sheetViews>
    <sheetView showGridLines="0" zoomScalePageLayoutView="0" workbookViewId="0" topLeftCell="A1">
      <selection activeCell="A6" sqref="A6"/>
    </sheetView>
  </sheetViews>
  <sheetFormatPr defaultColWidth="11.421875" defaultRowHeight="12.75"/>
  <cols>
    <col min="1" max="1" width="160.00390625" style="81" customWidth="1"/>
  </cols>
  <sheetData>
    <row r="1" ht="15">
      <c r="A1" s="80" t="s">
        <v>97</v>
      </c>
    </row>
    <row r="3" spans="1:16" ht="159">
      <c r="A3" s="82" t="s">
        <v>98</v>
      </c>
      <c r="B3" s="83"/>
      <c r="C3" s="83"/>
      <c r="D3" s="83"/>
      <c r="E3" s="83"/>
      <c r="F3" s="83"/>
      <c r="G3" s="83"/>
      <c r="H3" s="83"/>
      <c r="I3" s="83"/>
      <c r="J3" s="83"/>
      <c r="K3" s="83"/>
      <c r="L3" s="83"/>
      <c r="M3" s="83"/>
      <c r="N3" s="83"/>
      <c r="O3" s="83"/>
      <c r="P3" s="83"/>
    </row>
    <row r="4" spans="1:16" ht="45">
      <c r="A4" s="82" t="s">
        <v>0</v>
      </c>
      <c r="B4" s="83"/>
      <c r="C4" s="83"/>
      <c r="D4" s="83"/>
      <c r="E4" s="83"/>
      <c r="F4" s="83"/>
      <c r="G4" s="83"/>
      <c r="H4" s="83"/>
      <c r="I4" s="83"/>
      <c r="J4" s="83"/>
      <c r="K4" s="83"/>
      <c r="L4" s="83"/>
      <c r="M4" s="83"/>
      <c r="N4" s="83"/>
      <c r="O4" s="83"/>
      <c r="P4" s="83"/>
    </row>
    <row r="5" spans="1:16" ht="30.75">
      <c r="A5" s="82" t="s">
        <v>1</v>
      </c>
      <c r="B5" s="84"/>
      <c r="C5" s="84"/>
      <c r="D5" s="84"/>
      <c r="E5" s="84"/>
      <c r="F5" s="84"/>
      <c r="G5" s="84"/>
      <c r="H5" s="84"/>
      <c r="I5" s="84"/>
      <c r="J5" s="84"/>
      <c r="K5" s="84"/>
      <c r="L5" s="84"/>
      <c r="M5" s="84"/>
      <c r="N5" s="84"/>
      <c r="O5" s="84"/>
      <c r="P5" s="84"/>
    </row>
    <row r="6" spans="1:16" ht="16.5" customHeight="1">
      <c r="A6" s="82" t="s">
        <v>2</v>
      </c>
      <c r="B6" s="84"/>
      <c r="C6" s="84"/>
      <c r="D6" s="84"/>
      <c r="E6" s="84"/>
      <c r="F6" s="84"/>
      <c r="G6" s="84"/>
      <c r="H6" s="84"/>
      <c r="I6" s="84"/>
      <c r="J6" s="84"/>
      <c r="K6" s="84"/>
      <c r="L6" s="84"/>
      <c r="M6" s="84"/>
      <c r="N6" s="84"/>
      <c r="O6" s="84"/>
      <c r="P6" s="84"/>
    </row>
    <row r="7" spans="1:16" ht="28.5" customHeight="1">
      <c r="A7" s="82" t="s">
        <v>3</v>
      </c>
      <c r="B7" s="84"/>
      <c r="C7" s="84"/>
      <c r="D7" s="84"/>
      <c r="E7" s="84"/>
      <c r="F7" s="84"/>
      <c r="G7" s="84"/>
      <c r="H7" s="84"/>
      <c r="I7" s="84"/>
      <c r="J7" s="84"/>
      <c r="K7" s="84"/>
      <c r="L7" s="84"/>
      <c r="M7" s="84"/>
      <c r="N7" s="84"/>
      <c r="O7" s="84"/>
      <c r="P7" s="84"/>
    </row>
    <row r="8" spans="1:16" ht="21" customHeight="1">
      <c r="A8" s="82" t="s">
        <v>4</v>
      </c>
      <c r="B8" s="84"/>
      <c r="C8" s="84"/>
      <c r="D8" s="84"/>
      <c r="E8" s="84"/>
      <c r="F8" s="84"/>
      <c r="G8" s="84"/>
      <c r="H8" s="84"/>
      <c r="I8" s="84"/>
      <c r="J8" s="84"/>
      <c r="K8" s="84"/>
      <c r="L8" s="84"/>
      <c r="M8" s="84"/>
      <c r="N8" s="84"/>
      <c r="O8" s="84"/>
      <c r="P8" s="84"/>
    </row>
    <row r="9" spans="1:16" ht="45">
      <c r="A9" s="82" t="s">
        <v>5</v>
      </c>
      <c r="B9" s="84"/>
      <c r="C9" s="84"/>
      <c r="D9" s="84"/>
      <c r="E9" s="84"/>
      <c r="F9" s="84"/>
      <c r="G9" s="84"/>
      <c r="H9" s="84"/>
      <c r="I9" s="84"/>
      <c r="J9" s="84"/>
      <c r="K9" s="84"/>
      <c r="L9" s="84"/>
      <c r="M9" s="84"/>
      <c r="N9" s="84"/>
      <c r="O9" s="84"/>
      <c r="P9" s="84"/>
    </row>
    <row r="10" spans="1:16" ht="45">
      <c r="A10" s="82" t="s">
        <v>6</v>
      </c>
      <c r="B10" s="84"/>
      <c r="C10" s="84"/>
      <c r="D10" s="84"/>
      <c r="E10" s="84"/>
      <c r="F10" s="84"/>
      <c r="G10" s="84"/>
      <c r="H10" s="84"/>
      <c r="I10" s="84"/>
      <c r="J10" s="84"/>
      <c r="K10" s="84"/>
      <c r="L10" s="84"/>
      <c r="M10" s="84"/>
      <c r="N10" s="84"/>
      <c r="O10" s="84"/>
      <c r="P10" s="84"/>
    </row>
    <row r="11" spans="1:16" ht="16.5">
      <c r="A11" s="82" t="s">
        <v>7</v>
      </c>
      <c r="B11" s="84"/>
      <c r="C11" s="84"/>
      <c r="D11" s="84"/>
      <c r="E11" s="84"/>
      <c r="F11" s="84"/>
      <c r="G11" s="84"/>
      <c r="H11" s="84"/>
      <c r="I11" s="84"/>
      <c r="J11" s="84"/>
      <c r="K11" s="84"/>
      <c r="L11" s="84"/>
      <c r="M11" s="84"/>
      <c r="N11" s="84"/>
      <c r="O11" s="84"/>
      <c r="P11" s="84"/>
    </row>
    <row r="12" spans="1:16" ht="30.75">
      <c r="A12" s="82" t="s">
        <v>8</v>
      </c>
      <c r="B12" s="84"/>
      <c r="C12" s="84"/>
      <c r="D12" s="84"/>
      <c r="E12" s="84"/>
      <c r="F12" s="84"/>
      <c r="G12" s="84"/>
      <c r="H12" s="84"/>
      <c r="I12" s="84"/>
      <c r="J12" s="84"/>
      <c r="K12" s="84"/>
      <c r="L12" s="84"/>
      <c r="M12" s="84"/>
      <c r="N12" s="84"/>
      <c r="O12" s="84"/>
      <c r="P12" s="84"/>
    </row>
    <row r="13" spans="1:16" ht="30.75">
      <c r="A13" s="82" t="s">
        <v>9</v>
      </c>
      <c r="B13" s="84"/>
      <c r="C13" s="84"/>
      <c r="D13" s="84"/>
      <c r="E13" s="84"/>
      <c r="F13" s="84"/>
      <c r="G13" s="84"/>
      <c r="H13" s="84"/>
      <c r="I13" s="84"/>
      <c r="J13" s="84"/>
      <c r="K13" s="84"/>
      <c r="L13" s="84"/>
      <c r="M13" s="84"/>
      <c r="N13" s="84"/>
      <c r="O13" s="84"/>
      <c r="P13" s="84"/>
    </row>
    <row r="14" spans="1:16" ht="16.5">
      <c r="A14" s="82" t="s">
        <v>10</v>
      </c>
      <c r="B14" s="84"/>
      <c r="C14" s="84"/>
      <c r="D14" s="84"/>
      <c r="E14" s="84"/>
      <c r="F14" s="84"/>
      <c r="G14" s="84"/>
      <c r="H14" s="84"/>
      <c r="I14" s="84"/>
      <c r="J14" s="84"/>
      <c r="K14" s="84"/>
      <c r="L14" s="84"/>
      <c r="M14" s="84"/>
      <c r="N14" s="84"/>
      <c r="O14" s="84"/>
      <c r="P14" s="84"/>
    </row>
    <row r="15" spans="1:16" ht="16.5">
      <c r="A15" s="82" t="s">
        <v>11</v>
      </c>
      <c r="B15" s="84"/>
      <c r="C15" s="84"/>
      <c r="D15" s="84"/>
      <c r="E15" s="84"/>
      <c r="F15" s="84"/>
      <c r="G15" s="84"/>
      <c r="H15" s="84"/>
      <c r="I15" s="84"/>
      <c r="J15" s="84"/>
      <c r="K15" s="84"/>
      <c r="L15" s="84"/>
      <c r="M15" s="84"/>
      <c r="N15" s="84"/>
      <c r="O15" s="84"/>
      <c r="P15" s="84"/>
    </row>
    <row r="16" spans="1:16" ht="30.75">
      <c r="A16" s="82" t="s">
        <v>12</v>
      </c>
      <c r="B16" s="84"/>
      <c r="C16" s="84"/>
      <c r="D16" s="84"/>
      <c r="E16" s="84"/>
      <c r="F16" s="84"/>
      <c r="G16" s="84"/>
      <c r="H16" s="84"/>
      <c r="I16" s="84"/>
      <c r="J16" s="84"/>
      <c r="K16" s="84"/>
      <c r="L16" s="84"/>
      <c r="M16" s="84"/>
      <c r="N16" s="84"/>
      <c r="O16" s="84"/>
      <c r="P16" s="84"/>
    </row>
    <row r="17" spans="1:16" ht="16.5">
      <c r="A17" s="82" t="s">
        <v>13</v>
      </c>
      <c r="B17" s="84"/>
      <c r="C17" s="84"/>
      <c r="D17" s="84"/>
      <c r="E17" s="84"/>
      <c r="F17" s="84"/>
      <c r="G17" s="84"/>
      <c r="H17" s="84"/>
      <c r="I17" s="84"/>
      <c r="J17" s="84"/>
      <c r="K17" s="84"/>
      <c r="L17" s="84"/>
      <c r="M17" s="84"/>
      <c r="N17" s="84"/>
      <c r="O17" s="84"/>
      <c r="P17" s="84"/>
    </row>
    <row r="18" spans="1:16" ht="30.75">
      <c r="A18" s="82" t="s">
        <v>14</v>
      </c>
      <c r="B18" s="84"/>
      <c r="C18" s="84"/>
      <c r="D18" s="84"/>
      <c r="E18" s="84"/>
      <c r="F18" s="84"/>
      <c r="G18" s="84"/>
      <c r="H18" s="84"/>
      <c r="I18" s="84"/>
      <c r="J18" s="84"/>
      <c r="K18" s="84"/>
      <c r="L18" s="84"/>
      <c r="M18" s="84"/>
      <c r="N18" s="84"/>
      <c r="O18" s="84"/>
      <c r="P18" s="84"/>
    </row>
    <row r="19" spans="1:16" ht="45">
      <c r="A19" s="82" t="s">
        <v>15</v>
      </c>
      <c r="B19" s="84"/>
      <c r="C19" s="84"/>
      <c r="D19" s="84"/>
      <c r="E19" s="84"/>
      <c r="F19" s="84"/>
      <c r="G19" s="84"/>
      <c r="H19" s="84"/>
      <c r="I19" s="84"/>
      <c r="J19" s="84"/>
      <c r="K19" s="84"/>
      <c r="L19" s="84"/>
      <c r="M19" s="84"/>
      <c r="N19" s="84"/>
      <c r="O19" s="84"/>
      <c r="P19" s="84"/>
    </row>
    <row r="20" spans="1:16" ht="30.75">
      <c r="A20" s="82" t="s">
        <v>16</v>
      </c>
      <c r="B20" s="84"/>
      <c r="C20" s="84"/>
      <c r="D20" s="84"/>
      <c r="E20" s="84"/>
      <c r="F20" s="84"/>
      <c r="G20" s="84"/>
      <c r="H20" s="84"/>
      <c r="I20" s="84"/>
      <c r="J20" s="84"/>
      <c r="K20" s="84"/>
      <c r="L20" s="84"/>
      <c r="M20" s="84"/>
      <c r="N20" s="84"/>
      <c r="O20" s="84"/>
      <c r="P20" s="84"/>
    </row>
    <row r="21" spans="1:16" ht="16.5">
      <c r="A21" s="82" t="s">
        <v>17</v>
      </c>
      <c r="B21" s="84"/>
      <c r="C21" s="84"/>
      <c r="D21" s="84"/>
      <c r="E21" s="84"/>
      <c r="F21" s="84"/>
      <c r="G21" s="84"/>
      <c r="H21" s="84"/>
      <c r="I21" s="84"/>
      <c r="J21" s="84"/>
      <c r="K21" s="84"/>
      <c r="L21" s="84"/>
      <c r="M21" s="84"/>
      <c r="N21" s="84"/>
      <c r="O21" s="84"/>
      <c r="P21" s="84"/>
    </row>
    <row r="22" spans="1:18" ht="16.5">
      <c r="A22" s="82" t="s">
        <v>18</v>
      </c>
      <c r="B22" s="84"/>
      <c r="C22" s="84"/>
      <c r="D22" s="84"/>
      <c r="E22" s="84"/>
      <c r="F22" s="84"/>
      <c r="G22" s="84"/>
      <c r="H22" s="84"/>
      <c r="I22" s="84"/>
      <c r="J22" s="84"/>
      <c r="K22" s="84"/>
      <c r="L22" s="84"/>
      <c r="M22" s="84"/>
      <c r="N22" s="84"/>
      <c r="O22" s="84"/>
      <c r="P22" s="84"/>
      <c r="Q22" s="84"/>
      <c r="R22" s="84"/>
    </row>
    <row r="23" spans="1:18" ht="30.75">
      <c r="A23" s="82" t="s">
        <v>19</v>
      </c>
      <c r="B23" s="84"/>
      <c r="C23" s="84"/>
      <c r="D23" s="84"/>
      <c r="E23" s="84"/>
      <c r="F23" s="84"/>
      <c r="G23" s="84"/>
      <c r="H23" s="84"/>
      <c r="I23" s="84"/>
      <c r="J23" s="84"/>
      <c r="K23" s="84"/>
      <c r="L23" s="84"/>
      <c r="M23" s="84"/>
      <c r="N23" s="84"/>
      <c r="O23" s="84"/>
      <c r="P23" s="84"/>
      <c r="Q23" s="84"/>
      <c r="R23" s="84"/>
    </row>
    <row r="24" spans="1:18" ht="16.5">
      <c r="A24" s="82" t="s">
        <v>20</v>
      </c>
      <c r="B24" s="84"/>
      <c r="C24" s="84"/>
      <c r="D24" s="84"/>
      <c r="E24" s="84"/>
      <c r="F24" s="84"/>
      <c r="G24" s="84"/>
      <c r="H24" s="84"/>
      <c r="I24" s="84"/>
      <c r="J24" s="84"/>
      <c r="K24" s="84"/>
      <c r="L24" s="84"/>
      <c r="M24" s="84"/>
      <c r="N24" s="84"/>
      <c r="O24" s="84"/>
      <c r="P24" s="84"/>
      <c r="Q24" s="84"/>
      <c r="R24" s="84"/>
    </row>
    <row r="25" spans="1:18" ht="30.75">
      <c r="A25" s="82" t="s">
        <v>21</v>
      </c>
      <c r="B25" s="84"/>
      <c r="C25" s="84"/>
      <c r="D25" s="84"/>
      <c r="E25" s="84"/>
      <c r="F25" s="84"/>
      <c r="G25" s="84"/>
      <c r="H25" s="84"/>
      <c r="I25" s="84"/>
      <c r="J25" s="84"/>
      <c r="K25" s="84"/>
      <c r="L25" s="84"/>
      <c r="M25" s="84"/>
      <c r="N25" s="84"/>
      <c r="O25" s="84"/>
      <c r="P25" s="84"/>
      <c r="Q25" s="84"/>
      <c r="R25" s="84"/>
    </row>
    <row r="26" spans="1:18" ht="16.5">
      <c r="A26" s="82" t="s">
        <v>22</v>
      </c>
      <c r="B26" s="84"/>
      <c r="C26" s="84"/>
      <c r="D26" s="84"/>
      <c r="E26" s="84"/>
      <c r="F26" s="84"/>
      <c r="G26" s="84"/>
      <c r="H26" s="84"/>
      <c r="I26" s="84"/>
      <c r="J26" s="84"/>
      <c r="K26" s="84"/>
      <c r="L26" s="84"/>
      <c r="M26" s="84"/>
      <c r="N26" s="84"/>
      <c r="O26" s="84"/>
      <c r="P26" s="84"/>
      <c r="Q26" s="84"/>
      <c r="R26" s="84"/>
    </row>
    <row r="27" spans="1:18" ht="16.5">
      <c r="A27" s="82" t="s">
        <v>23</v>
      </c>
      <c r="B27" s="84"/>
      <c r="C27" s="84"/>
      <c r="D27" s="84"/>
      <c r="E27" s="84"/>
      <c r="F27" s="84"/>
      <c r="G27" s="84"/>
      <c r="H27" s="84"/>
      <c r="I27" s="84"/>
      <c r="J27" s="84"/>
      <c r="K27" s="84"/>
      <c r="L27" s="84"/>
      <c r="M27" s="84"/>
      <c r="N27" s="84"/>
      <c r="O27" s="84"/>
      <c r="P27" s="84"/>
      <c r="Q27" s="84"/>
      <c r="R27" s="84"/>
    </row>
    <row r="28" spans="1:25" ht="16.5">
      <c r="A28" s="82" t="s">
        <v>24</v>
      </c>
      <c r="B28" s="84"/>
      <c r="C28" s="84"/>
      <c r="D28" s="84"/>
      <c r="E28" s="84"/>
      <c r="F28" s="84"/>
      <c r="G28" s="84"/>
      <c r="H28" s="84"/>
      <c r="I28" s="84"/>
      <c r="J28" s="84"/>
      <c r="K28" s="84"/>
      <c r="L28" s="84"/>
      <c r="M28" s="84"/>
      <c r="N28" s="84"/>
      <c r="O28" s="84"/>
      <c r="P28" s="84"/>
      <c r="Q28" s="84"/>
      <c r="R28" s="84"/>
      <c r="S28" s="84"/>
      <c r="T28" s="84"/>
      <c r="U28" s="84"/>
      <c r="V28" s="84"/>
      <c r="W28" s="84"/>
      <c r="X28" s="84"/>
      <c r="Y28" s="84"/>
    </row>
    <row r="29" spans="1:25" ht="16.5">
      <c r="A29" s="82" t="s">
        <v>25</v>
      </c>
      <c r="B29" s="84"/>
      <c r="C29" s="84"/>
      <c r="D29" s="84"/>
      <c r="E29" s="84"/>
      <c r="F29" s="84"/>
      <c r="G29" s="84"/>
      <c r="H29" s="84"/>
      <c r="I29" s="84"/>
      <c r="J29" s="84"/>
      <c r="K29" s="84"/>
      <c r="L29" s="84"/>
      <c r="M29" s="84"/>
      <c r="N29" s="84"/>
      <c r="O29" s="84"/>
      <c r="P29" s="84"/>
      <c r="Q29" s="84"/>
      <c r="R29" s="84"/>
      <c r="S29" s="84"/>
      <c r="T29" s="84"/>
      <c r="U29" s="84"/>
      <c r="V29" s="84"/>
      <c r="W29" s="84"/>
      <c r="X29" s="84"/>
      <c r="Y29" s="84"/>
    </row>
    <row r="30" spans="1:25" ht="16.5">
      <c r="A30" s="82" t="s">
        <v>26</v>
      </c>
      <c r="B30" s="84"/>
      <c r="C30" s="84"/>
      <c r="D30" s="84"/>
      <c r="E30" s="84"/>
      <c r="F30" s="84"/>
      <c r="G30" s="84"/>
      <c r="H30" s="84"/>
      <c r="I30" s="84"/>
      <c r="J30" s="84"/>
      <c r="K30" s="84"/>
      <c r="L30" s="84"/>
      <c r="M30" s="84"/>
      <c r="N30" s="84"/>
      <c r="O30" s="84"/>
      <c r="P30" s="84"/>
      <c r="Q30" s="84"/>
      <c r="R30" s="84"/>
      <c r="S30" s="84"/>
      <c r="T30" s="84"/>
      <c r="U30" s="84"/>
      <c r="V30" s="84"/>
      <c r="W30" s="84"/>
      <c r="X30" s="84"/>
      <c r="Y30" s="84"/>
    </row>
    <row r="31" spans="1:25" ht="30.75">
      <c r="A31" s="82" t="s">
        <v>42</v>
      </c>
      <c r="B31" s="84"/>
      <c r="C31" s="84"/>
      <c r="D31" s="84"/>
      <c r="E31" s="84"/>
      <c r="F31" s="84"/>
      <c r="G31" s="84"/>
      <c r="H31" s="84"/>
      <c r="I31" s="84"/>
      <c r="J31" s="84"/>
      <c r="K31" s="84"/>
      <c r="L31" s="84"/>
      <c r="M31" s="84"/>
      <c r="N31" s="84"/>
      <c r="O31" s="84"/>
      <c r="P31" s="84"/>
      <c r="Q31" s="84"/>
      <c r="R31" s="84"/>
      <c r="S31" s="84"/>
      <c r="T31" s="84"/>
      <c r="U31" s="84"/>
      <c r="V31" s="84"/>
      <c r="W31" s="84"/>
      <c r="X31" s="84"/>
      <c r="Y31" s="84"/>
    </row>
    <row r="32" spans="1:25" ht="45">
      <c r="A32" s="82" t="s">
        <v>43</v>
      </c>
      <c r="B32" s="84"/>
      <c r="C32" s="84"/>
      <c r="D32" s="84"/>
      <c r="E32" s="84"/>
      <c r="F32" s="84"/>
      <c r="G32" s="84"/>
      <c r="H32" s="84"/>
      <c r="I32" s="84"/>
      <c r="J32" s="84"/>
      <c r="K32" s="84"/>
      <c r="L32" s="84"/>
      <c r="M32" s="84"/>
      <c r="N32" s="84"/>
      <c r="O32" s="84"/>
      <c r="P32" s="84"/>
      <c r="Q32" s="84"/>
      <c r="R32" s="84"/>
      <c r="S32" s="84"/>
      <c r="T32" s="84"/>
      <c r="U32" s="84"/>
      <c r="V32" s="84"/>
      <c r="W32" s="84"/>
      <c r="X32" s="84"/>
      <c r="Y32" s="84"/>
    </row>
    <row r="33" spans="1:16" ht="16.5">
      <c r="A33" s="82" t="s">
        <v>44</v>
      </c>
      <c r="B33" s="84"/>
      <c r="C33" s="84"/>
      <c r="D33" s="84"/>
      <c r="E33" s="84"/>
      <c r="F33" s="84"/>
      <c r="G33" s="84"/>
      <c r="H33" s="84"/>
      <c r="I33" s="84"/>
      <c r="J33" s="84"/>
      <c r="K33" s="84"/>
      <c r="L33" s="84"/>
      <c r="M33" s="84"/>
      <c r="N33" s="84"/>
      <c r="O33" s="84"/>
      <c r="P33" s="84"/>
    </row>
    <row r="34" spans="1:18" ht="30.75">
      <c r="A34" s="82" t="s">
        <v>45</v>
      </c>
      <c r="B34" s="84"/>
      <c r="C34" s="84"/>
      <c r="D34" s="84"/>
      <c r="E34" s="84"/>
      <c r="F34" s="84"/>
      <c r="G34" s="84"/>
      <c r="H34" s="84"/>
      <c r="I34" s="84"/>
      <c r="J34" s="84"/>
      <c r="K34" s="84"/>
      <c r="L34" s="84"/>
      <c r="M34" s="84"/>
      <c r="N34" s="84"/>
      <c r="O34" s="84"/>
      <c r="P34" s="84"/>
      <c r="Q34" s="84"/>
      <c r="R34" s="84"/>
    </row>
    <row r="35" spans="1:18" ht="16.5">
      <c r="A35" s="82" t="s">
        <v>46</v>
      </c>
      <c r="B35" s="84"/>
      <c r="C35" s="84"/>
      <c r="D35" s="84"/>
      <c r="E35" s="84"/>
      <c r="F35" s="84"/>
      <c r="G35" s="84"/>
      <c r="H35" s="84"/>
      <c r="I35" s="84"/>
      <c r="J35" s="84"/>
      <c r="K35" s="84"/>
      <c r="L35" s="84"/>
      <c r="M35" s="84"/>
      <c r="N35" s="84"/>
      <c r="O35" s="84"/>
      <c r="P35" s="84"/>
      <c r="Q35" s="84"/>
      <c r="R35" s="84"/>
    </row>
    <row r="36" spans="1:18" ht="16.5">
      <c r="A36" s="82" t="s">
        <v>47</v>
      </c>
      <c r="B36" s="84"/>
      <c r="C36" s="84"/>
      <c r="D36" s="84"/>
      <c r="E36" s="84"/>
      <c r="F36" s="84"/>
      <c r="G36" s="84"/>
      <c r="H36" s="84"/>
      <c r="I36" s="84"/>
      <c r="J36" s="84"/>
      <c r="K36" s="84"/>
      <c r="L36" s="84"/>
      <c r="M36" s="84"/>
      <c r="N36" s="84"/>
      <c r="O36" s="84"/>
      <c r="P36" s="84"/>
      <c r="Q36" s="84"/>
      <c r="R36" s="84"/>
    </row>
    <row r="37" spans="1:18" ht="16.5">
      <c r="A37" s="82" t="s">
        <v>48</v>
      </c>
      <c r="B37" s="84"/>
      <c r="C37" s="84"/>
      <c r="D37" s="84"/>
      <c r="E37" s="84"/>
      <c r="F37" s="84"/>
      <c r="G37" s="84"/>
      <c r="H37" s="84"/>
      <c r="I37" s="84"/>
      <c r="J37" s="84"/>
      <c r="K37" s="84"/>
      <c r="L37" s="84"/>
      <c r="M37" s="84"/>
      <c r="N37" s="84"/>
      <c r="O37" s="84"/>
      <c r="P37" s="84"/>
      <c r="Q37" s="84"/>
      <c r="R37" s="84"/>
    </row>
    <row r="38" spans="1:16" ht="16.5">
      <c r="A38" s="82"/>
      <c r="B38" s="84"/>
      <c r="C38" s="84"/>
      <c r="D38" s="84"/>
      <c r="E38" s="84"/>
      <c r="F38" s="84"/>
      <c r="G38" s="84"/>
      <c r="H38" s="84"/>
      <c r="I38" s="84"/>
      <c r="J38" s="84"/>
      <c r="K38" s="84"/>
      <c r="L38" s="84"/>
      <c r="M38" s="84"/>
      <c r="N38" s="84"/>
      <c r="O38" s="84"/>
      <c r="P38" s="84"/>
    </row>
    <row r="39" spans="1:16" ht="16.5">
      <c r="A39" s="82"/>
      <c r="B39" s="84"/>
      <c r="C39" s="84"/>
      <c r="D39" s="84"/>
      <c r="E39" s="84"/>
      <c r="F39" s="84"/>
      <c r="G39" s="84"/>
      <c r="H39" s="84"/>
      <c r="I39" s="84"/>
      <c r="J39" s="84"/>
      <c r="K39" s="84"/>
      <c r="L39" s="84"/>
      <c r="M39" s="84"/>
      <c r="N39" s="84"/>
      <c r="O39" s="84"/>
      <c r="P39" s="84"/>
    </row>
    <row r="40" spans="1:21" ht="13.5">
      <c r="A40" s="221"/>
      <c r="B40" s="221"/>
      <c r="C40" s="221"/>
      <c r="D40" s="221"/>
      <c r="E40" s="221"/>
      <c r="F40" s="221"/>
      <c r="G40" s="221"/>
      <c r="H40" s="221"/>
      <c r="I40" s="221"/>
      <c r="J40" s="221"/>
      <c r="K40" s="221"/>
      <c r="L40" s="221"/>
      <c r="M40" s="221"/>
      <c r="N40" s="221"/>
      <c r="O40" s="221"/>
      <c r="P40" s="221"/>
      <c r="Q40" s="221"/>
      <c r="R40" s="221"/>
      <c r="S40" s="221"/>
      <c r="T40" s="221"/>
      <c r="U40" s="221"/>
    </row>
    <row r="41" spans="1:18" ht="14.25">
      <c r="A41" s="222"/>
      <c r="B41" s="222"/>
      <c r="C41" s="222"/>
      <c r="D41" s="222"/>
      <c r="E41" s="222"/>
      <c r="F41" s="222"/>
      <c r="G41" s="222"/>
      <c r="H41" s="222"/>
      <c r="I41" s="222"/>
      <c r="J41" s="222"/>
      <c r="K41" s="222"/>
      <c r="L41" s="222"/>
      <c r="M41" s="222"/>
      <c r="N41" s="222"/>
      <c r="O41" s="222"/>
      <c r="P41" s="222"/>
      <c r="Q41" s="222"/>
      <c r="R41" s="222"/>
    </row>
    <row r="42" spans="1:16" ht="16.5">
      <c r="A42" s="82"/>
      <c r="B42" s="84"/>
      <c r="C42" s="84"/>
      <c r="D42" s="84"/>
      <c r="E42" s="84"/>
      <c r="F42" s="84"/>
      <c r="G42" s="84"/>
      <c r="H42" s="84"/>
      <c r="I42" s="84"/>
      <c r="J42" s="84"/>
      <c r="K42" s="84"/>
      <c r="L42" s="84"/>
      <c r="M42" s="84"/>
      <c r="N42" s="84"/>
      <c r="O42" s="84"/>
      <c r="P42" s="84"/>
    </row>
    <row r="43" spans="1:16" ht="16.5">
      <c r="A43" s="82"/>
      <c r="B43" s="84"/>
      <c r="C43" s="84"/>
      <c r="D43" s="84"/>
      <c r="E43" s="84"/>
      <c r="F43" s="84"/>
      <c r="G43" s="84"/>
      <c r="H43" s="84"/>
      <c r="I43" s="84"/>
      <c r="J43" s="84"/>
      <c r="K43" s="84"/>
      <c r="L43" s="84"/>
      <c r="M43" s="84"/>
      <c r="N43" s="84"/>
      <c r="O43" s="84"/>
      <c r="P43" s="84"/>
    </row>
    <row r="44" spans="1:16" ht="16.5">
      <c r="A44" s="82"/>
      <c r="B44" s="84"/>
      <c r="C44" s="84"/>
      <c r="D44" s="84"/>
      <c r="E44" s="84"/>
      <c r="F44" s="84"/>
      <c r="G44" s="84"/>
      <c r="H44" s="84"/>
      <c r="I44" s="84"/>
      <c r="J44" s="84"/>
      <c r="K44" s="84"/>
      <c r="L44" s="84"/>
      <c r="M44" s="84"/>
      <c r="N44" s="84"/>
      <c r="O44" s="84"/>
      <c r="P44" s="84"/>
    </row>
    <row r="45" spans="1:16" ht="16.5">
      <c r="A45" s="82"/>
      <c r="B45" s="84"/>
      <c r="C45" s="84"/>
      <c r="D45" s="84"/>
      <c r="E45" s="84"/>
      <c r="F45" s="84"/>
      <c r="G45" s="84"/>
      <c r="H45" s="84"/>
      <c r="I45" s="84"/>
      <c r="J45" s="84"/>
      <c r="K45" s="84"/>
      <c r="L45" s="84"/>
      <c r="M45" s="84"/>
      <c r="N45" s="84"/>
      <c r="O45" s="84"/>
      <c r="P45" s="84"/>
    </row>
    <row r="46" spans="1:16" ht="16.5">
      <c r="A46" s="82"/>
      <c r="B46" s="84"/>
      <c r="C46" s="84"/>
      <c r="D46" s="84"/>
      <c r="E46" s="84"/>
      <c r="F46" s="84"/>
      <c r="G46" s="84"/>
      <c r="H46" s="84"/>
      <c r="I46" s="84"/>
      <c r="J46" s="84"/>
      <c r="K46" s="84"/>
      <c r="L46" s="84"/>
      <c r="M46" s="84"/>
      <c r="N46" s="84"/>
      <c r="O46" s="84"/>
      <c r="P46" s="84"/>
    </row>
    <row r="47" spans="1:16" ht="16.5">
      <c r="A47" s="82"/>
      <c r="B47" s="84"/>
      <c r="C47" s="84"/>
      <c r="D47" s="84"/>
      <c r="E47" s="84"/>
      <c r="F47" s="84"/>
      <c r="G47" s="84"/>
      <c r="H47" s="84"/>
      <c r="I47" s="84"/>
      <c r="J47" s="84"/>
      <c r="K47" s="84"/>
      <c r="L47" s="84"/>
      <c r="M47" s="84"/>
      <c r="N47" s="84"/>
      <c r="O47" s="84"/>
      <c r="P47" s="84"/>
    </row>
    <row r="48" spans="1:16" ht="16.5">
      <c r="A48" s="82"/>
      <c r="B48" s="84"/>
      <c r="C48" s="84"/>
      <c r="D48" s="84"/>
      <c r="E48" s="84"/>
      <c r="F48" s="84"/>
      <c r="G48" s="84"/>
      <c r="H48" s="84"/>
      <c r="I48" s="84"/>
      <c r="J48" s="84"/>
      <c r="K48" s="84"/>
      <c r="L48" s="84"/>
      <c r="M48" s="84"/>
      <c r="N48" s="84"/>
      <c r="O48" s="84"/>
      <c r="P48" s="84"/>
    </row>
    <row r="49" spans="1:16" ht="16.5">
      <c r="A49" s="82"/>
      <c r="B49" s="84"/>
      <c r="C49" s="84"/>
      <c r="D49" s="84"/>
      <c r="E49" s="84"/>
      <c r="F49" s="84"/>
      <c r="G49" s="84"/>
      <c r="H49" s="84"/>
      <c r="I49" s="84"/>
      <c r="J49" s="84"/>
      <c r="K49" s="84"/>
      <c r="L49" s="84"/>
      <c r="M49" s="84"/>
      <c r="N49" s="84"/>
      <c r="O49" s="84"/>
      <c r="P49" s="84"/>
    </row>
    <row r="50" spans="1:16" ht="16.5">
      <c r="A50" s="82"/>
      <c r="B50" s="84"/>
      <c r="C50" s="84"/>
      <c r="D50" s="84"/>
      <c r="E50" s="84"/>
      <c r="F50" s="84"/>
      <c r="G50" s="84"/>
      <c r="H50" s="84"/>
      <c r="I50" s="84"/>
      <c r="J50" s="84"/>
      <c r="K50" s="84"/>
      <c r="L50" s="84"/>
      <c r="M50" s="84"/>
      <c r="N50" s="84"/>
      <c r="O50" s="84"/>
      <c r="P50" s="84"/>
    </row>
    <row r="51" spans="1:16" ht="16.5">
      <c r="A51" s="82"/>
      <c r="B51" s="84"/>
      <c r="C51" s="84"/>
      <c r="D51" s="84"/>
      <c r="E51" s="84"/>
      <c r="F51" s="84"/>
      <c r="G51" s="84"/>
      <c r="H51" s="84"/>
      <c r="I51" s="84"/>
      <c r="J51" s="84"/>
      <c r="K51" s="84"/>
      <c r="L51" s="84"/>
      <c r="M51" s="84"/>
      <c r="N51" s="84"/>
      <c r="O51" s="84"/>
      <c r="P51" s="84"/>
    </row>
    <row r="52" spans="1:16" ht="16.5">
      <c r="A52" s="82"/>
      <c r="B52" s="84"/>
      <c r="C52" s="84"/>
      <c r="D52" s="84"/>
      <c r="E52" s="84"/>
      <c r="F52" s="84"/>
      <c r="G52" s="84"/>
      <c r="H52" s="84"/>
      <c r="I52" s="84"/>
      <c r="J52" s="84"/>
      <c r="K52" s="84"/>
      <c r="L52" s="84"/>
      <c r="M52" s="84"/>
      <c r="N52" s="84"/>
      <c r="O52" s="84"/>
      <c r="P52" s="84"/>
    </row>
    <row r="53" spans="1:16" ht="16.5">
      <c r="A53" s="82"/>
      <c r="B53" s="84"/>
      <c r="C53" s="84"/>
      <c r="D53" s="84"/>
      <c r="E53" s="84"/>
      <c r="F53" s="84"/>
      <c r="G53" s="84"/>
      <c r="H53" s="84"/>
      <c r="I53" s="84"/>
      <c r="J53" s="84"/>
      <c r="K53" s="84"/>
      <c r="L53" s="84"/>
      <c r="M53" s="84"/>
      <c r="N53" s="84"/>
      <c r="O53" s="84"/>
      <c r="P53" s="84"/>
    </row>
  </sheetData>
  <sheetProtection/>
  <mergeCells count="2">
    <mergeCell ref="A40:U40"/>
    <mergeCell ref="A41:R41"/>
  </mergeCells>
  <printOptions/>
  <pageMargins left="0.75" right="0.75" top="1" bottom="1" header="0" footer="0"/>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7:Q107"/>
  <sheetViews>
    <sheetView showGridLines="0" tabSelected="1" zoomScale="98" zoomScaleNormal="98" zoomScaleSheetLayoutView="85" zoomScalePageLayoutView="0" workbookViewId="0" topLeftCell="A1">
      <selection activeCell="B16" sqref="B16"/>
    </sheetView>
  </sheetViews>
  <sheetFormatPr defaultColWidth="11.421875" defaultRowHeight="12.75"/>
  <cols>
    <col min="1" max="1" width="40.7109375" style="1" customWidth="1"/>
    <col min="2" max="2" width="10.8515625" style="1" customWidth="1"/>
    <col min="3" max="3" width="9.57421875" style="1" customWidth="1"/>
    <col min="4" max="4" width="8.140625" style="124" customWidth="1"/>
    <col min="5" max="5" width="8.7109375" style="1" customWidth="1"/>
    <col min="6" max="7" width="8.140625" style="1" customWidth="1"/>
    <col min="8" max="8" width="9.421875" style="1" customWidth="1"/>
    <col min="9" max="9" width="15.28125" style="1" customWidth="1"/>
    <col min="10" max="10" width="8.140625" style="1" customWidth="1"/>
    <col min="11" max="11" width="13.7109375" style="1" customWidth="1"/>
    <col min="12" max="12" width="6.8515625" style="1" customWidth="1"/>
    <col min="13" max="13" width="11.421875" style="66" customWidth="1"/>
    <col min="14" max="15" width="11.421875" style="1" customWidth="1"/>
    <col min="16" max="16" width="12.28125" style="1" customWidth="1"/>
    <col min="17" max="17" width="12.00390625" style="1" customWidth="1"/>
    <col min="18" max="16384" width="11.421875" style="1" customWidth="1"/>
  </cols>
  <sheetData>
    <row r="1" s="5" customFormat="1" ht="12" customHeight="1"/>
    <row r="2" s="5" customFormat="1" ht="12"/>
    <row r="3" s="5" customFormat="1" ht="12"/>
    <row r="4" s="5" customFormat="1" ht="12"/>
    <row r="5" s="5" customFormat="1" ht="12"/>
    <row r="6" s="5" customFormat="1" ht="12"/>
    <row r="7" spans="1:13" s="2" customFormat="1" ht="15" customHeight="1">
      <c r="A7" s="184" t="s">
        <v>115</v>
      </c>
      <c r="B7" s="184"/>
      <c r="C7" s="184"/>
      <c r="D7" s="184"/>
      <c r="E7" s="184"/>
      <c r="F7" s="184"/>
      <c r="G7" s="184"/>
      <c r="H7" s="184"/>
      <c r="I7" s="184"/>
      <c r="J7" s="184"/>
      <c r="K7" s="184"/>
      <c r="M7" s="5"/>
    </row>
    <row r="8" spans="1:13" s="2" customFormat="1" ht="15" customHeight="1">
      <c r="A8" s="184" t="s">
        <v>124</v>
      </c>
      <c r="B8" s="184"/>
      <c r="C8" s="184"/>
      <c r="D8" s="184"/>
      <c r="E8" s="184"/>
      <c r="F8" s="184"/>
      <c r="G8" s="184"/>
      <c r="H8" s="184"/>
      <c r="I8" s="184"/>
      <c r="J8" s="184"/>
      <c r="K8" s="184"/>
      <c r="M8" s="5"/>
    </row>
    <row r="9" spans="1:13" s="2" customFormat="1" ht="15" customHeight="1">
      <c r="A9" s="184" t="s">
        <v>123</v>
      </c>
      <c r="B9" s="184"/>
      <c r="C9" s="184"/>
      <c r="D9" s="184"/>
      <c r="E9" s="184"/>
      <c r="F9" s="184"/>
      <c r="G9" s="184"/>
      <c r="H9" s="184"/>
      <c r="I9" s="184"/>
      <c r="J9" s="184"/>
      <c r="K9" s="184"/>
      <c r="M9" s="5"/>
    </row>
    <row r="10" spans="1:13" s="2" customFormat="1" ht="15">
      <c r="A10" s="184"/>
      <c r="B10" s="184"/>
      <c r="C10" s="184"/>
      <c r="D10" s="184"/>
      <c r="E10" s="184"/>
      <c r="F10" s="184"/>
      <c r="G10" s="184"/>
      <c r="H10" s="184"/>
      <c r="I10" s="184"/>
      <c r="J10" s="184"/>
      <c r="K10" s="184"/>
      <c r="M10" s="5"/>
    </row>
    <row r="11" spans="1:13" s="2" customFormat="1" ht="15">
      <c r="A11" s="86"/>
      <c r="B11" s="86"/>
      <c r="C11" s="86"/>
      <c r="D11" s="86"/>
      <c r="E11" s="86"/>
      <c r="F11" s="86"/>
      <c r="G11" s="86"/>
      <c r="H11" s="86"/>
      <c r="I11" s="86"/>
      <c r="J11" s="86"/>
      <c r="K11" s="86"/>
      <c r="M11" s="5"/>
    </row>
    <row r="12" spans="2:11" s="3" customFormat="1" ht="11.25" customHeight="1">
      <c r="B12" s="89"/>
      <c r="K12" s="49" t="s">
        <v>87</v>
      </c>
    </row>
    <row r="13" spans="1:11" s="4" customFormat="1" ht="21" customHeight="1">
      <c r="A13" s="186" t="s">
        <v>75</v>
      </c>
      <c r="B13" s="186" t="s">
        <v>58</v>
      </c>
      <c r="C13" s="188" t="s">
        <v>104</v>
      </c>
      <c r="D13" s="188"/>
      <c r="E13" s="188"/>
      <c r="F13" s="188"/>
      <c r="G13" s="189" t="s">
        <v>105</v>
      </c>
      <c r="H13" s="189"/>
      <c r="I13" s="186" t="s">
        <v>106</v>
      </c>
      <c r="J13" s="186"/>
      <c r="K13" s="193" t="s">
        <v>84</v>
      </c>
    </row>
    <row r="14" spans="1:11" s="4" customFormat="1" ht="18.75" customHeight="1">
      <c r="A14" s="191"/>
      <c r="B14" s="187"/>
      <c r="C14" s="185" t="s">
        <v>57</v>
      </c>
      <c r="D14" s="185"/>
      <c r="E14" s="185" t="s">
        <v>107</v>
      </c>
      <c r="F14" s="185"/>
      <c r="G14" s="190"/>
      <c r="H14" s="190"/>
      <c r="I14" s="187"/>
      <c r="J14" s="187"/>
      <c r="K14" s="194"/>
    </row>
    <row r="15" spans="1:17" s="4" customFormat="1" ht="21.75" customHeight="1">
      <c r="A15" s="192"/>
      <c r="B15" s="50" t="s">
        <v>59</v>
      </c>
      <c r="C15" s="50" t="s">
        <v>59</v>
      </c>
      <c r="D15" s="50" t="s">
        <v>56</v>
      </c>
      <c r="E15" s="50" t="s">
        <v>59</v>
      </c>
      <c r="F15" s="50" t="s">
        <v>56</v>
      </c>
      <c r="G15" s="50" t="s">
        <v>59</v>
      </c>
      <c r="H15" s="50" t="s">
        <v>56</v>
      </c>
      <c r="I15" s="50" t="s">
        <v>66</v>
      </c>
      <c r="J15" s="50" t="s">
        <v>56</v>
      </c>
      <c r="K15" s="195"/>
      <c r="M15" s="72"/>
      <c r="N15" s="71"/>
      <c r="O15" s="71"/>
      <c r="P15" s="71"/>
      <c r="Q15" s="71"/>
    </row>
    <row r="16" spans="1:13" s="171" customFormat="1" ht="12.75">
      <c r="A16" s="168"/>
      <c r="B16" s="160">
        <f aca="true" t="shared" si="0" ref="B16:K16">+B17+B23+B29+B35+B41+B47+B53+B59+B65+B71+B77+B83+B88+B95+B101</f>
        <v>1605</v>
      </c>
      <c r="C16" s="160">
        <f t="shared" si="0"/>
        <v>534863</v>
      </c>
      <c r="D16" s="160">
        <f t="shared" si="0"/>
        <v>619.0200000000001</v>
      </c>
      <c r="E16" s="160">
        <f t="shared" si="0"/>
        <v>534147</v>
      </c>
      <c r="F16" s="160">
        <f t="shared" si="0"/>
        <v>619.16</v>
      </c>
      <c r="G16" s="160">
        <f t="shared" si="0"/>
        <v>52495</v>
      </c>
      <c r="H16" s="160">
        <f t="shared" si="0"/>
        <v>680.7199999999999</v>
      </c>
      <c r="I16" s="160">
        <f t="shared" si="0"/>
        <v>11297250806</v>
      </c>
      <c r="J16" s="160">
        <f t="shared" si="0"/>
        <v>615.32</v>
      </c>
      <c r="K16" s="160">
        <f t="shared" si="0"/>
        <v>279554.9</v>
      </c>
      <c r="L16" s="169"/>
      <c r="M16" s="170"/>
    </row>
    <row r="17" spans="1:13" s="4" customFormat="1" ht="24">
      <c r="A17" s="46" t="s">
        <v>140</v>
      </c>
      <c r="B17" s="36">
        <v>360</v>
      </c>
      <c r="C17" s="36">
        <v>39296</v>
      </c>
      <c r="D17" s="122">
        <v>100</v>
      </c>
      <c r="E17" s="36">
        <v>39165</v>
      </c>
      <c r="F17" s="122">
        <v>100</v>
      </c>
      <c r="G17" s="36">
        <v>13895</v>
      </c>
      <c r="H17" s="122">
        <v>100</v>
      </c>
      <c r="I17" s="36">
        <v>1024867449</v>
      </c>
      <c r="J17" s="122">
        <v>100</v>
      </c>
      <c r="K17" s="36">
        <v>26167.94</v>
      </c>
      <c r="L17" s="112"/>
      <c r="M17" s="142"/>
    </row>
    <row r="18" spans="1:17" s="114" customFormat="1" ht="12" customHeight="1">
      <c r="A18" s="117" t="s">
        <v>125</v>
      </c>
      <c r="B18" s="115">
        <v>161</v>
      </c>
      <c r="C18" s="115">
        <v>21930</v>
      </c>
      <c r="D18" s="126">
        <v>55.81</v>
      </c>
      <c r="E18" s="115">
        <v>21878</v>
      </c>
      <c r="F18" s="126">
        <v>55.86</v>
      </c>
      <c r="G18" s="115">
        <v>7522</v>
      </c>
      <c r="H18" s="126">
        <v>54.13</v>
      </c>
      <c r="I18" s="115">
        <v>630307847</v>
      </c>
      <c r="J18" s="126">
        <v>61.5</v>
      </c>
      <c r="K18" s="115">
        <v>28810.12</v>
      </c>
      <c r="M18" s="118"/>
      <c r="N18" s="67"/>
      <c r="O18" s="67"/>
      <c r="P18" s="67"/>
      <c r="Q18" s="67"/>
    </row>
    <row r="19" spans="1:17" s="4" customFormat="1" ht="12" customHeight="1">
      <c r="A19" s="45" t="s">
        <v>126</v>
      </c>
      <c r="B19" s="77">
        <v>78</v>
      </c>
      <c r="C19" s="77">
        <v>5693</v>
      </c>
      <c r="D19" s="125">
        <v>14.49</v>
      </c>
      <c r="E19" s="77">
        <v>5654</v>
      </c>
      <c r="F19" s="125">
        <v>14.44</v>
      </c>
      <c r="G19" s="77">
        <v>919</v>
      </c>
      <c r="H19" s="125">
        <v>6.61</v>
      </c>
      <c r="I19" s="77">
        <v>135058472</v>
      </c>
      <c r="J19" s="125">
        <v>13.18</v>
      </c>
      <c r="K19" s="77">
        <v>23887.24</v>
      </c>
      <c r="L19" s="113"/>
      <c r="M19" s="68"/>
      <c r="N19" s="5"/>
      <c r="O19" s="5"/>
      <c r="P19" s="5"/>
      <c r="Q19" s="5"/>
    </row>
    <row r="20" spans="1:17" s="114" customFormat="1" ht="12" customHeight="1">
      <c r="A20" s="117" t="s">
        <v>127</v>
      </c>
      <c r="B20" s="115">
        <v>121</v>
      </c>
      <c r="C20" s="115">
        <v>11673</v>
      </c>
      <c r="D20" s="126">
        <v>29.71</v>
      </c>
      <c r="E20" s="115">
        <v>11633</v>
      </c>
      <c r="F20" s="126">
        <v>29.7</v>
      </c>
      <c r="G20" s="115">
        <v>5454</v>
      </c>
      <c r="H20" s="126">
        <v>39.25</v>
      </c>
      <c r="I20" s="115">
        <v>259501130</v>
      </c>
      <c r="J20" s="126">
        <v>25.32</v>
      </c>
      <c r="K20" s="115">
        <v>22307.33</v>
      </c>
      <c r="L20" s="113"/>
      <c r="M20" s="158"/>
      <c r="N20" s="67"/>
      <c r="O20" s="67"/>
      <c r="P20" s="67"/>
      <c r="Q20" s="67"/>
    </row>
    <row r="21" spans="1:17" s="4" customFormat="1" ht="12">
      <c r="A21" s="45"/>
      <c r="B21" s="77"/>
      <c r="C21" s="77"/>
      <c r="D21" s="125"/>
      <c r="E21" s="77"/>
      <c r="F21" s="125"/>
      <c r="G21" s="77"/>
      <c r="H21" s="125"/>
      <c r="I21" s="77"/>
      <c r="J21" s="125"/>
      <c r="K21" s="77"/>
      <c r="L21" s="113"/>
      <c r="M21" s="68"/>
      <c r="N21" s="5"/>
      <c r="O21" s="5"/>
      <c r="P21" s="5"/>
      <c r="Q21" s="5"/>
    </row>
    <row r="22" spans="1:17" s="114" customFormat="1" ht="12" customHeight="1">
      <c r="A22" s="172" t="s">
        <v>141</v>
      </c>
      <c r="B22" s="116">
        <v>69</v>
      </c>
      <c r="C22" s="116">
        <v>11424</v>
      </c>
      <c r="D22" s="116">
        <v>100</v>
      </c>
      <c r="E22" s="116">
        <v>11383</v>
      </c>
      <c r="F22" s="116">
        <v>100</v>
      </c>
      <c r="G22" s="116">
        <v>11190</v>
      </c>
      <c r="H22" s="116">
        <v>100</v>
      </c>
      <c r="I22" s="116">
        <v>204207307</v>
      </c>
      <c r="J22" s="116">
        <v>100</v>
      </c>
      <c r="K22" s="116">
        <v>17939.67</v>
      </c>
      <c r="M22" s="119"/>
      <c r="N22" s="67"/>
      <c r="O22" s="67"/>
      <c r="P22" s="67"/>
      <c r="Q22" s="67"/>
    </row>
    <row r="23" spans="1:13" s="4" customFormat="1" ht="12" customHeight="1">
      <c r="A23" s="45" t="s">
        <v>125</v>
      </c>
      <c r="B23" s="77">
        <v>26</v>
      </c>
      <c r="C23" s="77">
        <v>6351</v>
      </c>
      <c r="D23" s="125">
        <v>55.59</v>
      </c>
      <c r="E23" s="77">
        <v>6329</v>
      </c>
      <c r="F23" s="125">
        <v>55.6</v>
      </c>
      <c r="G23" s="77">
        <v>10637</v>
      </c>
      <c r="H23" s="125">
        <v>95.06</v>
      </c>
      <c r="I23" s="77">
        <v>118470848</v>
      </c>
      <c r="J23" s="125">
        <v>58.01</v>
      </c>
      <c r="K23" s="77">
        <v>18718.73</v>
      </c>
      <c r="L23" s="112"/>
      <c r="M23" s="142"/>
    </row>
    <row r="24" spans="1:17" s="114" customFormat="1" ht="12" customHeight="1">
      <c r="A24" s="117" t="s">
        <v>126</v>
      </c>
      <c r="B24" s="115">
        <v>19</v>
      </c>
      <c r="C24" s="115">
        <v>1859</v>
      </c>
      <c r="D24" s="126">
        <v>16.27</v>
      </c>
      <c r="E24" s="115">
        <v>1851</v>
      </c>
      <c r="F24" s="126">
        <v>16.26</v>
      </c>
      <c r="G24" s="115">
        <v>157</v>
      </c>
      <c r="H24" s="126">
        <v>1.4</v>
      </c>
      <c r="I24" s="115">
        <v>37207604</v>
      </c>
      <c r="J24" s="126">
        <v>18.22</v>
      </c>
      <c r="K24" s="115">
        <v>20101.35</v>
      </c>
      <c r="M24" s="118"/>
      <c r="N24" s="67"/>
      <c r="O24" s="67"/>
      <c r="P24" s="67"/>
      <c r="Q24" s="67"/>
    </row>
    <row r="25" spans="1:17" s="4" customFormat="1" ht="12" customHeight="1">
      <c r="A25" s="45" t="s">
        <v>127</v>
      </c>
      <c r="B25" s="77">
        <v>24</v>
      </c>
      <c r="C25" s="77">
        <v>3214</v>
      </c>
      <c r="D25" s="125">
        <v>28.13</v>
      </c>
      <c r="E25" s="77">
        <v>3203</v>
      </c>
      <c r="F25" s="125">
        <v>28.14</v>
      </c>
      <c r="G25" s="77">
        <v>396</v>
      </c>
      <c r="H25" s="125">
        <v>3.54</v>
      </c>
      <c r="I25" s="77">
        <v>48528855</v>
      </c>
      <c r="J25" s="125">
        <v>23.76</v>
      </c>
      <c r="K25" s="77">
        <v>15151.06</v>
      </c>
      <c r="L25" s="112"/>
      <c r="M25" s="68"/>
      <c r="N25" s="5"/>
      <c r="O25" s="5"/>
      <c r="P25" s="5"/>
      <c r="Q25" s="5"/>
    </row>
    <row r="26" spans="1:17" s="114" customFormat="1" ht="12" customHeight="1">
      <c r="A26" s="117"/>
      <c r="B26" s="115"/>
      <c r="C26" s="115"/>
      <c r="D26" s="126"/>
      <c r="E26" s="115"/>
      <c r="F26" s="126"/>
      <c r="G26" s="115"/>
      <c r="H26" s="126"/>
      <c r="I26" s="115"/>
      <c r="J26" s="126"/>
      <c r="K26" s="115"/>
      <c r="L26" s="112"/>
      <c r="M26" s="158"/>
      <c r="N26" s="67"/>
      <c r="O26" s="67"/>
      <c r="P26" s="67"/>
      <c r="Q26" s="67"/>
    </row>
    <row r="27" spans="1:17" s="4" customFormat="1" ht="12">
      <c r="A27" s="46" t="s">
        <v>142</v>
      </c>
      <c r="B27" s="36"/>
      <c r="C27" s="36"/>
      <c r="D27" s="36"/>
      <c r="E27" s="36"/>
      <c r="F27" s="36"/>
      <c r="G27" s="36"/>
      <c r="H27" s="36"/>
      <c r="I27" s="36"/>
      <c r="J27" s="36"/>
      <c r="K27" s="36"/>
      <c r="L27" s="112"/>
      <c r="M27" s="68"/>
      <c r="N27" s="5"/>
      <c r="O27" s="5"/>
      <c r="P27" s="5"/>
      <c r="Q27" s="5"/>
    </row>
    <row r="28" spans="1:17" s="114" customFormat="1" ht="12" customHeight="1">
      <c r="A28" s="117" t="s">
        <v>125</v>
      </c>
      <c r="B28" s="115">
        <v>321</v>
      </c>
      <c r="C28" s="115">
        <v>24945</v>
      </c>
      <c r="D28" s="126">
        <v>100</v>
      </c>
      <c r="E28" s="115">
        <v>24803</v>
      </c>
      <c r="F28" s="126">
        <v>100</v>
      </c>
      <c r="G28" s="115">
        <v>6431</v>
      </c>
      <c r="H28" s="126">
        <v>100</v>
      </c>
      <c r="I28" s="115">
        <v>485149748</v>
      </c>
      <c r="J28" s="126">
        <v>100</v>
      </c>
      <c r="K28" s="115">
        <v>19560.12</v>
      </c>
      <c r="M28" s="119"/>
      <c r="N28" s="67"/>
      <c r="O28" s="67"/>
      <c r="P28" s="67"/>
      <c r="Q28" s="67"/>
    </row>
    <row r="29" spans="1:17" s="37" customFormat="1" ht="15.75">
      <c r="A29" s="174" t="s">
        <v>126</v>
      </c>
      <c r="B29" s="77">
        <v>110</v>
      </c>
      <c r="C29" s="77">
        <v>12173</v>
      </c>
      <c r="D29" s="125">
        <v>48.8</v>
      </c>
      <c r="E29" s="77">
        <v>12155</v>
      </c>
      <c r="F29" s="125">
        <v>49.01</v>
      </c>
      <c r="G29" s="77">
        <v>2943</v>
      </c>
      <c r="H29" s="125">
        <v>45.76</v>
      </c>
      <c r="I29" s="77">
        <v>260033945</v>
      </c>
      <c r="J29" s="125">
        <v>53.6</v>
      </c>
      <c r="K29" s="77">
        <v>21393.17</v>
      </c>
      <c r="L29" s="112"/>
      <c r="M29" s="142"/>
      <c r="N29" s="114"/>
      <c r="O29" s="114"/>
      <c r="P29" s="114"/>
      <c r="Q29" s="114"/>
    </row>
    <row r="30" spans="1:17" ht="12" customHeight="1">
      <c r="A30" s="117" t="s">
        <v>127</v>
      </c>
      <c r="B30" s="115">
        <v>69</v>
      </c>
      <c r="C30" s="115">
        <v>4021</v>
      </c>
      <c r="D30" s="126">
        <v>16.12</v>
      </c>
      <c r="E30" s="115">
        <v>3973</v>
      </c>
      <c r="F30" s="126">
        <v>16.02</v>
      </c>
      <c r="G30" s="115">
        <v>389</v>
      </c>
      <c r="H30" s="126">
        <v>6.05</v>
      </c>
      <c r="I30" s="115">
        <v>67988654</v>
      </c>
      <c r="J30" s="126">
        <v>14.01</v>
      </c>
      <c r="K30" s="115">
        <v>17112.67</v>
      </c>
      <c r="L30" s="112"/>
      <c r="M30" s="119"/>
      <c r="N30" s="67"/>
      <c r="O30" s="67"/>
      <c r="P30" s="67"/>
      <c r="Q30" s="67"/>
    </row>
    <row r="31" spans="1:17" ht="12" customHeight="1">
      <c r="A31" s="45"/>
      <c r="B31" s="77">
        <v>142</v>
      </c>
      <c r="C31" s="77">
        <v>8751</v>
      </c>
      <c r="D31" s="125">
        <v>35.08</v>
      </c>
      <c r="E31" s="77">
        <v>8675</v>
      </c>
      <c r="F31" s="125">
        <v>34.98</v>
      </c>
      <c r="G31" s="77">
        <v>3099</v>
      </c>
      <c r="H31" s="125">
        <v>48.19</v>
      </c>
      <c r="I31" s="77">
        <v>157127149</v>
      </c>
      <c r="J31" s="125">
        <v>32.39</v>
      </c>
      <c r="K31" s="77">
        <v>18112.64</v>
      </c>
      <c r="L31" s="112"/>
      <c r="M31" s="68"/>
      <c r="N31" s="67"/>
      <c r="O31" s="67"/>
      <c r="P31" s="67"/>
      <c r="Q31" s="67"/>
    </row>
    <row r="32" spans="1:17" ht="12" customHeight="1">
      <c r="A32" s="114" t="s">
        <v>143</v>
      </c>
      <c r="B32" s="116">
        <v>365</v>
      </c>
      <c r="C32" s="116">
        <v>57627</v>
      </c>
      <c r="D32" s="123">
        <v>100</v>
      </c>
      <c r="E32" s="116">
        <v>57361</v>
      </c>
      <c r="F32" s="123">
        <v>100</v>
      </c>
      <c r="G32" s="116">
        <v>5918</v>
      </c>
      <c r="H32" s="123">
        <v>100</v>
      </c>
      <c r="I32" s="116">
        <v>970504950</v>
      </c>
      <c r="J32" s="123">
        <v>100</v>
      </c>
      <c r="K32" s="116">
        <v>16919.25</v>
      </c>
      <c r="L32" s="112"/>
      <c r="M32" s="158"/>
      <c r="N32" s="67"/>
      <c r="O32" s="67"/>
      <c r="P32" s="67"/>
      <c r="Q32" s="67"/>
    </row>
    <row r="33" spans="1:11" s="45" customFormat="1" ht="12">
      <c r="A33" s="45" t="s">
        <v>125</v>
      </c>
      <c r="B33" s="77">
        <v>105</v>
      </c>
      <c r="C33" s="77">
        <v>30926</v>
      </c>
      <c r="D33" s="125">
        <v>53.67</v>
      </c>
      <c r="E33" s="77">
        <v>30842</v>
      </c>
      <c r="F33" s="125">
        <v>53.77</v>
      </c>
      <c r="G33" s="77">
        <v>2158</v>
      </c>
      <c r="H33" s="125">
        <v>36.47</v>
      </c>
      <c r="I33" s="77">
        <v>525365166</v>
      </c>
      <c r="J33" s="125">
        <v>54.13</v>
      </c>
      <c r="K33" s="77">
        <v>17034.08</v>
      </c>
    </row>
    <row r="34" spans="1:17" s="114" customFormat="1" ht="12" customHeight="1">
      <c r="A34" s="117" t="s">
        <v>126</v>
      </c>
      <c r="B34" s="115">
        <v>78</v>
      </c>
      <c r="C34" s="115">
        <v>6697</v>
      </c>
      <c r="D34" s="126">
        <v>11.62</v>
      </c>
      <c r="E34" s="115">
        <v>6637</v>
      </c>
      <c r="F34" s="126">
        <v>11.57</v>
      </c>
      <c r="G34" s="115">
        <v>1042</v>
      </c>
      <c r="H34" s="126">
        <v>17.61</v>
      </c>
      <c r="I34" s="115">
        <v>115021665</v>
      </c>
      <c r="J34" s="126">
        <v>11.85</v>
      </c>
      <c r="K34" s="115">
        <v>17330.37</v>
      </c>
      <c r="L34" s="112"/>
      <c r="M34" s="119"/>
      <c r="N34" s="67"/>
      <c r="O34" s="67"/>
      <c r="P34" s="67"/>
      <c r="Q34" s="67"/>
    </row>
    <row r="35" spans="1:17" s="37" customFormat="1" ht="15.75">
      <c r="A35" s="174" t="s">
        <v>127</v>
      </c>
      <c r="B35" s="77">
        <v>182</v>
      </c>
      <c r="C35" s="77">
        <v>20004</v>
      </c>
      <c r="D35" s="125">
        <v>34.71</v>
      </c>
      <c r="E35" s="77">
        <v>19882</v>
      </c>
      <c r="F35" s="125">
        <v>34.66</v>
      </c>
      <c r="G35" s="77">
        <v>2718</v>
      </c>
      <c r="H35" s="125">
        <v>45.93</v>
      </c>
      <c r="I35" s="77">
        <v>330118119</v>
      </c>
      <c r="J35" s="125">
        <v>34.02</v>
      </c>
      <c r="K35" s="77">
        <v>16603.87</v>
      </c>
      <c r="L35" s="112"/>
      <c r="M35" s="142"/>
      <c r="N35" s="114"/>
      <c r="O35" s="114"/>
      <c r="P35" s="114"/>
      <c r="Q35" s="114"/>
    </row>
    <row r="36" spans="1:17" ht="12" customHeight="1">
      <c r="A36" s="117"/>
      <c r="B36" s="115"/>
      <c r="C36" s="115"/>
      <c r="D36" s="126"/>
      <c r="E36" s="115"/>
      <c r="F36" s="126"/>
      <c r="G36" s="115"/>
      <c r="H36" s="126"/>
      <c r="I36" s="115"/>
      <c r="J36" s="126"/>
      <c r="K36" s="115"/>
      <c r="L36" s="112"/>
      <c r="M36" s="119"/>
      <c r="N36" s="67"/>
      <c r="O36" s="67"/>
      <c r="P36" s="67"/>
      <c r="Q36" s="67"/>
    </row>
    <row r="37" spans="1:17" ht="24">
      <c r="A37" s="179" t="s">
        <v>144</v>
      </c>
      <c r="B37" s="36">
        <v>12</v>
      </c>
      <c r="C37" s="36">
        <v>2581</v>
      </c>
      <c r="D37" s="122">
        <v>100</v>
      </c>
      <c r="E37" s="36">
        <v>2576</v>
      </c>
      <c r="F37" s="122">
        <v>100</v>
      </c>
      <c r="G37" s="36">
        <v>833</v>
      </c>
      <c r="H37" s="122">
        <v>100</v>
      </c>
      <c r="I37" s="36">
        <v>59202727</v>
      </c>
      <c r="J37" s="122">
        <v>100</v>
      </c>
      <c r="K37" s="36">
        <v>22982.43</v>
      </c>
      <c r="L37" s="112"/>
      <c r="M37" s="68"/>
      <c r="N37" s="67"/>
      <c r="O37" s="67"/>
      <c r="P37" s="67"/>
      <c r="Q37" s="67"/>
    </row>
    <row r="38" spans="1:17" ht="12" customHeight="1">
      <c r="A38" s="117" t="s">
        <v>125</v>
      </c>
      <c r="B38" s="115">
        <v>3</v>
      </c>
      <c r="C38" s="115">
        <v>1558</v>
      </c>
      <c r="D38" s="126">
        <v>60.36</v>
      </c>
      <c r="E38" s="115">
        <v>1558</v>
      </c>
      <c r="F38" s="126">
        <v>60.48</v>
      </c>
      <c r="G38" s="115">
        <v>205</v>
      </c>
      <c r="H38" s="126">
        <v>24.61</v>
      </c>
      <c r="I38" s="115">
        <v>37927804</v>
      </c>
      <c r="J38" s="126">
        <v>64.06</v>
      </c>
      <c r="K38" s="115">
        <v>24343.91</v>
      </c>
      <c r="L38" s="112"/>
      <c r="M38" s="158"/>
      <c r="N38" s="67"/>
      <c r="O38" s="67"/>
      <c r="P38" s="67"/>
      <c r="Q38" s="67"/>
    </row>
    <row r="39" spans="1:17" ht="15">
      <c r="A39" s="173" t="s">
        <v>126</v>
      </c>
      <c r="B39" s="77">
        <v>3</v>
      </c>
      <c r="C39" s="77">
        <v>496</v>
      </c>
      <c r="D39" s="125">
        <v>19.22</v>
      </c>
      <c r="E39" s="77">
        <v>495</v>
      </c>
      <c r="F39" s="125">
        <v>19.22</v>
      </c>
      <c r="G39" s="77">
        <v>11</v>
      </c>
      <c r="H39" s="125">
        <v>1.32</v>
      </c>
      <c r="I39" s="77">
        <v>9042370</v>
      </c>
      <c r="J39" s="125">
        <v>15.27</v>
      </c>
      <c r="K39" s="77">
        <v>18267.41</v>
      </c>
      <c r="L39" s="112"/>
      <c r="M39" s="158"/>
      <c r="N39" s="67"/>
      <c r="O39" s="67"/>
      <c r="P39" s="67"/>
      <c r="Q39" s="67"/>
    </row>
    <row r="40" spans="1:11" s="117" customFormat="1" ht="12" customHeight="1">
      <c r="A40" s="117" t="s">
        <v>127</v>
      </c>
      <c r="B40" s="117">
        <v>6</v>
      </c>
      <c r="C40" s="117">
        <v>527</v>
      </c>
      <c r="D40" s="117">
        <v>20.42</v>
      </c>
      <c r="E40" s="117">
        <v>523</v>
      </c>
      <c r="F40" s="117">
        <v>20.3</v>
      </c>
      <c r="G40" s="117">
        <v>617</v>
      </c>
      <c r="H40" s="117">
        <v>74.07</v>
      </c>
      <c r="I40" s="117">
        <v>12232553</v>
      </c>
      <c r="J40" s="117">
        <v>20.66</v>
      </c>
      <c r="K40" s="117">
        <v>23389.2</v>
      </c>
    </row>
    <row r="41" spans="1:17" s="37" customFormat="1" ht="15.75">
      <c r="A41" s="46"/>
      <c r="B41" s="36"/>
      <c r="C41" s="36"/>
      <c r="D41" s="122"/>
      <c r="E41" s="36"/>
      <c r="F41" s="122"/>
      <c r="G41" s="36"/>
      <c r="H41" s="122"/>
      <c r="I41" s="36"/>
      <c r="J41" s="122"/>
      <c r="K41" s="36"/>
      <c r="L41" s="112"/>
      <c r="M41" s="142"/>
      <c r="N41" s="114"/>
      <c r="O41" s="114"/>
      <c r="P41" s="114"/>
      <c r="Q41" s="114"/>
    </row>
    <row r="42" spans="1:17" ht="24">
      <c r="A42" s="181" t="s">
        <v>145</v>
      </c>
      <c r="B42" s="116">
        <v>62</v>
      </c>
      <c r="C42" s="116">
        <v>8095</v>
      </c>
      <c r="D42" s="123">
        <v>100</v>
      </c>
      <c r="E42" s="116">
        <v>8085</v>
      </c>
      <c r="F42" s="123">
        <v>100</v>
      </c>
      <c r="G42" s="116">
        <v>1769</v>
      </c>
      <c r="H42" s="123">
        <v>100</v>
      </c>
      <c r="I42" s="116">
        <v>381246557</v>
      </c>
      <c r="J42" s="123">
        <v>100</v>
      </c>
      <c r="K42" s="116">
        <v>47154.8</v>
      </c>
      <c r="L42" s="112"/>
      <c r="M42" s="119"/>
      <c r="N42" s="67"/>
      <c r="O42" s="67"/>
      <c r="P42" s="67"/>
      <c r="Q42" s="67"/>
    </row>
    <row r="43" spans="1:17" ht="12" customHeight="1">
      <c r="A43" s="45" t="s">
        <v>125</v>
      </c>
      <c r="B43" s="77">
        <v>26</v>
      </c>
      <c r="C43" s="77">
        <v>5801</v>
      </c>
      <c r="D43" s="125">
        <v>71.66</v>
      </c>
      <c r="E43" s="77">
        <v>5798</v>
      </c>
      <c r="F43" s="125">
        <v>71.71</v>
      </c>
      <c r="G43" s="77">
        <v>1160</v>
      </c>
      <c r="H43" s="125">
        <v>65.57</v>
      </c>
      <c r="I43" s="77">
        <v>298338589</v>
      </c>
      <c r="J43" s="125">
        <v>78.25</v>
      </c>
      <c r="K43" s="77">
        <v>51455.43</v>
      </c>
      <c r="L43" s="112"/>
      <c r="M43" s="68"/>
      <c r="N43" s="67"/>
      <c r="O43" s="67"/>
      <c r="P43" s="67"/>
      <c r="Q43" s="67"/>
    </row>
    <row r="44" spans="1:17" ht="12" customHeight="1">
      <c r="A44" s="117" t="s">
        <v>126</v>
      </c>
      <c r="B44" s="115">
        <v>12</v>
      </c>
      <c r="C44" s="115">
        <v>535</v>
      </c>
      <c r="D44" s="126">
        <v>6.61</v>
      </c>
      <c r="E44" s="115">
        <v>531</v>
      </c>
      <c r="F44" s="126">
        <v>6.57</v>
      </c>
      <c r="G44" s="115">
        <v>71</v>
      </c>
      <c r="H44" s="126">
        <v>4.01</v>
      </c>
      <c r="I44" s="115">
        <v>17282091</v>
      </c>
      <c r="J44" s="126">
        <v>4.53</v>
      </c>
      <c r="K44" s="115">
        <v>32546.31</v>
      </c>
      <c r="L44" s="112"/>
      <c r="M44" s="158"/>
      <c r="N44" s="67"/>
      <c r="O44" s="67"/>
      <c r="P44" s="67"/>
      <c r="Q44" s="67"/>
    </row>
    <row r="45" spans="1:17" ht="15">
      <c r="A45" s="45" t="s">
        <v>127</v>
      </c>
      <c r="B45" s="77">
        <v>24</v>
      </c>
      <c r="C45" s="77">
        <v>1759</v>
      </c>
      <c r="D45" s="125">
        <v>21.73</v>
      </c>
      <c r="E45" s="77">
        <v>1756</v>
      </c>
      <c r="F45" s="125">
        <v>21.72</v>
      </c>
      <c r="G45" s="77">
        <v>538</v>
      </c>
      <c r="H45" s="125">
        <v>30.41</v>
      </c>
      <c r="I45" s="77">
        <v>65625877</v>
      </c>
      <c r="J45" s="125">
        <v>17.21</v>
      </c>
      <c r="K45" s="77">
        <v>37372.37</v>
      </c>
      <c r="L45" s="112"/>
      <c r="M45" s="158"/>
      <c r="N45" s="67"/>
      <c r="O45" s="67"/>
      <c r="P45" s="67"/>
      <c r="Q45" s="67"/>
    </row>
    <row r="46" spans="1:17" s="38" customFormat="1" ht="12" customHeight="1">
      <c r="A46" s="117"/>
      <c r="B46" s="115"/>
      <c r="C46" s="115"/>
      <c r="D46" s="126"/>
      <c r="E46" s="115"/>
      <c r="F46" s="126"/>
      <c r="G46" s="115"/>
      <c r="H46" s="126"/>
      <c r="I46" s="115"/>
      <c r="J46" s="126"/>
      <c r="K46" s="115"/>
      <c r="L46" s="112"/>
      <c r="M46" s="143"/>
      <c r="N46" s="31"/>
      <c r="O46" s="31"/>
      <c r="P46" s="31"/>
      <c r="Q46" s="31"/>
    </row>
    <row r="47" spans="1:17" s="37" customFormat="1" ht="27" customHeight="1">
      <c r="A47" s="46" t="s">
        <v>128</v>
      </c>
      <c r="B47" s="36">
        <v>180</v>
      </c>
      <c r="C47" s="36">
        <v>40696</v>
      </c>
      <c r="D47" s="122">
        <v>100</v>
      </c>
      <c r="E47" s="36">
        <v>40630</v>
      </c>
      <c r="F47" s="122">
        <v>100</v>
      </c>
      <c r="G47" s="36">
        <v>11170</v>
      </c>
      <c r="H47" s="122">
        <v>100</v>
      </c>
      <c r="I47" s="36">
        <v>1843683629</v>
      </c>
      <c r="J47" s="122">
        <v>100</v>
      </c>
      <c r="K47" s="36">
        <v>45377.4</v>
      </c>
      <c r="L47" s="112"/>
      <c r="M47" s="142"/>
      <c r="N47" s="114"/>
      <c r="O47" s="114"/>
      <c r="P47" s="114"/>
      <c r="Q47" s="114"/>
    </row>
    <row r="48" spans="1:17" ht="12" customHeight="1">
      <c r="A48" s="117" t="s">
        <v>125</v>
      </c>
      <c r="B48" s="115">
        <v>76</v>
      </c>
      <c r="C48" s="115">
        <v>26717</v>
      </c>
      <c r="D48" s="126">
        <v>65.65</v>
      </c>
      <c r="E48" s="115">
        <v>26692</v>
      </c>
      <c r="F48" s="126">
        <v>65.7</v>
      </c>
      <c r="G48" s="115">
        <v>8542</v>
      </c>
      <c r="H48" s="126">
        <v>76.47</v>
      </c>
      <c r="I48" s="115">
        <v>1317005605</v>
      </c>
      <c r="J48" s="126">
        <v>71.43</v>
      </c>
      <c r="K48" s="115">
        <v>49340.84</v>
      </c>
      <c r="L48" s="112"/>
      <c r="M48" s="119"/>
      <c r="N48" s="67"/>
      <c r="O48" s="67"/>
      <c r="P48" s="67"/>
      <c r="Q48" s="67"/>
    </row>
    <row r="49" spans="1:17" s="37" customFormat="1" ht="12" customHeight="1">
      <c r="A49" s="45" t="s">
        <v>126</v>
      </c>
      <c r="B49" s="77">
        <v>30</v>
      </c>
      <c r="C49" s="77">
        <v>2674</v>
      </c>
      <c r="D49" s="125">
        <v>6.57</v>
      </c>
      <c r="E49" s="77">
        <v>2662</v>
      </c>
      <c r="F49" s="125">
        <v>6.55</v>
      </c>
      <c r="G49" s="77">
        <v>444</v>
      </c>
      <c r="H49" s="125">
        <v>3.97</v>
      </c>
      <c r="I49" s="77">
        <v>97123059</v>
      </c>
      <c r="J49" s="125">
        <v>5.27</v>
      </c>
      <c r="K49" s="77">
        <v>36485</v>
      </c>
      <c r="L49" s="112"/>
      <c r="M49" s="142"/>
      <c r="N49" s="114"/>
      <c r="O49" s="114"/>
      <c r="P49" s="114"/>
      <c r="Q49" s="114"/>
    </row>
    <row r="50" spans="1:17" ht="12" customHeight="1">
      <c r="A50" s="117" t="s">
        <v>127</v>
      </c>
      <c r="B50" s="115">
        <v>74</v>
      </c>
      <c r="C50" s="115">
        <v>11305</v>
      </c>
      <c r="D50" s="126">
        <v>27.78</v>
      </c>
      <c r="E50" s="115">
        <v>11276</v>
      </c>
      <c r="F50" s="126">
        <v>27.75</v>
      </c>
      <c r="G50" s="115">
        <v>2184</v>
      </c>
      <c r="H50" s="126">
        <v>19.55</v>
      </c>
      <c r="I50" s="115">
        <v>429554965</v>
      </c>
      <c r="J50" s="126">
        <v>23.3</v>
      </c>
      <c r="K50" s="115">
        <v>38094.62</v>
      </c>
      <c r="L50" s="112"/>
      <c r="M50" s="158"/>
      <c r="N50" s="67"/>
      <c r="O50" s="67"/>
      <c r="P50" s="67"/>
      <c r="Q50" s="67"/>
    </row>
    <row r="51" spans="1:17" ht="12" customHeight="1">
      <c r="A51" s="45"/>
      <c r="B51" s="45"/>
      <c r="C51" s="45"/>
      <c r="D51" s="45"/>
      <c r="E51" s="45"/>
      <c r="F51" s="45"/>
      <c r="G51" s="45"/>
      <c r="H51" s="45"/>
      <c r="I51" s="45"/>
      <c r="J51" s="45"/>
      <c r="K51" s="45"/>
      <c r="L51" s="112"/>
      <c r="M51" s="158"/>
      <c r="N51" s="67"/>
      <c r="O51" s="67"/>
      <c r="P51" s="67"/>
      <c r="Q51" s="67"/>
    </row>
    <row r="52" spans="1:17" s="38" customFormat="1" ht="15.75">
      <c r="A52" s="180" t="s">
        <v>146</v>
      </c>
      <c r="B52" s="116">
        <v>252</v>
      </c>
      <c r="C52" s="116">
        <v>32785</v>
      </c>
      <c r="D52" s="123">
        <v>100</v>
      </c>
      <c r="E52" s="116">
        <v>32701</v>
      </c>
      <c r="F52" s="123">
        <v>100</v>
      </c>
      <c r="G52" s="116">
        <v>3262</v>
      </c>
      <c r="H52" s="123">
        <v>100</v>
      </c>
      <c r="I52" s="116">
        <v>1454147671</v>
      </c>
      <c r="J52" s="123">
        <v>100</v>
      </c>
      <c r="K52" s="116">
        <v>44467.99</v>
      </c>
      <c r="L52" s="112"/>
      <c r="M52" s="143"/>
      <c r="N52" s="31"/>
      <c r="O52" s="31"/>
      <c r="P52" s="31"/>
      <c r="Q52" s="31"/>
    </row>
    <row r="53" spans="1:17" s="37" customFormat="1" ht="15.75">
      <c r="A53" s="45" t="s">
        <v>125</v>
      </c>
      <c r="B53" s="77">
        <v>106</v>
      </c>
      <c r="C53" s="77">
        <v>15631</v>
      </c>
      <c r="D53" s="125">
        <v>47.68</v>
      </c>
      <c r="E53" s="77">
        <v>15599</v>
      </c>
      <c r="F53" s="125">
        <v>47.7</v>
      </c>
      <c r="G53" s="77">
        <v>1686</v>
      </c>
      <c r="H53" s="125">
        <v>51.69</v>
      </c>
      <c r="I53" s="77">
        <v>563700060</v>
      </c>
      <c r="J53" s="125">
        <v>38.76</v>
      </c>
      <c r="K53" s="77">
        <v>36136.94</v>
      </c>
      <c r="L53" s="112"/>
      <c r="M53" s="144"/>
      <c r="N53" s="114"/>
      <c r="O53" s="114"/>
      <c r="P53" s="114"/>
      <c r="Q53" s="114"/>
    </row>
    <row r="54" spans="1:17" s="18" customFormat="1" ht="12" customHeight="1">
      <c r="A54" s="117" t="s">
        <v>126</v>
      </c>
      <c r="B54" s="115">
        <v>55</v>
      </c>
      <c r="C54" s="115">
        <v>6781</v>
      </c>
      <c r="D54" s="126">
        <v>20.68</v>
      </c>
      <c r="E54" s="115">
        <v>6758</v>
      </c>
      <c r="F54" s="126">
        <v>20.67</v>
      </c>
      <c r="G54" s="115">
        <v>749</v>
      </c>
      <c r="H54" s="126">
        <v>22.96</v>
      </c>
      <c r="I54" s="115">
        <v>343891597</v>
      </c>
      <c r="J54" s="126">
        <v>23.65</v>
      </c>
      <c r="K54" s="115">
        <v>50886.59</v>
      </c>
      <c r="L54" s="112"/>
      <c r="M54" s="69"/>
      <c r="N54" s="42"/>
      <c r="O54" s="42"/>
      <c r="P54" s="42"/>
      <c r="Q54" s="42"/>
    </row>
    <row r="55" spans="1:17" ht="12" customHeight="1">
      <c r="A55" s="45" t="s">
        <v>127</v>
      </c>
      <c r="B55" s="77">
        <v>91</v>
      </c>
      <c r="C55" s="77">
        <v>10373</v>
      </c>
      <c r="D55" s="125">
        <v>31.64</v>
      </c>
      <c r="E55" s="77">
        <v>10344</v>
      </c>
      <c r="F55" s="125">
        <v>31.63</v>
      </c>
      <c r="G55" s="77">
        <v>827</v>
      </c>
      <c r="H55" s="125">
        <v>25.35</v>
      </c>
      <c r="I55" s="77">
        <v>546556014</v>
      </c>
      <c r="J55" s="125">
        <v>37.59</v>
      </c>
      <c r="K55" s="77">
        <v>52837.98</v>
      </c>
      <c r="L55" s="112"/>
      <c r="M55" s="158"/>
      <c r="N55" s="67"/>
      <c r="O55" s="67"/>
      <c r="P55" s="67"/>
      <c r="Q55" s="67"/>
    </row>
    <row r="56" spans="1:17" ht="14.25" customHeight="1">
      <c r="A56" s="117"/>
      <c r="B56" s="117"/>
      <c r="C56" s="117"/>
      <c r="D56" s="117"/>
      <c r="E56" s="117"/>
      <c r="F56" s="117"/>
      <c r="G56" s="117"/>
      <c r="H56" s="117"/>
      <c r="I56" s="117"/>
      <c r="J56" s="117"/>
      <c r="K56" s="117"/>
      <c r="L56" s="112"/>
      <c r="M56" s="68"/>
      <c r="N56" s="67"/>
      <c r="O56" s="67"/>
      <c r="P56" s="67"/>
      <c r="Q56" s="67"/>
    </row>
    <row r="57" spans="1:17" ht="15">
      <c r="A57" s="44" t="s">
        <v>129</v>
      </c>
      <c r="B57" s="36">
        <v>139</v>
      </c>
      <c r="C57" s="36">
        <v>6514</v>
      </c>
      <c r="D57" s="122">
        <v>100</v>
      </c>
      <c r="E57" s="36">
        <v>6430</v>
      </c>
      <c r="F57" s="122">
        <v>100</v>
      </c>
      <c r="G57" s="36">
        <v>530</v>
      </c>
      <c r="H57" s="122">
        <v>100</v>
      </c>
      <c r="I57" s="36">
        <v>153840010</v>
      </c>
      <c r="J57" s="122">
        <v>100</v>
      </c>
      <c r="K57" s="36">
        <v>23925.35</v>
      </c>
      <c r="L57" s="112"/>
      <c r="M57" s="68"/>
      <c r="N57" s="67"/>
      <c r="O57" s="67"/>
      <c r="P57" s="67"/>
      <c r="Q57" s="67"/>
    </row>
    <row r="58" spans="1:17" ht="12" customHeight="1">
      <c r="A58" s="117" t="s">
        <v>125</v>
      </c>
      <c r="B58" s="115">
        <v>45</v>
      </c>
      <c r="C58" s="115">
        <v>2231</v>
      </c>
      <c r="D58" s="126">
        <v>34.25</v>
      </c>
      <c r="E58" s="115">
        <v>2192</v>
      </c>
      <c r="F58" s="126">
        <v>34.09</v>
      </c>
      <c r="G58" s="115">
        <v>238</v>
      </c>
      <c r="H58" s="126">
        <v>44.91</v>
      </c>
      <c r="I58" s="115">
        <v>66954758</v>
      </c>
      <c r="J58" s="126">
        <v>43.52</v>
      </c>
      <c r="K58" s="115">
        <v>30545.05</v>
      </c>
      <c r="L58" s="112"/>
      <c r="N58" s="67"/>
      <c r="O58" s="67"/>
      <c r="P58" s="67"/>
      <c r="Q58" s="67"/>
    </row>
    <row r="59" spans="1:17" s="37" customFormat="1" ht="15.75">
      <c r="A59" s="45" t="s">
        <v>126</v>
      </c>
      <c r="B59" s="77">
        <v>26</v>
      </c>
      <c r="C59" s="77">
        <v>1302</v>
      </c>
      <c r="D59" s="125">
        <v>19.99</v>
      </c>
      <c r="E59" s="77">
        <v>1279</v>
      </c>
      <c r="F59" s="125">
        <v>19.89</v>
      </c>
      <c r="G59" s="77">
        <v>4</v>
      </c>
      <c r="H59" s="125">
        <v>0.75</v>
      </c>
      <c r="I59" s="77">
        <v>23599224</v>
      </c>
      <c r="J59" s="125">
        <v>15.34</v>
      </c>
      <c r="K59" s="77">
        <v>18451.31</v>
      </c>
      <c r="L59" s="112"/>
      <c r="M59" s="144"/>
      <c r="N59" s="114"/>
      <c r="O59" s="114"/>
      <c r="P59" s="114"/>
      <c r="Q59" s="114"/>
    </row>
    <row r="60" spans="1:17" s="18" customFormat="1" ht="12" customHeight="1">
      <c r="A60" s="117" t="s">
        <v>127</v>
      </c>
      <c r="B60" s="115">
        <v>68</v>
      </c>
      <c r="C60" s="115">
        <v>2981</v>
      </c>
      <c r="D60" s="126">
        <v>45.76</v>
      </c>
      <c r="E60" s="115">
        <v>2959</v>
      </c>
      <c r="F60" s="126">
        <v>46.02</v>
      </c>
      <c r="G60" s="115">
        <v>288</v>
      </c>
      <c r="H60" s="126">
        <v>54.34</v>
      </c>
      <c r="I60" s="115">
        <v>63286028</v>
      </c>
      <c r="J60" s="126">
        <v>41.14</v>
      </c>
      <c r="K60" s="115">
        <v>21387.64</v>
      </c>
      <c r="L60" s="112"/>
      <c r="M60" s="69"/>
      <c r="N60" s="42"/>
      <c r="O60" s="42"/>
      <c r="P60" s="42"/>
      <c r="Q60" s="42"/>
    </row>
    <row r="61" spans="1:17" ht="10.5" customHeight="1">
      <c r="A61" s="117"/>
      <c r="B61" s="115"/>
      <c r="C61" s="115"/>
      <c r="D61" s="126"/>
      <c r="E61" s="115"/>
      <c r="F61" s="126"/>
      <c r="G61" s="115"/>
      <c r="H61" s="126"/>
      <c r="I61" s="115"/>
      <c r="J61" s="126"/>
      <c r="K61" s="115"/>
      <c r="L61" s="112"/>
      <c r="M61" s="158"/>
      <c r="N61" s="67"/>
      <c r="O61" s="67"/>
      <c r="P61" s="67"/>
      <c r="Q61" s="67"/>
    </row>
    <row r="62" spans="1:17" ht="24">
      <c r="A62" s="46" t="s">
        <v>138</v>
      </c>
      <c r="B62" s="36">
        <v>721</v>
      </c>
      <c r="C62" s="36">
        <v>83427</v>
      </c>
      <c r="D62" s="122">
        <v>100</v>
      </c>
      <c r="E62" s="36">
        <v>82997</v>
      </c>
      <c r="F62" s="122">
        <v>100</v>
      </c>
      <c r="G62" s="36">
        <v>5326</v>
      </c>
      <c r="H62" s="122">
        <v>100</v>
      </c>
      <c r="I62" s="36">
        <v>3079988216</v>
      </c>
      <c r="J62" s="122">
        <v>100</v>
      </c>
      <c r="K62" s="36">
        <v>37109.63</v>
      </c>
      <c r="L62" s="112"/>
      <c r="M62" s="68"/>
      <c r="N62" s="67"/>
      <c r="O62" s="67"/>
      <c r="P62" s="67"/>
      <c r="Q62" s="67"/>
    </row>
    <row r="63" spans="1:17" ht="15">
      <c r="A63" s="117" t="s">
        <v>125</v>
      </c>
      <c r="B63" s="115">
        <v>220</v>
      </c>
      <c r="C63" s="115">
        <v>32959</v>
      </c>
      <c r="D63" s="126">
        <v>39.51</v>
      </c>
      <c r="E63" s="115">
        <v>32816</v>
      </c>
      <c r="F63" s="126">
        <v>39.54</v>
      </c>
      <c r="G63" s="115">
        <v>2791</v>
      </c>
      <c r="H63" s="126">
        <v>52.4</v>
      </c>
      <c r="I63" s="115">
        <v>1151523745</v>
      </c>
      <c r="J63" s="126">
        <v>37.39</v>
      </c>
      <c r="K63" s="115">
        <v>35090.31</v>
      </c>
      <c r="L63" s="112"/>
      <c r="M63" s="68"/>
      <c r="N63" s="67"/>
      <c r="O63" s="67"/>
      <c r="P63" s="67"/>
      <c r="Q63" s="67"/>
    </row>
    <row r="64" spans="1:17" ht="12" customHeight="1">
      <c r="A64" s="45" t="s">
        <v>126</v>
      </c>
      <c r="B64" s="77">
        <v>184</v>
      </c>
      <c r="C64" s="77">
        <v>19051</v>
      </c>
      <c r="D64" s="125">
        <v>22.84</v>
      </c>
      <c r="E64" s="77">
        <v>18910</v>
      </c>
      <c r="F64" s="125">
        <v>22.78</v>
      </c>
      <c r="G64" s="77">
        <v>1103</v>
      </c>
      <c r="H64" s="125">
        <v>20.71</v>
      </c>
      <c r="I64" s="77">
        <v>711946277</v>
      </c>
      <c r="J64" s="125">
        <v>23.12</v>
      </c>
      <c r="K64" s="77">
        <v>37649.19</v>
      </c>
      <c r="L64" s="112"/>
      <c r="N64" s="67"/>
      <c r="O64" s="67"/>
      <c r="P64" s="67"/>
      <c r="Q64" s="67"/>
    </row>
    <row r="65" spans="1:17" s="37" customFormat="1" ht="13.5" customHeight="1">
      <c r="A65" s="175" t="s">
        <v>127</v>
      </c>
      <c r="B65" s="115">
        <v>317</v>
      </c>
      <c r="C65" s="115">
        <v>31417</v>
      </c>
      <c r="D65" s="126">
        <v>37.66</v>
      </c>
      <c r="E65" s="115">
        <v>31271</v>
      </c>
      <c r="F65" s="126">
        <v>37.68</v>
      </c>
      <c r="G65" s="115">
        <v>1432</v>
      </c>
      <c r="H65" s="126">
        <v>26.89</v>
      </c>
      <c r="I65" s="115">
        <v>1216518194</v>
      </c>
      <c r="J65" s="126">
        <v>39.5</v>
      </c>
      <c r="K65" s="115">
        <v>38902.44</v>
      </c>
      <c r="L65" s="112"/>
      <c r="M65" s="144"/>
      <c r="N65" s="114"/>
      <c r="O65" s="114"/>
      <c r="P65" s="114"/>
      <c r="Q65" s="114"/>
    </row>
    <row r="66" spans="1:17" s="18" customFormat="1" ht="12.75" customHeight="1">
      <c r="A66" s="45"/>
      <c r="B66" s="77"/>
      <c r="C66" s="77"/>
      <c r="D66" s="125"/>
      <c r="E66" s="77"/>
      <c r="F66" s="125"/>
      <c r="G66" s="77"/>
      <c r="H66" s="125"/>
      <c r="I66" s="77"/>
      <c r="J66" s="125"/>
      <c r="K66" s="77"/>
      <c r="L66" s="112"/>
      <c r="M66" s="69"/>
      <c r="N66" s="42"/>
      <c r="O66" s="42"/>
      <c r="P66" s="42"/>
      <c r="Q66" s="42"/>
    </row>
    <row r="67" spans="1:17" ht="12" customHeight="1">
      <c r="A67" s="114" t="s">
        <v>130</v>
      </c>
      <c r="B67" s="116">
        <v>153</v>
      </c>
      <c r="C67" s="116">
        <v>10236</v>
      </c>
      <c r="D67" s="123">
        <v>100</v>
      </c>
      <c r="E67" s="116">
        <v>10138</v>
      </c>
      <c r="F67" s="123">
        <v>100</v>
      </c>
      <c r="G67" s="116">
        <v>980</v>
      </c>
      <c r="H67" s="123">
        <v>100</v>
      </c>
      <c r="I67" s="116">
        <v>360158077</v>
      </c>
      <c r="J67" s="123">
        <v>100</v>
      </c>
      <c r="K67" s="116">
        <v>35525.56</v>
      </c>
      <c r="L67" s="112"/>
      <c r="M67" s="158"/>
      <c r="N67" s="67"/>
      <c r="O67" s="67"/>
      <c r="P67" s="67"/>
      <c r="Q67" s="67"/>
    </row>
    <row r="68" spans="1:17" ht="14.25" customHeight="1">
      <c r="A68" s="45" t="s">
        <v>125</v>
      </c>
      <c r="B68" s="77">
        <v>56</v>
      </c>
      <c r="C68" s="77">
        <v>6232</v>
      </c>
      <c r="D68" s="125">
        <v>60.88</v>
      </c>
      <c r="E68" s="77">
        <v>6202</v>
      </c>
      <c r="F68" s="125">
        <v>61.18</v>
      </c>
      <c r="G68" s="77">
        <v>584</v>
      </c>
      <c r="H68" s="125">
        <v>59.59</v>
      </c>
      <c r="I68" s="77">
        <v>204433585</v>
      </c>
      <c r="J68" s="125">
        <v>56.76</v>
      </c>
      <c r="K68" s="77">
        <v>32962.53</v>
      </c>
      <c r="L68" s="112"/>
      <c r="M68" s="68"/>
      <c r="N68" s="67"/>
      <c r="O68" s="67"/>
      <c r="P68" s="67"/>
      <c r="Q68" s="67"/>
    </row>
    <row r="69" spans="1:17" ht="15">
      <c r="A69" s="117" t="s">
        <v>126</v>
      </c>
      <c r="B69" s="115">
        <v>45</v>
      </c>
      <c r="C69" s="115">
        <v>2051</v>
      </c>
      <c r="D69" s="126">
        <v>20.04</v>
      </c>
      <c r="E69" s="115">
        <v>2022</v>
      </c>
      <c r="F69" s="126">
        <v>19.94</v>
      </c>
      <c r="G69" s="115">
        <v>326</v>
      </c>
      <c r="H69" s="126">
        <v>33.27</v>
      </c>
      <c r="I69" s="115">
        <v>80979333</v>
      </c>
      <c r="J69" s="126">
        <v>22.48</v>
      </c>
      <c r="K69" s="115">
        <v>40049.13</v>
      </c>
      <c r="L69" s="112"/>
      <c r="M69" s="68"/>
      <c r="N69" s="67"/>
      <c r="O69" s="67"/>
      <c r="P69" s="67"/>
      <c r="Q69" s="67"/>
    </row>
    <row r="70" spans="1:17" ht="12" customHeight="1">
      <c r="A70" s="45" t="s">
        <v>127</v>
      </c>
      <c r="B70" s="77">
        <v>52</v>
      </c>
      <c r="C70" s="77">
        <v>1953</v>
      </c>
      <c r="D70" s="125">
        <v>19.08</v>
      </c>
      <c r="E70" s="77">
        <v>1914</v>
      </c>
      <c r="F70" s="125">
        <v>18.88</v>
      </c>
      <c r="G70" s="77">
        <v>70</v>
      </c>
      <c r="H70" s="125">
        <v>7.14</v>
      </c>
      <c r="I70" s="77">
        <v>74745159</v>
      </c>
      <c r="J70" s="125">
        <v>20.75</v>
      </c>
      <c r="K70" s="77">
        <v>39051.81</v>
      </c>
      <c r="L70" s="112"/>
      <c r="N70" s="67"/>
      <c r="O70" s="67"/>
      <c r="P70" s="67"/>
      <c r="Q70" s="67"/>
    </row>
    <row r="71" spans="1:17" s="37" customFormat="1" ht="8.25" customHeight="1">
      <c r="A71" s="121"/>
      <c r="B71" s="116"/>
      <c r="C71" s="116"/>
      <c r="D71" s="123"/>
      <c r="E71" s="116"/>
      <c r="F71" s="123"/>
      <c r="G71" s="116"/>
      <c r="H71" s="123"/>
      <c r="I71" s="116"/>
      <c r="J71" s="123"/>
      <c r="K71" s="116"/>
      <c r="L71" s="112"/>
      <c r="M71" s="144"/>
      <c r="N71" s="114"/>
      <c r="O71" s="114"/>
      <c r="P71" s="114"/>
      <c r="Q71" s="114"/>
    </row>
    <row r="72" spans="1:17" s="18" customFormat="1" ht="12" customHeight="1">
      <c r="A72" s="44" t="s">
        <v>131</v>
      </c>
      <c r="B72" s="36">
        <v>82</v>
      </c>
      <c r="C72" s="36">
        <v>5453</v>
      </c>
      <c r="D72" s="122">
        <v>100</v>
      </c>
      <c r="E72" s="36">
        <v>5409</v>
      </c>
      <c r="F72" s="122">
        <v>100</v>
      </c>
      <c r="G72" s="36">
        <v>559</v>
      </c>
      <c r="H72" s="122">
        <v>100</v>
      </c>
      <c r="I72" s="36">
        <v>156804464</v>
      </c>
      <c r="J72" s="122">
        <v>100</v>
      </c>
      <c r="K72" s="36">
        <v>28989.55</v>
      </c>
      <c r="L72" s="112"/>
      <c r="M72" s="69"/>
      <c r="N72" s="42"/>
      <c r="O72" s="42"/>
      <c r="P72" s="42"/>
      <c r="Q72" s="42"/>
    </row>
    <row r="73" spans="1:17" ht="12" customHeight="1">
      <c r="A73" s="117" t="s">
        <v>125</v>
      </c>
      <c r="B73" s="115">
        <v>26</v>
      </c>
      <c r="C73" s="115">
        <v>1473</v>
      </c>
      <c r="D73" s="126">
        <v>27.01</v>
      </c>
      <c r="E73" s="115">
        <v>1461</v>
      </c>
      <c r="F73" s="126">
        <v>27.01</v>
      </c>
      <c r="G73" s="115">
        <v>448</v>
      </c>
      <c r="H73" s="126">
        <v>80.14</v>
      </c>
      <c r="I73" s="115">
        <v>35203822</v>
      </c>
      <c r="J73" s="126">
        <v>22.45</v>
      </c>
      <c r="K73" s="115">
        <v>24095.7</v>
      </c>
      <c r="L73" s="112"/>
      <c r="M73" s="158"/>
      <c r="N73" s="67"/>
      <c r="O73" s="67"/>
      <c r="P73" s="67"/>
      <c r="Q73" s="67"/>
    </row>
    <row r="74" spans="1:17" ht="14.25" customHeight="1">
      <c r="A74" s="45" t="s">
        <v>126</v>
      </c>
      <c r="B74" s="77">
        <v>21</v>
      </c>
      <c r="C74" s="77">
        <v>1277</v>
      </c>
      <c r="D74" s="125">
        <v>23.42</v>
      </c>
      <c r="E74" s="77">
        <v>1260</v>
      </c>
      <c r="F74" s="125">
        <v>23.29</v>
      </c>
      <c r="G74" s="77">
        <v>4</v>
      </c>
      <c r="H74" s="125">
        <v>0.72</v>
      </c>
      <c r="I74" s="77">
        <v>30156093</v>
      </c>
      <c r="J74" s="125">
        <v>19.23</v>
      </c>
      <c r="K74" s="77">
        <v>23933.41</v>
      </c>
      <c r="L74" s="112"/>
      <c r="M74" s="68"/>
      <c r="N74" s="67"/>
      <c r="O74" s="67"/>
      <c r="P74" s="67"/>
      <c r="Q74" s="67"/>
    </row>
    <row r="75" spans="1:17" ht="15">
      <c r="A75" s="117" t="s">
        <v>127</v>
      </c>
      <c r="B75" s="115">
        <v>35</v>
      </c>
      <c r="C75" s="115">
        <v>2703</v>
      </c>
      <c r="D75" s="126">
        <v>49.57</v>
      </c>
      <c r="E75" s="115">
        <v>2688</v>
      </c>
      <c r="F75" s="126">
        <v>49.69</v>
      </c>
      <c r="G75" s="115">
        <v>107</v>
      </c>
      <c r="H75" s="126">
        <v>19.14</v>
      </c>
      <c r="I75" s="115">
        <v>91444549</v>
      </c>
      <c r="J75" s="126">
        <v>58.32</v>
      </c>
      <c r="K75" s="115">
        <v>34019.55</v>
      </c>
      <c r="L75" s="112"/>
      <c r="M75" s="68"/>
      <c r="N75" s="67"/>
      <c r="O75" s="67"/>
      <c r="P75" s="67"/>
      <c r="Q75" s="67"/>
    </row>
    <row r="76" s="45" customFormat="1" ht="12" customHeight="1"/>
    <row r="77" spans="1:17" s="37" customFormat="1" ht="15.75">
      <c r="A77" s="114" t="s">
        <v>132</v>
      </c>
      <c r="B77" s="116">
        <v>100</v>
      </c>
      <c r="C77" s="116">
        <v>7666</v>
      </c>
      <c r="D77" s="123">
        <v>100</v>
      </c>
      <c r="E77" s="116">
        <v>7627</v>
      </c>
      <c r="F77" s="123">
        <v>100</v>
      </c>
      <c r="G77" s="116">
        <v>144</v>
      </c>
      <c r="H77" s="123">
        <v>100</v>
      </c>
      <c r="I77" s="116">
        <v>180634697</v>
      </c>
      <c r="J77" s="123">
        <v>100</v>
      </c>
      <c r="K77" s="116">
        <v>23683.58</v>
      </c>
      <c r="L77" s="112"/>
      <c r="M77" s="144"/>
      <c r="N77" s="114"/>
      <c r="O77" s="114"/>
      <c r="P77" s="114"/>
      <c r="Q77" s="114"/>
    </row>
    <row r="78" spans="1:17" s="18" customFormat="1" ht="12" customHeight="1">
      <c r="A78" s="45" t="s">
        <v>125</v>
      </c>
      <c r="B78" s="77">
        <v>31</v>
      </c>
      <c r="C78" s="77">
        <v>3747</v>
      </c>
      <c r="D78" s="125">
        <v>48.88</v>
      </c>
      <c r="E78" s="77">
        <v>3736</v>
      </c>
      <c r="F78" s="125">
        <v>48.98</v>
      </c>
      <c r="G78" s="77">
        <v>24</v>
      </c>
      <c r="H78" s="125">
        <v>16.67</v>
      </c>
      <c r="I78" s="77">
        <v>91541056</v>
      </c>
      <c r="J78" s="125">
        <v>50.68</v>
      </c>
      <c r="K78" s="77">
        <v>24502.42</v>
      </c>
      <c r="L78" s="112"/>
      <c r="M78" s="69"/>
      <c r="N78" s="42"/>
      <c r="O78" s="42"/>
      <c r="P78" s="42"/>
      <c r="Q78" s="42"/>
    </row>
    <row r="79" spans="1:17" ht="12" customHeight="1">
      <c r="A79" s="117" t="s">
        <v>126</v>
      </c>
      <c r="B79" s="115">
        <v>36</v>
      </c>
      <c r="C79" s="115">
        <v>2167</v>
      </c>
      <c r="D79" s="126">
        <v>28.27</v>
      </c>
      <c r="E79" s="115">
        <v>2157</v>
      </c>
      <c r="F79" s="126">
        <v>28.28</v>
      </c>
      <c r="G79" s="115">
        <v>41</v>
      </c>
      <c r="H79" s="126">
        <v>28.47</v>
      </c>
      <c r="I79" s="115">
        <v>47858029</v>
      </c>
      <c r="J79" s="126">
        <v>26.49</v>
      </c>
      <c r="K79" s="115">
        <v>22187.31</v>
      </c>
      <c r="L79" s="112"/>
      <c r="M79" s="158"/>
      <c r="N79" s="67"/>
      <c r="O79" s="67"/>
      <c r="P79" s="67"/>
      <c r="Q79" s="67"/>
    </row>
    <row r="80" spans="1:17" ht="14.25" customHeight="1">
      <c r="A80" s="45" t="s">
        <v>127</v>
      </c>
      <c r="B80" s="77">
        <v>33</v>
      </c>
      <c r="C80" s="77">
        <v>1752</v>
      </c>
      <c r="D80" s="125">
        <v>22.85</v>
      </c>
      <c r="E80" s="77">
        <v>1734</v>
      </c>
      <c r="F80" s="125">
        <v>22.74</v>
      </c>
      <c r="G80" s="77">
        <v>79</v>
      </c>
      <c r="H80" s="125">
        <v>54.86</v>
      </c>
      <c r="I80" s="77">
        <v>41235612</v>
      </c>
      <c r="J80" s="125">
        <v>22.83</v>
      </c>
      <c r="K80" s="77">
        <v>23780.63</v>
      </c>
      <c r="L80" s="112"/>
      <c r="M80" s="68"/>
      <c r="N80" s="67"/>
      <c r="O80" s="67"/>
      <c r="P80" s="67"/>
      <c r="Q80" s="67"/>
    </row>
    <row r="81" spans="1:17" ht="15">
      <c r="A81" s="121"/>
      <c r="B81" s="121"/>
      <c r="C81" s="121"/>
      <c r="D81" s="121"/>
      <c r="E81" s="121"/>
      <c r="F81" s="121"/>
      <c r="G81" s="121"/>
      <c r="H81" s="121"/>
      <c r="I81" s="121"/>
      <c r="J81" s="121"/>
      <c r="K81" s="121"/>
      <c r="L81" s="112"/>
      <c r="M81" s="68"/>
      <c r="N81" s="67"/>
      <c r="O81" s="67"/>
      <c r="P81" s="67"/>
      <c r="Q81" s="67"/>
    </row>
    <row r="82" spans="1:11" s="45" customFormat="1" ht="36">
      <c r="A82" s="46" t="s">
        <v>147</v>
      </c>
      <c r="B82" s="36">
        <v>1288</v>
      </c>
      <c r="C82" s="36">
        <v>852736</v>
      </c>
      <c r="D82" s="122">
        <v>100</v>
      </c>
      <c r="E82" s="36">
        <v>851941</v>
      </c>
      <c r="F82" s="122">
        <v>100</v>
      </c>
      <c r="G82" s="36">
        <v>2691</v>
      </c>
      <c r="H82" s="122">
        <v>100</v>
      </c>
      <c r="I82" s="36">
        <v>13474418514</v>
      </c>
      <c r="J82" s="122">
        <v>100</v>
      </c>
      <c r="K82" s="36">
        <v>15816.14</v>
      </c>
    </row>
    <row r="83" spans="1:17" s="38" customFormat="1" ht="15.75">
      <c r="A83" s="45" t="s">
        <v>125</v>
      </c>
      <c r="B83" s="77">
        <v>145</v>
      </c>
      <c r="C83" s="77">
        <v>329244</v>
      </c>
      <c r="D83" s="125">
        <v>38.61</v>
      </c>
      <c r="E83" s="77">
        <v>329163</v>
      </c>
      <c r="F83" s="125">
        <v>38.64</v>
      </c>
      <c r="G83" s="77">
        <v>2186</v>
      </c>
      <c r="H83" s="125">
        <v>81.23</v>
      </c>
      <c r="I83" s="77">
        <v>5163326419</v>
      </c>
      <c r="J83" s="125">
        <v>38.32</v>
      </c>
      <c r="K83" s="77">
        <v>15686.23</v>
      </c>
      <c r="L83" s="112"/>
      <c r="M83" s="76"/>
      <c r="N83" s="145"/>
      <c r="O83" s="145"/>
      <c r="P83" s="145"/>
      <c r="Q83" s="145"/>
    </row>
    <row r="84" spans="1:17" ht="12" customHeight="1">
      <c r="A84" s="117" t="s">
        <v>126</v>
      </c>
      <c r="B84" s="115">
        <v>588</v>
      </c>
      <c r="C84" s="115">
        <v>281882</v>
      </c>
      <c r="D84" s="126">
        <v>33.06</v>
      </c>
      <c r="E84" s="115">
        <v>281364</v>
      </c>
      <c r="F84" s="126">
        <v>33.03</v>
      </c>
      <c r="G84" s="115">
        <v>296</v>
      </c>
      <c r="H84" s="126">
        <v>11</v>
      </c>
      <c r="I84" s="115">
        <v>4624320979</v>
      </c>
      <c r="J84" s="126">
        <v>34.32</v>
      </c>
      <c r="K84" s="115">
        <v>16435.37</v>
      </c>
      <c r="L84" s="112"/>
      <c r="M84" s="159"/>
      <c r="N84" s="95"/>
      <c r="O84" s="95"/>
      <c r="P84" s="95"/>
      <c r="Q84" s="95"/>
    </row>
    <row r="85" spans="1:17" s="18" customFormat="1" ht="12" customHeight="1">
      <c r="A85" s="45" t="s">
        <v>127</v>
      </c>
      <c r="B85" s="77">
        <v>555</v>
      </c>
      <c r="C85" s="77">
        <v>241610</v>
      </c>
      <c r="D85" s="125">
        <v>28.33</v>
      </c>
      <c r="E85" s="77">
        <v>241414</v>
      </c>
      <c r="F85" s="125">
        <v>28.34</v>
      </c>
      <c r="G85" s="77">
        <v>209</v>
      </c>
      <c r="H85" s="125">
        <v>7.77</v>
      </c>
      <c r="I85" s="77">
        <v>3686771116</v>
      </c>
      <c r="J85" s="125">
        <v>27.36</v>
      </c>
      <c r="K85" s="77">
        <v>15271.57</v>
      </c>
      <c r="L85" s="112"/>
      <c r="M85" s="75"/>
      <c r="N85" s="70"/>
      <c r="O85" s="70"/>
      <c r="P85" s="70"/>
      <c r="Q85" s="70"/>
    </row>
    <row r="86" spans="1:17" ht="15">
      <c r="A86" s="120"/>
      <c r="B86" s="115"/>
      <c r="C86" s="115"/>
      <c r="D86" s="126"/>
      <c r="E86" s="115"/>
      <c r="F86" s="126"/>
      <c r="G86" s="115"/>
      <c r="H86" s="126"/>
      <c r="I86" s="115"/>
      <c r="J86" s="126"/>
      <c r="K86" s="115"/>
      <c r="L86" s="112"/>
      <c r="M86" s="159"/>
      <c r="N86" s="95"/>
      <c r="O86" s="95"/>
      <c r="P86" s="95"/>
      <c r="Q86" s="95"/>
    </row>
    <row r="87" spans="1:17" s="18" customFormat="1" ht="24">
      <c r="A87" s="46" t="s">
        <v>139</v>
      </c>
      <c r="B87" s="36">
        <v>216</v>
      </c>
      <c r="C87" s="36">
        <v>86384</v>
      </c>
      <c r="D87" s="122">
        <v>100</v>
      </c>
      <c r="E87" s="36">
        <v>86282</v>
      </c>
      <c r="F87" s="122">
        <v>100</v>
      </c>
      <c r="G87" s="36">
        <v>17000</v>
      </c>
      <c r="H87" s="122">
        <v>100</v>
      </c>
      <c r="I87" s="36">
        <v>1515283333</v>
      </c>
      <c r="J87" s="122">
        <v>100</v>
      </c>
      <c r="K87" s="36">
        <v>17561.99</v>
      </c>
      <c r="L87" s="112"/>
      <c r="M87" s="69"/>
      <c r="N87" s="42"/>
      <c r="O87" s="42"/>
      <c r="P87" s="42"/>
      <c r="Q87" s="42"/>
    </row>
    <row r="88" spans="1:11" s="121" customFormat="1" ht="12">
      <c r="A88" s="175" t="s">
        <v>125</v>
      </c>
      <c r="B88" s="175">
        <v>53</v>
      </c>
      <c r="C88" s="175">
        <v>31083</v>
      </c>
      <c r="D88" s="175">
        <v>35.98</v>
      </c>
      <c r="E88" s="175">
        <v>31047</v>
      </c>
      <c r="F88" s="175">
        <v>35.98</v>
      </c>
      <c r="G88" s="175">
        <v>5680</v>
      </c>
      <c r="H88" s="175">
        <v>33.41</v>
      </c>
      <c r="I88" s="175">
        <v>572298222</v>
      </c>
      <c r="J88" s="175">
        <v>37.77</v>
      </c>
      <c r="K88" s="175">
        <v>18433.29</v>
      </c>
    </row>
    <row r="89" spans="1:17" s="18" customFormat="1" ht="12" customHeight="1">
      <c r="A89" s="45" t="s">
        <v>126</v>
      </c>
      <c r="B89" s="77">
        <v>47</v>
      </c>
      <c r="C89" s="77">
        <v>11094</v>
      </c>
      <c r="D89" s="125">
        <v>12.84</v>
      </c>
      <c r="E89" s="77">
        <v>11076</v>
      </c>
      <c r="F89" s="125">
        <v>12.84</v>
      </c>
      <c r="G89" s="77">
        <v>4075</v>
      </c>
      <c r="H89" s="125">
        <v>23.97</v>
      </c>
      <c r="I89" s="77">
        <v>222582695</v>
      </c>
      <c r="J89" s="125">
        <v>14.69</v>
      </c>
      <c r="K89" s="77">
        <v>20095.95</v>
      </c>
      <c r="L89" s="112"/>
      <c r="M89" s="69"/>
      <c r="N89" s="42"/>
      <c r="O89" s="42"/>
      <c r="P89" s="42"/>
      <c r="Q89" s="42"/>
    </row>
    <row r="90" spans="1:17" ht="12" customHeight="1">
      <c r="A90" s="117" t="s">
        <v>127</v>
      </c>
      <c r="B90" s="115">
        <v>116</v>
      </c>
      <c r="C90" s="115">
        <v>44207</v>
      </c>
      <c r="D90" s="126">
        <v>51.17</v>
      </c>
      <c r="E90" s="115">
        <v>44159</v>
      </c>
      <c r="F90" s="126">
        <v>51.18</v>
      </c>
      <c r="G90" s="115">
        <v>7245</v>
      </c>
      <c r="H90" s="126">
        <v>42.62</v>
      </c>
      <c r="I90" s="115">
        <v>720402416</v>
      </c>
      <c r="J90" s="126">
        <v>47.54</v>
      </c>
      <c r="K90" s="115">
        <v>16313.83</v>
      </c>
      <c r="L90" s="112"/>
      <c r="M90" s="158"/>
      <c r="N90" s="67"/>
      <c r="O90" s="67"/>
      <c r="P90" s="67"/>
      <c r="Q90" s="67"/>
    </row>
    <row r="91" spans="1:17" s="18" customFormat="1" ht="12" customHeight="1">
      <c r="A91" s="45"/>
      <c r="B91" s="77"/>
      <c r="C91" s="77"/>
      <c r="D91" s="125"/>
      <c r="E91" s="77"/>
      <c r="F91" s="125"/>
      <c r="G91" s="77"/>
      <c r="H91" s="125"/>
      <c r="I91" s="77"/>
      <c r="J91" s="125"/>
      <c r="K91" s="77"/>
      <c r="L91" s="112"/>
      <c r="M91" s="68"/>
      <c r="N91" s="42"/>
      <c r="O91" s="42"/>
      <c r="P91" s="42"/>
      <c r="Q91" s="42"/>
    </row>
    <row r="92" spans="1:17" ht="12" customHeight="1">
      <c r="A92" s="114" t="s">
        <v>148</v>
      </c>
      <c r="B92" s="116">
        <v>157</v>
      </c>
      <c r="C92" s="116">
        <v>66966</v>
      </c>
      <c r="D92" s="123">
        <v>100</v>
      </c>
      <c r="E92" s="116">
        <v>66956</v>
      </c>
      <c r="F92" s="123">
        <v>100</v>
      </c>
      <c r="G92" s="116">
        <v>967</v>
      </c>
      <c r="H92" s="123">
        <v>100</v>
      </c>
      <c r="I92" s="116">
        <v>2418661070</v>
      </c>
      <c r="J92" s="123">
        <v>100</v>
      </c>
      <c r="K92" s="116">
        <v>36123.14</v>
      </c>
      <c r="L92" s="112"/>
      <c r="M92" s="158"/>
      <c r="N92" s="67"/>
      <c r="O92" s="67"/>
      <c r="P92" s="67"/>
      <c r="Q92" s="67"/>
    </row>
    <row r="93" spans="1:17" s="18" customFormat="1" ht="15">
      <c r="A93" s="45" t="s">
        <v>133</v>
      </c>
      <c r="B93" s="77">
        <v>146</v>
      </c>
      <c r="C93" s="77">
        <v>60860</v>
      </c>
      <c r="D93" s="125">
        <v>90.88</v>
      </c>
      <c r="E93" s="77">
        <v>60850</v>
      </c>
      <c r="F93" s="125">
        <v>90.88</v>
      </c>
      <c r="G93" s="77">
        <v>963</v>
      </c>
      <c r="H93" s="125">
        <v>99.59</v>
      </c>
      <c r="I93" s="77">
        <v>2245287596</v>
      </c>
      <c r="J93" s="125">
        <v>92.83</v>
      </c>
      <c r="K93" s="77">
        <v>36898.73</v>
      </c>
      <c r="L93" s="112"/>
      <c r="M93" s="68"/>
      <c r="N93" s="42"/>
      <c r="O93" s="42"/>
      <c r="P93" s="42"/>
      <c r="Q93" s="42"/>
    </row>
    <row r="94" spans="1:17" ht="12" customHeight="1">
      <c r="A94" s="117" t="s">
        <v>127</v>
      </c>
      <c r="B94" s="115">
        <v>11</v>
      </c>
      <c r="C94" s="115">
        <v>6106</v>
      </c>
      <c r="D94" s="126">
        <v>9.12</v>
      </c>
      <c r="E94" s="115">
        <v>6106</v>
      </c>
      <c r="F94" s="126">
        <v>9.12</v>
      </c>
      <c r="G94" s="115">
        <v>4</v>
      </c>
      <c r="H94" s="126">
        <v>0.41</v>
      </c>
      <c r="I94" s="115">
        <v>173373474</v>
      </c>
      <c r="J94" s="126">
        <v>7.17</v>
      </c>
      <c r="K94" s="115">
        <v>28393.95</v>
      </c>
      <c r="L94" s="112"/>
      <c r="N94" s="67"/>
      <c r="O94" s="67"/>
      <c r="P94" s="67"/>
      <c r="Q94" s="67"/>
    </row>
    <row r="95" spans="1:17" s="38" customFormat="1" ht="15.75">
      <c r="A95" s="85"/>
      <c r="B95" s="36"/>
      <c r="C95" s="36"/>
      <c r="D95" s="122"/>
      <c r="E95" s="36"/>
      <c r="F95" s="122"/>
      <c r="G95" s="36"/>
      <c r="H95" s="122"/>
      <c r="I95" s="36"/>
      <c r="J95" s="122"/>
      <c r="K95" s="36"/>
      <c r="L95" s="112"/>
      <c r="M95" s="142"/>
      <c r="N95" s="31"/>
      <c r="O95" s="31"/>
      <c r="P95" s="31"/>
      <c r="Q95" s="31"/>
    </row>
    <row r="96" spans="1:17" ht="12" customHeight="1">
      <c r="A96" s="114" t="s">
        <v>149</v>
      </c>
      <c r="B96" s="116">
        <v>784</v>
      </c>
      <c r="C96" s="116">
        <v>140933</v>
      </c>
      <c r="D96" s="123">
        <v>100</v>
      </c>
      <c r="E96" s="116">
        <v>140349</v>
      </c>
      <c r="F96" s="123">
        <v>100</v>
      </c>
      <c r="G96" s="116">
        <v>29101</v>
      </c>
      <c r="H96" s="123">
        <v>100</v>
      </c>
      <c r="I96" s="116">
        <v>4080190786</v>
      </c>
      <c r="J96" s="123">
        <v>100</v>
      </c>
      <c r="K96" s="116">
        <v>29071.75</v>
      </c>
      <c r="L96" s="112"/>
      <c r="N96" s="67"/>
      <c r="O96" s="67"/>
      <c r="P96" s="67"/>
      <c r="Q96" s="67"/>
    </row>
    <row r="97" spans="1:17" s="18" customFormat="1" ht="12" customHeight="1">
      <c r="A97" s="176" t="s">
        <v>125</v>
      </c>
      <c r="B97" s="77">
        <v>271</v>
      </c>
      <c r="C97" s="77">
        <v>54629</v>
      </c>
      <c r="D97" s="125">
        <v>38.76</v>
      </c>
      <c r="E97" s="85">
        <v>54368</v>
      </c>
      <c r="F97" s="125">
        <v>38.74</v>
      </c>
      <c r="G97" s="77">
        <v>13915</v>
      </c>
      <c r="H97" s="125">
        <v>47.82</v>
      </c>
      <c r="I97" s="77">
        <v>1566466865</v>
      </c>
      <c r="J97" s="125">
        <v>38.39</v>
      </c>
      <c r="K97" s="77">
        <v>28812.3</v>
      </c>
      <c r="L97" s="112"/>
      <c r="M97" s="68"/>
      <c r="N97" s="42"/>
      <c r="O97" s="42"/>
      <c r="P97" s="42"/>
      <c r="Q97" s="42"/>
    </row>
    <row r="98" spans="1:17" ht="12" customHeight="1">
      <c r="A98" s="175" t="s">
        <v>126</v>
      </c>
      <c r="B98" s="115">
        <v>150</v>
      </c>
      <c r="C98" s="115">
        <v>11538</v>
      </c>
      <c r="D98" s="126">
        <v>8.19</v>
      </c>
      <c r="E98" s="115">
        <v>11401</v>
      </c>
      <c r="F98" s="126">
        <v>8.12</v>
      </c>
      <c r="G98" s="115">
        <v>2759</v>
      </c>
      <c r="H98" s="126">
        <v>9.48</v>
      </c>
      <c r="I98" s="115">
        <v>243574313</v>
      </c>
      <c r="J98" s="126">
        <v>5.97</v>
      </c>
      <c r="K98" s="115">
        <v>21364.29</v>
      </c>
      <c r="L98" s="112"/>
      <c r="M98" s="158"/>
      <c r="N98" s="67"/>
      <c r="O98" s="67"/>
      <c r="P98" s="67"/>
      <c r="Q98" s="67"/>
    </row>
    <row r="99" spans="1:17" ht="12" customHeight="1">
      <c r="A99" s="176" t="s">
        <v>133</v>
      </c>
      <c r="B99" s="77">
        <v>113</v>
      </c>
      <c r="C99" s="77">
        <v>54153</v>
      </c>
      <c r="D99" s="77">
        <v>38.42</v>
      </c>
      <c r="E99" s="77">
        <v>54118</v>
      </c>
      <c r="F99" s="77">
        <v>38.56</v>
      </c>
      <c r="G99" s="77">
        <v>9561</v>
      </c>
      <c r="H99" s="77">
        <v>32.85</v>
      </c>
      <c r="I99" s="77">
        <v>1792377046</v>
      </c>
      <c r="J99" s="77">
        <v>43.93</v>
      </c>
      <c r="K99" s="77">
        <v>33119.79</v>
      </c>
      <c r="L99" s="112"/>
      <c r="M99" s="158"/>
      <c r="N99" s="67"/>
      <c r="O99" s="67"/>
      <c r="P99" s="67"/>
      <c r="Q99" s="67"/>
    </row>
    <row r="100" spans="1:17" s="41" customFormat="1" ht="13.5" customHeight="1">
      <c r="A100" s="175" t="s">
        <v>127</v>
      </c>
      <c r="B100" s="115">
        <v>250</v>
      </c>
      <c r="C100" s="115">
        <v>20613</v>
      </c>
      <c r="D100" s="115">
        <v>14.63</v>
      </c>
      <c r="E100" s="115">
        <v>20462</v>
      </c>
      <c r="F100" s="115">
        <v>14.58</v>
      </c>
      <c r="G100" s="115">
        <v>2866</v>
      </c>
      <c r="H100" s="115">
        <v>9.85</v>
      </c>
      <c r="I100" s="115">
        <v>477772562</v>
      </c>
      <c r="J100" s="115">
        <v>11.71</v>
      </c>
      <c r="K100" s="115">
        <v>23349.26</v>
      </c>
      <c r="L100" s="112"/>
      <c r="M100" s="78"/>
      <c r="N100" s="27"/>
      <c r="O100" s="27"/>
      <c r="P100" s="27"/>
      <c r="Q100" s="27"/>
    </row>
    <row r="101" spans="1:17" s="38" customFormat="1" ht="15.75">
      <c r="A101" s="85"/>
      <c r="B101" s="36"/>
      <c r="C101" s="36"/>
      <c r="D101" s="122"/>
      <c r="E101" s="36"/>
      <c r="F101" s="122"/>
      <c r="G101" s="36"/>
      <c r="H101" s="122"/>
      <c r="I101" s="36"/>
      <c r="J101" s="122"/>
      <c r="K101" s="36"/>
      <c r="L101" s="112"/>
      <c r="M101" s="142"/>
      <c r="N101" s="31"/>
      <c r="O101" s="31"/>
      <c r="P101" s="31"/>
      <c r="Q101" s="31"/>
    </row>
    <row r="102" spans="1:17" s="18" customFormat="1" ht="12" customHeight="1">
      <c r="A102" s="44" t="s">
        <v>135</v>
      </c>
      <c r="B102" s="36">
        <v>166</v>
      </c>
      <c r="C102" s="36">
        <v>15912</v>
      </c>
      <c r="D102" s="122">
        <v>100</v>
      </c>
      <c r="E102" s="36">
        <v>15817</v>
      </c>
      <c r="F102" s="122">
        <v>100</v>
      </c>
      <c r="G102" s="36">
        <v>2786</v>
      </c>
      <c r="H102" s="122">
        <v>100</v>
      </c>
      <c r="I102" s="36">
        <v>311861870</v>
      </c>
      <c r="J102" s="122">
        <v>100</v>
      </c>
      <c r="K102" s="36">
        <v>19716.88</v>
      </c>
      <c r="L102" s="112"/>
      <c r="M102" s="68"/>
      <c r="N102" s="42"/>
      <c r="O102" s="42"/>
      <c r="P102" s="42"/>
      <c r="Q102" s="42"/>
    </row>
    <row r="103" spans="1:17" ht="12" customHeight="1">
      <c r="A103" s="117" t="s">
        <v>125</v>
      </c>
      <c r="B103" s="115">
        <v>56</v>
      </c>
      <c r="C103" s="115">
        <v>8391</v>
      </c>
      <c r="D103" s="126">
        <v>52.73</v>
      </c>
      <c r="E103" s="115">
        <v>8347</v>
      </c>
      <c r="F103" s="126">
        <v>52.77</v>
      </c>
      <c r="G103" s="115">
        <v>1236</v>
      </c>
      <c r="H103" s="126">
        <v>44.36</v>
      </c>
      <c r="I103" s="115">
        <v>163673016</v>
      </c>
      <c r="J103" s="126">
        <v>52.48</v>
      </c>
      <c r="K103" s="115">
        <v>19608.6</v>
      </c>
      <c r="L103" s="112"/>
      <c r="M103" s="158"/>
      <c r="N103" s="67"/>
      <c r="O103" s="67"/>
      <c r="P103" s="67"/>
      <c r="Q103" s="67"/>
    </row>
    <row r="104" spans="1:17" ht="15">
      <c r="A104" s="45" t="s">
        <v>126</v>
      </c>
      <c r="B104" s="77">
        <v>37</v>
      </c>
      <c r="C104" s="77">
        <v>2442</v>
      </c>
      <c r="D104" s="125">
        <v>15.35</v>
      </c>
      <c r="E104" s="77">
        <v>2421</v>
      </c>
      <c r="F104" s="125">
        <v>15.31</v>
      </c>
      <c r="G104" s="77">
        <v>339</v>
      </c>
      <c r="H104" s="125">
        <v>12.17</v>
      </c>
      <c r="I104" s="77">
        <v>41910895</v>
      </c>
      <c r="J104" s="125">
        <v>13.44</v>
      </c>
      <c r="K104" s="77">
        <v>17311.4</v>
      </c>
      <c r="L104" s="112"/>
      <c r="M104" s="158"/>
      <c r="N104" s="67"/>
      <c r="O104" s="67"/>
      <c r="P104" s="67"/>
      <c r="Q104" s="67"/>
    </row>
    <row r="105" spans="1:17" ht="17.25" customHeight="1">
      <c r="A105" s="177" t="s">
        <v>127</v>
      </c>
      <c r="B105" s="115">
        <v>73</v>
      </c>
      <c r="C105" s="115">
        <v>5079</v>
      </c>
      <c r="D105" s="126">
        <v>31.92</v>
      </c>
      <c r="E105" s="115">
        <v>5049</v>
      </c>
      <c r="F105" s="115">
        <v>31.92</v>
      </c>
      <c r="G105" s="115">
        <v>1211</v>
      </c>
      <c r="H105" s="126">
        <v>43.47</v>
      </c>
      <c r="I105" s="115">
        <v>106277959</v>
      </c>
      <c r="J105" s="115">
        <v>34.08</v>
      </c>
      <c r="K105" s="115">
        <v>21049.31</v>
      </c>
      <c r="N105" s="67"/>
      <c r="O105" s="67"/>
      <c r="P105" s="67"/>
      <c r="Q105" s="67"/>
    </row>
    <row r="106" spans="1:13" s="18" customFormat="1" ht="12.75" customHeight="1">
      <c r="A106" s="27" t="s">
        <v>61</v>
      </c>
      <c r="B106" s="146"/>
      <c r="C106" s="147"/>
      <c r="D106" s="148"/>
      <c r="E106" s="147"/>
      <c r="F106" s="149"/>
      <c r="G106" s="149"/>
      <c r="H106" s="150"/>
      <c r="I106" s="147"/>
      <c r="J106" s="149"/>
      <c r="K106" s="147"/>
      <c r="M106" s="69"/>
    </row>
    <row r="107" ht="15">
      <c r="A107" s="67"/>
    </row>
  </sheetData>
  <sheetProtection/>
  <mergeCells count="12">
    <mergeCell ref="K13:K15"/>
    <mergeCell ref="B13:B14"/>
    <mergeCell ref="C14:D14"/>
    <mergeCell ref="I13:J14"/>
    <mergeCell ref="E14:F14"/>
    <mergeCell ref="C13:F13"/>
    <mergeCell ref="G13:H14"/>
    <mergeCell ref="A7:K7"/>
    <mergeCell ref="A8:K8"/>
    <mergeCell ref="A9:K9"/>
    <mergeCell ref="A10:K10"/>
    <mergeCell ref="A13:A15"/>
  </mergeCells>
  <printOptions horizontalCentered="1" verticalCentered="1"/>
  <pageMargins left="0.35433070866141736" right="0.35433070866141736" top="0.2755905511811024" bottom="0.2362204724409449" header="0" footer="0"/>
  <pageSetup fitToHeight="6" fitToWidth="1" horizontalDpi="300" verticalDpi="300" orientation="landscape" scale="63" r:id="rId2"/>
  <rowBreaks count="1" manualBreakCount="1">
    <brk id="93" max="255" man="1"/>
  </rowBreaks>
  <colBreaks count="1" manualBreakCount="1">
    <brk id="11" max="65535" man="1"/>
  </colBreaks>
  <drawing r:id="rId1"/>
</worksheet>
</file>

<file path=xl/worksheets/sheet3.xml><?xml version="1.0" encoding="utf-8"?>
<worksheet xmlns="http://schemas.openxmlformats.org/spreadsheetml/2006/main" xmlns:r="http://schemas.openxmlformats.org/officeDocument/2006/relationships">
  <dimension ref="A1:K111"/>
  <sheetViews>
    <sheetView showGridLines="0" zoomScalePageLayoutView="0" workbookViewId="0" topLeftCell="A4">
      <selection activeCell="A16" sqref="A16"/>
    </sheetView>
  </sheetViews>
  <sheetFormatPr defaultColWidth="11.421875" defaultRowHeight="12.75"/>
  <cols>
    <col min="1" max="1" width="38.00390625" style="1" customWidth="1"/>
    <col min="2" max="2" width="15.421875" style="1" customWidth="1"/>
    <col min="3" max="3" width="8.57421875" style="1" customWidth="1"/>
    <col min="4" max="4" width="14.140625" style="1" customWidth="1"/>
    <col min="5" max="5" width="8.140625" style="1" customWidth="1"/>
    <col min="6" max="6" width="13.57421875" style="1" customWidth="1"/>
    <col min="7" max="7" width="8.140625" style="1" customWidth="1"/>
    <col min="8" max="8" width="14.57421875" style="1" customWidth="1"/>
    <col min="9" max="9" width="10.140625" style="1" customWidth="1"/>
    <col min="10" max="16384" width="11.421875" style="1" customWidth="1"/>
  </cols>
  <sheetData>
    <row r="1" spans="1:10" ht="12" customHeight="1">
      <c r="A1" s="5"/>
      <c r="B1" s="5"/>
      <c r="C1" s="5"/>
      <c r="D1" s="5"/>
      <c r="E1" s="5"/>
      <c r="F1" s="5"/>
      <c r="G1" s="5"/>
      <c r="H1" s="5"/>
      <c r="I1" s="5"/>
      <c r="J1" s="5"/>
    </row>
    <row r="2" spans="1:10" ht="12" customHeight="1">
      <c r="A2" s="5"/>
      <c r="B2" s="5"/>
      <c r="C2" s="5"/>
      <c r="D2" s="5"/>
      <c r="E2" s="5"/>
      <c r="F2" s="5"/>
      <c r="G2" s="5"/>
      <c r="H2" s="5"/>
      <c r="I2" s="5"/>
      <c r="J2" s="5"/>
    </row>
    <row r="3" spans="1:10" ht="12" customHeight="1">
      <c r="A3" s="5"/>
      <c r="B3" s="5"/>
      <c r="C3" s="5"/>
      <c r="D3" s="5"/>
      <c r="E3" s="5"/>
      <c r="F3" s="5"/>
      <c r="G3" s="5"/>
      <c r="H3" s="5"/>
      <c r="I3" s="5"/>
      <c r="J3" s="5"/>
    </row>
    <row r="4" spans="1:10" ht="12" customHeight="1">
      <c r="A4" s="5"/>
      <c r="B4" s="5"/>
      <c r="C4" s="5"/>
      <c r="D4" s="5"/>
      <c r="E4" s="5"/>
      <c r="F4" s="5"/>
      <c r="G4" s="5"/>
      <c r="H4" s="5"/>
      <c r="I4" s="5"/>
      <c r="J4" s="5"/>
    </row>
    <row r="5" spans="1:10" ht="12" customHeight="1">
      <c r="A5" s="5"/>
      <c r="B5" s="5"/>
      <c r="C5" s="5"/>
      <c r="D5" s="5"/>
      <c r="E5" s="5"/>
      <c r="F5" s="5"/>
      <c r="G5" s="5"/>
      <c r="H5" s="5"/>
      <c r="I5" s="5"/>
      <c r="J5" s="5"/>
    </row>
    <row r="6" spans="1:10" ht="15" customHeight="1">
      <c r="A6" s="184" t="s">
        <v>119</v>
      </c>
      <c r="B6" s="184"/>
      <c r="C6" s="184"/>
      <c r="D6" s="184"/>
      <c r="E6" s="184"/>
      <c r="F6" s="184"/>
      <c r="G6" s="184"/>
      <c r="H6" s="184"/>
      <c r="I6" s="184"/>
      <c r="J6" s="16"/>
    </row>
    <row r="7" spans="1:10" ht="15" customHeight="1">
      <c r="A7" s="184" t="s">
        <v>124</v>
      </c>
      <c r="B7" s="184"/>
      <c r="C7" s="184"/>
      <c r="D7" s="184"/>
      <c r="E7" s="184"/>
      <c r="F7" s="184"/>
      <c r="G7" s="184"/>
      <c r="H7" s="184"/>
      <c r="I7" s="184"/>
      <c r="J7" s="16"/>
    </row>
    <row r="8" spans="1:10" ht="15" customHeight="1">
      <c r="A8" s="184" t="s">
        <v>123</v>
      </c>
      <c r="B8" s="184"/>
      <c r="C8" s="184"/>
      <c r="D8" s="184"/>
      <c r="E8" s="184"/>
      <c r="F8" s="184"/>
      <c r="G8" s="184"/>
      <c r="H8" s="184"/>
      <c r="I8" s="184"/>
      <c r="J8" s="16"/>
    </row>
    <row r="9" spans="1:10" ht="15" customHeight="1">
      <c r="A9" s="184"/>
      <c r="B9" s="184"/>
      <c r="C9" s="184"/>
      <c r="D9" s="184"/>
      <c r="E9" s="184"/>
      <c r="F9" s="184"/>
      <c r="G9" s="184"/>
      <c r="H9" s="184"/>
      <c r="I9" s="184"/>
      <c r="J9" s="16"/>
    </row>
    <row r="10" spans="1:9" ht="14.25" customHeight="1">
      <c r="A10" s="89"/>
      <c r="B10" s="3"/>
      <c r="C10" s="3"/>
      <c r="D10" s="3"/>
      <c r="E10" s="3"/>
      <c r="F10" s="3"/>
      <c r="G10" s="3"/>
      <c r="H10" s="49" t="s">
        <v>87</v>
      </c>
      <c r="I10" s="49" t="s">
        <v>79</v>
      </c>
    </row>
    <row r="11" spans="1:9" ht="15" customHeight="1">
      <c r="A11" s="94"/>
      <c r="B11" s="199" t="s">
        <v>65</v>
      </c>
      <c r="C11" s="199"/>
      <c r="D11" s="199"/>
      <c r="E11" s="199"/>
      <c r="F11" s="199"/>
      <c r="G11" s="199"/>
      <c r="H11" s="199"/>
      <c r="I11" s="199"/>
    </row>
    <row r="12" spans="1:9" s="9" customFormat="1" ht="13.5" customHeight="1">
      <c r="A12" s="196" t="s">
        <v>75</v>
      </c>
      <c r="B12" s="197" t="s">
        <v>57</v>
      </c>
      <c r="C12" s="197"/>
      <c r="D12" s="186" t="s">
        <v>27</v>
      </c>
      <c r="E12" s="186"/>
      <c r="F12" s="186" t="s">
        <v>28</v>
      </c>
      <c r="G12" s="186"/>
      <c r="H12" s="186" t="s">
        <v>29</v>
      </c>
      <c r="I12" s="186"/>
    </row>
    <row r="13" spans="1:9" ht="25.5" customHeight="1">
      <c r="A13" s="196"/>
      <c r="B13" s="198"/>
      <c r="C13" s="198"/>
      <c r="D13" s="187"/>
      <c r="E13" s="187"/>
      <c r="F13" s="187"/>
      <c r="G13" s="187"/>
      <c r="H13" s="187"/>
      <c r="I13" s="187"/>
    </row>
    <row r="14" spans="1:9" ht="14.25" customHeight="1">
      <c r="A14" s="187"/>
      <c r="B14" s="50" t="s">
        <v>66</v>
      </c>
      <c r="C14" s="50" t="s">
        <v>56</v>
      </c>
      <c r="D14" s="50" t="s">
        <v>66</v>
      </c>
      <c r="E14" s="50" t="s">
        <v>56</v>
      </c>
      <c r="F14" s="50" t="s">
        <v>66</v>
      </c>
      <c r="G14" s="50" t="s">
        <v>56</v>
      </c>
      <c r="H14" s="50" t="s">
        <v>66</v>
      </c>
      <c r="I14" s="50" t="s">
        <v>56</v>
      </c>
    </row>
    <row r="15" spans="1:11" ht="15">
      <c r="A15" s="79"/>
      <c r="B15" s="160">
        <f>+B17+B23+B29+B35+B41+B47+B53+B59+B65+B71+B77+B83+B88+B95+B101</f>
        <v>12078068967</v>
      </c>
      <c r="C15" s="160">
        <f aca="true" t="shared" si="0" ref="C15:H15">+C17+C23+C29+C35+C41+C47+C53+C59+C65+C71+C77+C83+C88+C95+C101</f>
        <v>574.0300000000001</v>
      </c>
      <c r="D15" s="160">
        <f t="shared" si="0"/>
        <v>6808879984</v>
      </c>
      <c r="E15" s="160">
        <f t="shared" si="0"/>
        <v>574.99</v>
      </c>
      <c r="F15" s="160">
        <f t="shared" si="0"/>
        <v>4296325531</v>
      </c>
      <c r="G15" s="160">
        <f>+G17+G23+G29+G35+G41+G47+G53+G59+G65+G71+G77+G83+G88+G95+G101</f>
        <v>577.1</v>
      </c>
      <c r="H15" s="160">
        <f t="shared" si="0"/>
        <v>972863452</v>
      </c>
      <c r="I15" s="160">
        <f>+I17+I23+I29+I35+I41+I47+I53+I59+I65+I71+I77+I83+I88+I95+I101</f>
        <v>559.62</v>
      </c>
      <c r="J15" s="15"/>
      <c r="K15" s="59"/>
    </row>
    <row r="16" spans="1:9" ht="15">
      <c r="A16" s="6"/>
      <c r="B16" s="39"/>
      <c r="C16" s="11"/>
      <c r="D16" s="7"/>
      <c r="E16" s="127"/>
      <c r="F16" s="7"/>
      <c r="G16" s="11"/>
      <c r="H16" s="7"/>
      <c r="I16" s="127"/>
    </row>
    <row r="17" spans="1:9" s="37" customFormat="1" ht="24.75">
      <c r="A17" s="46" t="s">
        <v>140</v>
      </c>
      <c r="B17" s="36">
        <v>1152746569</v>
      </c>
      <c r="C17" s="122">
        <v>100</v>
      </c>
      <c r="D17" s="36">
        <v>657930724</v>
      </c>
      <c r="E17" s="122">
        <v>100</v>
      </c>
      <c r="F17" s="36">
        <v>366936725</v>
      </c>
      <c r="G17" s="122">
        <v>100</v>
      </c>
      <c r="H17" s="36">
        <v>127879120</v>
      </c>
      <c r="I17" s="122">
        <v>100</v>
      </c>
    </row>
    <row r="18" spans="1:9" ht="15">
      <c r="A18" s="117" t="s">
        <v>125</v>
      </c>
      <c r="B18" s="115">
        <v>714129933</v>
      </c>
      <c r="C18" s="126">
        <v>61.95</v>
      </c>
      <c r="D18" s="115">
        <v>404474833</v>
      </c>
      <c r="E18" s="126">
        <v>61.48</v>
      </c>
      <c r="F18" s="115">
        <v>225833014</v>
      </c>
      <c r="G18" s="126">
        <v>61.55</v>
      </c>
      <c r="H18" s="115">
        <v>83822086</v>
      </c>
      <c r="I18" s="126">
        <v>65.55</v>
      </c>
    </row>
    <row r="19" spans="1:9" ht="15">
      <c r="A19" s="45" t="s">
        <v>126</v>
      </c>
      <c r="B19" s="77">
        <v>148462461</v>
      </c>
      <c r="C19" s="125">
        <v>12.88</v>
      </c>
      <c r="D19" s="77">
        <v>87839288</v>
      </c>
      <c r="E19" s="125">
        <v>13.35</v>
      </c>
      <c r="F19" s="77">
        <v>47219184</v>
      </c>
      <c r="G19" s="125">
        <v>12.87</v>
      </c>
      <c r="H19" s="77">
        <v>13403989</v>
      </c>
      <c r="I19" s="125">
        <v>10.48</v>
      </c>
    </row>
    <row r="20" spans="1:9" ht="15">
      <c r="A20" s="117" t="s">
        <v>127</v>
      </c>
      <c r="B20" s="115">
        <v>290154175</v>
      </c>
      <c r="C20" s="126">
        <v>25.17</v>
      </c>
      <c r="D20" s="115">
        <v>165616603</v>
      </c>
      <c r="E20" s="126">
        <v>25.17</v>
      </c>
      <c r="F20" s="115">
        <v>93884527</v>
      </c>
      <c r="G20" s="126">
        <v>25.59</v>
      </c>
      <c r="H20" s="115">
        <v>30653045</v>
      </c>
      <c r="I20" s="126">
        <v>23.97</v>
      </c>
    </row>
    <row r="21" spans="1:9" ht="15">
      <c r="A21" s="45"/>
      <c r="B21" s="77"/>
      <c r="C21" s="125"/>
      <c r="D21" s="77"/>
      <c r="E21" s="125"/>
      <c r="F21" s="77"/>
      <c r="G21" s="125"/>
      <c r="H21" s="77"/>
      <c r="I21" s="125"/>
    </row>
    <row r="22" spans="1:9" ht="15">
      <c r="A22" s="140" t="s">
        <v>141</v>
      </c>
      <c r="B22" s="116">
        <v>240536673</v>
      </c>
      <c r="C22" s="123">
        <v>100</v>
      </c>
      <c r="D22" s="116">
        <v>133945278</v>
      </c>
      <c r="E22" s="123">
        <v>100</v>
      </c>
      <c r="F22" s="116">
        <v>70262029</v>
      </c>
      <c r="G22" s="123">
        <v>100</v>
      </c>
      <c r="H22" s="116">
        <v>36329366</v>
      </c>
      <c r="I22" s="123">
        <v>100</v>
      </c>
    </row>
    <row r="23" spans="1:9" s="37" customFormat="1" ht="15.75">
      <c r="A23" s="45" t="s">
        <v>125</v>
      </c>
      <c r="B23" s="77">
        <v>138524477</v>
      </c>
      <c r="C23" s="125">
        <v>57.59</v>
      </c>
      <c r="D23" s="77">
        <v>75933184</v>
      </c>
      <c r="E23" s="125">
        <v>56.69</v>
      </c>
      <c r="F23" s="77">
        <v>42537664</v>
      </c>
      <c r="G23" s="125">
        <v>60.54</v>
      </c>
      <c r="H23" s="77">
        <v>20053629</v>
      </c>
      <c r="I23" s="125">
        <v>55.2</v>
      </c>
    </row>
    <row r="24" spans="1:9" ht="20.25" customHeight="1">
      <c r="A24" s="117" t="s">
        <v>126</v>
      </c>
      <c r="B24" s="115">
        <v>45034988</v>
      </c>
      <c r="C24" s="126">
        <v>18.72</v>
      </c>
      <c r="D24" s="115">
        <v>24935077</v>
      </c>
      <c r="E24" s="126">
        <v>18.62</v>
      </c>
      <c r="F24" s="115">
        <v>12272527</v>
      </c>
      <c r="G24" s="126">
        <v>17.47</v>
      </c>
      <c r="H24" s="115">
        <v>7827384</v>
      </c>
      <c r="I24" s="126">
        <v>21.55</v>
      </c>
    </row>
    <row r="25" spans="1:9" ht="12" customHeight="1">
      <c r="A25" s="45" t="s">
        <v>127</v>
      </c>
      <c r="B25" s="77">
        <v>56977208</v>
      </c>
      <c r="C25" s="125">
        <v>23.69</v>
      </c>
      <c r="D25" s="77">
        <v>33077017</v>
      </c>
      <c r="E25" s="125">
        <v>24.69</v>
      </c>
      <c r="F25" s="77">
        <v>15451838</v>
      </c>
      <c r="G25" s="125">
        <v>21.99</v>
      </c>
      <c r="H25" s="77">
        <v>8448353</v>
      </c>
      <c r="I25" s="125">
        <v>23.25</v>
      </c>
    </row>
    <row r="26" spans="1:9" ht="12" customHeight="1">
      <c r="A26" s="117"/>
      <c r="B26" s="115"/>
      <c r="C26" s="126"/>
      <c r="D26" s="115"/>
      <c r="E26" s="126"/>
      <c r="F26" s="115"/>
      <c r="G26" s="126"/>
      <c r="H26" s="115"/>
      <c r="I26" s="126"/>
    </row>
    <row r="27" spans="1:9" ht="15">
      <c r="A27" s="44" t="s">
        <v>142</v>
      </c>
      <c r="B27" s="36">
        <v>561793680</v>
      </c>
      <c r="C27" s="122">
        <v>100</v>
      </c>
      <c r="D27" s="36">
        <v>312138117</v>
      </c>
      <c r="E27" s="122">
        <v>100</v>
      </c>
      <c r="F27" s="36">
        <v>173011631</v>
      </c>
      <c r="G27" s="122">
        <v>100</v>
      </c>
      <c r="H27" s="36">
        <v>76643932</v>
      </c>
      <c r="I27" s="122">
        <v>100</v>
      </c>
    </row>
    <row r="28" spans="1:9" ht="15">
      <c r="A28" s="117" t="s">
        <v>125</v>
      </c>
      <c r="B28" s="115">
        <v>310630595</v>
      </c>
      <c r="C28" s="126">
        <v>55.29</v>
      </c>
      <c r="D28" s="115">
        <v>166393068</v>
      </c>
      <c r="E28" s="126">
        <v>53.31</v>
      </c>
      <c r="F28" s="115">
        <v>93640877</v>
      </c>
      <c r="G28" s="126">
        <v>54.12</v>
      </c>
      <c r="H28" s="115">
        <v>50596650</v>
      </c>
      <c r="I28" s="126">
        <v>66.02</v>
      </c>
    </row>
    <row r="29" spans="1:9" s="37" customFormat="1" ht="15.75">
      <c r="A29" s="174" t="s">
        <v>126</v>
      </c>
      <c r="B29" s="77">
        <v>77354326</v>
      </c>
      <c r="C29" s="125">
        <v>13.77</v>
      </c>
      <c r="D29" s="77">
        <v>44632493</v>
      </c>
      <c r="E29" s="125">
        <v>14.3</v>
      </c>
      <c r="F29" s="77">
        <v>23356161</v>
      </c>
      <c r="G29" s="125">
        <v>13.5</v>
      </c>
      <c r="H29" s="77">
        <v>9365672</v>
      </c>
      <c r="I29" s="125">
        <v>12.22</v>
      </c>
    </row>
    <row r="30" spans="1:9" ht="12" customHeight="1">
      <c r="A30" s="117" t="s">
        <v>127</v>
      </c>
      <c r="B30" s="115">
        <v>173808759</v>
      </c>
      <c r="C30" s="126">
        <v>30.94</v>
      </c>
      <c r="D30" s="115">
        <v>101112556</v>
      </c>
      <c r="E30" s="126">
        <v>32.39</v>
      </c>
      <c r="F30" s="115">
        <v>56014593</v>
      </c>
      <c r="G30" s="126">
        <v>32.38</v>
      </c>
      <c r="H30" s="115">
        <v>16681610</v>
      </c>
      <c r="I30" s="126">
        <v>21.77</v>
      </c>
    </row>
    <row r="31" spans="1:9" ht="12" customHeight="1">
      <c r="A31" s="45"/>
      <c r="B31" s="77"/>
      <c r="C31" s="125"/>
      <c r="D31" s="77"/>
      <c r="E31" s="125"/>
      <c r="F31" s="77"/>
      <c r="G31" s="125"/>
      <c r="H31" s="77"/>
      <c r="I31" s="125"/>
    </row>
    <row r="32" spans="1:9" ht="12" customHeight="1">
      <c r="A32" s="140" t="s">
        <v>143</v>
      </c>
      <c r="B32" s="116">
        <v>1063088573</v>
      </c>
      <c r="C32" s="123">
        <v>100</v>
      </c>
      <c r="D32" s="116">
        <v>614127514</v>
      </c>
      <c r="E32" s="123">
        <v>100</v>
      </c>
      <c r="F32" s="116">
        <v>356377436</v>
      </c>
      <c r="G32" s="123">
        <v>100</v>
      </c>
      <c r="H32" s="116">
        <v>92583623</v>
      </c>
      <c r="I32" s="123">
        <v>100</v>
      </c>
    </row>
    <row r="33" spans="1:9" ht="15">
      <c r="A33" s="120" t="s">
        <v>125</v>
      </c>
      <c r="B33" s="115">
        <v>581669932</v>
      </c>
      <c r="C33" s="126">
        <v>54.72</v>
      </c>
      <c r="D33" s="115">
        <v>329785700</v>
      </c>
      <c r="E33" s="126">
        <v>53.7</v>
      </c>
      <c r="F33" s="115">
        <v>195579466</v>
      </c>
      <c r="G33" s="126">
        <v>54.88</v>
      </c>
      <c r="H33" s="115">
        <v>56304766</v>
      </c>
      <c r="I33" s="126">
        <v>60.82</v>
      </c>
    </row>
    <row r="34" spans="1:9" ht="15">
      <c r="A34" s="117" t="s">
        <v>126</v>
      </c>
      <c r="B34" s="115">
        <v>122929655</v>
      </c>
      <c r="C34" s="126">
        <v>11.56</v>
      </c>
      <c r="D34" s="115">
        <v>75875343</v>
      </c>
      <c r="E34" s="126">
        <v>12.35</v>
      </c>
      <c r="F34" s="115">
        <v>39146322</v>
      </c>
      <c r="G34" s="126">
        <v>10.98</v>
      </c>
      <c r="H34" s="115">
        <v>7907990</v>
      </c>
      <c r="I34" s="126">
        <v>8.54</v>
      </c>
    </row>
    <row r="35" spans="1:9" s="37" customFormat="1" ht="15.75">
      <c r="A35" s="174" t="s">
        <v>127</v>
      </c>
      <c r="B35" s="77">
        <v>358488986</v>
      </c>
      <c r="C35" s="125">
        <v>33.72</v>
      </c>
      <c r="D35" s="77">
        <v>208466471</v>
      </c>
      <c r="E35" s="125">
        <v>33.95</v>
      </c>
      <c r="F35" s="77">
        <v>121651648</v>
      </c>
      <c r="G35" s="125">
        <v>34.14</v>
      </c>
      <c r="H35" s="77">
        <v>28370867</v>
      </c>
      <c r="I35" s="125">
        <v>30.64</v>
      </c>
    </row>
    <row r="36" spans="1:9" ht="12" customHeight="1">
      <c r="A36" s="117"/>
      <c r="B36" s="115"/>
      <c r="C36" s="126"/>
      <c r="D36" s="115"/>
      <c r="E36" s="126"/>
      <c r="F36" s="115"/>
      <c r="G36" s="126"/>
      <c r="H36" s="115"/>
      <c r="I36" s="126"/>
    </row>
    <row r="37" spans="1:9" ht="24">
      <c r="A37" s="46" t="s">
        <v>144</v>
      </c>
      <c r="B37" s="36">
        <v>64804431</v>
      </c>
      <c r="C37" s="122">
        <v>100</v>
      </c>
      <c r="D37" s="36">
        <v>36140370</v>
      </c>
      <c r="E37" s="122">
        <v>100</v>
      </c>
      <c r="F37" s="36">
        <v>23062357</v>
      </c>
      <c r="G37" s="122">
        <v>100</v>
      </c>
      <c r="H37" s="36">
        <v>5601704</v>
      </c>
      <c r="I37" s="122">
        <v>100</v>
      </c>
    </row>
    <row r="38" spans="1:9" ht="15">
      <c r="A38" s="117" t="s">
        <v>125</v>
      </c>
      <c r="B38" s="115">
        <v>41831500</v>
      </c>
      <c r="C38" s="126">
        <v>64.55</v>
      </c>
      <c r="D38" s="115">
        <v>23556011</v>
      </c>
      <c r="E38" s="126">
        <v>65.18</v>
      </c>
      <c r="F38" s="115">
        <v>14371793</v>
      </c>
      <c r="G38" s="126">
        <v>62.32</v>
      </c>
      <c r="H38" s="115">
        <v>3903696</v>
      </c>
      <c r="I38" s="126">
        <v>69.69</v>
      </c>
    </row>
    <row r="39" spans="1:9" ht="15">
      <c r="A39" s="120" t="s">
        <v>126</v>
      </c>
      <c r="B39" s="115">
        <v>9650084</v>
      </c>
      <c r="C39" s="126">
        <v>14.89</v>
      </c>
      <c r="D39" s="115">
        <v>5090507</v>
      </c>
      <c r="E39" s="126">
        <v>14.09</v>
      </c>
      <c r="F39" s="115">
        <v>3951863</v>
      </c>
      <c r="G39" s="126">
        <v>17.14</v>
      </c>
      <c r="H39" s="115">
        <v>607714</v>
      </c>
      <c r="I39" s="126">
        <v>10.85</v>
      </c>
    </row>
    <row r="40" spans="1:9" ht="15">
      <c r="A40" s="45" t="s">
        <v>127</v>
      </c>
      <c r="B40" s="77">
        <v>13322847</v>
      </c>
      <c r="C40" s="125">
        <v>20.56</v>
      </c>
      <c r="D40" s="77">
        <v>7493852</v>
      </c>
      <c r="E40" s="125">
        <v>20.74</v>
      </c>
      <c r="F40" s="77">
        <v>4738701</v>
      </c>
      <c r="G40" s="125">
        <v>20.55</v>
      </c>
      <c r="H40" s="77">
        <v>1090294</v>
      </c>
      <c r="I40" s="125">
        <v>19.46</v>
      </c>
    </row>
    <row r="41" spans="1:9" s="37" customFormat="1" ht="15.75">
      <c r="A41" s="46"/>
      <c r="B41" s="36"/>
      <c r="C41" s="122"/>
      <c r="D41" s="36"/>
      <c r="E41" s="122"/>
      <c r="F41" s="36"/>
      <c r="G41" s="122"/>
      <c r="H41" s="36"/>
      <c r="I41" s="122"/>
    </row>
    <row r="42" spans="1:9" ht="24">
      <c r="A42" s="121" t="s">
        <v>145</v>
      </c>
      <c r="B42" s="116">
        <v>419488861</v>
      </c>
      <c r="C42" s="123">
        <v>100</v>
      </c>
      <c r="D42" s="116">
        <v>236932496</v>
      </c>
      <c r="E42" s="123">
        <v>100</v>
      </c>
      <c r="F42" s="116">
        <v>144314061</v>
      </c>
      <c r="G42" s="123">
        <v>100</v>
      </c>
      <c r="H42" s="116">
        <v>38242304</v>
      </c>
      <c r="I42" s="123">
        <v>100</v>
      </c>
    </row>
    <row r="43" spans="1:9" ht="15">
      <c r="A43" s="45" t="s">
        <v>125</v>
      </c>
      <c r="B43" s="77">
        <v>328487103</v>
      </c>
      <c r="C43" s="125">
        <v>78.31</v>
      </c>
      <c r="D43" s="77">
        <v>183300724</v>
      </c>
      <c r="E43" s="125">
        <v>77.36</v>
      </c>
      <c r="F43" s="77">
        <v>115037865</v>
      </c>
      <c r="G43" s="125">
        <v>79.71</v>
      </c>
      <c r="H43" s="77">
        <v>30148514</v>
      </c>
      <c r="I43" s="125">
        <v>78.84</v>
      </c>
    </row>
    <row r="44" spans="1:9" ht="15">
      <c r="A44" s="117" t="s">
        <v>126</v>
      </c>
      <c r="B44" s="115">
        <v>19925231</v>
      </c>
      <c r="C44" s="126">
        <v>4.75</v>
      </c>
      <c r="D44" s="115">
        <v>10959298</v>
      </c>
      <c r="E44" s="126">
        <v>4.63</v>
      </c>
      <c r="F44" s="115">
        <v>6322793</v>
      </c>
      <c r="G44" s="126">
        <v>4.38</v>
      </c>
      <c r="H44" s="115">
        <v>2643140</v>
      </c>
      <c r="I44" s="126">
        <v>6.91</v>
      </c>
    </row>
    <row r="45" spans="1:9" ht="15">
      <c r="A45" s="120" t="s">
        <v>127</v>
      </c>
      <c r="B45" s="115">
        <v>71076527</v>
      </c>
      <c r="C45" s="126">
        <v>16.94</v>
      </c>
      <c r="D45" s="115">
        <v>42672474</v>
      </c>
      <c r="E45" s="126">
        <v>18.01</v>
      </c>
      <c r="F45" s="115">
        <v>22953403</v>
      </c>
      <c r="G45" s="126">
        <v>15.91</v>
      </c>
      <c r="H45" s="115">
        <v>5450650</v>
      </c>
      <c r="I45" s="126">
        <v>14.25</v>
      </c>
    </row>
    <row r="46" spans="1:9" ht="12" customHeight="1">
      <c r="A46" s="45"/>
      <c r="B46" s="77"/>
      <c r="C46" s="125"/>
      <c r="D46" s="77"/>
      <c r="E46" s="125"/>
      <c r="F46" s="77"/>
      <c r="G46" s="125"/>
      <c r="H46" s="77"/>
      <c r="I46" s="125"/>
    </row>
    <row r="47" spans="1:9" s="37" customFormat="1" ht="15.75">
      <c r="A47" s="46" t="s">
        <v>128</v>
      </c>
      <c r="B47" s="36">
        <v>2097078597</v>
      </c>
      <c r="C47" s="122">
        <v>100</v>
      </c>
      <c r="D47" s="36">
        <v>1114881244</v>
      </c>
      <c r="E47" s="122">
        <v>100</v>
      </c>
      <c r="F47" s="36">
        <v>728802385</v>
      </c>
      <c r="G47" s="122">
        <v>100</v>
      </c>
      <c r="H47" s="36">
        <v>253394968</v>
      </c>
      <c r="I47" s="122">
        <v>100</v>
      </c>
    </row>
    <row r="48" spans="1:9" ht="15">
      <c r="A48" s="117" t="s">
        <v>125</v>
      </c>
      <c r="B48" s="115">
        <v>1489246206</v>
      </c>
      <c r="C48" s="126">
        <v>71.02</v>
      </c>
      <c r="D48" s="115">
        <v>802438970</v>
      </c>
      <c r="E48" s="126">
        <v>71.98</v>
      </c>
      <c r="F48" s="115">
        <v>514566635</v>
      </c>
      <c r="G48" s="126">
        <v>70.6</v>
      </c>
      <c r="H48" s="115">
        <v>172240601</v>
      </c>
      <c r="I48" s="126">
        <v>67.97</v>
      </c>
    </row>
    <row r="49" spans="1:9" ht="15">
      <c r="A49" s="45" t="s">
        <v>126</v>
      </c>
      <c r="B49" s="77">
        <v>109319466</v>
      </c>
      <c r="C49" s="125">
        <v>5.21</v>
      </c>
      <c r="D49" s="77">
        <v>60872528</v>
      </c>
      <c r="E49" s="125">
        <v>5.46</v>
      </c>
      <c r="F49" s="77">
        <v>36250531</v>
      </c>
      <c r="G49" s="125">
        <v>4.97</v>
      </c>
      <c r="H49" s="77">
        <v>12196407</v>
      </c>
      <c r="I49" s="125">
        <v>4.81</v>
      </c>
    </row>
    <row r="50" spans="1:9" ht="12" customHeight="1">
      <c r="A50" s="117" t="s">
        <v>127</v>
      </c>
      <c r="B50" s="115">
        <v>498512925</v>
      </c>
      <c r="C50" s="126">
        <v>23.77</v>
      </c>
      <c r="D50" s="115">
        <v>251569746</v>
      </c>
      <c r="E50" s="126">
        <v>22.56</v>
      </c>
      <c r="F50" s="115">
        <v>177985219</v>
      </c>
      <c r="G50" s="126">
        <v>24.42</v>
      </c>
      <c r="H50" s="115">
        <v>68957960</v>
      </c>
      <c r="I50" s="126">
        <v>27.21</v>
      </c>
    </row>
    <row r="51" spans="1:9" ht="15">
      <c r="A51" s="120"/>
      <c r="B51" s="115"/>
      <c r="C51" s="126"/>
      <c r="D51" s="115"/>
      <c r="E51" s="126"/>
      <c r="F51" s="115"/>
      <c r="G51" s="126"/>
      <c r="H51" s="115"/>
      <c r="I51" s="126"/>
    </row>
    <row r="52" spans="1:9" ht="15">
      <c r="A52" s="46" t="s">
        <v>146</v>
      </c>
      <c r="B52" s="36">
        <v>1666118395</v>
      </c>
      <c r="C52" s="122">
        <v>100</v>
      </c>
      <c r="D52" s="36">
        <v>935920710</v>
      </c>
      <c r="E52" s="122">
        <v>100</v>
      </c>
      <c r="F52" s="36">
        <v>518226961</v>
      </c>
      <c r="G52" s="122">
        <v>100</v>
      </c>
      <c r="H52" s="36">
        <v>211970724</v>
      </c>
      <c r="I52" s="122">
        <v>100</v>
      </c>
    </row>
    <row r="53" spans="1:9" s="37" customFormat="1" ht="15.75">
      <c r="A53" s="175" t="s">
        <v>125</v>
      </c>
      <c r="B53" s="115">
        <v>644821038</v>
      </c>
      <c r="C53" s="126">
        <v>38.7</v>
      </c>
      <c r="D53" s="115">
        <v>370550586</v>
      </c>
      <c r="E53" s="126">
        <v>39.59</v>
      </c>
      <c r="F53" s="115">
        <v>193149474</v>
      </c>
      <c r="G53" s="126">
        <v>37.27</v>
      </c>
      <c r="H53" s="115">
        <v>81120978</v>
      </c>
      <c r="I53" s="126">
        <v>38.27</v>
      </c>
    </row>
    <row r="54" spans="1:9" ht="15">
      <c r="A54" s="45" t="s">
        <v>126</v>
      </c>
      <c r="B54" s="77">
        <v>382138492</v>
      </c>
      <c r="C54" s="125">
        <v>22.94</v>
      </c>
      <c r="D54" s="77">
        <v>217144866</v>
      </c>
      <c r="E54" s="125">
        <v>23.2</v>
      </c>
      <c r="F54" s="77">
        <v>126746731</v>
      </c>
      <c r="G54" s="125">
        <v>24.46</v>
      </c>
      <c r="H54" s="77">
        <v>38246895</v>
      </c>
      <c r="I54" s="125">
        <v>18.04</v>
      </c>
    </row>
    <row r="55" spans="1:9" ht="15">
      <c r="A55" s="117" t="s">
        <v>127</v>
      </c>
      <c r="B55" s="115">
        <v>639158865</v>
      </c>
      <c r="C55" s="126">
        <v>38.36</v>
      </c>
      <c r="D55" s="115">
        <v>348225258</v>
      </c>
      <c r="E55" s="126">
        <v>37.21</v>
      </c>
      <c r="F55" s="115">
        <v>198330756</v>
      </c>
      <c r="G55" s="126">
        <v>38.27</v>
      </c>
      <c r="H55" s="115">
        <v>92602851</v>
      </c>
      <c r="I55" s="126">
        <v>43.69</v>
      </c>
    </row>
    <row r="56" spans="1:9" ht="12" customHeight="1">
      <c r="A56" s="45"/>
      <c r="B56" s="77"/>
      <c r="C56" s="125"/>
      <c r="D56" s="77"/>
      <c r="E56" s="125"/>
      <c r="F56" s="77"/>
      <c r="G56" s="125"/>
      <c r="H56" s="77"/>
      <c r="I56" s="125"/>
    </row>
    <row r="57" spans="1:9" ht="15">
      <c r="A57" s="44" t="s">
        <v>129</v>
      </c>
      <c r="B57" s="36">
        <v>172174344</v>
      </c>
      <c r="C57" s="122">
        <v>100</v>
      </c>
      <c r="D57" s="36">
        <v>98073340</v>
      </c>
      <c r="E57" s="122">
        <v>100</v>
      </c>
      <c r="F57" s="36">
        <v>55766670</v>
      </c>
      <c r="G57" s="122">
        <v>100</v>
      </c>
      <c r="H57" s="36">
        <v>18334334</v>
      </c>
      <c r="I57" s="122">
        <v>100</v>
      </c>
    </row>
    <row r="58" spans="1:9" ht="15">
      <c r="A58" s="117" t="s">
        <v>125</v>
      </c>
      <c r="B58" s="115">
        <v>74219889</v>
      </c>
      <c r="C58" s="126">
        <v>43.11</v>
      </c>
      <c r="D58" s="115">
        <v>42665198</v>
      </c>
      <c r="E58" s="126">
        <v>43.5</v>
      </c>
      <c r="F58" s="115">
        <v>24289560</v>
      </c>
      <c r="G58" s="126">
        <v>43.56</v>
      </c>
      <c r="H58" s="115">
        <v>7265131</v>
      </c>
      <c r="I58" s="126">
        <v>39.63</v>
      </c>
    </row>
    <row r="59" spans="1:9" s="37" customFormat="1" ht="15.75">
      <c r="A59" s="175" t="s">
        <v>126</v>
      </c>
      <c r="B59" s="115">
        <v>26444843</v>
      </c>
      <c r="C59" s="126">
        <v>15.36</v>
      </c>
      <c r="D59" s="115">
        <v>15448444</v>
      </c>
      <c r="E59" s="126">
        <v>15.75</v>
      </c>
      <c r="F59" s="115">
        <v>8150780</v>
      </c>
      <c r="G59" s="126">
        <v>14.62</v>
      </c>
      <c r="H59" s="115">
        <v>2845619</v>
      </c>
      <c r="I59" s="126">
        <v>15.52</v>
      </c>
    </row>
    <row r="60" spans="1:9" ht="15">
      <c r="A60" s="45" t="s">
        <v>127</v>
      </c>
      <c r="B60" s="77">
        <v>71509612</v>
      </c>
      <c r="C60" s="125">
        <v>41.53</v>
      </c>
      <c r="D60" s="77">
        <v>39959698</v>
      </c>
      <c r="E60" s="125">
        <v>40.74</v>
      </c>
      <c r="F60" s="77">
        <v>23326330</v>
      </c>
      <c r="G60" s="125">
        <v>41.83</v>
      </c>
      <c r="H60" s="77">
        <v>8223584</v>
      </c>
      <c r="I60" s="125">
        <v>44.85</v>
      </c>
    </row>
    <row r="61" spans="1:9" ht="15">
      <c r="A61" s="117"/>
      <c r="B61" s="115"/>
      <c r="C61" s="126"/>
      <c r="D61" s="115"/>
      <c r="E61" s="126"/>
      <c r="F61" s="115"/>
      <c r="G61" s="126"/>
      <c r="H61" s="115"/>
      <c r="I61" s="126"/>
    </row>
    <row r="62" spans="1:9" ht="24">
      <c r="A62" s="46" t="s">
        <v>138</v>
      </c>
      <c r="B62" s="36">
        <v>3387495142</v>
      </c>
      <c r="C62" s="122">
        <v>100</v>
      </c>
      <c r="D62" s="36">
        <v>1902096992</v>
      </c>
      <c r="E62" s="122">
        <v>100</v>
      </c>
      <c r="F62" s="36">
        <v>1177891224</v>
      </c>
      <c r="G62" s="122">
        <v>100</v>
      </c>
      <c r="H62" s="36">
        <v>307506926</v>
      </c>
      <c r="I62" s="122">
        <v>100</v>
      </c>
    </row>
    <row r="63" spans="1:9" ht="15">
      <c r="A63" s="45" t="s">
        <v>125</v>
      </c>
      <c r="B63" s="77">
        <v>1276320897</v>
      </c>
      <c r="C63" s="125">
        <v>37.68</v>
      </c>
      <c r="D63" s="77">
        <v>711841851</v>
      </c>
      <c r="E63" s="125">
        <v>37.42</v>
      </c>
      <c r="F63" s="77">
        <v>439681894</v>
      </c>
      <c r="G63" s="125">
        <v>37.33</v>
      </c>
      <c r="H63" s="77">
        <v>124797152</v>
      </c>
      <c r="I63" s="125">
        <v>40.58</v>
      </c>
    </row>
    <row r="64" spans="1:9" ht="15">
      <c r="A64" s="117" t="s">
        <v>126</v>
      </c>
      <c r="B64" s="115">
        <v>782687170</v>
      </c>
      <c r="C64" s="126">
        <v>23.11</v>
      </c>
      <c r="D64" s="115">
        <v>451969669</v>
      </c>
      <c r="E64" s="126">
        <v>23.76</v>
      </c>
      <c r="F64" s="115">
        <v>259976608</v>
      </c>
      <c r="G64" s="126">
        <v>22.07</v>
      </c>
      <c r="H64" s="115">
        <v>70740893</v>
      </c>
      <c r="I64" s="126">
        <v>23</v>
      </c>
    </row>
    <row r="65" spans="1:9" s="37" customFormat="1" ht="17.25" customHeight="1">
      <c r="A65" s="175" t="s">
        <v>127</v>
      </c>
      <c r="B65" s="115">
        <v>1328487075</v>
      </c>
      <c r="C65" s="126">
        <v>39.22</v>
      </c>
      <c r="D65" s="115">
        <v>738285472</v>
      </c>
      <c r="E65" s="126">
        <v>38.81</v>
      </c>
      <c r="F65" s="115">
        <v>478232722</v>
      </c>
      <c r="G65" s="126">
        <v>40.6</v>
      </c>
      <c r="H65" s="115">
        <v>111968881</v>
      </c>
      <c r="I65" s="126">
        <v>36.41</v>
      </c>
    </row>
    <row r="66" spans="1:9" ht="15">
      <c r="A66" s="45"/>
      <c r="B66" s="77"/>
      <c r="C66" s="125"/>
      <c r="D66" s="77"/>
      <c r="E66" s="125"/>
      <c r="F66" s="77"/>
      <c r="G66" s="125"/>
      <c r="H66" s="77"/>
      <c r="I66" s="125"/>
    </row>
    <row r="67" spans="1:9" ht="15">
      <c r="A67" s="140" t="s">
        <v>130</v>
      </c>
      <c r="B67" s="116">
        <v>419165386</v>
      </c>
      <c r="C67" s="123">
        <v>100</v>
      </c>
      <c r="D67" s="116">
        <v>230176693</v>
      </c>
      <c r="E67" s="123">
        <v>100</v>
      </c>
      <c r="F67" s="116">
        <v>129981384</v>
      </c>
      <c r="G67" s="123">
        <v>100</v>
      </c>
      <c r="H67" s="116">
        <v>59007309</v>
      </c>
      <c r="I67" s="123">
        <v>100</v>
      </c>
    </row>
    <row r="68" spans="1:9" ht="15">
      <c r="A68" s="45" t="s">
        <v>125</v>
      </c>
      <c r="B68" s="77">
        <v>236523789</v>
      </c>
      <c r="C68" s="125">
        <v>56.43</v>
      </c>
      <c r="D68" s="77">
        <v>128967107</v>
      </c>
      <c r="E68" s="125">
        <v>56.03</v>
      </c>
      <c r="F68" s="77">
        <v>75466478</v>
      </c>
      <c r="G68" s="125">
        <v>58.06</v>
      </c>
      <c r="H68" s="77">
        <v>32090204</v>
      </c>
      <c r="I68" s="125">
        <v>54.38</v>
      </c>
    </row>
    <row r="69" spans="1:9" ht="15">
      <c r="A69" s="45" t="s">
        <v>126</v>
      </c>
      <c r="B69" s="77">
        <v>94875656</v>
      </c>
      <c r="C69" s="125">
        <v>22.63</v>
      </c>
      <c r="D69" s="77">
        <v>53069899</v>
      </c>
      <c r="E69" s="125">
        <v>23.06</v>
      </c>
      <c r="F69" s="77">
        <v>27909434</v>
      </c>
      <c r="G69" s="125">
        <v>21.47</v>
      </c>
      <c r="H69" s="77">
        <v>13896323</v>
      </c>
      <c r="I69" s="125">
        <v>23.55</v>
      </c>
    </row>
    <row r="70" spans="1:9" ht="15">
      <c r="A70" s="117" t="s">
        <v>127</v>
      </c>
      <c r="B70" s="115">
        <v>87765941</v>
      </c>
      <c r="C70" s="126">
        <v>20.94</v>
      </c>
      <c r="D70" s="115">
        <v>48139687</v>
      </c>
      <c r="E70" s="126">
        <v>20.91</v>
      </c>
      <c r="F70" s="115">
        <v>26605472</v>
      </c>
      <c r="G70" s="126">
        <v>20.47</v>
      </c>
      <c r="H70" s="115">
        <v>13020782</v>
      </c>
      <c r="I70" s="126">
        <v>22.07</v>
      </c>
    </row>
    <row r="71" spans="1:9" s="37" customFormat="1" ht="15.75">
      <c r="A71" s="121"/>
      <c r="B71" s="116"/>
      <c r="C71" s="123"/>
      <c r="D71" s="116"/>
      <c r="E71" s="123"/>
      <c r="F71" s="116"/>
      <c r="G71" s="123"/>
      <c r="H71" s="116"/>
      <c r="I71" s="123"/>
    </row>
    <row r="72" spans="1:9" ht="15">
      <c r="A72" s="44" t="s">
        <v>131</v>
      </c>
      <c r="B72" s="36">
        <v>176799155</v>
      </c>
      <c r="C72" s="122">
        <v>100</v>
      </c>
      <c r="D72" s="36">
        <v>100772989</v>
      </c>
      <c r="E72" s="122">
        <v>100</v>
      </c>
      <c r="F72" s="36">
        <v>56031475</v>
      </c>
      <c r="G72" s="122">
        <v>100</v>
      </c>
      <c r="H72" s="36">
        <v>19994691</v>
      </c>
      <c r="I72" s="122">
        <v>100</v>
      </c>
    </row>
    <row r="73" spans="1:9" ht="15">
      <c r="A73" s="117" t="s">
        <v>125</v>
      </c>
      <c r="B73" s="115">
        <v>41284176</v>
      </c>
      <c r="C73" s="126">
        <v>23.35</v>
      </c>
      <c r="D73" s="115">
        <v>22596659</v>
      </c>
      <c r="E73" s="126">
        <v>22.42</v>
      </c>
      <c r="F73" s="115">
        <v>12607163</v>
      </c>
      <c r="G73" s="126">
        <v>22.5</v>
      </c>
      <c r="H73" s="115">
        <v>6080354</v>
      </c>
      <c r="I73" s="126">
        <v>30.41</v>
      </c>
    </row>
    <row r="74" spans="1:9" ht="12" customHeight="1">
      <c r="A74" s="45" t="s">
        <v>126</v>
      </c>
      <c r="B74" s="77">
        <v>32750987</v>
      </c>
      <c r="C74" s="125">
        <v>18.52</v>
      </c>
      <c r="D74" s="77">
        <v>19097378</v>
      </c>
      <c r="E74" s="125">
        <v>18.95</v>
      </c>
      <c r="F74" s="77">
        <v>11058715</v>
      </c>
      <c r="G74" s="125">
        <v>19.74</v>
      </c>
      <c r="H74" s="77">
        <v>2594894</v>
      </c>
      <c r="I74" s="125">
        <v>12.98</v>
      </c>
    </row>
    <row r="75" spans="1:9" ht="15">
      <c r="A75" s="45" t="s">
        <v>127</v>
      </c>
      <c r="B75" s="77">
        <v>102763992</v>
      </c>
      <c r="C75" s="125">
        <v>58.12</v>
      </c>
      <c r="D75" s="77">
        <v>59078952</v>
      </c>
      <c r="E75" s="125">
        <v>58.63</v>
      </c>
      <c r="F75" s="77">
        <v>32365597</v>
      </c>
      <c r="G75" s="125">
        <v>57.76</v>
      </c>
      <c r="H75" s="77">
        <v>11319443</v>
      </c>
      <c r="I75" s="125">
        <v>56.61</v>
      </c>
    </row>
    <row r="76" spans="1:9" ht="15">
      <c r="A76" s="120"/>
      <c r="B76" s="115"/>
      <c r="C76" s="126"/>
      <c r="D76" s="115"/>
      <c r="E76" s="126"/>
      <c r="F76" s="115"/>
      <c r="G76" s="126"/>
      <c r="H76" s="115"/>
      <c r="I76" s="126"/>
    </row>
    <row r="77" spans="1:9" s="37" customFormat="1" ht="15.75">
      <c r="A77" s="121" t="s">
        <v>132</v>
      </c>
      <c r="B77" s="116">
        <v>198791964</v>
      </c>
      <c r="C77" s="123">
        <v>100</v>
      </c>
      <c r="D77" s="116">
        <v>120204476</v>
      </c>
      <c r="E77" s="123">
        <v>100</v>
      </c>
      <c r="F77" s="116">
        <v>60430221</v>
      </c>
      <c r="G77" s="123">
        <v>100</v>
      </c>
      <c r="H77" s="116">
        <v>18157267</v>
      </c>
      <c r="I77" s="123">
        <v>100</v>
      </c>
    </row>
    <row r="78" spans="1:9" ht="15">
      <c r="A78" s="45" t="s">
        <v>125</v>
      </c>
      <c r="B78" s="77">
        <v>100120932</v>
      </c>
      <c r="C78" s="125">
        <v>50.36</v>
      </c>
      <c r="D78" s="77">
        <v>60584338</v>
      </c>
      <c r="E78" s="125">
        <v>50.4</v>
      </c>
      <c r="F78" s="77">
        <v>30956718</v>
      </c>
      <c r="G78" s="125">
        <v>51.23</v>
      </c>
      <c r="H78" s="77">
        <v>8579876</v>
      </c>
      <c r="I78" s="125">
        <v>47.25</v>
      </c>
    </row>
    <row r="79" spans="1:9" ht="12" customHeight="1">
      <c r="A79" s="117" t="s">
        <v>126</v>
      </c>
      <c r="B79" s="115">
        <v>53137998</v>
      </c>
      <c r="C79" s="126">
        <v>26.73</v>
      </c>
      <c r="D79" s="115">
        <v>31879726</v>
      </c>
      <c r="E79" s="126">
        <v>26.52</v>
      </c>
      <c r="F79" s="115">
        <v>15978303</v>
      </c>
      <c r="G79" s="126">
        <v>26.44</v>
      </c>
      <c r="H79" s="115">
        <v>5279969</v>
      </c>
      <c r="I79" s="126">
        <v>29.08</v>
      </c>
    </row>
    <row r="80" spans="1:9" ht="12" customHeight="1">
      <c r="A80" s="45" t="s">
        <v>127</v>
      </c>
      <c r="B80" s="77">
        <v>45533034</v>
      </c>
      <c r="C80" s="125">
        <v>22.9</v>
      </c>
      <c r="D80" s="77">
        <v>27740412</v>
      </c>
      <c r="E80" s="125">
        <v>23.08</v>
      </c>
      <c r="F80" s="77">
        <v>13495200</v>
      </c>
      <c r="G80" s="125">
        <v>22.33</v>
      </c>
      <c r="H80" s="77">
        <v>4297422</v>
      </c>
      <c r="I80" s="125">
        <v>23.67</v>
      </c>
    </row>
    <row r="81" spans="1:9" ht="15">
      <c r="A81" s="45"/>
      <c r="B81" s="77"/>
      <c r="C81" s="125"/>
      <c r="D81" s="77"/>
      <c r="E81" s="125"/>
      <c r="F81" s="77"/>
      <c r="G81" s="125"/>
      <c r="H81" s="77"/>
      <c r="I81" s="125"/>
    </row>
    <row r="82" spans="1:9" ht="36">
      <c r="A82" s="121" t="s">
        <v>147</v>
      </c>
      <c r="B82" s="116">
        <v>14168061398</v>
      </c>
      <c r="C82" s="123">
        <v>100</v>
      </c>
      <c r="D82" s="116">
        <v>8077350273</v>
      </c>
      <c r="E82" s="123">
        <v>100</v>
      </c>
      <c r="F82" s="116">
        <v>5397068241</v>
      </c>
      <c r="G82" s="123">
        <v>100</v>
      </c>
      <c r="H82" s="116">
        <v>693642884</v>
      </c>
      <c r="I82" s="123">
        <v>100</v>
      </c>
    </row>
    <row r="83" spans="1:9" s="37" customFormat="1" ht="15.75">
      <c r="A83" s="45" t="s">
        <v>125</v>
      </c>
      <c r="B83" s="77">
        <v>5415646010</v>
      </c>
      <c r="C83" s="125">
        <v>38.22</v>
      </c>
      <c r="D83" s="77">
        <v>3105314246</v>
      </c>
      <c r="E83" s="125">
        <v>38.44</v>
      </c>
      <c r="F83" s="77">
        <v>2058012173</v>
      </c>
      <c r="G83" s="125">
        <v>38.13</v>
      </c>
      <c r="H83" s="77">
        <v>252319591</v>
      </c>
      <c r="I83" s="125">
        <v>36.38</v>
      </c>
    </row>
    <row r="84" spans="1:9" ht="15">
      <c r="A84" s="117" t="s">
        <v>126</v>
      </c>
      <c r="B84" s="115">
        <v>4874674679</v>
      </c>
      <c r="C84" s="126">
        <v>34.41</v>
      </c>
      <c r="D84" s="115">
        <v>2775724713</v>
      </c>
      <c r="E84" s="126">
        <v>34.36</v>
      </c>
      <c r="F84" s="115">
        <v>1848596266</v>
      </c>
      <c r="G84" s="126">
        <v>34.25</v>
      </c>
      <c r="H84" s="115">
        <v>250353700</v>
      </c>
      <c r="I84" s="126">
        <v>36.09</v>
      </c>
    </row>
    <row r="85" spans="1:9" ht="15">
      <c r="A85" s="45" t="s">
        <v>127</v>
      </c>
      <c r="B85" s="77">
        <v>3877740709</v>
      </c>
      <c r="C85" s="125">
        <v>27.37</v>
      </c>
      <c r="D85" s="77">
        <v>2196311314</v>
      </c>
      <c r="E85" s="125">
        <v>27.19</v>
      </c>
      <c r="F85" s="77">
        <v>1490459802</v>
      </c>
      <c r="G85" s="125">
        <v>27.62</v>
      </c>
      <c r="H85" s="77">
        <v>190969593</v>
      </c>
      <c r="I85" s="125">
        <v>27.53</v>
      </c>
    </row>
    <row r="86" spans="1:9" ht="15">
      <c r="A86" s="120"/>
      <c r="B86" s="115"/>
      <c r="C86" s="126"/>
      <c r="D86" s="115"/>
      <c r="E86" s="126"/>
      <c r="F86" s="115"/>
      <c r="G86" s="126"/>
      <c r="H86" s="115"/>
      <c r="I86" s="126"/>
    </row>
    <row r="87" spans="1:9" ht="24">
      <c r="A87" s="46" t="s">
        <v>139</v>
      </c>
      <c r="B87" s="36">
        <v>1707930018</v>
      </c>
      <c r="C87" s="122">
        <v>100</v>
      </c>
      <c r="D87" s="36">
        <v>953750632</v>
      </c>
      <c r="E87" s="122">
        <v>100</v>
      </c>
      <c r="F87" s="36">
        <v>561532701</v>
      </c>
      <c r="G87" s="122">
        <v>100</v>
      </c>
      <c r="H87" s="36">
        <v>192646685</v>
      </c>
      <c r="I87" s="122">
        <v>100</v>
      </c>
    </row>
    <row r="88" spans="1:9" s="37" customFormat="1" ht="15" customHeight="1">
      <c r="A88" s="175" t="s">
        <v>125</v>
      </c>
      <c r="B88" s="115">
        <v>639685082</v>
      </c>
      <c r="C88" s="126">
        <v>37.45</v>
      </c>
      <c r="D88" s="115">
        <v>357232644</v>
      </c>
      <c r="E88" s="126">
        <v>37.46</v>
      </c>
      <c r="F88" s="115">
        <v>215065578</v>
      </c>
      <c r="G88" s="126">
        <v>38.3</v>
      </c>
      <c r="H88" s="115">
        <v>67386860</v>
      </c>
      <c r="I88" s="126">
        <v>34.98</v>
      </c>
    </row>
    <row r="89" spans="1:9" ht="15">
      <c r="A89" s="45" t="s">
        <v>126</v>
      </c>
      <c r="B89" s="77">
        <v>250497890</v>
      </c>
      <c r="C89" s="125">
        <v>14.67</v>
      </c>
      <c r="D89" s="77">
        <v>140619395</v>
      </c>
      <c r="E89" s="125">
        <v>14.74</v>
      </c>
      <c r="F89" s="77">
        <v>81963300</v>
      </c>
      <c r="G89" s="125">
        <v>14.6</v>
      </c>
      <c r="H89" s="77">
        <v>27915195</v>
      </c>
      <c r="I89" s="125">
        <v>14.49</v>
      </c>
    </row>
    <row r="90" spans="1:9" ht="15">
      <c r="A90" s="117" t="s">
        <v>127</v>
      </c>
      <c r="B90" s="115">
        <v>817747046</v>
      </c>
      <c r="C90" s="126">
        <v>47.88</v>
      </c>
      <c r="D90" s="115">
        <v>455898593</v>
      </c>
      <c r="E90" s="126">
        <v>47.8</v>
      </c>
      <c r="F90" s="115">
        <v>264503823</v>
      </c>
      <c r="G90" s="126">
        <v>47.1</v>
      </c>
      <c r="H90" s="115">
        <v>97344630</v>
      </c>
      <c r="I90" s="126">
        <v>50.53</v>
      </c>
    </row>
    <row r="91" spans="1:9" ht="11.25" customHeight="1">
      <c r="A91" s="45"/>
      <c r="B91" s="77"/>
      <c r="C91" s="125"/>
      <c r="D91" s="77"/>
      <c r="E91" s="125"/>
      <c r="F91" s="77"/>
      <c r="G91" s="125"/>
      <c r="H91" s="77"/>
      <c r="I91" s="125"/>
    </row>
    <row r="92" spans="1:9" ht="12" customHeight="1">
      <c r="A92" s="140" t="s">
        <v>148</v>
      </c>
      <c r="B92" s="116">
        <v>2575679985</v>
      </c>
      <c r="C92" s="123">
        <v>100</v>
      </c>
      <c r="D92" s="116">
        <v>1472401444</v>
      </c>
      <c r="E92" s="123">
        <v>100</v>
      </c>
      <c r="F92" s="116">
        <v>946259626</v>
      </c>
      <c r="G92" s="123">
        <v>100</v>
      </c>
      <c r="H92" s="116">
        <v>157018915</v>
      </c>
      <c r="I92" s="123">
        <v>100</v>
      </c>
    </row>
    <row r="93" spans="1:9" ht="15">
      <c r="A93" s="45" t="s">
        <v>133</v>
      </c>
      <c r="B93" s="77">
        <v>2395500768</v>
      </c>
      <c r="C93" s="125">
        <v>93</v>
      </c>
      <c r="D93" s="77">
        <v>1368086453</v>
      </c>
      <c r="E93" s="125">
        <v>92.92</v>
      </c>
      <c r="F93" s="77">
        <v>877201143</v>
      </c>
      <c r="G93" s="125">
        <v>92.7</v>
      </c>
      <c r="H93" s="77">
        <v>150213172</v>
      </c>
      <c r="I93" s="125">
        <v>95.67</v>
      </c>
    </row>
    <row r="94" spans="1:9" ht="15">
      <c r="A94" s="117" t="s">
        <v>127</v>
      </c>
      <c r="B94" s="115">
        <v>180179217</v>
      </c>
      <c r="C94" s="126">
        <v>7</v>
      </c>
      <c r="D94" s="115">
        <v>104314991</v>
      </c>
      <c r="E94" s="126">
        <v>7.08</v>
      </c>
      <c r="F94" s="115">
        <v>69058483</v>
      </c>
      <c r="G94" s="126">
        <v>7.3</v>
      </c>
      <c r="H94" s="115">
        <v>6805743</v>
      </c>
      <c r="I94" s="126">
        <v>4.33</v>
      </c>
    </row>
    <row r="95" spans="1:9" s="37" customFormat="1" ht="15.75">
      <c r="A95" s="85"/>
      <c r="B95" s="36"/>
      <c r="C95" s="122"/>
      <c r="D95" s="36"/>
      <c r="E95" s="122"/>
      <c r="F95" s="36"/>
      <c r="G95" s="122"/>
      <c r="H95" s="36"/>
      <c r="I95" s="122"/>
    </row>
    <row r="96" spans="1:9" ht="15">
      <c r="A96" s="140" t="s">
        <v>149</v>
      </c>
      <c r="B96" s="116">
        <v>4460261884</v>
      </c>
      <c r="C96" s="123">
        <v>100</v>
      </c>
      <c r="D96" s="116">
        <v>2577218321</v>
      </c>
      <c r="E96" s="123">
        <v>100</v>
      </c>
      <c r="F96" s="116">
        <v>1502972465</v>
      </c>
      <c r="G96" s="123">
        <v>100</v>
      </c>
      <c r="H96" s="116">
        <v>380071098</v>
      </c>
      <c r="I96" s="123">
        <v>100</v>
      </c>
    </row>
    <row r="97" spans="1:9" ht="15">
      <c r="A97" s="45" t="s">
        <v>125</v>
      </c>
      <c r="B97" s="77">
        <v>1700112987</v>
      </c>
      <c r="C97" s="125">
        <v>38.12</v>
      </c>
      <c r="D97" s="77">
        <v>996044005</v>
      </c>
      <c r="E97" s="125">
        <v>38.65</v>
      </c>
      <c r="F97" s="77">
        <v>570422860</v>
      </c>
      <c r="G97" s="125">
        <v>37.95</v>
      </c>
      <c r="H97" s="77">
        <v>133646122</v>
      </c>
      <c r="I97" s="125">
        <v>35.16</v>
      </c>
    </row>
    <row r="98" spans="1:9" ht="15">
      <c r="A98" s="117" t="s">
        <v>126</v>
      </c>
      <c r="B98" s="115">
        <v>266094761</v>
      </c>
      <c r="C98" s="126">
        <v>5.97</v>
      </c>
      <c r="D98" s="115">
        <v>157333002</v>
      </c>
      <c r="E98" s="126">
        <v>6.1</v>
      </c>
      <c r="F98" s="115">
        <v>86241311</v>
      </c>
      <c r="G98" s="126">
        <v>5.74</v>
      </c>
      <c r="H98" s="115">
        <v>22520448</v>
      </c>
      <c r="I98" s="126">
        <v>5.93</v>
      </c>
    </row>
    <row r="99" spans="1:9" ht="15">
      <c r="A99" s="120" t="s">
        <v>133</v>
      </c>
      <c r="B99" s="115">
        <v>1976957642</v>
      </c>
      <c r="C99" s="126">
        <v>44.32</v>
      </c>
      <c r="D99" s="115">
        <v>1111339933</v>
      </c>
      <c r="E99" s="126">
        <v>43.12</v>
      </c>
      <c r="F99" s="115">
        <v>681037113</v>
      </c>
      <c r="G99" s="126">
        <v>45.31</v>
      </c>
      <c r="H99" s="115">
        <v>184580596</v>
      </c>
      <c r="I99" s="126">
        <v>48.56</v>
      </c>
    </row>
    <row r="100" spans="1:9" s="9" customFormat="1" ht="15">
      <c r="A100" s="45" t="s">
        <v>127</v>
      </c>
      <c r="B100" s="77">
        <v>517096494</v>
      </c>
      <c r="C100" s="125">
        <v>11.59</v>
      </c>
      <c r="D100" s="77">
        <v>312501381</v>
      </c>
      <c r="E100" s="125">
        <v>12.13</v>
      </c>
      <c r="F100" s="77">
        <v>165271181</v>
      </c>
      <c r="G100" s="125">
        <v>11</v>
      </c>
      <c r="H100" s="77">
        <v>39323932</v>
      </c>
      <c r="I100" s="125">
        <v>10.35</v>
      </c>
    </row>
    <row r="101" spans="1:9" s="37" customFormat="1" ht="11.25" customHeight="1">
      <c r="A101" s="44"/>
      <c r="B101" s="36"/>
      <c r="C101" s="122"/>
      <c r="D101" s="36"/>
      <c r="E101" s="122"/>
      <c r="F101" s="36"/>
      <c r="G101" s="122"/>
      <c r="H101" s="36"/>
      <c r="I101" s="122"/>
    </row>
    <row r="102" spans="1:9" ht="15">
      <c r="A102" s="140" t="s">
        <v>135</v>
      </c>
      <c r="B102" s="116">
        <v>357908466</v>
      </c>
      <c r="C102" s="123">
        <v>100</v>
      </c>
      <c r="D102" s="116">
        <v>198598968</v>
      </c>
      <c r="E102" s="123">
        <v>100</v>
      </c>
      <c r="F102" s="116">
        <v>113262902</v>
      </c>
      <c r="G102" s="123">
        <v>100</v>
      </c>
      <c r="H102" s="116">
        <v>46046596</v>
      </c>
      <c r="I102" s="123">
        <v>100</v>
      </c>
    </row>
    <row r="103" spans="1:9" ht="15">
      <c r="A103" s="45" t="s">
        <v>125</v>
      </c>
      <c r="B103" s="77">
        <v>186617557</v>
      </c>
      <c r="C103" s="125">
        <v>52.14</v>
      </c>
      <c r="D103" s="77">
        <v>106247442</v>
      </c>
      <c r="E103" s="125">
        <v>53.5</v>
      </c>
      <c r="F103" s="77">
        <v>57425574</v>
      </c>
      <c r="G103" s="125">
        <v>50.7</v>
      </c>
      <c r="H103" s="77">
        <v>22944541</v>
      </c>
      <c r="I103" s="125">
        <v>49.83</v>
      </c>
    </row>
    <row r="104" spans="1:9" ht="15">
      <c r="A104" s="117" t="s">
        <v>126</v>
      </c>
      <c r="B104" s="115">
        <v>47241044</v>
      </c>
      <c r="C104" s="126">
        <v>13.2</v>
      </c>
      <c r="D104" s="115">
        <v>26931701</v>
      </c>
      <c r="E104" s="126">
        <v>13.56</v>
      </c>
      <c r="F104" s="115">
        <v>14979194</v>
      </c>
      <c r="G104" s="126">
        <v>13.23</v>
      </c>
      <c r="H104" s="115">
        <v>5330149</v>
      </c>
      <c r="I104" s="126">
        <v>11.58</v>
      </c>
    </row>
    <row r="105" spans="1:9" ht="15">
      <c r="A105" s="120" t="s">
        <v>127</v>
      </c>
      <c r="B105" s="115">
        <v>124049865</v>
      </c>
      <c r="C105" s="126">
        <v>34.66</v>
      </c>
      <c r="D105" s="115">
        <v>65419825</v>
      </c>
      <c r="E105" s="126">
        <v>32.94</v>
      </c>
      <c r="F105" s="115">
        <v>40858134</v>
      </c>
      <c r="G105" s="126">
        <v>36.07</v>
      </c>
      <c r="H105" s="115">
        <v>17771906</v>
      </c>
      <c r="I105" s="126">
        <v>38.6</v>
      </c>
    </row>
    <row r="106" spans="1:9" ht="6.75" customHeight="1">
      <c r="A106" s="32"/>
      <c r="B106" s="77"/>
      <c r="C106" s="77"/>
      <c r="D106" s="77"/>
      <c r="E106" s="77"/>
      <c r="F106" s="77"/>
      <c r="G106" s="77"/>
      <c r="H106" s="77"/>
      <c r="I106" s="77"/>
    </row>
    <row r="107" spans="2:10" ht="15.75" customHeight="1">
      <c r="B107" s="92"/>
      <c r="C107" s="92"/>
      <c r="D107" s="92"/>
      <c r="E107" s="92"/>
      <c r="F107" s="92"/>
      <c r="G107" s="92"/>
      <c r="H107" s="92"/>
      <c r="I107" s="92"/>
      <c r="J107"/>
    </row>
    <row r="108" spans="1:10" ht="15">
      <c r="A108" s="67"/>
      <c r="B108"/>
      <c r="C108"/>
      <c r="D108"/>
      <c r="E108"/>
      <c r="F108"/>
      <c r="G108"/>
      <c r="H108"/>
      <c r="I108"/>
      <c r="J108"/>
    </row>
    <row r="109" ht="15">
      <c r="A109" s="22"/>
    </row>
    <row r="110" ht="15">
      <c r="A110" s="21"/>
    </row>
    <row r="111" ht="15">
      <c r="A111" s="21"/>
    </row>
  </sheetData>
  <sheetProtection/>
  <mergeCells count="10">
    <mergeCell ref="A6:I6"/>
    <mergeCell ref="A7:I7"/>
    <mergeCell ref="A8:I8"/>
    <mergeCell ref="A9:I9"/>
    <mergeCell ref="H12:I13"/>
    <mergeCell ref="A12:A14"/>
    <mergeCell ref="B12:C13"/>
    <mergeCell ref="D12:E13"/>
    <mergeCell ref="F12:G13"/>
    <mergeCell ref="B11:I11"/>
  </mergeCells>
  <printOptions horizontalCentered="1"/>
  <pageMargins left="0.3937007874015748" right="0.3937007874015748" top="0.49" bottom="0.43" header="0" footer="0"/>
  <pageSetup horizontalDpi="300" verticalDpi="300" orientation="landscape"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134"/>
  <sheetViews>
    <sheetView showGridLines="0" zoomScaleSheetLayoutView="100" zoomScalePageLayoutView="0" workbookViewId="0" topLeftCell="A1">
      <selection activeCell="B14" sqref="B14"/>
    </sheetView>
  </sheetViews>
  <sheetFormatPr defaultColWidth="11.421875" defaultRowHeight="12.75"/>
  <cols>
    <col min="1" max="1" width="31.7109375" style="48" customWidth="1"/>
    <col min="2" max="2" width="15.140625" style="48" bestFit="1" customWidth="1"/>
    <col min="3" max="3" width="6.421875" style="48" bestFit="1" customWidth="1"/>
    <col min="4" max="4" width="14.57421875" style="48" customWidth="1"/>
    <col min="5" max="5" width="6.421875" style="48" customWidth="1"/>
    <col min="6" max="6" width="13.7109375" style="48" bestFit="1" customWidth="1"/>
    <col min="7" max="7" width="6.421875" style="48" customWidth="1"/>
    <col min="8" max="8" width="14.00390625" style="48" bestFit="1" customWidth="1"/>
    <col min="9" max="9" width="6.421875" style="48" customWidth="1"/>
    <col min="10" max="10" width="13.57421875" style="48" customWidth="1"/>
    <col min="11" max="11" width="8.421875" style="48" bestFit="1" customWidth="1"/>
    <col min="12" max="12" width="13.57421875" style="48" customWidth="1"/>
    <col min="13" max="13" width="8.421875" style="48" bestFit="1" customWidth="1"/>
    <col min="14" max="14" width="13.00390625" style="48" customWidth="1"/>
    <col min="15" max="15" width="9.421875" style="48" customWidth="1"/>
    <col min="16" max="16" width="11.8515625" style="48" customWidth="1"/>
    <col min="17" max="16384" width="11.421875" style="48" customWidth="1"/>
  </cols>
  <sheetData>
    <row r="1" spans="1:15" s="91" customFormat="1" ht="12.75">
      <c r="A1" s="5"/>
      <c r="B1" s="5"/>
      <c r="C1" s="5"/>
      <c r="D1" s="5"/>
      <c r="E1" s="5"/>
      <c r="F1" s="5"/>
      <c r="G1" s="5"/>
      <c r="H1" s="5"/>
      <c r="I1" s="5"/>
      <c r="J1" s="5"/>
      <c r="K1" s="5"/>
      <c r="L1" s="5"/>
      <c r="M1" s="5"/>
      <c r="N1" s="5"/>
      <c r="O1" s="5"/>
    </row>
    <row r="2" spans="1:15" s="91" customFormat="1" ht="12.75">
      <c r="A2" s="5"/>
      <c r="B2" s="5"/>
      <c r="C2" s="5"/>
      <c r="D2" s="5"/>
      <c r="E2" s="5"/>
      <c r="F2" s="5"/>
      <c r="G2" s="5"/>
      <c r="H2" s="5"/>
      <c r="I2" s="5"/>
      <c r="J2" s="5"/>
      <c r="K2" s="5"/>
      <c r="L2" s="5"/>
      <c r="M2" s="5"/>
      <c r="N2" s="5"/>
      <c r="O2" s="5"/>
    </row>
    <row r="3" spans="1:15" s="91" customFormat="1" ht="12.75">
      <c r="A3" s="5"/>
      <c r="B3" s="5"/>
      <c r="C3" s="5"/>
      <c r="D3" s="5"/>
      <c r="E3" s="5"/>
      <c r="F3" s="5"/>
      <c r="G3" s="5"/>
      <c r="H3" s="5"/>
      <c r="I3" s="5"/>
      <c r="J3" s="5"/>
      <c r="K3" s="5"/>
      <c r="L3" s="5"/>
      <c r="M3" s="5"/>
      <c r="N3" s="5"/>
      <c r="O3" s="5"/>
    </row>
    <row r="4" spans="1:15" s="91" customFormat="1" ht="12.75">
      <c r="A4" s="5"/>
      <c r="B4" s="5"/>
      <c r="C4" s="5"/>
      <c r="D4" s="5"/>
      <c r="E4" s="5"/>
      <c r="F4" s="5"/>
      <c r="G4" s="5"/>
      <c r="H4" s="5"/>
      <c r="I4" s="5"/>
      <c r="J4" s="5"/>
      <c r="K4" s="5"/>
      <c r="L4" s="5"/>
      <c r="M4" s="5"/>
      <c r="N4" s="5"/>
      <c r="O4" s="5"/>
    </row>
    <row r="5" spans="1:16" s="91" customFormat="1" ht="15" customHeight="1">
      <c r="A5" s="184" t="s">
        <v>120</v>
      </c>
      <c r="B5" s="184"/>
      <c r="C5" s="184"/>
      <c r="D5" s="184"/>
      <c r="E5" s="184"/>
      <c r="F5" s="184"/>
      <c r="G5" s="184"/>
      <c r="H5" s="184"/>
      <c r="I5" s="184"/>
      <c r="J5" s="184"/>
      <c r="K5" s="184"/>
      <c r="L5" s="184"/>
      <c r="M5" s="184"/>
      <c r="N5" s="184"/>
      <c r="O5" s="184"/>
      <c r="P5" s="184"/>
    </row>
    <row r="6" spans="1:16" s="91" customFormat="1" ht="15.75" customHeight="1">
      <c r="A6" s="184" t="s">
        <v>124</v>
      </c>
      <c r="B6" s="184"/>
      <c r="C6" s="184"/>
      <c r="D6" s="184"/>
      <c r="E6" s="184"/>
      <c r="F6" s="184"/>
      <c r="G6" s="184"/>
      <c r="H6" s="184"/>
      <c r="I6" s="184"/>
      <c r="J6" s="184"/>
      <c r="K6" s="184"/>
      <c r="L6" s="184"/>
      <c r="M6" s="184"/>
      <c r="N6" s="184"/>
      <c r="O6" s="184"/>
      <c r="P6" s="184"/>
    </row>
    <row r="7" spans="1:16" s="91" customFormat="1" ht="15.75" customHeight="1">
      <c r="A7" s="184" t="s">
        <v>123</v>
      </c>
      <c r="B7" s="184"/>
      <c r="C7" s="184"/>
      <c r="D7" s="184"/>
      <c r="E7" s="184"/>
      <c r="F7" s="184"/>
      <c r="G7" s="184"/>
      <c r="H7" s="184"/>
      <c r="I7" s="184"/>
      <c r="J7" s="184"/>
      <c r="K7" s="184"/>
      <c r="L7" s="184"/>
      <c r="M7" s="184"/>
      <c r="N7" s="184"/>
      <c r="O7" s="184"/>
      <c r="P7" s="184"/>
    </row>
    <row r="8" spans="1:16" s="91" customFormat="1" ht="15">
      <c r="A8" s="184"/>
      <c r="B8" s="184"/>
      <c r="C8" s="184"/>
      <c r="D8" s="184"/>
      <c r="E8" s="184"/>
      <c r="F8" s="184"/>
      <c r="G8" s="184"/>
      <c r="H8" s="184"/>
      <c r="I8" s="184"/>
      <c r="J8" s="184"/>
      <c r="K8" s="184"/>
      <c r="L8" s="184"/>
      <c r="M8" s="184"/>
      <c r="N8" s="184"/>
      <c r="O8" s="184"/>
      <c r="P8" s="184"/>
    </row>
    <row r="9" spans="1:16" ht="10.5" customHeight="1">
      <c r="A9" s="89"/>
      <c r="B9" s="89"/>
      <c r="C9" s="89"/>
      <c r="D9" s="89"/>
      <c r="E9" s="89"/>
      <c r="F9" s="89"/>
      <c r="G9" s="89"/>
      <c r="H9" s="89"/>
      <c r="I9" s="89"/>
      <c r="J9" s="3"/>
      <c r="K9" s="3"/>
      <c r="L9" s="3"/>
      <c r="M9" s="3"/>
      <c r="N9" s="3"/>
      <c r="O9" s="95" t="s">
        <v>87</v>
      </c>
      <c r="P9" s="49" t="s">
        <v>79</v>
      </c>
    </row>
    <row r="10" spans="1:16" ht="15" customHeight="1">
      <c r="A10" s="186" t="s">
        <v>75</v>
      </c>
      <c r="B10" s="199" t="s">
        <v>77</v>
      </c>
      <c r="C10" s="199"/>
      <c r="D10" s="199"/>
      <c r="E10" s="199"/>
      <c r="F10" s="199"/>
      <c r="G10" s="199"/>
      <c r="H10" s="199"/>
      <c r="I10" s="199"/>
      <c r="J10" s="197" t="s">
        <v>30</v>
      </c>
      <c r="K10" s="200"/>
      <c r="L10" s="197" t="s">
        <v>31</v>
      </c>
      <c r="M10" s="200"/>
      <c r="N10" s="197" t="s">
        <v>32</v>
      </c>
      <c r="O10" s="200"/>
      <c r="P10" s="186" t="s">
        <v>60</v>
      </c>
    </row>
    <row r="11" spans="1:16" ht="23.25" customHeight="1">
      <c r="A11" s="201"/>
      <c r="B11" s="203" t="s">
        <v>57</v>
      </c>
      <c r="C11" s="203"/>
      <c r="D11" s="187" t="s">
        <v>100</v>
      </c>
      <c r="E11" s="187"/>
      <c r="F11" s="187" t="s">
        <v>101</v>
      </c>
      <c r="G11" s="187"/>
      <c r="H11" s="187" t="s">
        <v>99</v>
      </c>
      <c r="I11" s="187"/>
      <c r="J11" s="192"/>
      <c r="K11" s="192"/>
      <c r="L11" s="192"/>
      <c r="M11" s="192"/>
      <c r="N11" s="192"/>
      <c r="O11" s="192"/>
      <c r="P11" s="192"/>
    </row>
    <row r="12" spans="1:16" ht="37.5" customHeight="1">
      <c r="A12" s="192"/>
      <c r="B12" s="50" t="s">
        <v>66</v>
      </c>
      <c r="C12" s="50" t="s">
        <v>56</v>
      </c>
      <c r="D12" s="50" t="s">
        <v>66</v>
      </c>
      <c r="E12" s="50" t="s">
        <v>56</v>
      </c>
      <c r="F12" s="50" t="s">
        <v>66</v>
      </c>
      <c r="G12" s="50" t="s">
        <v>56</v>
      </c>
      <c r="H12" s="50" t="s">
        <v>66</v>
      </c>
      <c r="I12" s="50" t="s">
        <v>56</v>
      </c>
      <c r="J12" s="50" t="s">
        <v>66</v>
      </c>
      <c r="K12" s="50" t="s">
        <v>56</v>
      </c>
      <c r="L12" s="88" t="s">
        <v>66</v>
      </c>
      <c r="M12" s="88" t="s">
        <v>56</v>
      </c>
      <c r="N12" s="88" t="s">
        <v>66</v>
      </c>
      <c r="O12" s="88" t="s">
        <v>56</v>
      </c>
      <c r="P12" s="54" t="s">
        <v>57</v>
      </c>
    </row>
    <row r="13" spans="1:16" ht="15" customHeight="1" hidden="1">
      <c r="A13" s="93"/>
      <c r="B13" s="79"/>
      <c r="C13" s="79"/>
      <c r="D13" s="79"/>
      <c r="E13" s="79"/>
      <c r="F13" s="79"/>
      <c r="G13" s="79"/>
      <c r="H13" s="79"/>
      <c r="I13" s="79"/>
      <c r="J13" s="79"/>
      <c r="K13" s="79"/>
      <c r="L13" s="79"/>
      <c r="M13" s="79"/>
      <c r="N13" s="79"/>
      <c r="O13" s="79"/>
      <c r="P13" s="87"/>
    </row>
    <row r="14" spans="1:16" s="164" customFormat="1" ht="15">
      <c r="A14" s="161"/>
      <c r="B14" s="160">
        <f>+B16+B22+B28+B34+B40+B46+B52+B58+B64+B70+B76+B82+B87+B94+B100</f>
        <v>44990773270</v>
      </c>
      <c r="C14" s="160">
        <f aca="true" t="shared" si="0" ref="C14:O14">+C16+C22+C28+C34+C40+C46+C52+C58+C64+C70+C76+C82+C87+C94+C100</f>
        <v>579.47</v>
      </c>
      <c r="D14" s="160">
        <f t="shared" si="0"/>
        <v>42363548461</v>
      </c>
      <c r="E14" s="160">
        <f t="shared" si="0"/>
        <v>582.8199999999999</v>
      </c>
      <c r="F14" s="160">
        <f t="shared" si="0"/>
        <v>1937215224</v>
      </c>
      <c r="G14" s="160">
        <f t="shared" si="0"/>
        <v>548.96</v>
      </c>
      <c r="H14" s="160">
        <f t="shared" si="0"/>
        <v>690009585</v>
      </c>
      <c r="I14" s="160">
        <f t="shared" si="0"/>
        <v>594.9</v>
      </c>
      <c r="J14" s="160">
        <f t="shared" si="0"/>
        <v>42597030572</v>
      </c>
      <c r="K14" s="160">
        <f t="shared" si="0"/>
        <v>580.28</v>
      </c>
      <c r="L14" s="160">
        <f t="shared" si="0"/>
        <v>18291640524</v>
      </c>
      <c r="M14" s="160">
        <f t="shared" si="0"/>
        <v>577.69</v>
      </c>
      <c r="N14" s="160">
        <f t="shared" si="0"/>
        <v>24305390048</v>
      </c>
      <c r="O14" s="160">
        <f t="shared" si="0"/>
        <v>574.47</v>
      </c>
      <c r="P14" s="163"/>
    </row>
    <row r="15" spans="1:16" ht="15">
      <c r="A15" s="6"/>
      <c r="B15" s="6"/>
      <c r="C15" s="11"/>
      <c r="D15" s="6"/>
      <c r="E15" s="11"/>
      <c r="F15" s="6"/>
      <c r="G15" s="11"/>
      <c r="H15" s="6"/>
      <c r="I15" s="127"/>
      <c r="J15" s="10"/>
      <c r="K15" s="127"/>
      <c r="L15" s="7"/>
      <c r="M15" s="127"/>
      <c r="N15" s="7"/>
      <c r="O15" s="11"/>
      <c r="P15" s="96"/>
    </row>
    <row r="16" spans="1:16" s="151" customFormat="1" ht="36.75">
      <c r="A16" s="46" t="s">
        <v>140</v>
      </c>
      <c r="B16" s="35">
        <v>5679607804</v>
      </c>
      <c r="C16" s="35">
        <v>100</v>
      </c>
      <c r="D16" s="35">
        <v>5557274405</v>
      </c>
      <c r="E16" s="138">
        <v>100</v>
      </c>
      <c r="F16" s="35">
        <v>11656880</v>
      </c>
      <c r="G16" s="138">
        <v>100</v>
      </c>
      <c r="H16" s="35">
        <v>110676519</v>
      </c>
      <c r="I16" s="138">
        <v>100</v>
      </c>
      <c r="J16" s="35">
        <v>5662094216</v>
      </c>
      <c r="K16" s="138">
        <v>100</v>
      </c>
      <c r="L16" s="35">
        <v>2954523564</v>
      </c>
      <c r="M16" s="138">
        <v>100</v>
      </c>
      <c r="N16" s="35">
        <v>2707570652</v>
      </c>
      <c r="O16" s="138">
        <v>100</v>
      </c>
      <c r="P16" s="137">
        <v>68901.94</v>
      </c>
    </row>
    <row r="17" spans="1:16" ht="15">
      <c r="A17" s="117" t="s">
        <v>125</v>
      </c>
      <c r="B17" s="113">
        <v>3677359313</v>
      </c>
      <c r="C17" s="113">
        <v>64.75</v>
      </c>
      <c r="D17" s="113">
        <v>3588189411</v>
      </c>
      <c r="E17" s="130">
        <v>64.57</v>
      </c>
      <c r="F17" s="113">
        <v>2543381</v>
      </c>
      <c r="G17" s="130">
        <v>21.82</v>
      </c>
      <c r="H17" s="113">
        <v>86626521</v>
      </c>
      <c r="I17" s="130">
        <v>78.27</v>
      </c>
      <c r="J17" s="113">
        <v>3674343060</v>
      </c>
      <c r="K17" s="130">
        <v>64.89</v>
      </c>
      <c r="L17" s="113">
        <v>1829506651</v>
      </c>
      <c r="M17" s="130">
        <v>61.92</v>
      </c>
      <c r="N17" s="113">
        <v>1844836409</v>
      </c>
      <c r="O17" s="130">
        <v>68.14</v>
      </c>
      <c r="P17" s="129">
        <v>84123.87</v>
      </c>
    </row>
    <row r="18" spans="1:16" ht="12" customHeight="1">
      <c r="A18" s="45" t="s">
        <v>126</v>
      </c>
      <c r="B18" s="12">
        <v>640654724</v>
      </c>
      <c r="C18" s="12">
        <v>11.28</v>
      </c>
      <c r="D18" s="12">
        <v>637143098</v>
      </c>
      <c r="E18" s="97">
        <v>11.47</v>
      </c>
      <c r="F18" s="12">
        <v>245808</v>
      </c>
      <c r="G18" s="97">
        <v>2.11</v>
      </c>
      <c r="H18" s="12">
        <v>3265818</v>
      </c>
      <c r="I18" s="97">
        <v>2.95</v>
      </c>
      <c r="J18" s="12">
        <v>639743747</v>
      </c>
      <c r="K18" s="97">
        <v>11.3</v>
      </c>
      <c r="L18" s="12">
        <v>309903806</v>
      </c>
      <c r="M18" s="97">
        <v>10.49</v>
      </c>
      <c r="N18" s="12">
        <v>329839941</v>
      </c>
      <c r="O18" s="97">
        <v>12.18</v>
      </c>
      <c r="P18" s="128">
        <v>57937.81</v>
      </c>
    </row>
    <row r="19" spans="1:16" ht="12" customHeight="1">
      <c r="A19" s="117" t="s">
        <v>127</v>
      </c>
      <c r="B19" s="113">
        <v>1361593767</v>
      </c>
      <c r="C19" s="113">
        <v>23.97</v>
      </c>
      <c r="D19" s="113">
        <v>1331941896</v>
      </c>
      <c r="E19" s="130">
        <v>23.97</v>
      </c>
      <c r="F19" s="113">
        <v>8867691</v>
      </c>
      <c r="G19" s="130">
        <v>76.07</v>
      </c>
      <c r="H19" s="113">
        <v>20784180</v>
      </c>
      <c r="I19" s="130">
        <v>18.78</v>
      </c>
      <c r="J19" s="113">
        <v>1348007409</v>
      </c>
      <c r="K19" s="130">
        <v>23.81</v>
      </c>
      <c r="L19" s="113">
        <v>815113107</v>
      </c>
      <c r="M19" s="130">
        <v>27.59</v>
      </c>
      <c r="N19" s="113">
        <v>532894302</v>
      </c>
      <c r="O19" s="130">
        <v>19.68</v>
      </c>
      <c r="P19" s="129">
        <v>45651.87</v>
      </c>
    </row>
    <row r="20" spans="1:16" ht="12" customHeight="1">
      <c r="A20" s="45"/>
      <c r="B20" s="12"/>
      <c r="C20" s="12"/>
      <c r="D20" s="12"/>
      <c r="E20" s="97"/>
      <c r="F20" s="12"/>
      <c r="G20" s="97"/>
      <c r="H20" s="12"/>
      <c r="I20" s="97"/>
      <c r="J20" s="12"/>
      <c r="K20" s="97"/>
      <c r="L20" s="12"/>
      <c r="M20" s="97"/>
      <c r="N20" s="12"/>
      <c r="O20" s="97"/>
      <c r="P20" s="128"/>
    </row>
    <row r="21" spans="1:16" ht="15">
      <c r="A21" s="140" t="s">
        <v>141</v>
      </c>
      <c r="B21" s="112">
        <v>1281276669</v>
      </c>
      <c r="C21" s="112">
        <v>100</v>
      </c>
      <c r="D21" s="112">
        <v>1250010670</v>
      </c>
      <c r="E21" s="139">
        <v>100</v>
      </c>
      <c r="F21" s="112">
        <v>6010664</v>
      </c>
      <c r="G21" s="139">
        <v>100</v>
      </c>
      <c r="H21" s="112">
        <v>25255335</v>
      </c>
      <c r="I21" s="139">
        <v>100</v>
      </c>
      <c r="J21" s="112">
        <v>1276272510</v>
      </c>
      <c r="K21" s="139">
        <v>100</v>
      </c>
      <c r="L21" s="112">
        <v>903909602</v>
      </c>
      <c r="M21" s="139">
        <v>100</v>
      </c>
      <c r="N21" s="112">
        <v>372362908</v>
      </c>
      <c r="O21" s="139">
        <v>100</v>
      </c>
      <c r="P21" s="152">
        <v>32594.79</v>
      </c>
    </row>
    <row r="22" spans="1:16" s="151" customFormat="1" ht="15.75">
      <c r="A22" s="45" t="s">
        <v>125</v>
      </c>
      <c r="B22" s="12">
        <v>933151269</v>
      </c>
      <c r="C22" s="12">
        <v>72.83</v>
      </c>
      <c r="D22" s="12">
        <v>917286126</v>
      </c>
      <c r="E22" s="97">
        <v>73.38</v>
      </c>
      <c r="F22" s="12">
        <v>3892644</v>
      </c>
      <c r="G22" s="97">
        <v>64.76</v>
      </c>
      <c r="H22" s="12">
        <v>11972499</v>
      </c>
      <c r="I22" s="97">
        <v>47.41</v>
      </c>
      <c r="J22" s="12">
        <v>929934490</v>
      </c>
      <c r="K22" s="97">
        <v>72.86</v>
      </c>
      <c r="L22" s="12">
        <v>689658359</v>
      </c>
      <c r="M22" s="97">
        <v>76.3</v>
      </c>
      <c r="N22" s="12">
        <v>240276131</v>
      </c>
      <c r="O22" s="97">
        <v>64.53</v>
      </c>
      <c r="P22" s="128">
        <v>37832.8</v>
      </c>
    </row>
    <row r="23" spans="1:16" ht="15">
      <c r="A23" s="117" t="s">
        <v>126</v>
      </c>
      <c r="B23" s="113">
        <v>205300625</v>
      </c>
      <c r="C23" s="113">
        <v>16.02</v>
      </c>
      <c r="D23" s="113">
        <v>197830914</v>
      </c>
      <c r="E23" s="130">
        <v>15.83</v>
      </c>
      <c r="F23" s="113">
        <v>0</v>
      </c>
      <c r="G23" s="130">
        <v>0</v>
      </c>
      <c r="H23" s="113">
        <v>7469711</v>
      </c>
      <c r="I23" s="130">
        <v>29.58</v>
      </c>
      <c r="J23" s="113">
        <v>205300625</v>
      </c>
      <c r="K23" s="130">
        <v>16.09</v>
      </c>
      <c r="L23" s="113">
        <v>147708874</v>
      </c>
      <c r="M23" s="130">
        <v>16.34</v>
      </c>
      <c r="N23" s="113">
        <v>57591751</v>
      </c>
      <c r="O23" s="130">
        <v>15.47</v>
      </c>
      <c r="P23" s="129">
        <v>30979.96</v>
      </c>
    </row>
    <row r="24" spans="1:16" ht="15">
      <c r="A24" s="45" t="s">
        <v>127</v>
      </c>
      <c r="B24" s="12">
        <v>142824775</v>
      </c>
      <c r="C24" s="12">
        <v>11.15</v>
      </c>
      <c r="D24" s="12">
        <v>134893630</v>
      </c>
      <c r="E24" s="97">
        <v>10.79</v>
      </c>
      <c r="F24" s="12">
        <v>2118020</v>
      </c>
      <c r="G24" s="97">
        <v>35.24</v>
      </c>
      <c r="H24" s="12">
        <v>5813125</v>
      </c>
      <c r="I24" s="97">
        <v>23.02</v>
      </c>
      <c r="J24" s="12">
        <v>141037395</v>
      </c>
      <c r="K24" s="97">
        <v>11.05</v>
      </c>
      <c r="L24" s="12">
        <v>66542369</v>
      </c>
      <c r="M24" s="97">
        <v>7.36</v>
      </c>
      <c r="N24" s="12">
        <v>74495026</v>
      </c>
      <c r="O24" s="97">
        <v>20.01</v>
      </c>
      <c r="P24" s="128">
        <v>23178.29</v>
      </c>
    </row>
    <row r="25" spans="1:16" ht="15">
      <c r="A25" s="117"/>
      <c r="B25" s="113"/>
      <c r="C25" s="113"/>
      <c r="D25" s="113"/>
      <c r="E25" s="130"/>
      <c r="F25" s="113"/>
      <c r="G25" s="130"/>
      <c r="H25" s="113"/>
      <c r="I25" s="130"/>
      <c r="J25" s="113"/>
      <c r="K25" s="130"/>
      <c r="L25" s="113"/>
      <c r="M25" s="130"/>
      <c r="N25" s="113"/>
      <c r="O25" s="130"/>
      <c r="P25" s="129"/>
    </row>
    <row r="26" spans="1:16" ht="15">
      <c r="A26" s="44" t="s">
        <v>142</v>
      </c>
      <c r="B26" s="35">
        <v>2414289402</v>
      </c>
      <c r="C26" s="35">
        <v>100</v>
      </c>
      <c r="D26" s="35">
        <v>2190204469</v>
      </c>
      <c r="E26" s="138">
        <v>100</v>
      </c>
      <c r="F26" s="35">
        <v>12276586</v>
      </c>
      <c r="G26" s="138">
        <v>100</v>
      </c>
      <c r="H26" s="35">
        <v>211808347</v>
      </c>
      <c r="I26" s="138">
        <v>100</v>
      </c>
      <c r="J26" s="35">
        <v>2406019161</v>
      </c>
      <c r="K26" s="138">
        <v>100</v>
      </c>
      <c r="L26" s="35">
        <v>1328491979</v>
      </c>
      <c r="M26" s="138">
        <v>100</v>
      </c>
      <c r="N26" s="35">
        <v>1077527182</v>
      </c>
      <c r="O26" s="138">
        <v>100</v>
      </c>
      <c r="P26" s="137">
        <v>43196.12</v>
      </c>
    </row>
    <row r="27" spans="1:16" ht="15">
      <c r="A27" s="117" t="s">
        <v>125</v>
      </c>
      <c r="B27" s="113">
        <v>1179633459</v>
      </c>
      <c r="C27" s="113">
        <v>48.86</v>
      </c>
      <c r="D27" s="113">
        <v>1086314130</v>
      </c>
      <c r="E27" s="130">
        <v>49.6</v>
      </c>
      <c r="F27" s="113">
        <v>9470996</v>
      </c>
      <c r="G27" s="130">
        <v>77.15</v>
      </c>
      <c r="H27" s="113">
        <v>83848333</v>
      </c>
      <c r="I27" s="130">
        <v>39.59</v>
      </c>
      <c r="J27" s="113">
        <v>1174342205</v>
      </c>
      <c r="K27" s="130">
        <v>48.81</v>
      </c>
      <c r="L27" s="113">
        <v>621861830</v>
      </c>
      <c r="M27" s="130">
        <v>46.81</v>
      </c>
      <c r="N27" s="113">
        <v>552480375</v>
      </c>
      <c r="O27" s="130">
        <v>51.27</v>
      </c>
      <c r="P27" s="129">
        <v>45385.72</v>
      </c>
    </row>
    <row r="28" spans="1:16" s="151" customFormat="1" ht="15.75">
      <c r="A28" s="174" t="s">
        <v>126</v>
      </c>
      <c r="B28" s="12">
        <v>328437740</v>
      </c>
      <c r="C28" s="12">
        <v>13.6</v>
      </c>
      <c r="D28" s="12">
        <v>318347179</v>
      </c>
      <c r="E28" s="97">
        <v>14.54</v>
      </c>
      <c r="F28" s="12">
        <v>1038426</v>
      </c>
      <c r="G28" s="97">
        <v>8.46</v>
      </c>
      <c r="H28" s="12">
        <v>9052135</v>
      </c>
      <c r="I28" s="97">
        <v>4.27</v>
      </c>
      <c r="J28" s="12">
        <v>327992528</v>
      </c>
      <c r="K28" s="97">
        <v>13.63</v>
      </c>
      <c r="L28" s="12">
        <v>179868297</v>
      </c>
      <c r="M28" s="97">
        <v>13.54</v>
      </c>
      <c r="N28" s="12">
        <v>148124231</v>
      </c>
      <c r="O28" s="97">
        <v>13.75</v>
      </c>
      <c r="P28" s="128">
        <v>36837.66</v>
      </c>
    </row>
    <row r="29" spans="1:16" ht="15">
      <c r="A29" s="117" t="s">
        <v>127</v>
      </c>
      <c r="B29" s="113">
        <v>906218203</v>
      </c>
      <c r="C29" s="113">
        <v>37.54</v>
      </c>
      <c r="D29" s="113">
        <v>785543160</v>
      </c>
      <c r="E29" s="130">
        <v>35.87</v>
      </c>
      <c r="F29" s="113">
        <v>1767164</v>
      </c>
      <c r="G29" s="130">
        <v>14.39</v>
      </c>
      <c r="H29" s="113">
        <v>118907879</v>
      </c>
      <c r="I29" s="130">
        <v>56.14</v>
      </c>
      <c r="J29" s="113">
        <v>903684428</v>
      </c>
      <c r="K29" s="130">
        <v>37.56</v>
      </c>
      <c r="L29" s="113">
        <v>526761852</v>
      </c>
      <c r="M29" s="130">
        <v>39.65</v>
      </c>
      <c r="N29" s="113">
        <v>376922576</v>
      </c>
      <c r="O29" s="130">
        <v>34.98</v>
      </c>
      <c r="P29" s="129">
        <v>43071.94</v>
      </c>
    </row>
    <row r="30" spans="1:16" ht="15">
      <c r="A30" s="45"/>
      <c r="B30" s="12"/>
      <c r="C30" s="12"/>
      <c r="D30" s="12"/>
      <c r="E30" s="97"/>
      <c r="F30" s="12"/>
      <c r="G30" s="97"/>
      <c r="H30" s="12"/>
      <c r="I30" s="97"/>
      <c r="J30" s="12"/>
      <c r="K30" s="97"/>
      <c r="L30" s="12"/>
      <c r="M30" s="97"/>
      <c r="N30" s="12"/>
      <c r="O30" s="97"/>
      <c r="P30" s="128"/>
    </row>
    <row r="31" spans="1:16" ht="15">
      <c r="A31" s="140" t="s">
        <v>143</v>
      </c>
      <c r="B31" s="112">
        <v>4373972671</v>
      </c>
      <c r="C31" s="112">
        <v>100</v>
      </c>
      <c r="D31" s="112">
        <v>4164999969</v>
      </c>
      <c r="E31" s="139">
        <v>100</v>
      </c>
      <c r="F31" s="112">
        <v>128545091</v>
      </c>
      <c r="G31" s="139">
        <v>100</v>
      </c>
      <c r="H31" s="112">
        <v>80427611</v>
      </c>
      <c r="I31" s="139">
        <v>100</v>
      </c>
      <c r="J31" s="112">
        <v>4320375180</v>
      </c>
      <c r="K31" s="139">
        <v>100</v>
      </c>
      <c r="L31" s="112">
        <v>2861241753</v>
      </c>
      <c r="M31" s="139">
        <v>100</v>
      </c>
      <c r="N31" s="112">
        <v>1459133427</v>
      </c>
      <c r="O31" s="139">
        <v>100</v>
      </c>
      <c r="P31" s="152">
        <v>25320.31</v>
      </c>
    </row>
    <row r="32" spans="1:16" ht="15">
      <c r="A32" s="120" t="s">
        <v>125</v>
      </c>
      <c r="B32" s="113">
        <v>2172885635</v>
      </c>
      <c r="C32" s="113">
        <v>49.68</v>
      </c>
      <c r="D32" s="113">
        <v>2064227290</v>
      </c>
      <c r="E32" s="130">
        <v>49.56</v>
      </c>
      <c r="F32" s="113">
        <v>88974814</v>
      </c>
      <c r="G32" s="130">
        <v>69.22</v>
      </c>
      <c r="H32" s="113">
        <v>19683531</v>
      </c>
      <c r="I32" s="130">
        <v>24.47</v>
      </c>
      <c r="J32" s="113">
        <v>2140351284</v>
      </c>
      <c r="K32" s="130">
        <v>49.54</v>
      </c>
      <c r="L32" s="113">
        <v>1405264362</v>
      </c>
      <c r="M32" s="130">
        <v>49.11</v>
      </c>
      <c r="N32" s="113">
        <v>735086922</v>
      </c>
      <c r="O32" s="130">
        <v>50.38</v>
      </c>
      <c r="P32" s="129">
        <v>23769.22</v>
      </c>
    </row>
    <row r="33" spans="1:16" ht="15">
      <c r="A33" s="117" t="s">
        <v>126</v>
      </c>
      <c r="B33" s="113">
        <v>639205658</v>
      </c>
      <c r="C33" s="113">
        <v>14.61</v>
      </c>
      <c r="D33" s="113">
        <v>629362247</v>
      </c>
      <c r="E33" s="130">
        <v>15.11</v>
      </c>
      <c r="F33" s="113">
        <v>4960056</v>
      </c>
      <c r="G33" s="130">
        <v>3.86</v>
      </c>
      <c r="H33" s="113">
        <v>4883355</v>
      </c>
      <c r="I33" s="130">
        <v>6.07</v>
      </c>
      <c r="J33" s="113">
        <v>635944368</v>
      </c>
      <c r="K33" s="130">
        <v>14.72</v>
      </c>
      <c r="L33" s="113">
        <v>422969405</v>
      </c>
      <c r="M33" s="130">
        <v>14.78</v>
      </c>
      <c r="N33" s="113">
        <v>212974963</v>
      </c>
      <c r="O33" s="130">
        <v>14.6</v>
      </c>
      <c r="P33" s="129">
        <v>31801.55</v>
      </c>
    </row>
    <row r="34" spans="1:16" s="151" customFormat="1" ht="15.75">
      <c r="A34" s="174" t="s">
        <v>127</v>
      </c>
      <c r="B34" s="12">
        <v>1561881378</v>
      </c>
      <c r="C34" s="12">
        <v>35.71</v>
      </c>
      <c r="D34" s="12">
        <v>1471410432</v>
      </c>
      <c r="E34" s="97">
        <v>35.33</v>
      </c>
      <c r="F34" s="12">
        <v>34610221</v>
      </c>
      <c r="G34" s="97">
        <v>26.92</v>
      </c>
      <c r="H34" s="12">
        <v>55860725</v>
      </c>
      <c r="I34" s="97">
        <v>69.45</v>
      </c>
      <c r="J34" s="12">
        <v>1544079528</v>
      </c>
      <c r="K34" s="97">
        <v>35.74</v>
      </c>
      <c r="L34" s="12">
        <v>1033007986</v>
      </c>
      <c r="M34" s="97">
        <v>36.1</v>
      </c>
      <c r="N34" s="12">
        <v>511071542</v>
      </c>
      <c r="O34" s="97">
        <v>35.03</v>
      </c>
      <c r="P34" s="128">
        <v>25548.47</v>
      </c>
    </row>
    <row r="35" spans="1:16" ht="15">
      <c r="A35" s="117"/>
      <c r="B35" s="113"/>
      <c r="C35" s="113"/>
      <c r="D35" s="113"/>
      <c r="E35" s="130"/>
      <c r="F35" s="113"/>
      <c r="G35" s="130"/>
      <c r="H35" s="113"/>
      <c r="I35" s="130"/>
      <c r="J35" s="113"/>
      <c r="K35" s="130"/>
      <c r="L35" s="113"/>
      <c r="M35" s="130"/>
      <c r="N35" s="113"/>
      <c r="O35" s="130"/>
      <c r="P35" s="129"/>
    </row>
    <row r="36" spans="1:16" ht="36">
      <c r="A36" s="46" t="s">
        <v>144</v>
      </c>
      <c r="B36" s="35">
        <v>396334628</v>
      </c>
      <c r="C36" s="35">
        <v>100</v>
      </c>
      <c r="D36" s="35">
        <v>221013806</v>
      </c>
      <c r="E36" s="138">
        <v>100</v>
      </c>
      <c r="F36" s="35">
        <v>152230990</v>
      </c>
      <c r="G36" s="138">
        <v>100</v>
      </c>
      <c r="H36" s="35">
        <v>23089832</v>
      </c>
      <c r="I36" s="138">
        <v>100</v>
      </c>
      <c r="J36" s="35">
        <v>335506320</v>
      </c>
      <c r="K36" s="138">
        <v>100</v>
      </c>
      <c r="L36" s="35">
        <v>132312002</v>
      </c>
      <c r="M36" s="138">
        <v>100</v>
      </c>
      <c r="N36" s="35">
        <v>203194318</v>
      </c>
      <c r="O36" s="138">
        <v>100</v>
      </c>
      <c r="P36" s="137">
        <v>78726.97</v>
      </c>
    </row>
    <row r="37" spans="1:16" ht="15">
      <c r="A37" s="117" t="s">
        <v>125</v>
      </c>
      <c r="B37" s="113">
        <v>252351887</v>
      </c>
      <c r="C37" s="113">
        <v>63.67</v>
      </c>
      <c r="D37" s="113">
        <v>144199263</v>
      </c>
      <c r="E37" s="130">
        <v>65.24</v>
      </c>
      <c r="F37" s="113">
        <v>105209242</v>
      </c>
      <c r="G37" s="130">
        <v>69.11</v>
      </c>
      <c r="H37" s="113">
        <v>2943382</v>
      </c>
      <c r="I37" s="130">
        <v>12.75</v>
      </c>
      <c r="J37" s="113">
        <v>209382254</v>
      </c>
      <c r="K37" s="130">
        <v>62.41</v>
      </c>
      <c r="L37" s="113">
        <v>76220700</v>
      </c>
      <c r="M37" s="130">
        <v>57.61</v>
      </c>
      <c r="N37" s="113">
        <v>133161554</v>
      </c>
      <c r="O37" s="130">
        <v>65.53</v>
      </c>
      <c r="P37" s="129">
        <v>85469.55</v>
      </c>
    </row>
    <row r="38" spans="1:16" ht="15">
      <c r="A38" s="120" t="s">
        <v>126</v>
      </c>
      <c r="B38" s="113">
        <v>39564681</v>
      </c>
      <c r="C38" s="113">
        <v>9.98</v>
      </c>
      <c r="D38" s="113">
        <v>22586058</v>
      </c>
      <c r="E38" s="130">
        <v>10.22</v>
      </c>
      <c r="F38" s="113">
        <v>15593781</v>
      </c>
      <c r="G38" s="130">
        <v>10.24</v>
      </c>
      <c r="H38" s="113">
        <v>1384842</v>
      </c>
      <c r="I38" s="130">
        <v>6</v>
      </c>
      <c r="J38" s="113">
        <v>33574162</v>
      </c>
      <c r="K38" s="130">
        <v>10.01</v>
      </c>
      <c r="L38" s="113">
        <v>7760736</v>
      </c>
      <c r="M38" s="130">
        <v>5.87</v>
      </c>
      <c r="N38" s="113">
        <v>25813426</v>
      </c>
      <c r="O38" s="130">
        <v>12.7</v>
      </c>
      <c r="P38" s="129">
        <v>52043.2</v>
      </c>
    </row>
    <row r="39" spans="1:16" ht="15">
      <c r="A39" s="45" t="s">
        <v>127</v>
      </c>
      <c r="B39" s="12">
        <v>104418060</v>
      </c>
      <c r="C39" s="12">
        <v>26.35</v>
      </c>
      <c r="D39" s="12">
        <v>54228485</v>
      </c>
      <c r="E39" s="97">
        <v>24.54</v>
      </c>
      <c r="F39" s="12">
        <v>31427967</v>
      </c>
      <c r="G39" s="97">
        <v>20.64</v>
      </c>
      <c r="H39" s="12">
        <v>18761608</v>
      </c>
      <c r="I39" s="97">
        <v>81.25</v>
      </c>
      <c r="J39" s="12">
        <v>92549904</v>
      </c>
      <c r="K39" s="97">
        <v>27.59</v>
      </c>
      <c r="L39" s="12">
        <v>48330566</v>
      </c>
      <c r="M39" s="97">
        <v>36.53</v>
      </c>
      <c r="N39" s="12">
        <v>44219338</v>
      </c>
      <c r="O39" s="97">
        <v>21.76</v>
      </c>
      <c r="P39" s="128">
        <v>83907.66</v>
      </c>
    </row>
    <row r="40" spans="1:16" s="151" customFormat="1" ht="15.75">
      <c r="A40" s="46"/>
      <c r="B40" s="35"/>
      <c r="C40" s="138"/>
      <c r="D40" s="35"/>
      <c r="E40" s="138"/>
      <c r="F40" s="35"/>
      <c r="G40" s="138"/>
      <c r="H40" s="35"/>
      <c r="I40" s="138"/>
      <c r="J40" s="35"/>
      <c r="K40" s="138"/>
      <c r="L40" s="35"/>
      <c r="M40" s="138"/>
      <c r="N40" s="35"/>
      <c r="O40" s="138"/>
      <c r="P40" s="137"/>
    </row>
    <row r="41" spans="1:16" ht="36">
      <c r="A41" s="121" t="s">
        <v>145</v>
      </c>
      <c r="B41" s="112">
        <v>2145121550</v>
      </c>
      <c r="C41" s="139">
        <v>100</v>
      </c>
      <c r="D41" s="112">
        <v>2085660276</v>
      </c>
      <c r="E41" s="139">
        <v>100</v>
      </c>
      <c r="F41" s="112">
        <v>1587897</v>
      </c>
      <c r="G41" s="139">
        <v>100</v>
      </c>
      <c r="H41" s="112">
        <v>57873377</v>
      </c>
      <c r="I41" s="139">
        <v>100</v>
      </c>
      <c r="J41" s="112">
        <v>2144400148</v>
      </c>
      <c r="K41" s="139">
        <v>100</v>
      </c>
      <c r="L41" s="112">
        <v>1327851607</v>
      </c>
      <c r="M41" s="139">
        <v>100</v>
      </c>
      <c r="N41" s="112">
        <v>816548541</v>
      </c>
      <c r="O41" s="139">
        <v>100</v>
      </c>
      <c r="P41" s="152">
        <v>100870.73</v>
      </c>
    </row>
    <row r="42" spans="1:16" ht="15">
      <c r="A42" s="45" t="s">
        <v>125</v>
      </c>
      <c r="B42" s="12">
        <v>1716257801</v>
      </c>
      <c r="C42" s="97">
        <v>80.01</v>
      </c>
      <c r="D42" s="12">
        <v>1702441587</v>
      </c>
      <c r="E42" s="97">
        <v>81.63</v>
      </c>
      <c r="F42" s="12">
        <v>910890</v>
      </c>
      <c r="G42" s="97">
        <v>57.36</v>
      </c>
      <c r="H42" s="12">
        <v>12905324</v>
      </c>
      <c r="I42" s="97">
        <v>22.3</v>
      </c>
      <c r="J42" s="12">
        <v>1715762406</v>
      </c>
      <c r="K42" s="97">
        <v>80.01</v>
      </c>
      <c r="L42" s="12">
        <v>1090114912</v>
      </c>
      <c r="M42" s="97">
        <v>82.1</v>
      </c>
      <c r="N42" s="12">
        <v>625647494</v>
      </c>
      <c r="O42" s="97">
        <v>76.62</v>
      </c>
      <c r="P42" s="128">
        <v>107851.66</v>
      </c>
    </row>
    <row r="43" spans="1:16" ht="15">
      <c r="A43" s="117" t="s">
        <v>126</v>
      </c>
      <c r="B43" s="113">
        <v>107395431</v>
      </c>
      <c r="C43" s="130">
        <v>5.01</v>
      </c>
      <c r="D43" s="113">
        <v>90765706</v>
      </c>
      <c r="E43" s="130">
        <v>4.35</v>
      </c>
      <c r="F43" s="113">
        <v>675207</v>
      </c>
      <c r="G43" s="130">
        <v>42.52</v>
      </c>
      <c r="H43" s="113">
        <v>15954518</v>
      </c>
      <c r="I43" s="130">
        <v>27.57</v>
      </c>
      <c r="J43" s="113">
        <v>107170674</v>
      </c>
      <c r="K43" s="130">
        <v>5</v>
      </c>
      <c r="L43" s="113">
        <v>64830206</v>
      </c>
      <c r="M43" s="130">
        <v>4.88</v>
      </c>
      <c r="N43" s="113">
        <v>42340468</v>
      </c>
      <c r="O43" s="130">
        <v>5.19</v>
      </c>
      <c r="P43" s="129">
        <v>79141.06</v>
      </c>
    </row>
    <row r="44" spans="1:16" ht="15">
      <c r="A44" s="120" t="s">
        <v>127</v>
      </c>
      <c r="B44" s="113">
        <v>321468318</v>
      </c>
      <c r="C44" s="130">
        <v>14.99</v>
      </c>
      <c r="D44" s="113">
        <v>292452983</v>
      </c>
      <c r="E44" s="130">
        <v>14.02</v>
      </c>
      <c r="F44" s="113">
        <v>1800</v>
      </c>
      <c r="G44" s="130">
        <v>0.11</v>
      </c>
      <c r="H44" s="113">
        <v>29013535</v>
      </c>
      <c r="I44" s="130">
        <v>50.13</v>
      </c>
      <c r="J44" s="113">
        <v>321467068</v>
      </c>
      <c r="K44" s="130">
        <v>14.99</v>
      </c>
      <c r="L44" s="113">
        <v>172906489</v>
      </c>
      <c r="M44" s="130">
        <v>13.02</v>
      </c>
      <c r="N44" s="113">
        <v>148560579</v>
      </c>
      <c r="O44" s="130">
        <v>18.19</v>
      </c>
      <c r="P44" s="129">
        <v>84457.41</v>
      </c>
    </row>
    <row r="45" spans="1:16" ht="15">
      <c r="A45" s="45"/>
      <c r="B45" s="12"/>
      <c r="C45" s="97"/>
      <c r="D45" s="12"/>
      <c r="E45" s="97"/>
      <c r="F45" s="12"/>
      <c r="G45" s="97"/>
      <c r="H45" s="12"/>
      <c r="I45" s="97"/>
      <c r="J45" s="12"/>
      <c r="K45" s="97"/>
      <c r="L45" s="12"/>
      <c r="M45" s="97"/>
      <c r="N45" s="12"/>
      <c r="O45" s="97"/>
      <c r="P45" s="128"/>
    </row>
    <row r="46" spans="1:16" s="151" customFormat="1" ht="24.75">
      <c r="A46" s="46" t="s">
        <v>128</v>
      </c>
      <c r="B46" s="35">
        <v>22650253393</v>
      </c>
      <c r="C46" s="138">
        <v>100</v>
      </c>
      <c r="D46" s="35">
        <v>20674224024</v>
      </c>
      <c r="E46" s="138">
        <v>100</v>
      </c>
      <c r="F46" s="35">
        <v>1653696213</v>
      </c>
      <c r="G46" s="138">
        <v>100</v>
      </c>
      <c r="H46" s="35">
        <v>322333156</v>
      </c>
      <c r="I46" s="138">
        <v>100</v>
      </c>
      <c r="J46" s="35">
        <v>20793116372</v>
      </c>
      <c r="K46" s="138">
        <v>100</v>
      </c>
      <c r="L46" s="35">
        <v>10243116683</v>
      </c>
      <c r="M46" s="138">
        <v>100</v>
      </c>
      <c r="N46" s="35">
        <v>10549999689</v>
      </c>
      <c r="O46" s="138">
        <v>100</v>
      </c>
      <c r="P46" s="137">
        <v>259239.23</v>
      </c>
    </row>
    <row r="47" spans="1:16" ht="15">
      <c r="A47" s="117" t="s">
        <v>125</v>
      </c>
      <c r="B47" s="113">
        <v>19120819050</v>
      </c>
      <c r="C47" s="130">
        <v>84.42</v>
      </c>
      <c r="D47" s="113">
        <v>17296781966</v>
      </c>
      <c r="E47" s="130">
        <v>83.66</v>
      </c>
      <c r="F47" s="113">
        <v>1512459145</v>
      </c>
      <c r="G47" s="130">
        <v>91.46</v>
      </c>
      <c r="H47" s="113">
        <v>311577939</v>
      </c>
      <c r="I47" s="130">
        <v>96.66</v>
      </c>
      <c r="J47" s="113">
        <v>17357636865</v>
      </c>
      <c r="K47" s="130">
        <v>83.48</v>
      </c>
      <c r="L47" s="113">
        <v>8547901320</v>
      </c>
      <c r="M47" s="130">
        <v>83.45</v>
      </c>
      <c r="N47" s="113">
        <v>8809735545</v>
      </c>
      <c r="O47" s="130">
        <v>83.5</v>
      </c>
      <c r="P47" s="129">
        <v>329742.69</v>
      </c>
    </row>
    <row r="48" spans="1:16" ht="15">
      <c r="A48" s="45" t="s">
        <v>126</v>
      </c>
      <c r="B48" s="12">
        <v>994427427</v>
      </c>
      <c r="C48" s="97">
        <v>4.39</v>
      </c>
      <c r="D48" s="12">
        <v>963629158</v>
      </c>
      <c r="E48" s="97">
        <v>4.66</v>
      </c>
      <c r="F48" s="12">
        <v>30129353</v>
      </c>
      <c r="G48" s="97">
        <v>1.82</v>
      </c>
      <c r="H48" s="12">
        <v>668916</v>
      </c>
      <c r="I48" s="97">
        <v>0.21</v>
      </c>
      <c r="J48" s="12">
        <v>973191096</v>
      </c>
      <c r="K48" s="97">
        <v>4.68</v>
      </c>
      <c r="L48" s="12">
        <v>721267780</v>
      </c>
      <c r="M48" s="97">
        <v>7.04</v>
      </c>
      <c r="N48" s="12">
        <v>251923316</v>
      </c>
      <c r="O48" s="97">
        <v>2.39</v>
      </c>
      <c r="P48" s="128">
        <v>94212.16</v>
      </c>
    </row>
    <row r="49" spans="1:16" ht="15">
      <c r="A49" s="117" t="s">
        <v>127</v>
      </c>
      <c r="B49" s="113">
        <v>2535006916</v>
      </c>
      <c r="C49" s="130">
        <v>11.19</v>
      </c>
      <c r="D49" s="113">
        <v>2413812900</v>
      </c>
      <c r="E49" s="130">
        <v>11.68</v>
      </c>
      <c r="F49" s="113">
        <v>111107715</v>
      </c>
      <c r="G49" s="130">
        <v>6.72</v>
      </c>
      <c r="H49" s="113">
        <v>10086301</v>
      </c>
      <c r="I49" s="130">
        <v>3.13</v>
      </c>
      <c r="J49" s="113">
        <v>2462288411</v>
      </c>
      <c r="K49" s="130">
        <v>11.84</v>
      </c>
      <c r="L49" s="113">
        <v>973947583</v>
      </c>
      <c r="M49" s="130">
        <v>9.51</v>
      </c>
      <c r="N49" s="113">
        <v>1488340828</v>
      </c>
      <c r="O49" s="130">
        <v>14.11</v>
      </c>
      <c r="P49" s="129">
        <v>131653.32</v>
      </c>
    </row>
    <row r="50" spans="1:16" ht="15">
      <c r="A50" s="120"/>
      <c r="B50" s="113"/>
      <c r="C50" s="130"/>
      <c r="D50" s="113"/>
      <c r="E50" s="130"/>
      <c r="F50" s="113"/>
      <c r="G50" s="130"/>
      <c r="H50" s="113"/>
      <c r="I50" s="130"/>
      <c r="J50" s="113"/>
      <c r="K50" s="130"/>
      <c r="L50" s="113"/>
      <c r="M50" s="130"/>
      <c r="N50" s="113"/>
      <c r="O50" s="130"/>
      <c r="P50" s="129"/>
    </row>
    <row r="51" spans="1:16" ht="24">
      <c r="A51" s="46" t="s">
        <v>146</v>
      </c>
      <c r="B51" s="35">
        <v>4527421322</v>
      </c>
      <c r="C51" s="138">
        <v>100</v>
      </c>
      <c r="D51" s="35">
        <v>4088001625</v>
      </c>
      <c r="E51" s="138">
        <v>100</v>
      </c>
      <c r="F51" s="35">
        <v>403269821</v>
      </c>
      <c r="G51" s="138">
        <v>100</v>
      </c>
      <c r="H51" s="35">
        <v>36149876</v>
      </c>
      <c r="I51" s="138">
        <v>100</v>
      </c>
      <c r="J51" s="35">
        <v>4264005897</v>
      </c>
      <c r="K51" s="138">
        <v>100</v>
      </c>
      <c r="L51" s="35">
        <v>1810166247</v>
      </c>
      <c r="M51" s="138">
        <v>100</v>
      </c>
      <c r="N51" s="35">
        <v>2453839650</v>
      </c>
      <c r="O51" s="138">
        <v>100</v>
      </c>
      <c r="P51" s="137">
        <v>74846.41</v>
      </c>
    </row>
    <row r="52" spans="1:16" s="151" customFormat="1" ht="15.75">
      <c r="A52" s="175" t="s">
        <v>125</v>
      </c>
      <c r="B52" s="113">
        <v>1644489808</v>
      </c>
      <c r="C52" s="130">
        <v>36.32</v>
      </c>
      <c r="D52" s="113">
        <v>1539447156</v>
      </c>
      <c r="E52" s="130">
        <v>37.66</v>
      </c>
      <c r="F52" s="113">
        <v>83093032</v>
      </c>
      <c r="G52" s="130">
        <v>20.6</v>
      </c>
      <c r="H52" s="113">
        <v>21949620</v>
      </c>
      <c r="I52" s="130">
        <v>60.72</v>
      </c>
      <c r="J52" s="113">
        <v>1592525228</v>
      </c>
      <c r="K52" s="130">
        <v>37.35</v>
      </c>
      <c r="L52" s="113">
        <v>622201717</v>
      </c>
      <c r="M52" s="130">
        <v>34.37</v>
      </c>
      <c r="N52" s="113">
        <v>970323511</v>
      </c>
      <c r="O52" s="130">
        <v>39.54</v>
      </c>
      <c r="P52" s="129">
        <v>62076.87</v>
      </c>
    </row>
    <row r="53" spans="1:16" ht="12" customHeight="1">
      <c r="A53" s="45" t="s">
        <v>126</v>
      </c>
      <c r="B53" s="12">
        <v>1026954123</v>
      </c>
      <c r="C53" s="97">
        <v>22.68</v>
      </c>
      <c r="D53" s="12">
        <v>940315358</v>
      </c>
      <c r="E53" s="97">
        <v>23</v>
      </c>
      <c r="F53" s="12">
        <v>86438835</v>
      </c>
      <c r="G53" s="97">
        <v>21.43</v>
      </c>
      <c r="H53" s="12">
        <v>199930</v>
      </c>
      <c r="I53" s="97">
        <v>0.55</v>
      </c>
      <c r="J53" s="12">
        <v>949781985</v>
      </c>
      <c r="K53" s="97">
        <v>22.27</v>
      </c>
      <c r="L53" s="12">
        <v>485472455</v>
      </c>
      <c r="M53" s="97">
        <v>26.82</v>
      </c>
      <c r="N53" s="12">
        <v>464309530</v>
      </c>
      <c r="O53" s="97">
        <v>18.92</v>
      </c>
      <c r="P53" s="128">
        <v>68472.13</v>
      </c>
    </row>
    <row r="54" spans="1:16" ht="12" customHeight="1">
      <c r="A54" s="117" t="s">
        <v>127</v>
      </c>
      <c r="B54" s="113">
        <v>1855977391</v>
      </c>
      <c r="C54" s="130">
        <v>40.99</v>
      </c>
      <c r="D54" s="113">
        <v>1608239111</v>
      </c>
      <c r="E54" s="130">
        <v>39.34</v>
      </c>
      <c r="F54" s="113">
        <v>233737954</v>
      </c>
      <c r="G54" s="130">
        <v>57.96</v>
      </c>
      <c r="H54" s="113">
        <v>14000326</v>
      </c>
      <c r="I54" s="130">
        <v>38.73</v>
      </c>
      <c r="J54" s="113">
        <v>1721698684</v>
      </c>
      <c r="K54" s="130">
        <v>40.38</v>
      </c>
      <c r="L54" s="113">
        <v>702492075</v>
      </c>
      <c r="M54" s="130">
        <v>38.81</v>
      </c>
      <c r="N54" s="113">
        <v>1019206609</v>
      </c>
      <c r="O54" s="130">
        <v>41.54</v>
      </c>
      <c r="P54" s="129">
        <v>98255.72</v>
      </c>
    </row>
    <row r="55" spans="1:16" ht="12" customHeight="1">
      <c r="A55" s="45"/>
      <c r="B55" s="12"/>
      <c r="C55" s="97"/>
      <c r="D55" s="12"/>
      <c r="E55" s="97"/>
      <c r="F55" s="12"/>
      <c r="G55" s="97"/>
      <c r="H55" s="12"/>
      <c r="I55" s="97"/>
      <c r="J55" s="12"/>
      <c r="K55" s="97"/>
      <c r="L55" s="12"/>
      <c r="M55" s="97"/>
      <c r="N55" s="12"/>
      <c r="O55" s="97"/>
      <c r="P55" s="128"/>
    </row>
    <row r="56" spans="1:16" ht="12" customHeight="1">
      <c r="A56" s="44" t="s">
        <v>129</v>
      </c>
      <c r="B56" s="35">
        <v>846999113</v>
      </c>
      <c r="C56" s="138">
        <v>100</v>
      </c>
      <c r="D56" s="35">
        <v>786444383</v>
      </c>
      <c r="E56" s="138">
        <v>100</v>
      </c>
      <c r="F56" s="35">
        <v>15305712</v>
      </c>
      <c r="G56" s="138">
        <v>100</v>
      </c>
      <c r="H56" s="35">
        <v>45249018</v>
      </c>
      <c r="I56" s="138">
        <v>100</v>
      </c>
      <c r="J56" s="35">
        <v>831696886</v>
      </c>
      <c r="K56" s="138">
        <v>100</v>
      </c>
      <c r="L56" s="35">
        <v>350171652</v>
      </c>
      <c r="M56" s="138">
        <v>100</v>
      </c>
      <c r="N56" s="35">
        <v>481525234</v>
      </c>
      <c r="O56" s="138">
        <v>100</v>
      </c>
      <c r="P56" s="137">
        <v>73921.59</v>
      </c>
    </row>
    <row r="57" spans="1:16" ht="15">
      <c r="A57" s="117" t="s">
        <v>125</v>
      </c>
      <c r="B57" s="113">
        <v>391090863</v>
      </c>
      <c r="C57" s="130">
        <v>46.17</v>
      </c>
      <c r="D57" s="113">
        <v>360429635</v>
      </c>
      <c r="E57" s="130">
        <v>45.83</v>
      </c>
      <c r="F57" s="113">
        <v>13783803</v>
      </c>
      <c r="G57" s="130">
        <v>90.06</v>
      </c>
      <c r="H57" s="113">
        <v>16877425</v>
      </c>
      <c r="I57" s="130">
        <v>37.3</v>
      </c>
      <c r="J57" s="113">
        <v>377402868</v>
      </c>
      <c r="K57" s="130">
        <v>45.38</v>
      </c>
      <c r="L57" s="113">
        <v>139536115</v>
      </c>
      <c r="M57" s="130">
        <v>39.85</v>
      </c>
      <c r="N57" s="113">
        <v>237866753</v>
      </c>
      <c r="O57" s="130">
        <v>49.4</v>
      </c>
      <c r="P57" s="129">
        <v>106618.89</v>
      </c>
    </row>
    <row r="58" spans="1:16" s="151" customFormat="1" ht="15.75">
      <c r="A58" s="175" t="s">
        <v>126</v>
      </c>
      <c r="B58" s="113">
        <v>60228556</v>
      </c>
      <c r="C58" s="130">
        <v>7.11</v>
      </c>
      <c r="D58" s="113">
        <v>59478606</v>
      </c>
      <c r="E58" s="130">
        <v>7.56</v>
      </c>
      <c r="F58" s="113">
        <v>28339</v>
      </c>
      <c r="G58" s="130">
        <v>0.19</v>
      </c>
      <c r="H58" s="113">
        <v>721611</v>
      </c>
      <c r="I58" s="130">
        <v>1.59</v>
      </c>
      <c r="J58" s="113">
        <v>60213739</v>
      </c>
      <c r="K58" s="130">
        <v>7.24</v>
      </c>
      <c r="L58" s="113">
        <v>15937334</v>
      </c>
      <c r="M58" s="130">
        <v>4.55</v>
      </c>
      <c r="N58" s="113">
        <v>44276405</v>
      </c>
      <c r="O58" s="130">
        <v>9.2</v>
      </c>
      <c r="P58" s="129">
        <v>34006.46</v>
      </c>
    </row>
    <row r="59" spans="1:16" ht="15">
      <c r="A59" s="45" t="s">
        <v>127</v>
      </c>
      <c r="B59" s="12">
        <v>395679694</v>
      </c>
      <c r="C59" s="97">
        <v>46.72</v>
      </c>
      <c r="D59" s="12">
        <v>366536142</v>
      </c>
      <c r="E59" s="97">
        <v>46.61</v>
      </c>
      <c r="F59" s="12">
        <v>1493570</v>
      </c>
      <c r="G59" s="97">
        <v>9.76</v>
      </c>
      <c r="H59" s="12">
        <v>27649982</v>
      </c>
      <c r="I59" s="97">
        <v>61.11</v>
      </c>
      <c r="J59" s="12">
        <v>394080279</v>
      </c>
      <c r="K59" s="97">
        <v>47.38</v>
      </c>
      <c r="L59" s="12">
        <v>194698203</v>
      </c>
      <c r="M59" s="97">
        <v>55.6</v>
      </c>
      <c r="N59" s="12">
        <v>199382076</v>
      </c>
      <c r="O59" s="97">
        <v>41.41</v>
      </c>
      <c r="P59" s="128">
        <v>66884.29</v>
      </c>
    </row>
    <row r="60" spans="1:16" ht="15">
      <c r="A60" s="117"/>
      <c r="B60" s="113"/>
      <c r="C60" s="130"/>
      <c r="D60" s="113"/>
      <c r="E60" s="130"/>
      <c r="F60" s="113"/>
      <c r="G60" s="130"/>
      <c r="H60" s="113"/>
      <c r="I60" s="130"/>
      <c r="J60" s="113"/>
      <c r="K60" s="130"/>
      <c r="L60" s="113"/>
      <c r="M60" s="130"/>
      <c r="N60" s="113"/>
      <c r="O60" s="130"/>
      <c r="P60" s="129"/>
    </row>
    <row r="61" spans="1:16" ht="24">
      <c r="A61" s="46" t="s">
        <v>138</v>
      </c>
      <c r="B61" s="35">
        <v>8743891471</v>
      </c>
      <c r="C61" s="138">
        <v>100</v>
      </c>
      <c r="D61" s="35">
        <v>8419388741</v>
      </c>
      <c r="E61" s="138">
        <v>100</v>
      </c>
      <c r="F61" s="35">
        <v>210371767</v>
      </c>
      <c r="G61" s="138">
        <v>100</v>
      </c>
      <c r="H61" s="35">
        <v>114130963</v>
      </c>
      <c r="I61" s="138">
        <v>100</v>
      </c>
      <c r="J61" s="35">
        <v>8563212054</v>
      </c>
      <c r="K61" s="138">
        <v>100</v>
      </c>
      <c r="L61" s="35">
        <v>3495674766</v>
      </c>
      <c r="M61" s="138">
        <v>100</v>
      </c>
      <c r="N61" s="35">
        <v>5067537288</v>
      </c>
      <c r="O61" s="138">
        <v>100</v>
      </c>
      <c r="P61" s="137">
        <v>60742.17</v>
      </c>
    </row>
    <row r="62" spans="1:16" ht="15">
      <c r="A62" s="45" t="s">
        <v>125</v>
      </c>
      <c r="B62" s="12">
        <v>3499231599</v>
      </c>
      <c r="C62" s="97">
        <v>40.02</v>
      </c>
      <c r="D62" s="12">
        <v>3387667746</v>
      </c>
      <c r="E62" s="97">
        <v>40.24</v>
      </c>
      <c r="F62" s="12">
        <v>64061037</v>
      </c>
      <c r="G62" s="97">
        <v>30.45</v>
      </c>
      <c r="H62" s="12">
        <v>47502816</v>
      </c>
      <c r="I62" s="97">
        <v>41.62</v>
      </c>
      <c r="J62" s="12">
        <v>3447645810</v>
      </c>
      <c r="K62" s="97">
        <v>40.26</v>
      </c>
      <c r="L62" s="12">
        <v>1523725144</v>
      </c>
      <c r="M62" s="97">
        <v>43.59</v>
      </c>
      <c r="N62" s="12">
        <v>1923920666</v>
      </c>
      <c r="O62" s="97">
        <v>37.97</v>
      </c>
      <c r="P62" s="128">
        <v>58373.15</v>
      </c>
    </row>
    <row r="63" spans="1:16" ht="15">
      <c r="A63" s="117" t="s">
        <v>126</v>
      </c>
      <c r="B63" s="113">
        <v>1961517464</v>
      </c>
      <c r="C63" s="130">
        <v>22.43</v>
      </c>
      <c r="D63" s="113">
        <v>1864968535</v>
      </c>
      <c r="E63" s="130">
        <v>22.15</v>
      </c>
      <c r="F63" s="113">
        <v>70962069</v>
      </c>
      <c r="G63" s="130">
        <v>33.73</v>
      </c>
      <c r="H63" s="113">
        <v>25586860</v>
      </c>
      <c r="I63" s="130">
        <v>22.42</v>
      </c>
      <c r="J63" s="113">
        <v>1907473249</v>
      </c>
      <c r="K63" s="130">
        <v>22.28</v>
      </c>
      <c r="L63" s="113">
        <v>701543956</v>
      </c>
      <c r="M63" s="130">
        <v>20.07</v>
      </c>
      <c r="N63" s="113">
        <v>1205929293</v>
      </c>
      <c r="O63" s="130">
        <v>23.8</v>
      </c>
      <c r="P63" s="129">
        <v>63300.05</v>
      </c>
    </row>
    <row r="64" spans="1:16" s="151" customFormat="1" ht="15.75">
      <c r="A64" s="175" t="s">
        <v>127</v>
      </c>
      <c r="B64" s="112">
        <v>3283142408</v>
      </c>
      <c r="C64" s="139">
        <v>37.55</v>
      </c>
      <c r="D64" s="112">
        <v>3166752460</v>
      </c>
      <c r="E64" s="139">
        <v>37.61</v>
      </c>
      <c r="F64" s="112">
        <v>75348661</v>
      </c>
      <c r="G64" s="139">
        <v>35.82</v>
      </c>
      <c r="H64" s="112">
        <v>41041287</v>
      </c>
      <c r="I64" s="139">
        <v>35.96</v>
      </c>
      <c r="J64" s="112">
        <v>3208092995</v>
      </c>
      <c r="K64" s="139">
        <v>37.46</v>
      </c>
      <c r="L64" s="112">
        <v>1270405666</v>
      </c>
      <c r="M64" s="139">
        <v>36.34</v>
      </c>
      <c r="N64" s="112">
        <v>1937687329</v>
      </c>
      <c r="O64" s="139">
        <v>38.24</v>
      </c>
      <c r="P64" s="152">
        <v>61676.4</v>
      </c>
    </row>
    <row r="65" spans="1:16" ht="15">
      <c r="A65" s="45"/>
      <c r="B65" s="12"/>
      <c r="C65" s="97"/>
      <c r="D65" s="12"/>
      <c r="E65" s="97"/>
      <c r="F65" s="12"/>
      <c r="G65" s="97"/>
      <c r="H65" s="12"/>
      <c r="I65" s="97"/>
      <c r="J65" s="12"/>
      <c r="K65" s="97"/>
      <c r="L65" s="12"/>
      <c r="M65" s="97"/>
      <c r="N65" s="12"/>
      <c r="O65" s="97"/>
      <c r="P65" s="128"/>
    </row>
    <row r="66" spans="1:16" ht="15">
      <c r="A66" s="140" t="s">
        <v>130</v>
      </c>
      <c r="B66" s="112">
        <v>1505481559</v>
      </c>
      <c r="C66" s="139">
        <v>100</v>
      </c>
      <c r="D66" s="112">
        <v>1470710984</v>
      </c>
      <c r="E66" s="139">
        <v>100</v>
      </c>
      <c r="F66" s="112">
        <v>21976668</v>
      </c>
      <c r="G66" s="139">
        <v>100</v>
      </c>
      <c r="H66" s="112">
        <v>12793907</v>
      </c>
      <c r="I66" s="139">
        <v>100</v>
      </c>
      <c r="J66" s="112">
        <v>1493734830</v>
      </c>
      <c r="K66" s="139">
        <v>100</v>
      </c>
      <c r="L66" s="112">
        <v>830236478</v>
      </c>
      <c r="M66" s="139">
        <v>100</v>
      </c>
      <c r="N66" s="112">
        <v>663498352</v>
      </c>
      <c r="O66" s="139">
        <v>100</v>
      </c>
      <c r="P66" s="152">
        <v>64820.08</v>
      </c>
    </row>
    <row r="67" spans="1:16" ht="12" customHeight="1">
      <c r="A67" s="45" t="s">
        <v>125</v>
      </c>
      <c r="B67" s="12">
        <v>766514820</v>
      </c>
      <c r="C67" s="97">
        <v>50.91</v>
      </c>
      <c r="D67" s="12">
        <v>743163773</v>
      </c>
      <c r="E67" s="97">
        <v>50.53</v>
      </c>
      <c r="F67" s="12">
        <v>15640768</v>
      </c>
      <c r="G67" s="97">
        <v>71.17</v>
      </c>
      <c r="H67" s="12">
        <v>7710279</v>
      </c>
      <c r="I67" s="97">
        <v>60.27</v>
      </c>
      <c r="J67" s="12">
        <v>758394315</v>
      </c>
      <c r="K67" s="97">
        <v>50.77</v>
      </c>
      <c r="L67" s="12">
        <v>413258499</v>
      </c>
      <c r="M67" s="97">
        <v>49.78</v>
      </c>
      <c r="N67" s="12">
        <v>345135816</v>
      </c>
      <c r="O67" s="97">
        <v>52.02</v>
      </c>
      <c r="P67" s="128">
        <v>55381.23</v>
      </c>
    </row>
    <row r="68" spans="1:16" ht="12" customHeight="1">
      <c r="A68" s="45" t="s">
        <v>126</v>
      </c>
      <c r="B68" s="12">
        <v>289239532</v>
      </c>
      <c r="C68" s="97">
        <v>19.21</v>
      </c>
      <c r="D68" s="12">
        <v>286201788</v>
      </c>
      <c r="E68" s="97">
        <v>19.46</v>
      </c>
      <c r="F68" s="12">
        <v>327212</v>
      </c>
      <c r="G68" s="97">
        <v>1.49</v>
      </c>
      <c r="H68" s="12">
        <v>2710532</v>
      </c>
      <c r="I68" s="97">
        <v>21.19</v>
      </c>
      <c r="J68" s="12">
        <v>289084900</v>
      </c>
      <c r="K68" s="97">
        <v>19.35</v>
      </c>
      <c r="L68" s="12">
        <v>151891521</v>
      </c>
      <c r="M68" s="97">
        <v>18.29</v>
      </c>
      <c r="N68" s="12">
        <v>137193379</v>
      </c>
      <c r="O68" s="97">
        <v>20.68</v>
      </c>
      <c r="P68" s="128">
        <v>66890.97</v>
      </c>
    </row>
    <row r="69" spans="1:16" ht="15">
      <c r="A69" s="117" t="s">
        <v>127</v>
      </c>
      <c r="B69" s="113">
        <v>449727207</v>
      </c>
      <c r="C69" s="130">
        <v>29.87</v>
      </c>
      <c r="D69" s="113">
        <v>441345423</v>
      </c>
      <c r="E69" s="130">
        <v>30.01</v>
      </c>
      <c r="F69" s="113">
        <v>6008688</v>
      </c>
      <c r="G69" s="130">
        <v>27.34</v>
      </c>
      <c r="H69" s="113">
        <v>2373096</v>
      </c>
      <c r="I69" s="130">
        <v>18.55</v>
      </c>
      <c r="J69" s="113">
        <v>446255615</v>
      </c>
      <c r="K69" s="130">
        <v>29.88</v>
      </c>
      <c r="L69" s="113">
        <v>265086458</v>
      </c>
      <c r="M69" s="130">
        <v>31.93</v>
      </c>
      <c r="N69" s="113">
        <v>181169157</v>
      </c>
      <c r="O69" s="130">
        <v>27.31</v>
      </c>
      <c r="P69" s="129">
        <v>92764.55</v>
      </c>
    </row>
    <row r="70" spans="1:16" s="151" customFormat="1" ht="15.75">
      <c r="A70" s="121"/>
      <c r="B70" s="112"/>
      <c r="C70" s="139"/>
      <c r="D70" s="112"/>
      <c r="E70" s="139"/>
      <c r="F70" s="112"/>
      <c r="G70" s="139"/>
      <c r="H70" s="112"/>
      <c r="I70" s="139"/>
      <c r="J70" s="112"/>
      <c r="K70" s="139"/>
      <c r="L70" s="112"/>
      <c r="M70" s="139"/>
      <c r="N70" s="112"/>
      <c r="O70" s="139"/>
      <c r="P70" s="152"/>
    </row>
    <row r="71" spans="1:16" ht="12" customHeight="1">
      <c r="A71" s="44" t="s">
        <v>131</v>
      </c>
      <c r="B71" s="35">
        <v>1256851512</v>
      </c>
      <c r="C71" s="138">
        <v>100</v>
      </c>
      <c r="D71" s="35">
        <v>1149975538</v>
      </c>
      <c r="E71" s="138">
        <v>100</v>
      </c>
      <c r="F71" s="35">
        <v>61403159</v>
      </c>
      <c r="G71" s="138">
        <v>100</v>
      </c>
      <c r="H71" s="35">
        <v>45472815</v>
      </c>
      <c r="I71" s="138">
        <v>100</v>
      </c>
      <c r="J71" s="35">
        <v>1210682997</v>
      </c>
      <c r="K71" s="138">
        <v>100</v>
      </c>
      <c r="L71" s="35">
        <v>577017576</v>
      </c>
      <c r="M71" s="138">
        <v>100</v>
      </c>
      <c r="N71" s="35">
        <v>633665421</v>
      </c>
      <c r="O71" s="138">
        <v>100</v>
      </c>
      <c r="P71" s="137">
        <v>116204.92</v>
      </c>
    </row>
    <row r="72" spans="1:16" ht="12" customHeight="1">
      <c r="A72" s="117" t="s">
        <v>125</v>
      </c>
      <c r="B72" s="113">
        <v>509514190</v>
      </c>
      <c r="C72" s="130">
        <v>40.54</v>
      </c>
      <c r="D72" s="113">
        <v>456835354</v>
      </c>
      <c r="E72" s="130">
        <v>39.73</v>
      </c>
      <c r="F72" s="113">
        <v>18891704</v>
      </c>
      <c r="G72" s="130">
        <v>30.77</v>
      </c>
      <c r="H72" s="113">
        <v>33787132</v>
      </c>
      <c r="I72" s="130">
        <v>74.3</v>
      </c>
      <c r="J72" s="113">
        <v>495212285</v>
      </c>
      <c r="K72" s="130">
        <v>40.9</v>
      </c>
      <c r="L72" s="113">
        <v>292382531</v>
      </c>
      <c r="M72" s="130">
        <v>50.67</v>
      </c>
      <c r="N72" s="113">
        <v>202829754</v>
      </c>
      <c r="O72" s="130">
        <v>32.01</v>
      </c>
      <c r="P72" s="129">
        <v>137698.41</v>
      </c>
    </row>
    <row r="73" spans="1:16" ht="12" customHeight="1">
      <c r="A73" s="45" t="s">
        <v>126</v>
      </c>
      <c r="B73" s="12">
        <v>151351073</v>
      </c>
      <c r="C73" s="97">
        <v>12.04</v>
      </c>
      <c r="D73" s="12">
        <v>126627077</v>
      </c>
      <c r="E73" s="97">
        <v>11.01</v>
      </c>
      <c r="F73" s="12">
        <v>16551040</v>
      </c>
      <c r="G73" s="97">
        <v>26.95</v>
      </c>
      <c r="H73" s="12">
        <v>8172956</v>
      </c>
      <c r="I73" s="97">
        <v>17.97</v>
      </c>
      <c r="J73" s="12">
        <v>138863543</v>
      </c>
      <c r="K73" s="97">
        <v>11.47</v>
      </c>
      <c r="L73" s="12">
        <v>62181473</v>
      </c>
      <c r="M73" s="97">
        <v>10.78</v>
      </c>
      <c r="N73" s="12">
        <v>76682070</v>
      </c>
      <c r="O73" s="97">
        <v>12.1</v>
      </c>
      <c r="P73" s="128">
        <v>60048.61</v>
      </c>
    </row>
    <row r="74" spans="1:16" ht="15">
      <c r="A74" s="45" t="s">
        <v>127</v>
      </c>
      <c r="B74" s="12">
        <v>595986249</v>
      </c>
      <c r="C74" s="97">
        <v>47.42</v>
      </c>
      <c r="D74" s="12">
        <v>566513107</v>
      </c>
      <c r="E74" s="97">
        <v>49.26</v>
      </c>
      <c r="F74" s="12">
        <v>25960415</v>
      </c>
      <c r="G74" s="97">
        <v>42.28</v>
      </c>
      <c r="H74" s="12">
        <v>3512727</v>
      </c>
      <c r="I74" s="97">
        <v>7.72</v>
      </c>
      <c r="J74" s="12">
        <v>576607169</v>
      </c>
      <c r="K74" s="97">
        <v>47.63</v>
      </c>
      <c r="L74" s="12">
        <v>222453572</v>
      </c>
      <c r="M74" s="97">
        <v>38.55</v>
      </c>
      <c r="N74" s="12">
        <v>354153597</v>
      </c>
      <c r="O74" s="97">
        <v>55.89</v>
      </c>
      <c r="P74" s="128">
        <v>131022.42</v>
      </c>
    </row>
    <row r="75" spans="1:16" ht="15">
      <c r="A75" s="120"/>
      <c r="B75" s="113"/>
      <c r="C75" s="130"/>
      <c r="D75" s="113"/>
      <c r="E75" s="130"/>
      <c r="F75" s="113"/>
      <c r="G75" s="130"/>
      <c r="H75" s="113"/>
      <c r="I75" s="130"/>
      <c r="J75" s="113"/>
      <c r="K75" s="130"/>
      <c r="L75" s="113"/>
      <c r="M75" s="130"/>
      <c r="N75" s="113"/>
      <c r="O75" s="130"/>
      <c r="P75" s="129"/>
    </row>
    <row r="76" spans="1:16" s="151" customFormat="1" ht="15.75">
      <c r="A76" s="121" t="s">
        <v>132</v>
      </c>
      <c r="B76" s="112">
        <v>834453570</v>
      </c>
      <c r="C76" s="139">
        <v>100</v>
      </c>
      <c r="D76" s="112">
        <v>771082287</v>
      </c>
      <c r="E76" s="139">
        <v>100</v>
      </c>
      <c r="F76" s="112">
        <v>407416</v>
      </c>
      <c r="G76" s="139">
        <v>100</v>
      </c>
      <c r="H76" s="112">
        <v>62963867</v>
      </c>
      <c r="I76" s="139">
        <v>100</v>
      </c>
      <c r="J76" s="112">
        <v>531578028</v>
      </c>
      <c r="K76" s="139">
        <v>100</v>
      </c>
      <c r="L76" s="112">
        <v>217243127</v>
      </c>
      <c r="M76" s="139">
        <v>100</v>
      </c>
      <c r="N76" s="112">
        <v>314334901</v>
      </c>
      <c r="O76" s="139">
        <v>100</v>
      </c>
      <c r="P76" s="152">
        <v>41003.77</v>
      </c>
    </row>
    <row r="77" spans="1:16" ht="12" customHeight="1">
      <c r="A77" s="45" t="s">
        <v>125</v>
      </c>
      <c r="B77" s="12">
        <v>301037683</v>
      </c>
      <c r="C77" s="97">
        <v>36.08</v>
      </c>
      <c r="D77" s="12">
        <v>253952439</v>
      </c>
      <c r="E77" s="97">
        <v>32.93</v>
      </c>
      <c r="F77" s="12">
        <v>0</v>
      </c>
      <c r="G77" s="97">
        <v>0</v>
      </c>
      <c r="H77" s="12">
        <v>47085244</v>
      </c>
      <c r="I77" s="97">
        <v>74.78</v>
      </c>
      <c r="J77" s="12">
        <v>257461578</v>
      </c>
      <c r="K77" s="97">
        <v>48.43</v>
      </c>
      <c r="L77" s="12">
        <v>91096615</v>
      </c>
      <c r="M77" s="97">
        <v>41.93</v>
      </c>
      <c r="N77" s="12">
        <v>166364963</v>
      </c>
      <c r="O77" s="97">
        <v>52.93</v>
      </c>
      <c r="P77" s="128">
        <v>44399.51</v>
      </c>
    </row>
    <row r="78" spans="1:16" ht="12" customHeight="1">
      <c r="A78" s="117" t="s">
        <v>126</v>
      </c>
      <c r="B78" s="113">
        <v>373251299</v>
      </c>
      <c r="C78" s="130">
        <v>44.73</v>
      </c>
      <c r="D78" s="113">
        <v>370875241</v>
      </c>
      <c r="E78" s="130">
        <v>48.1</v>
      </c>
      <c r="F78" s="113">
        <v>649</v>
      </c>
      <c r="G78" s="130">
        <v>0.16</v>
      </c>
      <c r="H78" s="113">
        <v>2375409</v>
      </c>
      <c r="I78" s="130">
        <v>3.77</v>
      </c>
      <c r="J78" s="113">
        <v>147233952</v>
      </c>
      <c r="K78" s="130">
        <v>27.7</v>
      </c>
      <c r="L78" s="113">
        <v>65936312</v>
      </c>
      <c r="M78" s="130">
        <v>30.35</v>
      </c>
      <c r="N78" s="113">
        <v>81297640</v>
      </c>
      <c r="O78" s="130">
        <v>25.86</v>
      </c>
      <c r="P78" s="129">
        <v>37516.22</v>
      </c>
    </row>
    <row r="79" spans="1:16" ht="12" customHeight="1">
      <c r="A79" s="45" t="s">
        <v>127</v>
      </c>
      <c r="B79" s="12">
        <v>160164588</v>
      </c>
      <c r="C79" s="97">
        <v>19.19</v>
      </c>
      <c r="D79" s="12">
        <v>146254607</v>
      </c>
      <c r="E79" s="97">
        <v>18.97</v>
      </c>
      <c r="F79" s="12">
        <v>406767</v>
      </c>
      <c r="G79" s="97">
        <v>99.84</v>
      </c>
      <c r="H79" s="12">
        <v>13503214</v>
      </c>
      <c r="I79" s="97">
        <v>21.45</v>
      </c>
      <c r="J79" s="12">
        <v>126882498</v>
      </c>
      <c r="K79" s="97">
        <v>23.87</v>
      </c>
      <c r="L79" s="12">
        <v>60210200</v>
      </c>
      <c r="M79" s="97">
        <v>27.72</v>
      </c>
      <c r="N79" s="12">
        <v>66672298</v>
      </c>
      <c r="O79" s="97">
        <v>21.21</v>
      </c>
      <c r="P79" s="128">
        <v>38054.96</v>
      </c>
    </row>
    <row r="80" spans="1:16" ht="12" customHeight="1">
      <c r="A80" s="45"/>
      <c r="B80" s="12"/>
      <c r="C80" s="97"/>
      <c r="D80" s="12"/>
      <c r="E80" s="97"/>
      <c r="F80" s="12"/>
      <c r="G80" s="97"/>
      <c r="H80" s="12"/>
      <c r="I80" s="97"/>
      <c r="J80" s="12"/>
      <c r="K80" s="97"/>
      <c r="L80" s="12"/>
      <c r="M80" s="97"/>
      <c r="N80" s="12"/>
      <c r="O80" s="97"/>
      <c r="P80" s="128"/>
    </row>
    <row r="81" spans="1:16" ht="12" customHeight="1">
      <c r="A81" s="121" t="s">
        <v>147</v>
      </c>
      <c r="B81" s="112">
        <v>17613760293</v>
      </c>
      <c r="C81" s="139">
        <v>100</v>
      </c>
      <c r="D81" s="112">
        <v>17443724776</v>
      </c>
      <c r="E81" s="139">
        <v>100</v>
      </c>
      <c r="F81" s="112">
        <v>99587198</v>
      </c>
      <c r="G81" s="139">
        <v>100</v>
      </c>
      <c r="H81" s="112">
        <v>70448319</v>
      </c>
      <c r="I81" s="139">
        <v>100</v>
      </c>
      <c r="J81" s="112">
        <v>17543153942</v>
      </c>
      <c r="K81" s="139">
        <v>100</v>
      </c>
      <c r="L81" s="112">
        <v>1534248315</v>
      </c>
      <c r="M81" s="139">
        <v>100</v>
      </c>
      <c r="N81" s="112">
        <v>16008905627</v>
      </c>
      <c r="O81" s="139">
        <v>100</v>
      </c>
      <c r="P81" s="152">
        <v>18773.58</v>
      </c>
    </row>
    <row r="82" spans="1:17" s="151" customFormat="1" ht="15.75">
      <c r="A82" s="45" t="s">
        <v>125</v>
      </c>
      <c r="B82" s="12">
        <v>6491880660</v>
      </c>
      <c r="C82" s="97">
        <v>36.86</v>
      </c>
      <c r="D82" s="12">
        <v>6411006903</v>
      </c>
      <c r="E82" s="97">
        <v>36.75</v>
      </c>
      <c r="F82" s="12">
        <v>28493296</v>
      </c>
      <c r="G82" s="97">
        <v>28.61</v>
      </c>
      <c r="H82" s="12">
        <v>52380461</v>
      </c>
      <c r="I82" s="97">
        <v>74.35</v>
      </c>
      <c r="J82" s="12">
        <v>6465896922</v>
      </c>
      <c r="K82" s="97">
        <v>36.86</v>
      </c>
      <c r="L82" s="12">
        <v>507867000</v>
      </c>
      <c r="M82" s="97">
        <v>33.1</v>
      </c>
      <c r="N82" s="12">
        <v>5958029922</v>
      </c>
      <c r="O82" s="97">
        <v>37.22</v>
      </c>
      <c r="P82" s="128">
        <v>18096.09</v>
      </c>
      <c r="Q82" s="39"/>
    </row>
    <row r="83" spans="1:17" ht="12" customHeight="1">
      <c r="A83" s="117" t="s">
        <v>126</v>
      </c>
      <c r="B83" s="113">
        <v>6520007930</v>
      </c>
      <c r="C83" s="130">
        <v>37.02</v>
      </c>
      <c r="D83" s="113">
        <v>6465839373</v>
      </c>
      <c r="E83" s="130">
        <v>37.07</v>
      </c>
      <c r="F83" s="113">
        <v>49721275</v>
      </c>
      <c r="G83" s="130">
        <v>49.93</v>
      </c>
      <c r="H83" s="113">
        <v>4447282</v>
      </c>
      <c r="I83" s="130">
        <v>6.31</v>
      </c>
      <c r="J83" s="113">
        <v>6488503403</v>
      </c>
      <c r="K83" s="130">
        <v>36.99</v>
      </c>
      <c r="L83" s="113">
        <v>788083025</v>
      </c>
      <c r="M83" s="130">
        <v>51.37</v>
      </c>
      <c r="N83" s="113">
        <v>5700420378</v>
      </c>
      <c r="O83" s="130">
        <v>35.61</v>
      </c>
      <c r="P83" s="129">
        <v>20222.72</v>
      </c>
      <c r="Q83" s="115"/>
    </row>
    <row r="84" spans="1:17" ht="12" customHeight="1">
      <c r="A84" s="45" t="s">
        <v>127</v>
      </c>
      <c r="B84" s="12">
        <v>4601871703</v>
      </c>
      <c r="C84" s="97">
        <v>26.13</v>
      </c>
      <c r="D84" s="12">
        <v>4566878500</v>
      </c>
      <c r="E84" s="97">
        <v>26.18</v>
      </c>
      <c r="F84" s="12">
        <v>21372627</v>
      </c>
      <c r="G84" s="97">
        <v>21.46</v>
      </c>
      <c r="H84" s="12">
        <v>13620576</v>
      </c>
      <c r="I84" s="97">
        <v>19.33</v>
      </c>
      <c r="J84" s="12">
        <v>4588753617</v>
      </c>
      <c r="K84" s="97">
        <v>26.16</v>
      </c>
      <c r="L84" s="12">
        <v>238298290</v>
      </c>
      <c r="M84" s="97">
        <v>15.53</v>
      </c>
      <c r="N84" s="12">
        <v>4350455327</v>
      </c>
      <c r="O84" s="97">
        <v>27.18</v>
      </c>
      <c r="P84" s="128">
        <v>18006.11</v>
      </c>
      <c r="Q84" s="29"/>
    </row>
    <row r="85" spans="1:17" ht="12" customHeight="1">
      <c r="A85" s="120"/>
      <c r="B85" s="113"/>
      <c r="C85" s="130"/>
      <c r="D85" s="113"/>
      <c r="E85" s="130"/>
      <c r="F85" s="113"/>
      <c r="G85" s="130"/>
      <c r="H85" s="113"/>
      <c r="I85" s="130"/>
      <c r="J85" s="113"/>
      <c r="K85" s="130"/>
      <c r="L85" s="113"/>
      <c r="M85" s="130"/>
      <c r="N85" s="113"/>
      <c r="O85" s="130"/>
      <c r="P85" s="129"/>
      <c r="Q85" s="113"/>
    </row>
    <row r="86" spans="1:16" ht="24">
      <c r="A86" s="46" t="s">
        <v>139</v>
      </c>
      <c r="B86" s="35">
        <v>3856894672</v>
      </c>
      <c r="C86" s="138">
        <v>100</v>
      </c>
      <c r="D86" s="35">
        <v>3694038852</v>
      </c>
      <c r="E86" s="138">
        <v>100</v>
      </c>
      <c r="F86" s="35">
        <v>70670962</v>
      </c>
      <c r="G86" s="138">
        <v>100</v>
      </c>
      <c r="H86" s="35">
        <v>92184858</v>
      </c>
      <c r="I86" s="138">
        <v>100</v>
      </c>
      <c r="J86" s="35">
        <v>3784935444</v>
      </c>
      <c r="K86" s="138">
        <v>100</v>
      </c>
      <c r="L86" s="35">
        <v>1285489593</v>
      </c>
      <c r="M86" s="138">
        <v>100</v>
      </c>
      <c r="N86" s="35">
        <v>2499445851</v>
      </c>
      <c r="O86" s="138">
        <v>100</v>
      </c>
      <c r="P86" s="137">
        <v>28934.13</v>
      </c>
    </row>
    <row r="87" spans="1:16" s="151" customFormat="1" ht="15.75">
      <c r="A87" s="175" t="s">
        <v>125</v>
      </c>
      <c r="B87" s="113">
        <v>1523246684</v>
      </c>
      <c r="C87" s="130">
        <v>39.49</v>
      </c>
      <c r="D87" s="113">
        <v>1477238883</v>
      </c>
      <c r="E87" s="130">
        <v>39.99</v>
      </c>
      <c r="F87" s="113">
        <v>44950096</v>
      </c>
      <c r="G87" s="130">
        <v>63.6</v>
      </c>
      <c r="H87" s="113">
        <v>1057705</v>
      </c>
      <c r="I87" s="130">
        <v>1.15</v>
      </c>
      <c r="J87" s="113">
        <v>1481506526</v>
      </c>
      <c r="K87" s="130">
        <v>39.14</v>
      </c>
      <c r="L87" s="113">
        <v>557810791</v>
      </c>
      <c r="M87" s="130">
        <v>43.39</v>
      </c>
      <c r="N87" s="113">
        <v>923695735</v>
      </c>
      <c r="O87" s="130">
        <v>36.96</v>
      </c>
      <c r="P87" s="129">
        <v>29717.07</v>
      </c>
    </row>
    <row r="88" spans="1:16" ht="12" customHeight="1">
      <c r="A88" s="45" t="s">
        <v>126</v>
      </c>
      <c r="B88" s="12">
        <v>592359194</v>
      </c>
      <c r="C88" s="97">
        <v>15.36</v>
      </c>
      <c r="D88" s="12">
        <v>585589069</v>
      </c>
      <c r="E88" s="97">
        <v>15.85</v>
      </c>
      <c r="F88" s="12">
        <v>6484585</v>
      </c>
      <c r="G88" s="97">
        <v>9.18</v>
      </c>
      <c r="H88" s="12">
        <v>285540</v>
      </c>
      <c r="I88" s="97">
        <v>0.31</v>
      </c>
      <c r="J88" s="12">
        <v>588609979</v>
      </c>
      <c r="K88" s="97">
        <v>15.55</v>
      </c>
      <c r="L88" s="12">
        <v>232285533</v>
      </c>
      <c r="M88" s="97">
        <v>18.07</v>
      </c>
      <c r="N88" s="12">
        <v>356324446</v>
      </c>
      <c r="O88" s="97">
        <v>14.26</v>
      </c>
      <c r="P88" s="128">
        <v>32118.66</v>
      </c>
    </row>
    <row r="89" spans="1:16" ht="12" customHeight="1">
      <c r="A89" s="117" t="s">
        <v>127</v>
      </c>
      <c r="B89" s="113">
        <v>1741288794</v>
      </c>
      <c r="C89" s="130">
        <v>45.15</v>
      </c>
      <c r="D89" s="113">
        <v>1631210900</v>
      </c>
      <c r="E89" s="130">
        <v>44.16</v>
      </c>
      <c r="F89" s="113">
        <v>19236281</v>
      </c>
      <c r="G89" s="130">
        <v>27.22</v>
      </c>
      <c r="H89" s="113">
        <v>90841613</v>
      </c>
      <c r="I89" s="130">
        <v>98.54</v>
      </c>
      <c r="J89" s="113">
        <v>1714818939</v>
      </c>
      <c r="K89" s="130">
        <v>45.31</v>
      </c>
      <c r="L89" s="113">
        <v>495393269</v>
      </c>
      <c r="M89" s="130">
        <v>38.54</v>
      </c>
      <c r="N89" s="113">
        <v>1219425670</v>
      </c>
      <c r="O89" s="130">
        <v>48.79</v>
      </c>
      <c r="P89" s="129">
        <v>27584.45</v>
      </c>
    </row>
    <row r="90" spans="1:16" ht="15">
      <c r="A90" s="45"/>
      <c r="B90" s="12"/>
      <c r="C90" s="97"/>
      <c r="D90" s="12"/>
      <c r="E90" s="97"/>
      <c r="F90" s="12"/>
      <c r="G90" s="97"/>
      <c r="H90" s="12"/>
      <c r="I90" s="97"/>
      <c r="J90" s="12"/>
      <c r="K90" s="97"/>
      <c r="L90" s="12"/>
      <c r="M90" s="97"/>
      <c r="N90" s="12"/>
      <c r="O90" s="97"/>
      <c r="P90" s="128"/>
    </row>
    <row r="91" spans="1:16" ht="12" customHeight="1">
      <c r="A91" s="140" t="s">
        <v>148</v>
      </c>
      <c r="B91" s="112">
        <v>5916425976</v>
      </c>
      <c r="C91" s="139">
        <v>100</v>
      </c>
      <c r="D91" s="112">
        <v>5728863505</v>
      </c>
      <c r="E91" s="139">
        <v>100</v>
      </c>
      <c r="F91" s="112">
        <v>28835939</v>
      </c>
      <c r="G91" s="139">
        <v>100</v>
      </c>
      <c r="H91" s="112">
        <v>158726532</v>
      </c>
      <c r="I91" s="139">
        <v>100</v>
      </c>
      <c r="J91" s="112">
        <v>5897975116</v>
      </c>
      <c r="K91" s="139">
        <v>100</v>
      </c>
      <c r="L91" s="112">
        <v>1743581723</v>
      </c>
      <c r="M91" s="139">
        <v>100</v>
      </c>
      <c r="N91" s="112">
        <v>4154393393</v>
      </c>
      <c r="O91" s="139">
        <v>100</v>
      </c>
      <c r="P91" s="152">
        <v>62037.35</v>
      </c>
    </row>
    <row r="92" spans="1:16" ht="15">
      <c r="A92" s="45" t="s">
        <v>133</v>
      </c>
      <c r="B92" s="12">
        <v>5554295537</v>
      </c>
      <c r="C92" s="97">
        <v>93.88</v>
      </c>
      <c r="D92" s="12">
        <v>5367806814</v>
      </c>
      <c r="E92" s="97">
        <v>93.7</v>
      </c>
      <c r="F92" s="12">
        <v>28835939</v>
      </c>
      <c r="G92" s="97">
        <v>100</v>
      </c>
      <c r="H92" s="12">
        <v>157652784</v>
      </c>
      <c r="I92" s="97">
        <v>99.32</v>
      </c>
      <c r="J92" s="12">
        <v>5535844677</v>
      </c>
      <c r="K92" s="97">
        <v>93.86</v>
      </c>
      <c r="L92" s="12">
        <v>1677086662</v>
      </c>
      <c r="M92" s="97">
        <v>96.19</v>
      </c>
      <c r="N92" s="12">
        <v>3858758015</v>
      </c>
      <c r="O92" s="97">
        <v>92.88</v>
      </c>
      <c r="P92" s="128">
        <v>63403.85</v>
      </c>
    </row>
    <row r="93" spans="1:16" ht="12" customHeight="1">
      <c r="A93" s="117" t="s">
        <v>127</v>
      </c>
      <c r="B93" s="113">
        <v>362130439</v>
      </c>
      <c r="C93" s="130">
        <v>6.12</v>
      </c>
      <c r="D93" s="113">
        <v>361056691</v>
      </c>
      <c r="E93" s="130">
        <v>6.3</v>
      </c>
      <c r="F93" s="113">
        <v>0</v>
      </c>
      <c r="G93" s="130">
        <v>0</v>
      </c>
      <c r="H93" s="113">
        <v>1073748</v>
      </c>
      <c r="I93" s="130">
        <v>0.68</v>
      </c>
      <c r="J93" s="113">
        <v>362130439</v>
      </c>
      <c r="K93" s="130">
        <v>6.14</v>
      </c>
      <c r="L93" s="113">
        <v>66495061</v>
      </c>
      <c r="M93" s="130">
        <v>3.81</v>
      </c>
      <c r="N93" s="113">
        <v>295635378</v>
      </c>
      <c r="O93" s="130">
        <v>7.12</v>
      </c>
      <c r="P93" s="129">
        <v>48417.19</v>
      </c>
    </row>
    <row r="94" spans="1:16" s="151" customFormat="1" ht="15.75">
      <c r="A94" s="85"/>
      <c r="B94" s="35"/>
      <c r="C94" s="138"/>
      <c r="D94" s="35"/>
      <c r="E94" s="138"/>
      <c r="F94" s="35"/>
      <c r="G94" s="138"/>
      <c r="H94" s="35"/>
      <c r="I94" s="138"/>
      <c r="J94" s="35"/>
      <c r="K94" s="138"/>
      <c r="L94" s="35"/>
      <c r="M94" s="138"/>
      <c r="N94" s="35"/>
      <c r="O94" s="138"/>
      <c r="P94" s="137"/>
    </row>
    <row r="95" spans="1:16" ht="15">
      <c r="A95" s="140" t="s">
        <v>149</v>
      </c>
      <c r="B95" s="112">
        <v>18116887508</v>
      </c>
      <c r="C95" s="139">
        <v>100</v>
      </c>
      <c r="D95" s="112">
        <v>17761008903</v>
      </c>
      <c r="E95" s="139">
        <v>100</v>
      </c>
      <c r="F95" s="112">
        <v>218370974</v>
      </c>
      <c r="G95" s="139">
        <v>100</v>
      </c>
      <c r="H95" s="112">
        <v>137507631</v>
      </c>
      <c r="I95" s="139">
        <v>100</v>
      </c>
      <c r="J95" s="112">
        <v>17986266876</v>
      </c>
      <c r="K95" s="139">
        <v>100</v>
      </c>
      <c r="L95" s="112">
        <v>12734269231</v>
      </c>
      <c r="M95" s="139">
        <v>100</v>
      </c>
      <c r="N95" s="112">
        <v>5251997645</v>
      </c>
      <c r="O95" s="139">
        <v>100</v>
      </c>
      <c r="P95" s="152">
        <v>37265.92</v>
      </c>
    </row>
    <row r="96" spans="1:16" ht="15">
      <c r="A96" s="45" t="s">
        <v>125</v>
      </c>
      <c r="B96" s="12">
        <v>8121578362</v>
      </c>
      <c r="C96" s="97">
        <v>44.83</v>
      </c>
      <c r="D96" s="12">
        <v>8014683415</v>
      </c>
      <c r="E96" s="97">
        <v>45.13</v>
      </c>
      <c r="F96" s="12">
        <v>71669916</v>
      </c>
      <c r="G96" s="97">
        <v>32.82</v>
      </c>
      <c r="H96" s="12">
        <v>35225031</v>
      </c>
      <c r="I96" s="97">
        <v>25.62</v>
      </c>
      <c r="J96" s="12">
        <v>8066466371</v>
      </c>
      <c r="K96" s="97">
        <v>44.85</v>
      </c>
      <c r="L96" s="12">
        <v>5919957389</v>
      </c>
      <c r="M96" s="97">
        <v>46.49</v>
      </c>
      <c r="N96" s="12">
        <v>2146508982</v>
      </c>
      <c r="O96" s="97">
        <v>40.87</v>
      </c>
      <c r="P96" s="128">
        <v>39292.48</v>
      </c>
    </row>
    <row r="97" spans="1:16" ht="15">
      <c r="A97" s="117" t="s">
        <v>126</v>
      </c>
      <c r="B97" s="113">
        <v>1524498663</v>
      </c>
      <c r="C97" s="130">
        <v>8.41</v>
      </c>
      <c r="D97" s="113">
        <v>1495429961</v>
      </c>
      <c r="E97" s="130">
        <v>8.42</v>
      </c>
      <c r="F97" s="113">
        <v>18271046</v>
      </c>
      <c r="G97" s="130">
        <v>8.37</v>
      </c>
      <c r="H97" s="113">
        <v>10797656</v>
      </c>
      <c r="I97" s="130">
        <v>7.85</v>
      </c>
      <c r="J97" s="113">
        <v>1515791650</v>
      </c>
      <c r="K97" s="130">
        <v>8.43</v>
      </c>
      <c r="L97" s="113">
        <v>1065148405</v>
      </c>
      <c r="M97" s="130">
        <v>8.36</v>
      </c>
      <c r="N97" s="113">
        <v>450643245</v>
      </c>
      <c r="O97" s="130">
        <v>8.58</v>
      </c>
      <c r="P97" s="129">
        <v>39057.31</v>
      </c>
    </row>
    <row r="98" spans="1:16" ht="15">
      <c r="A98" s="120" t="s">
        <v>133</v>
      </c>
      <c r="B98" s="113">
        <v>6192522882</v>
      </c>
      <c r="C98" s="130">
        <v>34.18</v>
      </c>
      <c r="D98" s="113">
        <v>6056686111</v>
      </c>
      <c r="E98" s="130">
        <v>34.1</v>
      </c>
      <c r="F98" s="113">
        <v>55648056</v>
      </c>
      <c r="G98" s="130">
        <v>25.48</v>
      </c>
      <c r="H98" s="113">
        <v>80188715</v>
      </c>
      <c r="I98" s="130">
        <v>58.32</v>
      </c>
      <c r="J98" s="113">
        <v>6162395198</v>
      </c>
      <c r="K98" s="130">
        <v>34.26</v>
      </c>
      <c r="L98" s="113">
        <v>4211292168</v>
      </c>
      <c r="M98" s="130">
        <v>33.07</v>
      </c>
      <c r="N98" s="113">
        <v>1951103030</v>
      </c>
      <c r="O98" s="130">
        <v>37.15</v>
      </c>
      <c r="P98" s="129">
        <v>36029.45</v>
      </c>
    </row>
    <row r="99" spans="1:16" s="98" customFormat="1" ht="15">
      <c r="A99" s="45" t="s">
        <v>127</v>
      </c>
      <c r="B99" s="12">
        <v>2278287601</v>
      </c>
      <c r="C99" s="97">
        <v>12.58</v>
      </c>
      <c r="D99" s="12">
        <v>2194209416</v>
      </c>
      <c r="E99" s="97">
        <v>12.35</v>
      </c>
      <c r="F99" s="12">
        <v>72781956</v>
      </c>
      <c r="G99" s="97">
        <v>33.33</v>
      </c>
      <c r="H99" s="12">
        <v>11296229</v>
      </c>
      <c r="I99" s="97">
        <v>8.21</v>
      </c>
      <c r="J99" s="12">
        <v>2241613657</v>
      </c>
      <c r="K99" s="97">
        <v>12.46</v>
      </c>
      <c r="L99" s="12">
        <v>1537871269</v>
      </c>
      <c r="M99" s="97">
        <v>12.08</v>
      </c>
      <c r="N99" s="12">
        <v>703742388</v>
      </c>
      <c r="O99" s="97">
        <v>13.4</v>
      </c>
      <c r="P99" s="128">
        <v>34140.71</v>
      </c>
    </row>
    <row r="100" spans="1:16" s="151" customFormat="1" ht="13.5" customHeight="1">
      <c r="A100" s="44"/>
      <c r="B100" s="35"/>
      <c r="C100" s="138"/>
      <c r="D100" s="35"/>
      <c r="E100" s="138"/>
      <c r="F100" s="35"/>
      <c r="G100" s="138"/>
      <c r="H100" s="35"/>
      <c r="I100" s="138"/>
      <c r="J100" s="35"/>
      <c r="K100" s="138"/>
      <c r="L100" s="35"/>
      <c r="M100" s="138"/>
      <c r="N100" s="35"/>
      <c r="O100" s="138"/>
      <c r="P100" s="137"/>
    </row>
    <row r="101" spans="1:16" ht="12" customHeight="1">
      <c r="A101" s="140" t="s">
        <v>135</v>
      </c>
      <c r="B101" s="112">
        <v>1242811547</v>
      </c>
      <c r="C101" s="139">
        <v>100</v>
      </c>
      <c r="D101" s="112">
        <v>1098011290</v>
      </c>
      <c r="E101" s="139">
        <v>100</v>
      </c>
      <c r="F101" s="112">
        <v>107437869</v>
      </c>
      <c r="G101" s="139">
        <v>100</v>
      </c>
      <c r="H101" s="112">
        <v>37362388</v>
      </c>
      <c r="I101" s="139">
        <v>100</v>
      </c>
      <c r="J101" s="112">
        <v>1158193013</v>
      </c>
      <c r="K101" s="139">
        <v>100</v>
      </c>
      <c r="L101" s="112">
        <v>595668253</v>
      </c>
      <c r="M101" s="139">
        <v>100</v>
      </c>
      <c r="N101" s="112">
        <v>562524760</v>
      </c>
      <c r="O101" s="139">
        <v>100</v>
      </c>
      <c r="P101" s="152">
        <v>35352.23</v>
      </c>
    </row>
    <row r="102" spans="1:16" ht="12" customHeight="1">
      <c r="A102" s="45" t="s">
        <v>125</v>
      </c>
      <c r="B102" s="12">
        <v>569749027</v>
      </c>
      <c r="C102" s="97">
        <v>45.84</v>
      </c>
      <c r="D102" s="12">
        <v>483976952</v>
      </c>
      <c r="E102" s="97">
        <v>44.08</v>
      </c>
      <c r="F102" s="12">
        <v>62796518</v>
      </c>
      <c r="G102" s="97">
        <v>58.45</v>
      </c>
      <c r="H102" s="12">
        <v>22975557</v>
      </c>
      <c r="I102" s="97">
        <v>61.49</v>
      </c>
      <c r="J102" s="12">
        <v>512206687</v>
      </c>
      <c r="K102" s="97">
        <v>44.22</v>
      </c>
      <c r="L102" s="12">
        <v>233689359</v>
      </c>
      <c r="M102" s="97">
        <v>39.23</v>
      </c>
      <c r="N102" s="12">
        <v>278517328</v>
      </c>
      <c r="O102" s="97">
        <v>49.51</v>
      </c>
      <c r="P102" s="128">
        <v>33192.39</v>
      </c>
    </row>
    <row r="103" spans="1:16" ht="12" customHeight="1">
      <c r="A103" s="117" t="s">
        <v>126</v>
      </c>
      <c r="B103" s="113">
        <v>162497894</v>
      </c>
      <c r="C103" s="130">
        <v>13.08</v>
      </c>
      <c r="D103" s="113">
        <v>149181091</v>
      </c>
      <c r="E103" s="130">
        <v>13.59</v>
      </c>
      <c r="F103" s="113">
        <v>11302595</v>
      </c>
      <c r="G103" s="130">
        <v>10.52</v>
      </c>
      <c r="H103" s="113">
        <v>2014208</v>
      </c>
      <c r="I103" s="130">
        <v>5.39</v>
      </c>
      <c r="J103" s="113">
        <v>154416988</v>
      </c>
      <c r="K103" s="130">
        <v>13.33</v>
      </c>
      <c r="L103" s="113">
        <v>80924001</v>
      </c>
      <c r="M103" s="130">
        <v>13.59</v>
      </c>
      <c r="N103" s="113">
        <v>73492987</v>
      </c>
      <c r="O103" s="130">
        <v>13.06</v>
      </c>
      <c r="P103" s="129">
        <v>30095.41</v>
      </c>
    </row>
    <row r="104" spans="1:16" ht="12" customHeight="1">
      <c r="A104" s="120" t="s">
        <v>127</v>
      </c>
      <c r="B104" s="113">
        <v>510564626</v>
      </c>
      <c r="C104" s="130">
        <v>41.08</v>
      </c>
      <c r="D104" s="113">
        <v>464853247</v>
      </c>
      <c r="E104" s="130">
        <v>42.34</v>
      </c>
      <c r="F104" s="113">
        <v>33338756</v>
      </c>
      <c r="G104" s="130">
        <v>31.03</v>
      </c>
      <c r="H104" s="113">
        <v>12372623</v>
      </c>
      <c r="I104" s="130">
        <v>33.12</v>
      </c>
      <c r="J104" s="113">
        <v>491569338</v>
      </c>
      <c r="K104" s="130">
        <v>42.44</v>
      </c>
      <c r="L104" s="113">
        <v>281054893</v>
      </c>
      <c r="M104" s="130">
        <v>47.18</v>
      </c>
      <c r="N104" s="113">
        <v>210514445</v>
      </c>
      <c r="O104" s="130">
        <v>37.42</v>
      </c>
      <c r="P104" s="129">
        <v>41448.01</v>
      </c>
    </row>
    <row r="105" spans="1:16" ht="12" customHeight="1">
      <c r="A105" s="32"/>
      <c r="B105" s="32"/>
      <c r="C105" s="33"/>
      <c r="D105" s="33"/>
      <c r="E105" s="33"/>
      <c r="F105" s="33"/>
      <c r="G105" s="134"/>
      <c r="H105" s="33"/>
      <c r="I105" s="33"/>
      <c r="J105" s="32"/>
      <c r="K105" s="33"/>
      <c r="L105" s="32"/>
      <c r="M105" s="134"/>
      <c r="N105" s="32"/>
      <c r="O105" s="134"/>
      <c r="P105" s="131"/>
    </row>
    <row r="106" spans="1:16" ht="15" customHeight="1">
      <c r="A106" s="202" t="s">
        <v>64</v>
      </c>
      <c r="B106" s="202"/>
      <c r="C106" s="99"/>
      <c r="D106" s="99"/>
      <c r="E106" s="99"/>
      <c r="F106" s="99"/>
      <c r="G106" s="135"/>
      <c r="H106" s="99"/>
      <c r="I106" s="99"/>
      <c r="J106" s="99"/>
      <c r="K106" s="99"/>
      <c r="L106" s="99"/>
      <c r="M106" s="135"/>
      <c r="N106" s="99"/>
      <c r="O106" s="135"/>
      <c r="P106" s="132"/>
    </row>
    <row r="107" spans="1:16" ht="15">
      <c r="A107" s="67"/>
      <c r="G107" s="136"/>
      <c r="M107" s="136"/>
      <c r="O107" s="136"/>
      <c r="P107" s="133"/>
    </row>
    <row r="108" spans="7:16" ht="15">
      <c r="G108" s="136"/>
      <c r="M108" s="136"/>
      <c r="O108" s="136"/>
      <c r="P108" s="133"/>
    </row>
    <row r="109" spans="7:16" ht="15">
      <c r="G109" s="136"/>
      <c r="M109" s="136"/>
      <c r="O109" s="136"/>
      <c r="P109" s="133"/>
    </row>
    <row r="110" spans="7:16" ht="15">
      <c r="G110" s="136"/>
      <c r="M110" s="136"/>
      <c r="O110" s="136"/>
      <c r="P110" s="133"/>
    </row>
    <row r="111" spans="7:16" ht="15">
      <c r="G111" s="136"/>
      <c r="M111" s="136"/>
      <c r="O111" s="136"/>
      <c r="P111" s="133"/>
    </row>
    <row r="112" spans="7:16" ht="15">
      <c r="G112" s="136"/>
      <c r="M112" s="136"/>
      <c r="P112" s="133"/>
    </row>
    <row r="113" spans="7:16" ht="15">
      <c r="G113" s="136"/>
      <c r="M113" s="136"/>
      <c r="P113" s="133"/>
    </row>
    <row r="114" spans="7:16" ht="15">
      <c r="G114" s="136"/>
      <c r="M114" s="136"/>
      <c r="P114" s="133"/>
    </row>
    <row r="115" spans="7:16" ht="15">
      <c r="G115" s="136"/>
      <c r="M115" s="136"/>
      <c r="P115" s="133"/>
    </row>
    <row r="116" spans="7:16" ht="15">
      <c r="G116" s="136"/>
      <c r="M116" s="136"/>
      <c r="P116" s="133"/>
    </row>
    <row r="117" spans="7:16" ht="15">
      <c r="G117" s="136"/>
      <c r="M117" s="136"/>
      <c r="P117" s="133"/>
    </row>
    <row r="118" spans="7:16" ht="15">
      <c r="G118" s="136"/>
      <c r="M118" s="136"/>
      <c r="P118" s="133"/>
    </row>
    <row r="119" spans="7:16" ht="15">
      <c r="G119" s="136"/>
      <c r="M119" s="136"/>
      <c r="P119" s="133"/>
    </row>
    <row r="120" spans="7:16" ht="15">
      <c r="G120" s="136"/>
      <c r="M120" s="136"/>
      <c r="P120" s="133"/>
    </row>
    <row r="121" spans="7:16" ht="15">
      <c r="G121" s="136"/>
      <c r="M121" s="136"/>
      <c r="P121" s="133"/>
    </row>
    <row r="122" spans="7:16" ht="15">
      <c r="G122" s="136"/>
      <c r="M122" s="136"/>
      <c r="P122" s="133"/>
    </row>
    <row r="123" spans="13:16" ht="15">
      <c r="M123" s="136"/>
      <c r="P123" s="133"/>
    </row>
    <row r="124" spans="13:16" ht="15">
      <c r="M124" s="136"/>
      <c r="P124" s="133"/>
    </row>
    <row r="125" ht="15">
      <c r="M125" s="136"/>
    </row>
    <row r="126" ht="15">
      <c r="M126" s="136"/>
    </row>
    <row r="127" ht="15">
      <c r="M127" s="136"/>
    </row>
    <row r="128" ht="15">
      <c r="M128" s="136"/>
    </row>
    <row r="129" ht="15">
      <c r="M129" s="136"/>
    </row>
    <row r="130" ht="15">
      <c r="M130" s="136"/>
    </row>
    <row r="131" ht="15">
      <c r="M131" s="136"/>
    </row>
    <row r="132" ht="15">
      <c r="M132" s="136"/>
    </row>
    <row r="133" ht="15">
      <c r="M133" s="136"/>
    </row>
    <row r="134" ht="15">
      <c r="M134" s="136"/>
    </row>
  </sheetData>
  <sheetProtection/>
  <mergeCells count="15">
    <mergeCell ref="A106:B106"/>
    <mergeCell ref="P10:P11"/>
    <mergeCell ref="B11:C11"/>
    <mergeCell ref="D11:E11"/>
    <mergeCell ref="F11:G11"/>
    <mergeCell ref="H11:I11"/>
    <mergeCell ref="B10:I10"/>
    <mergeCell ref="A5:P5"/>
    <mergeCell ref="A6:P6"/>
    <mergeCell ref="A7:P7"/>
    <mergeCell ref="A8:P8"/>
    <mergeCell ref="L10:M11"/>
    <mergeCell ref="N10:O11"/>
    <mergeCell ref="A10:A12"/>
    <mergeCell ref="J10:K11"/>
  </mergeCells>
  <printOptions horizontalCentered="1"/>
  <pageMargins left="0.2362204724409449" right="0.2362204724409449" top="0.3937007874015748" bottom="0.31496062992125984" header="0" footer="0"/>
  <pageSetup fitToHeight="6" fitToWidth="1" horizontalDpi="300" verticalDpi="300" orientation="landscape" scale="58" r:id="rId2"/>
  <drawing r:id="rId1"/>
</worksheet>
</file>

<file path=xl/worksheets/sheet5.xml><?xml version="1.0" encoding="utf-8"?>
<worksheet xmlns="http://schemas.openxmlformats.org/spreadsheetml/2006/main" xmlns:r="http://schemas.openxmlformats.org/officeDocument/2006/relationships">
  <dimension ref="A1:O106"/>
  <sheetViews>
    <sheetView showGridLines="0" zoomScaleSheetLayoutView="80" zoomScalePageLayoutView="0" workbookViewId="0" topLeftCell="A1">
      <selection activeCell="A13" sqref="A13"/>
    </sheetView>
  </sheetViews>
  <sheetFormatPr defaultColWidth="11.421875" defaultRowHeight="12.75"/>
  <cols>
    <col min="1" max="1" width="31.7109375" style="48" customWidth="1"/>
    <col min="2" max="2" width="8.8515625" style="48" customWidth="1"/>
    <col min="3" max="3" width="8.140625" style="48" customWidth="1"/>
    <col min="4" max="4" width="8.00390625" style="48" customWidth="1"/>
    <col min="5" max="5" width="9.140625" style="48" bestFit="1" customWidth="1"/>
    <col min="6" max="6" width="10.00390625" style="48" customWidth="1"/>
    <col min="7" max="7" width="8.421875" style="48" bestFit="1" customWidth="1"/>
    <col min="8" max="8" width="14.421875" style="48" customWidth="1"/>
    <col min="9" max="9" width="10.140625" style="48" customWidth="1"/>
    <col min="10" max="10" width="8.140625" style="48" customWidth="1"/>
    <col min="11" max="11" width="8.421875" style="48" bestFit="1" customWidth="1"/>
    <col min="12" max="12" width="7.57421875" style="48" customWidth="1"/>
    <col min="13" max="13" width="8.421875" style="48" bestFit="1" customWidth="1"/>
    <col min="14" max="14" width="2.421875" style="48" customWidth="1"/>
    <col min="15" max="16" width="11.421875" style="48" customWidth="1"/>
    <col min="17" max="17" width="2.7109375" style="48" customWidth="1"/>
    <col min="18" max="16384" width="11.421875" style="48" customWidth="1"/>
  </cols>
  <sheetData>
    <row r="1" spans="1:9" ht="15">
      <c r="A1" s="5"/>
      <c r="B1" s="5"/>
      <c r="C1" s="5"/>
      <c r="D1" s="5"/>
      <c r="E1" s="5"/>
      <c r="F1" s="5"/>
      <c r="G1" s="5"/>
      <c r="H1" s="5"/>
      <c r="I1" s="5"/>
    </row>
    <row r="2" spans="1:9" ht="15">
      <c r="A2" s="5"/>
      <c r="B2" s="5"/>
      <c r="C2" s="5"/>
      <c r="D2" s="5"/>
      <c r="E2" s="5"/>
      <c r="F2" s="5"/>
      <c r="G2" s="5"/>
      <c r="H2" s="5"/>
      <c r="I2" s="5"/>
    </row>
    <row r="3" spans="1:9" ht="15">
      <c r="A3" s="5"/>
      <c r="B3" s="5"/>
      <c r="C3" s="5"/>
      <c r="D3" s="5"/>
      <c r="E3" s="5"/>
      <c r="F3" s="5"/>
      <c r="G3" s="5"/>
      <c r="H3" s="5"/>
      <c r="I3" s="5"/>
    </row>
    <row r="4" spans="1:9" ht="15">
      <c r="A4" s="5"/>
      <c r="B4" s="5"/>
      <c r="C4" s="5"/>
      <c r="D4" s="5"/>
      <c r="E4" s="5"/>
      <c r="F4" s="5"/>
      <c r="G4" s="5"/>
      <c r="H4" s="5"/>
      <c r="I4" s="5"/>
    </row>
    <row r="5" spans="1:9" ht="10.5" customHeight="1">
      <c r="A5" s="5"/>
      <c r="B5" s="5"/>
      <c r="C5" s="5"/>
      <c r="D5" s="5"/>
      <c r="E5" s="5"/>
      <c r="F5" s="5"/>
      <c r="G5" s="5"/>
      <c r="H5" s="5"/>
      <c r="I5" s="5"/>
    </row>
    <row r="6" spans="1:13" ht="15.75" customHeight="1">
      <c r="A6" s="109" t="s">
        <v>116</v>
      </c>
      <c r="B6" s="109"/>
      <c r="C6" s="109"/>
      <c r="D6" s="109"/>
      <c r="E6" s="109"/>
      <c r="F6" s="109"/>
      <c r="G6" s="109"/>
      <c r="H6" s="109"/>
      <c r="I6" s="109"/>
      <c r="J6" s="109"/>
      <c r="K6" s="109"/>
      <c r="L6" s="109"/>
      <c r="M6" s="109"/>
    </row>
    <row r="7" spans="1:13" ht="15.75" customHeight="1">
      <c r="A7" s="109" t="s">
        <v>124</v>
      </c>
      <c r="B7" s="109"/>
      <c r="C7" s="109"/>
      <c r="D7" s="109"/>
      <c r="E7" s="109"/>
      <c r="F7" s="109"/>
      <c r="G7" s="109"/>
      <c r="H7" s="109"/>
      <c r="I7" s="109"/>
      <c r="J7" s="109"/>
      <c r="K7" s="109"/>
      <c r="L7" s="109"/>
      <c r="M7" s="109"/>
    </row>
    <row r="8" spans="1:13" ht="15.75">
      <c r="A8" s="109" t="s">
        <v>123</v>
      </c>
      <c r="B8" s="109"/>
      <c r="C8" s="109"/>
      <c r="D8" s="109"/>
      <c r="E8" s="109"/>
      <c r="F8" s="109"/>
      <c r="G8" s="109"/>
      <c r="H8" s="109"/>
      <c r="I8" s="109"/>
      <c r="J8" s="109"/>
      <c r="K8" s="109"/>
      <c r="L8" s="109"/>
      <c r="M8" s="109"/>
    </row>
    <row r="9" spans="1:14" ht="15.75">
      <c r="A9" s="184"/>
      <c r="B9" s="184"/>
      <c r="C9" s="184"/>
      <c r="D9" s="184"/>
      <c r="E9" s="184"/>
      <c r="F9" s="184"/>
      <c r="G9" s="184"/>
      <c r="H9" s="184"/>
      <c r="I9" s="184"/>
      <c r="J9" s="184"/>
      <c r="K9" s="184"/>
      <c r="L9" s="184"/>
      <c r="M9" s="184"/>
      <c r="N9" s="100"/>
    </row>
    <row r="10" spans="1:13" ht="15" customHeight="1">
      <c r="A10" s="94"/>
      <c r="B10" s="188" t="s">
        <v>81</v>
      </c>
      <c r="C10" s="188"/>
      <c r="D10" s="188"/>
      <c r="E10" s="188"/>
      <c r="F10" s="188"/>
      <c r="G10" s="188"/>
      <c r="H10" s="188"/>
      <c r="I10" s="188"/>
      <c r="J10" s="188"/>
      <c r="K10" s="188"/>
      <c r="L10" s="188"/>
      <c r="M10" s="188"/>
    </row>
    <row r="11" spans="1:14" ht="39.75" customHeight="1">
      <c r="A11" s="101" t="s">
        <v>75</v>
      </c>
      <c r="B11" s="204" t="s">
        <v>57</v>
      </c>
      <c r="C11" s="204"/>
      <c r="D11" s="206" t="s">
        <v>82</v>
      </c>
      <c r="E11" s="206"/>
      <c r="F11" s="204" t="s">
        <v>108</v>
      </c>
      <c r="G11" s="204"/>
      <c r="H11" s="204" t="s">
        <v>62</v>
      </c>
      <c r="I11" s="204"/>
      <c r="J11" s="204" t="s">
        <v>109</v>
      </c>
      <c r="K11" s="204"/>
      <c r="L11" s="204" t="s">
        <v>83</v>
      </c>
      <c r="M11" s="204"/>
      <c r="N11" s="79"/>
    </row>
    <row r="12" spans="1:14" ht="24.75" customHeight="1">
      <c r="A12" s="102"/>
      <c r="B12" s="54" t="s">
        <v>59</v>
      </c>
      <c r="C12" s="50" t="s">
        <v>56</v>
      </c>
      <c r="D12" s="54" t="s">
        <v>59</v>
      </c>
      <c r="E12" s="54" t="s">
        <v>56</v>
      </c>
      <c r="F12" s="50" t="s">
        <v>59</v>
      </c>
      <c r="G12" s="50" t="s">
        <v>56</v>
      </c>
      <c r="H12" s="50" t="s">
        <v>59</v>
      </c>
      <c r="I12" s="50" t="s">
        <v>56</v>
      </c>
      <c r="J12" s="50" t="s">
        <v>59</v>
      </c>
      <c r="K12" s="50" t="s">
        <v>56</v>
      </c>
      <c r="L12" s="50" t="s">
        <v>59</v>
      </c>
      <c r="M12" s="50" t="s">
        <v>56</v>
      </c>
      <c r="N12" s="79"/>
    </row>
    <row r="13" spans="1:14" ht="15">
      <c r="A13" s="101"/>
      <c r="B13" s="87"/>
      <c r="C13" s="79"/>
      <c r="D13" s="87"/>
      <c r="E13" s="87"/>
      <c r="F13" s="79"/>
      <c r="G13" s="79"/>
      <c r="H13" s="79"/>
      <c r="I13" s="79"/>
      <c r="J13" s="79"/>
      <c r="K13" s="79"/>
      <c r="L13" s="79"/>
      <c r="M13" s="79"/>
      <c r="N13" s="79"/>
    </row>
    <row r="14" spans="1:14" ht="9" customHeight="1" hidden="1">
      <c r="A14" s="101"/>
      <c r="B14" s="90"/>
      <c r="C14" s="90"/>
      <c r="D14" s="90"/>
      <c r="E14" s="90"/>
      <c r="F14" s="90"/>
      <c r="G14" s="90"/>
      <c r="H14" s="90"/>
      <c r="I14" s="90"/>
      <c r="J14" s="90"/>
      <c r="K14" s="90"/>
      <c r="L14" s="90"/>
      <c r="M14" s="90"/>
      <c r="N14" s="79"/>
    </row>
    <row r="15" spans="1:14" s="151" customFormat="1" ht="36.75">
      <c r="A15" s="46" t="s">
        <v>140</v>
      </c>
      <c r="B15" s="35">
        <v>39296</v>
      </c>
      <c r="C15" s="138">
        <v>100</v>
      </c>
      <c r="D15" s="35">
        <v>12842</v>
      </c>
      <c r="E15" s="138">
        <v>100</v>
      </c>
      <c r="F15" s="35">
        <v>131</v>
      </c>
      <c r="G15" s="138">
        <v>100</v>
      </c>
      <c r="H15" s="35">
        <v>46</v>
      </c>
      <c r="I15" s="138">
        <v>100</v>
      </c>
      <c r="J15" s="35">
        <v>32285</v>
      </c>
      <c r="K15" s="138">
        <v>100</v>
      </c>
      <c r="L15" s="35">
        <v>10876</v>
      </c>
      <c r="M15" s="138">
        <v>100</v>
      </c>
      <c r="N15" s="8"/>
    </row>
    <row r="16" spans="1:14" ht="15">
      <c r="A16" s="117" t="s">
        <v>125</v>
      </c>
      <c r="B16" s="113">
        <v>21930</v>
      </c>
      <c r="C16" s="130">
        <v>55.81</v>
      </c>
      <c r="D16" s="113">
        <v>7507</v>
      </c>
      <c r="E16" s="130">
        <v>58.46</v>
      </c>
      <c r="F16" s="113">
        <v>52</v>
      </c>
      <c r="G16" s="130">
        <v>39.69</v>
      </c>
      <c r="H16" s="113">
        <v>18</v>
      </c>
      <c r="I16" s="130">
        <v>39.13</v>
      </c>
      <c r="J16" s="113">
        <v>18809</v>
      </c>
      <c r="K16" s="130">
        <v>58.26</v>
      </c>
      <c r="L16" s="113">
        <v>6489</v>
      </c>
      <c r="M16" s="130">
        <v>59.66</v>
      </c>
      <c r="N16" s="140"/>
    </row>
    <row r="17" spans="1:15" ht="15">
      <c r="A17" s="45" t="s">
        <v>126</v>
      </c>
      <c r="B17" s="12">
        <v>5693</v>
      </c>
      <c r="C17" s="97">
        <v>14.49</v>
      </c>
      <c r="D17" s="12">
        <v>1910</v>
      </c>
      <c r="E17" s="97">
        <v>14.87</v>
      </c>
      <c r="F17" s="12">
        <v>39</v>
      </c>
      <c r="G17" s="97">
        <v>29.77</v>
      </c>
      <c r="H17" s="12">
        <v>12</v>
      </c>
      <c r="I17" s="97">
        <v>26.09</v>
      </c>
      <c r="J17" s="12">
        <v>4379</v>
      </c>
      <c r="K17" s="97">
        <v>13.56</v>
      </c>
      <c r="L17" s="12">
        <v>1590</v>
      </c>
      <c r="M17" s="97">
        <v>14.62</v>
      </c>
      <c r="N17" s="8"/>
      <c r="O17" s="103"/>
    </row>
    <row r="18" spans="1:15" ht="15">
      <c r="A18" s="117" t="s">
        <v>127</v>
      </c>
      <c r="B18" s="113">
        <v>11673</v>
      </c>
      <c r="C18" s="130">
        <v>29.71</v>
      </c>
      <c r="D18" s="113">
        <v>3425</v>
      </c>
      <c r="E18" s="130">
        <v>26.67</v>
      </c>
      <c r="F18" s="113">
        <v>40</v>
      </c>
      <c r="G18" s="130">
        <v>30.53</v>
      </c>
      <c r="H18" s="113">
        <v>16</v>
      </c>
      <c r="I18" s="130">
        <v>34.78</v>
      </c>
      <c r="J18" s="113">
        <v>9097</v>
      </c>
      <c r="K18" s="130">
        <v>28.18</v>
      </c>
      <c r="L18" s="113">
        <v>2797</v>
      </c>
      <c r="M18" s="130">
        <v>25.72</v>
      </c>
      <c r="N18" s="140"/>
      <c r="O18" s="103"/>
    </row>
    <row r="19" spans="1:15" ht="15">
      <c r="A19" s="45"/>
      <c r="B19" s="12"/>
      <c r="C19" s="97"/>
      <c r="D19" s="12"/>
      <c r="E19" s="97"/>
      <c r="F19" s="12"/>
      <c r="G19" s="97"/>
      <c r="H19" s="12"/>
      <c r="I19" s="97"/>
      <c r="J19" s="12"/>
      <c r="K19" s="97"/>
      <c r="L19" s="12"/>
      <c r="M19" s="97"/>
      <c r="N19" s="8"/>
      <c r="O19" s="103"/>
    </row>
    <row r="20" spans="1:14" ht="15">
      <c r="A20" s="140" t="s">
        <v>141</v>
      </c>
      <c r="B20" s="112">
        <v>11424</v>
      </c>
      <c r="C20" s="139">
        <v>100</v>
      </c>
      <c r="D20" s="112">
        <v>3445</v>
      </c>
      <c r="E20" s="139">
        <v>100</v>
      </c>
      <c r="F20" s="112">
        <v>41</v>
      </c>
      <c r="G20" s="139">
        <v>100</v>
      </c>
      <c r="H20" s="112">
        <v>12</v>
      </c>
      <c r="I20" s="139">
        <v>100</v>
      </c>
      <c r="J20" s="112">
        <v>7049</v>
      </c>
      <c r="K20" s="139">
        <v>100</v>
      </c>
      <c r="L20" s="112">
        <v>2277</v>
      </c>
      <c r="M20" s="139">
        <v>100</v>
      </c>
      <c r="N20" s="140"/>
    </row>
    <row r="21" spans="1:14" s="151" customFormat="1" ht="20.25" customHeight="1">
      <c r="A21" s="45" t="s">
        <v>125</v>
      </c>
      <c r="B21" s="12">
        <v>6351</v>
      </c>
      <c r="C21" s="97">
        <v>55.59</v>
      </c>
      <c r="D21" s="12">
        <v>1973</v>
      </c>
      <c r="E21" s="97">
        <v>57.27</v>
      </c>
      <c r="F21" s="12">
        <v>22</v>
      </c>
      <c r="G21" s="97">
        <v>53.66</v>
      </c>
      <c r="H21" s="12">
        <v>2</v>
      </c>
      <c r="I21" s="97">
        <v>16.67</v>
      </c>
      <c r="J21" s="12">
        <v>2969</v>
      </c>
      <c r="K21" s="97">
        <v>42.12</v>
      </c>
      <c r="L21" s="12">
        <v>1094</v>
      </c>
      <c r="M21" s="97">
        <v>48.05</v>
      </c>
      <c r="N21" s="8"/>
    </row>
    <row r="22" spans="1:14" ht="15">
      <c r="A22" s="117" t="s">
        <v>126</v>
      </c>
      <c r="B22" s="113">
        <v>1859</v>
      </c>
      <c r="C22" s="130">
        <v>16.27</v>
      </c>
      <c r="D22" s="113">
        <v>421</v>
      </c>
      <c r="E22" s="130">
        <v>12.22</v>
      </c>
      <c r="F22" s="113">
        <v>8</v>
      </c>
      <c r="G22" s="130">
        <v>19.51</v>
      </c>
      <c r="H22" s="113">
        <v>4</v>
      </c>
      <c r="I22" s="130">
        <v>33.33</v>
      </c>
      <c r="J22" s="113">
        <v>1362</v>
      </c>
      <c r="K22" s="130">
        <v>19.32</v>
      </c>
      <c r="L22" s="113">
        <v>354</v>
      </c>
      <c r="M22" s="130">
        <v>15.55</v>
      </c>
      <c r="N22" s="140"/>
    </row>
    <row r="23" spans="1:15" ht="15">
      <c r="A23" s="45" t="s">
        <v>127</v>
      </c>
      <c r="B23" s="12">
        <v>3214</v>
      </c>
      <c r="C23" s="97">
        <v>28.13</v>
      </c>
      <c r="D23" s="12">
        <v>1051</v>
      </c>
      <c r="E23" s="97">
        <v>30.51</v>
      </c>
      <c r="F23" s="12">
        <v>11</v>
      </c>
      <c r="G23" s="97">
        <v>26.83</v>
      </c>
      <c r="H23" s="12">
        <v>6</v>
      </c>
      <c r="I23" s="97">
        <v>50</v>
      </c>
      <c r="J23" s="12">
        <v>2718</v>
      </c>
      <c r="K23" s="97">
        <v>38.56</v>
      </c>
      <c r="L23" s="12">
        <v>829</v>
      </c>
      <c r="M23" s="97">
        <v>36.41</v>
      </c>
      <c r="N23" s="8"/>
      <c r="O23" s="103"/>
    </row>
    <row r="24" spans="1:15" ht="15">
      <c r="A24" s="117"/>
      <c r="B24" s="113"/>
      <c r="C24" s="130"/>
      <c r="D24" s="113"/>
      <c r="E24" s="130"/>
      <c r="F24" s="113"/>
      <c r="G24" s="130"/>
      <c r="H24" s="113"/>
      <c r="I24" s="130"/>
      <c r="J24" s="113"/>
      <c r="K24" s="130"/>
      <c r="L24" s="113"/>
      <c r="M24" s="130"/>
      <c r="N24" s="140"/>
      <c r="O24" s="103"/>
    </row>
    <row r="25" spans="1:15" ht="15">
      <c r="A25" s="44" t="s">
        <v>142</v>
      </c>
      <c r="B25" s="35">
        <v>24945</v>
      </c>
      <c r="C25" s="138">
        <v>100</v>
      </c>
      <c r="D25" s="35">
        <v>12632</v>
      </c>
      <c r="E25" s="138">
        <v>100</v>
      </c>
      <c r="F25" s="35">
        <v>142</v>
      </c>
      <c r="G25" s="138">
        <v>100</v>
      </c>
      <c r="H25" s="35">
        <v>60</v>
      </c>
      <c r="I25" s="138">
        <v>100</v>
      </c>
      <c r="J25" s="35">
        <v>18627</v>
      </c>
      <c r="K25" s="138">
        <v>100</v>
      </c>
      <c r="L25" s="35">
        <v>9162</v>
      </c>
      <c r="M25" s="138">
        <v>100</v>
      </c>
      <c r="N25" s="8"/>
      <c r="O25" s="103"/>
    </row>
    <row r="26" spans="1:14" ht="21" customHeight="1">
      <c r="A26" s="117" t="s">
        <v>125</v>
      </c>
      <c r="B26" s="113">
        <v>12173</v>
      </c>
      <c r="C26" s="130">
        <v>48.8</v>
      </c>
      <c r="D26" s="113">
        <v>5910</v>
      </c>
      <c r="E26" s="130">
        <v>46.79</v>
      </c>
      <c r="F26" s="113">
        <v>18</v>
      </c>
      <c r="G26" s="130">
        <v>12.68</v>
      </c>
      <c r="H26" s="113">
        <v>6</v>
      </c>
      <c r="I26" s="130">
        <v>10</v>
      </c>
      <c r="J26" s="113">
        <v>9560</v>
      </c>
      <c r="K26" s="130">
        <v>51.32</v>
      </c>
      <c r="L26" s="113">
        <v>4452</v>
      </c>
      <c r="M26" s="130">
        <v>48.59</v>
      </c>
      <c r="N26" s="140"/>
    </row>
    <row r="27" spans="1:14" s="151" customFormat="1" ht="15.75">
      <c r="A27" s="174" t="s">
        <v>126</v>
      </c>
      <c r="B27" s="12">
        <v>4021</v>
      </c>
      <c r="C27" s="97">
        <v>16.12</v>
      </c>
      <c r="D27" s="12">
        <v>2063</v>
      </c>
      <c r="E27" s="97">
        <v>16.33</v>
      </c>
      <c r="F27" s="12">
        <v>48</v>
      </c>
      <c r="G27" s="97">
        <v>33.8</v>
      </c>
      <c r="H27" s="12">
        <v>22</v>
      </c>
      <c r="I27" s="97">
        <v>36.67</v>
      </c>
      <c r="J27" s="12">
        <v>3064</v>
      </c>
      <c r="K27" s="97">
        <v>16.45</v>
      </c>
      <c r="L27" s="12">
        <v>1573</v>
      </c>
      <c r="M27" s="97">
        <v>17.17</v>
      </c>
      <c r="N27" s="8"/>
    </row>
    <row r="28" spans="1:14" ht="15">
      <c r="A28" s="117" t="s">
        <v>127</v>
      </c>
      <c r="B28" s="113">
        <v>8751</v>
      </c>
      <c r="C28" s="130">
        <v>35.08</v>
      </c>
      <c r="D28" s="113">
        <v>4659</v>
      </c>
      <c r="E28" s="130">
        <v>36.88</v>
      </c>
      <c r="F28" s="113">
        <v>76</v>
      </c>
      <c r="G28" s="130">
        <v>53.52</v>
      </c>
      <c r="H28" s="113">
        <v>32</v>
      </c>
      <c r="I28" s="130">
        <v>53.33</v>
      </c>
      <c r="J28" s="113">
        <v>6003</v>
      </c>
      <c r="K28" s="130">
        <v>32.23</v>
      </c>
      <c r="L28" s="113">
        <v>3137</v>
      </c>
      <c r="M28" s="130">
        <v>34.24</v>
      </c>
      <c r="N28" s="140"/>
    </row>
    <row r="29" spans="1:15" ht="15">
      <c r="A29" s="45"/>
      <c r="B29" s="12"/>
      <c r="C29" s="97"/>
      <c r="D29" s="12"/>
      <c r="E29" s="97"/>
      <c r="F29" s="12"/>
      <c r="G29" s="97"/>
      <c r="H29" s="12"/>
      <c r="I29" s="97"/>
      <c r="J29" s="12"/>
      <c r="K29" s="97"/>
      <c r="L29" s="12"/>
      <c r="M29" s="97"/>
      <c r="N29" s="8"/>
      <c r="O29" s="103"/>
    </row>
    <row r="30" spans="1:15" ht="15">
      <c r="A30" s="140" t="s">
        <v>143</v>
      </c>
      <c r="B30" s="112">
        <v>57627</v>
      </c>
      <c r="C30" s="139">
        <v>100</v>
      </c>
      <c r="D30" s="112">
        <v>34599</v>
      </c>
      <c r="E30" s="139">
        <v>100</v>
      </c>
      <c r="F30" s="112">
        <v>266</v>
      </c>
      <c r="G30" s="139">
        <v>100</v>
      </c>
      <c r="H30" s="112">
        <v>123</v>
      </c>
      <c r="I30" s="139">
        <v>100</v>
      </c>
      <c r="J30" s="112">
        <v>31990</v>
      </c>
      <c r="K30" s="139">
        <v>100</v>
      </c>
      <c r="L30" s="112">
        <v>18631</v>
      </c>
      <c r="M30" s="139">
        <v>100</v>
      </c>
      <c r="N30" s="140"/>
      <c r="O30" s="103"/>
    </row>
    <row r="31" spans="1:15" ht="15">
      <c r="A31" s="120" t="s">
        <v>125</v>
      </c>
      <c r="B31" s="113">
        <v>30926</v>
      </c>
      <c r="C31" s="130">
        <v>53.67</v>
      </c>
      <c r="D31" s="113">
        <v>18882</v>
      </c>
      <c r="E31" s="130">
        <v>54.57</v>
      </c>
      <c r="F31" s="113">
        <v>84</v>
      </c>
      <c r="G31" s="130">
        <v>31.58</v>
      </c>
      <c r="H31" s="113">
        <v>43</v>
      </c>
      <c r="I31" s="130">
        <v>34.96</v>
      </c>
      <c r="J31" s="113">
        <v>16011</v>
      </c>
      <c r="K31" s="130">
        <v>50.05</v>
      </c>
      <c r="L31" s="113">
        <v>9593</v>
      </c>
      <c r="M31" s="130">
        <v>51.49</v>
      </c>
      <c r="N31" s="140"/>
      <c r="O31" s="103"/>
    </row>
    <row r="32" spans="1:14" ht="15">
      <c r="A32" s="117" t="s">
        <v>126</v>
      </c>
      <c r="B32" s="113">
        <v>6697</v>
      </c>
      <c r="C32" s="130">
        <v>11.62</v>
      </c>
      <c r="D32" s="113">
        <v>3664</v>
      </c>
      <c r="E32" s="130">
        <v>10.59</v>
      </c>
      <c r="F32" s="113">
        <v>60</v>
      </c>
      <c r="G32" s="130">
        <v>22.56</v>
      </c>
      <c r="H32" s="113">
        <v>27</v>
      </c>
      <c r="I32" s="130">
        <v>21.95</v>
      </c>
      <c r="J32" s="113">
        <v>5244</v>
      </c>
      <c r="K32" s="130">
        <v>16.39</v>
      </c>
      <c r="L32" s="113">
        <v>2825</v>
      </c>
      <c r="M32" s="130">
        <v>15.16</v>
      </c>
      <c r="N32" s="140"/>
    </row>
    <row r="33" spans="1:14" s="151" customFormat="1" ht="15.75">
      <c r="A33" s="174" t="s">
        <v>127</v>
      </c>
      <c r="B33" s="12">
        <v>20004</v>
      </c>
      <c r="C33" s="97">
        <v>34.71</v>
      </c>
      <c r="D33" s="12">
        <v>12053</v>
      </c>
      <c r="E33" s="97">
        <v>34.84</v>
      </c>
      <c r="F33" s="12">
        <v>122</v>
      </c>
      <c r="G33" s="97">
        <v>45.86</v>
      </c>
      <c r="H33" s="12">
        <v>53</v>
      </c>
      <c r="I33" s="97">
        <v>43.09</v>
      </c>
      <c r="J33" s="12">
        <v>10735</v>
      </c>
      <c r="K33" s="97">
        <v>33.56</v>
      </c>
      <c r="L33" s="12">
        <v>6213</v>
      </c>
      <c r="M33" s="97">
        <v>33.35</v>
      </c>
      <c r="N33" s="8"/>
    </row>
    <row r="34" spans="1:14" ht="15">
      <c r="A34" s="117"/>
      <c r="B34" s="113"/>
      <c r="C34" s="130"/>
      <c r="D34" s="113"/>
      <c r="E34" s="130"/>
      <c r="F34" s="113"/>
      <c r="G34" s="130"/>
      <c r="H34" s="113"/>
      <c r="I34" s="130"/>
      <c r="J34" s="113"/>
      <c r="K34" s="130"/>
      <c r="L34" s="113"/>
      <c r="M34" s="130"/>
      <c r="N34" s="140"/>
    </row>
    <row r="35" spans="1:15" ht="36">
      <c r="A35" s="46" t="s">
        <v>144</v>
      </c>
      <c r="B35" s="35">
        <v>2581</v>
      </c>
      <c r="C35" s="138">
        <v>100</v>
      </c>
      <c r="D35" s="35">
        <v>1468</v>
      </c>
      <c r="E35" s="138">
        <v>100</v>
      </c>
      <c r="F35" s="35">
        <v>5</v>
      </c>
      <c r="G35" s="138">
        <v>100</v>
      </c>
      <c r="H35" s="35">
        <v>0</v>
      </c>
      <c r="I35" s="138" t="s">
        <v>136</v>
      </c>
      <c r="J35" s="35">
        <v>2430</v>
      </c>
      <c r="K35" s="138">
        <v>100</v>
      </c>
      <c r="L35" s="35">
        <v>1372</v>
      </c>
      <c r="M35" s="138">
        <v>100</v>
      </c>
      <c r="N35" s="8"/>
      <c r="O35" s="103"/>
    </row>
    <row r="36" spans="1:15" ht="15">
      <c r="A36" s="117" t="s">
        <v>125</v>
      </c>
      <c r="B36" s="113">
        <v>1558</v>
      </c>
      <c r="C36" s="130">
        <v>60.36</v>
      </c>
      <c r="D36" s="113">
        <v>818</v>
      </c>
      <c r="E36" s="130">
        <v>55.72</v>
      </c>
      <c r="F36" s="113">
        <v>0</v>
      </c>
      <c r="G36" s="130">
        <v>0</v>
      </c>
      <c r="H36" s="113">
        <v>0</v>
      </c>
      <c r="I36" s="130" t="s">
        <v>136</v>
      </c>
      <c r="J36" s="113">
        <v>1511</v>
      </c>
      <c r="K36" s="130">
        <v>62.18</v>
      </c>
      <c r="L36" s="113">
        <v>785</v>
      </c>
      <c r="M36" s="130">
        <v>57.22</v>
      </c>
      <c r="N36" s="140"/>
      <c r="O36" s="103"/>
    </row>
    <row r="37" spans="1:15" ht="15">
      <c r="A37" s="120" t="s">
        <v>126</v>
      </c>
      <c r="B37" s="113">
        <v>496</v>
      </c>
      <c r="C37" s="130">
        <v>19.22</v>
      </c>
      <c r="D37" s="113">
        <v>305</v>
      </c>
      <c r="E37" s="130">
        <v>20.78</v>
      </c>
      <c r="F37" s="113">
        <v>1</v>
      </c>
      <c r="G37" s="130">
        <v>20</v>
      </c>
      <c r="H37" s="113">
        <v>0</v>
      </c>
      <c r="I37" s="130" t="s">
        <v>136</v>
      </c>
      <c r="J37" s="113">
        <v>411</v>
      </c>
      <c r="K37" s="130">
        <v>16.91</v>
      </c>
      <c r="L37" s="113">
        <v>252</v>
      </c>
      <c r="M37" s="130">
        <v>18.37</v>
      </c>
      <c r="N37" s="140"/>
      <c r="O37" s="103"/>
    </row>
    <row r="38" spans="1:14" ht="18.75" customHeight="1">
      <c r="A38" s="45" t="s">
        <v>127</v>
      </c>
      <c r="B38" s="12">
        <v>527</v>
      </c>
      <c r="C38" s="97">
        <v>20.42</v>
      </c>
      <c r="D38" s="12">
        <v>345</v>
      </c>
      <c r="E38" s="97">
        <v>23.5</v>
      </c>
      <c r="F38" s="12">
        <v>4</v>
      </c>
      <c r="G38" s="97">
        <v>80</v>
      </c>
      <c r="H38" s="12">
        <v>0</v>
      </c>
      <c r="I38" s="97" t="s">
        <v>136</v>
      </c>
      <c r="J38" s="12">
        <v>508</v>
      </c>
      <c r="K38" s="97">
        <v>20.91</v>
      </c>
      <c r="L38" s="12">
        <v>335</v>
      </c>
      <c r="M38" s="97">
        <v>24.42</v>
      </c>
      <c r="N38" s="8"/>
    </row>
    <row r="39" spans="1:14" s="151" customFormat="1" ht="15.75">
      <c r="A39" s="46"/>
      <c r="B39" s="35"/>
      <c r="C39" s="138"/>
      <c r="D39" s="35"/>
      <c r="E39" s="138"/>
      <c r="F39" s="35"/>
      <c r="G39" s="138"/>
      <c r="H39" s="35"/>
      <c r="I39" s="138"/>
      <c r="J39" s="35"/>
      <c r="K39" s="138"/>
      <c r="L39" s="35"/>
      <c r="M39" s="138"/>
      <c r="N39" s="8"/>
    </row>
    <row r="40" spans="1:14" ht="36">
      <c r="A40" s="121" t="s">
        <v>145</v>
      </c>
      <c r="B40" s="112">
        <v>8095</v>
      </c>
      <c r="C40" s="139">
        <v>100</v>
      </c>
      <c r="D40" s="112">
        <v>2885</v>
      </c>
      <c r="E40" s="139">
        <v>100</v>
      </c>
      <c r="F40" s="112">
        <v>10</v>
      </c>
      <c r="G40" s="139">
        <v>100</v>
      </c>
      <c r="H40" s="112">
        <v>4</v>
      </c>
      <c r="I40" s="139">
        <v>100</v>
      </c>
      <c r="J40" s="112">
        <v>7229</v>
      </c>
      <c r="K40" s="139">
        <v>100</v>
      </c>
      <c r="L40" s="112">
        <v>2515</v>
      </c>
      <c r="M40" s="139">
        <v>100</v>
      </c>
      <c r="N40" s="140"/>
    </row>
    <row r="41" spans="1:15" ht="15">
      <c r="A41" s="45" t="s">
        <v>125</v>
      </c>
      <c r="B41" s="12">
        <v>5801</v>
      </c>
      <c r="C41" s="97">
        <v>71.66</v>
      </c>
      <c r="D41" s="12">
        <v>1969</v>
      </c>
      <c r="E41" s="97">
        <v>68.25</v>
      </c>
      <c r="F41" s="12">
        <v>3</v>
      </c>
      <c r="G41" s="97">
        <v>30</v>
      </c>
      <c r="H41" s="12">
        <v>2</v>
      </c>
      <c r="I41" s="97">
        <v>50</v>
      </c>
      <c r="J41" s="12">
        <v>5112</v>
      </c>
      <c r="K41" s="97">
        <v>70.72</v>
      </c>
      <c r="L41" s="12">
        <v>1683</v>
      </c>
      <c r="M41" s="97">
        <v>66.92</v>
      </c>
      <c r="N41" s="8"/>
      <c r="O41" s="103"/>
    </row>
    <row r="42" spans="1:15" ht="15">
      <c r="A42" s="117" t="s">
        <v>126</v>
      </c>
      <c r="B42" s="113">
        <v>535</v>
      </c>
      <c r="C42" s="130">
        <v>6.61</v>
      </c>
      <c r="D42" s="113">
        <v>206</v>
      </c>
      <c r="E42" s="130">
        <v>7.14</v>
      </c>
      <c r="F42" s="113">
        <v>4</v>
      </c>
      <c r="G42" s="130">
        <v>40</v>
      </c>
      <c r="H42" s="113">
        <v>2</v>
      </c>
      <c r="I42" s="130">
        <v>50</v>
      </c>
      <c r="J42" s="113">
        <v>508</v>
      </c>
      <c r="K42" s="130">
        <v>7.03</v>
      </c>
      <c r="L42" s="113">
        <v>192</v>
      </c>
      <c r="M42" s="130">
        <v>7.63</v>
      </c>
      <c r="N42" s="140"/>
      <c r="O42" s="103"/>
    </row>
    <row r="43" spans="1:15" ht="15">
      <c r="A43" s="120" t="s">
        <v>127</v>
      </c>
      <c r="B43" s="113">
        <v>1759</v>
      </c>
      <c r="C43" s="130">
        <v>21.73</v>
      </c>
      <c r="D43" s="113">
        <v>710</v>
      </c>
      <c r="E43" s="130">
        <v>24.61</v>
      </c>
      <c r="F43" s="113">
        <v>3</v>
      </c>
      <c r="G43" s="130">
        <v>30</v>
      </c>
      <c r="H43" s="113">
        <v>0</v>
      </c>
      <c r="I43" s="130">
        <v>0</v>
      </c>
      <c r="J43" s="113">
        <v>1609</v>
      </c>
      <c r="K43" s="130">
        <v>22.26</v>
      </c>
      <c r="L43" s="113">
        <v>640</v>
      </c>
      <c r="M43" s="130">
        <v>25.45</v>
      </c>
      <c r="N43" s="140"/>
      <c r="O43" s="103"/>
    </row>
    <row r="44" spans="1:14" ht="15">
      <c r="A44" s="45"/>
      <c r="B44" s="12"/>
      <c r="C44" s="97"/>
      <c r="D44" s="12"/>
      <c r="E44" s="97"/>
      <c r="F44" s="12"/>
      <c r="G44" s="97"/>
      <c r="H44" s="12"/>
      <c r="I44" s="97"/>
      <c r="J44" s="12"/>
      <c r="K44" s="97"/>
      <c r="L44" s="12"/>
      <c r="M44" s="97"/>
      <c r="N44" s="8"/>
    </row>
    <row r="45" spans="1:14" s="151" customFormat="1" ht="24.75">
      <c r="A45" s="46" t="s">
        <v>128</v>
      </c>
      <c r="B45" s="35">
        <v>40696</v>
      </c>
      <c r="C45" s="138">
        <v>100</v>
      </c>
      <c r="D45" s="35">
        <v>14439</v>
      </c>
      <c r="E45" s="138">
        <v>100</v>
      </c>
      <c r="F45" s="35">
        <v>66</v>
      </c>
      <c r="G45" s="138">
        <v>100</v>
      </c>
      <c r="H45" s="35">
        <v>26</v>
      </c>
      <c r="I45" s="138">
        <v>100</v>
      </c>
      <c r="J45" s="35">
        <v>36260</v>
      </c>
      <c r="K45" s="138">
        <v>100</v>
      </c>
      <c r="L45" s="35">
        <v>12954</v>
      </c>
      <c r="M45" s="138">
        <v>100</v>
      </c>
      <c r="N45" s="8"/>
    </row>
    <row r="46" spans="1:14" ht="15">
      <c r="A46" s="117" t="s">
        <v>125</v>
      </c>
      <c r="B46" s="113">
        <v>26717</v>
      </c>
      <c r="C46" s="130">
        <v>65.65</v>
      </c>
      <c r="D46" s="113">
        <v>9985</v>
      </c>
      <c r="E46" s="130">
        <v>69.15</v>
      </c>
      <c r="F46" s="113">
        <v>25</v>
      </c>
      <c r="G46" s="130">
        <v>37.88</v>
      </c>
      <c r="H46" s="113">
        <v>8</v>
      </c>
      <c r="I46" s="130">
        <v>30.77</v>
      </c>
      <c r="J46" s="113">
        <v>24893</v>
      </c>
      <c r="K46" s="130">
        <v>68.65</v>
      </c>
      <c r="L46" s="113">
        <v>9162</v>
      </c>
      <c r="M46" s="130">
        <v>70.73</v>
      </c>
      <c r="N46" s="140"/>
    </row>
    <row r="47" spans="1:15" ht="15">
      <c r="A47" s="45" t="s">
        <v>126</v>
      </c>
      <c r="B47" s="12">
        <v>2674</v>
      </c>
      <c r="C47" s="97">
        <v>6.57</v>
      </c>
      <c r="D47" s="12">
        <v>871</v>
      </c>
      <c r="E47" s="97">
        <v>6.03</v>
      </c>
      <c r="F47" s="12">
        <v>12</v>
      </c>
      <c r="G47" s="97">
        <v>18.18</v>
      </c>
      <c r="H47" s="12">
        <v>6</v>
      </c>
      <c r="I47" s="97">
        <v>23.08</v>
      </c>
      <c r="J47" s="12">
        <v>1703</v>
      </c>
      <c r="K47" s="97">
        <v>4.7</v>
      </c>
      <c r="L47" s="12">
        <v>737</v>
      </c>
      <c r="M47" s="97">
        <v>5.69</v>
      </c>
      <c r="N47" s="8"/>
      <c r="O47" s="103"/>
    </row>
    <row r="48" spans="1:15" ht="15">
      <c r="A48" s="117" t="s">
        <v>127</v>
      </c>
      <c r="B48" s="113">
        <v>11305</v>
      </c>
      <c r="C48" s="130">
        <v>27.78</v>
      </c>
      <c r="D48" s="113">
        <v>3583</v>
      </c>
      <c r="E48" s="130">
        <v>24.81</v>
      </c>
      <c r="F48" s="113">
        <v>29</v>
      </c>
      <c r="G48" s="130">
        <v>43.94</v>
      </c>
      <c r="H48" s="113">
        <v>12</v>
      </c>
      <c r="I48" s="130">
        <v>46.15</v>
      </c>
      <c r="J48" s="113">
        <v>9664</v>
      </c>
      <c r="K48" s="130">
        <v>26.65</v>
      </c>
      <c r="L48" s="113">
        <v>3055</v>
      </c>
      <c r="M48" s="130">
        <v>23.58</v>
      </c>
      <c r="N48" s="140"/>
      <c r="O48" s="103"/>
    </row>
    <row r="49" spans="1:15" ht="15">
      <c r="A49" s="120"/>
      <c r="B49" s="113"/>
      <c r="C49" s="130"/>
      <c r="D49" s="113"/>
      <c r="E49" s="130"/>
      <c r="F49" s="113"/>
      <c r="G49" s="130"/>
      <c r="H49" s="113"/>
      <c r="I49" s="130"/>
      <c r="J49" s="113"/>
      <c r="K49" s="130"/>
      <c r="L49" s="113"/>
      <c r="M49" s="130"/>
      <c r="N49" s="140"/>
      <c r="O49" s="103"/>
    </row>
    <row r="50" spans="1:14" ht="24">
      <c r="A50" s="46" t="s">
        <v>146</v>
      </c>
      <c r="B50" s="35">
        <v>32785</v>
      </c>
      <c r="C50" s="138">
        <v>100</v>
      </c>
      <c r="D50" s="35">
        <v>14188</v>
      </c>
      <c r="E50" s="138">
        <v>100</v>
      </c>
      <c r="F50" s="35">
        <v>84</v>
      </c>
      <c r="G50" s="138">
        <v>100</v>
      </c>
      <c r="H50" s="35">
        <v>30</v>
      </c>
      <c r="I50" s="138">
        <v>100</v>
      </c>
      <c r="J50" s="35">
        <v>26671</v>
      </c>
      <c r="K50" s="138">
        <v>100</v>
      </c>
      <c r="L50" s="35">
        <v>11171</v>
      </c>
      <c r="M50" s="138">
        <v>100</v>
      </c>
      <c r="N50" s="8"/>
    </row>
    <row r="51" spans="1:14" s="151" customFormat="1" ht="15.75">
      <c r="A51" s="175" t="s">
        <v>125</v>
      </c>
      <c r="B51" s="113">
        <v>15631</v>
      </c>
      <c r="C51" s="130">
        <v>47.68</v>
      </c>
      <c r="D51" s="113">
        <v>7139</v>
      </c>
      <c r="E51" s="130">
        <v>50.32</v>
      </c>
      <c r="F51" s="113">
        <v>32</v>
      </c>
      <c r="G51" s="130">
        <v>38.1</v>
      </c>
      <c r="H51" s="113">
        <v>16</v>
      </c>
      <c r="I51" s="130">
        <v>53.33</v>
      </c>
      <c r="J51" s="113">
        <v>11790</v>
      </c>
      <c r="K51" s="130">
        <v>44.21</v>
      </c>
      <c r="L51" s="113">
        <v>5129</v>
      </c>
      <c r="M51" s="130">
        <v>45.91</v>
      </c>
      <c r="N51" s="140"/>
    </row>
    <row r="52" spans="1:14" ht="16.5" customHeight="1">
      <c r="A52" s="45" t="s">
        <v>126</v>
      </c>
      <c r="B52" s="12">
        <v>6781</v>
      </c>
      <c r="C52" s="97">
        <v>20.68</v>
      </c>
      <c r="D52" s="12">
        <v>3037</v>
      </c>
      <c r="E52" s="97">
        <v>21.41</v>
      </c>
      <c r="F52" s="12">
        <v>23</v>
      </c>
      <c r="G52" s="97">
        <v>27.38</v>
      </c>
      <c r="H52" s="12">
        <v>9</v>
      </c>
      <c r="I52" s="97">
        <v>30</v>
      </c>
      <c r="J52" s="12">
        <v>5490</v>
      </c>
      <c r="K52" s="97">
        <v>20.58</v>
      </c>
      <c r="L52" s="12">
        <v>2450</v>
      </c>
      <c r="M52" s="97">
        <v>21.93</v>
      </c>
      <c r="N52" s="8"/>
    </row>
    <row r="53" spans="1:15" ht="15">
      <c r="A53" s="117" t="s">
        <v>127</v>
      </c>
      <c r="B53" s="113">
        <v>10373</v>
      </c>
      <c r="C53" s="130">
        <v>31.64</v>
      </c>
      <c r="D53" s="113">
        <v>4012</v>
      </c>
      <c r="E53" s="130">
        <v>28.28</v>
      </c>
      <c r="F53" s="113">
        <v>29</v>
      </c>
      <c r="G53" s="130">
        <v>34.52</v>
      </c>
      <c r="H53" s="113">
        <v>5</v>
      </c>
      <c r="I53" s="130">
        <v>16.67</v>
      </c>
      <c r="J53" s="113">
        <v>9391</v>
      </c>
      <c r="K53" s="130">
        <v>35.21</v>
      </c>
      <c r="L53" s="113">
        <v>3592</v>
      </c>
      <c r="M53" s="130">
        <v>32.15</v>
      </c>
      <c r="N53" s="140"/>
      <c r="O53" s="103"/>
    </row>
    <row r="54" spans="1:15" ht="15">
      <c r="A54" s="45"/>
      <c r="B54" s="12"/>
      <c r="C54" s="97"/>
      <c r="D54" s="12"/>
      <c r="E54" s="97"/>
      <c r="F54" s="12"/>
      <c r="G54" s="97"/>
      <c r="H54" s="12"/>
      <c r="I54" s="97"/>
      <c r="J54" s="12"/>
      <c r="K54" s="97"/>
      <c r="L54" s="12"/>
      <c r="M54" s="97"/>
      <c r="N54" s="8"/>
      <c r="O54" s="103"/>
    </row>
    <row r="55" spans="1:15" ht="15">
      <c r="A55" s="44" t="s">
        <v>129</v>
      </c>
      <c r="B55" s="35">
        <v>6514</v>
      </c>
      <c r="C55" s="138">
        <v>100</v>
      </c>
      <c r="D55" s="35">
        <v>3186</v>
      </c>
      <c r="E55" s="138">
        <v>100</v>
      </c>
      <c r="F55" s="35">
        <v>84</v>
      </c>
      <c r="G55" s="138">
        <v>100</v>
      </c>
      <c r="H55" s="35">
        <v>34</v>
      </c>
      <c r="I55" s="138">
        <v>100</v>
      </c>
      <c r="J55" s="35">
        <v>5123</v>
      </c>
      <c r="K55" s="138">
        <v>100</v>
      </c>
      <c r="L55" s="35">
        <v>2561</v>
      </c>
      <c r="M55" s="138">
        <v>100</v>
      </c>
      <c r="N55" s="8"/>
      <c r="O55" s="103"/>
    </row>
    <row r="56" spans="1:14" ht="15">
      <c r="A56" s="117" t="s">
        <v>125</v>
      </c>
      <c r="B56" s="113">
        <v>2231</v>
      </c>
      <c r="C56" s="130">
        <v>34.25</v>
      </c>
      <c r="D56" s="113">
        <v>1078</v>
      </c>
      <c r="E56" s="130">
        <v>33.84</v>
      </c>
      <c r="F56" s="113">
        <v>39</v>
      </c>
      <c r="G56" s="130">
        <v>46.43</v>
      </c>
      <c r="H56" s="113">
        <v>13</v>
      </c>
      <c r="I56" s="130">
        <v>38.24</v>
      </c>
      <c r="J56" s="113">
        <v>1716</v>
      </c>
      <c r="K56" s="130">
        <v>33.5</v>
      </c>
      <c r="L56" s="113">
        <v>849</v>
      </c>
      <c r="M56" s="130">
        <v>33.15</v>
      </c>
      <c r="N56" s="140"/>
    </row>
    <row r="57" spans="1:14" s="151" customFormat="1" ht="15.75">
      <c r="A57" s="175" t="s">
        <v>126</v>
      </c>
      <c r="B57" s="35">
        <v>1302</v>
      </c>
      <c r="C57" s="138">
        <v>19.99</v>
      </c>
      <c r="D57" s="35">
        <v>707</v>
      </c>
      <c r="E57" s="138">
        <v>22.19</v>
      </c>
      <c r="F57" s="35">
        <v>23</v>
      </c>
      <c r="G57" s="138">
        <v>27.38</v>
      </c>
      <c r="H57" s="35">
        <v>10</v>
      </c>
      <c r="I57" s="138">
        <v>29.41</v>
      </c>
      <c r="J57" s="35">
        <v>975</v>
      </c>
      <c r="K57" s="138">
        <v>19.03</v>
      </c>
      <c r="L57" s="35">
        <v>581</v>
      </c>
      <c r="M57" s="138">
        <v>22.69</v>
      </c>
      <c r="N57" s="8"/>
    </row>
    <row r="58" spans="1:14" ht="16.5" customHeight="1">
      <c r="A58" s="45" t="s">
        <v>127</v>
      </c>
      <c r="B58" s="12">
        <v>2981</v>
      </c>
      <c r="C58" s="97">
        <v>45.76</v>
      </c>
      <c r="D58" s="12">
        <v>1401</v>
      </c>
      <c r="E58" s="97">
        <v>43.97</v>
      </c>
      <c r="F58" s="12">
        <v>22</v>
      </c>
      <c r="G58" s="97">
        <v>26.19</v>
      </c>
      <c r="H58" s="12">
        <v>11</v>
      </c>
      <c r="I58" s="97">
        <v>32.35</v>
      </c>
      <c r="J58" s="12">
        <v>2432</v>
      </c>
      <c r="K58" s="97">
        <v>47.47</v>
      </c>
      <c r="L58" s="12">
        <v>1131</v>
      </c>
      <c r="M58" s="97">
        <v>44.16</v>
      </c>
      <c r="N58" s="8"/>
    </row>
    <row r="59" spans="1:15" ht="15">
      <c r="A59" s="117"/>
      <c r="B59" s="113"/>
      <c r="C59" s="130"/>
      <c r="D59" s="113"/>
      <c r="E59" s="130"/>
      <c r="F59" s="113"/>
      <c r="G59" s="130"/>
      <c r="H59" s="113"/>
      <c r="I59" s="130"/>
      <c r="J59" s="113"/>
      <c r="K59" s="130"/>
      <c r="L59" s="113"/>
      <c r="M59" s="130"/>
      <c r="N59" s="140"/>
      <c r="O59" s="103"/>
    </row>
    <row r="60" spans="1:15" ht="24">
      <c r="A60" s="46" t="s">
        <v>138</v>
      </c>
      <c r="B60" s="35">
        <v>83427</v>
      </c>
      <c r="C60" s="138">
        <v>100</v>
      </c>
      <c r="D60" s="35">
        <v>32508</v>
      </c>
      <c r="E60" s="138">
        <v>100</v>
      </c>
      <c r="F60" s="35">
        <v>430</v>
      </c>
      <c r="G60" s="138">
        <v>100</v>
      </c>
      <c r="H60" s="35">
        <v>172</v>
      </c>
      <c r="I60" s="138">
        <v>100</v>
      </c>
      <c r="J60" s="35">
        <v>45731</v>
      </c>
      <c r="K60" s="138">
        <v>100</v>
      </c>
      <c r="L60" s="35">
        <v>20858</v>
      </c>
      <c r="M60" s="138">
        <v>100</v>
      </c>
      <c r="N60" s="8"/>
      <c r="O60" s="103"/>
    </row>
    <row r="61" spans="1:15" ht="15">
      <c r="A61" s="45" t="s">
        <v>125</v>
      </c>
      <c r="B61" s="12">
        <v>32959</v>
      </c>
      <c r="C61" s="97">
        <v>39.51</v>
      </c>
      <c r="D61" s="12">
        <v>13375</v>
      </c>
      <c r="E61" s="97">
        <v>41.14</v>
      </c>
      <c r="F61" s="12">
        <v>143</v>
      </c>
      <c r="G61" s="97">
        <v>33.26</v>
      </c>
      <c r="H61" s="12">
        <v>53</v>
      </c>
      <c r="I61" s="97">
        <v>30.81</v>
      </c>
      <c r="J61" s="12">
        <v>18187</v>
      </c>
      <c r="K61" s="97">
        <v>39.77</v>
      </c>
      <c r="L61" s="12">
        <v>8689</v>
      </c>
      <c r="M61" s="97">
        <v>41.66</v>
      </c>
      <c r="N61" s="8"/>
      <c r="O61" s="103"/>
    </row>
    <row r="62" spans="1:14" ht="15">
      <c r="A62" s="117" t="s">
        <v>126</v>
      </c>
      <c r="B62" s="113">
        <v>19051</v>
      </c>
      <c r="C62" s="130">
        <v>22.84</v>
      </c>
      <c r="D62" s="113">
        <v>7564</v>
      </c>
      <c r="E62" s="130">
        <v>23.27</v>
      </c>
      <c r="F62" s="113">
        <v>141</v>
      </c>
      <c r="G62" s="130">
        <v>32.79</v>
      </c>
      <c r="H62" s="113">
        <v>58</v>
      </c>
      <c r="I62" s="130">
        <v>33.72</v>
      </c>
      <c r="J62" s="113">
        <v>11342</v>
      </c>
      <c r="K62" s="130">
        <v>24.8</v>
      </c>
      <c r="L62" s="113">
        <v>5504</v>
      </c>
      <c r="M62" s="130">
        <v>26.39</v>
      </c>
      <c r="N62" s="140"/>
    </row>
    <row r="63" spans="1:14" s="151" customFormat="1" ht="15.75">
      <c r="A63" s="175" t="s">
        <v>127</v>
      </c>
      <c r="B63" s="113">
        <v>31417</v>
      </c>
      <c r="C63" s="130">
        <v>37.66</v>
      </c>
      <c r="D63" s="113">
        <v>11569</v>
      </c>
      <c r="E63" s="130">
        <v>35.59</v>
      </c>
      <c r="F63" s="113">
        <v>146</v>
      </c>
      <c r="G63" s="130">
        <v>33.95</v>
      </c>
      <c r="H63" s="113">
        <v>61</v>
      </c>
      <c r="I63" s="130">
        <v>35.47</v>
      </c>
      <c r="J63" s="113">
        <v>16202</v>
      </c>
      <c r="K63" s="130">
        <v>35.43</v>
      </c>
      <c r="L63" s="113">
        <v>6665</v>
      </c>
      <c r="M63" s="130">
        <v>31.95</v>
      </c>
      <c r="N63" s="140"/>
    </row>
    <row r="64" spans="1:14" ht="15">
      <c r="A64" s="45"/>
      <c r="B64" s="12"/>
      <c r="C64" s="97"/>
      <c r="D64" s="12"/>
      <c r="E64" s="97"/>
      <c r="F64" s="12"/>
      <c r="G64" s="97"/>
      <c r="H64" s="12"/>
      <c r="I64" s="97"/>
      <c r="J64" s="12"/>
      <c r="K64" s="97"/>
      <c r="L64" s="12"/>
      <c r="M64" s="97"/>
      <c r="N64" s="8"/>
    </row>
    <row r="65" spans="1:15" ht="15">
      <c r="A65" s="140" t="s">
        <v>130</v>
      </c>
      <c r="B65" s="112">
        <v>10236</v>
      </c>
      <c r="C65" s="139">
        <v>100</v>
      </c>
      <c r="D65" s="112">
        <v>4348</v>
      </c>
      <c r="E65" s="139">
        <v>100</v>
      </c>
      <c r="F65" s="112">
        <v>98</v>
      </c>
      <c r="G65" s="139">
        <v>100</v>
      </c>
      <c r="H65" s="112">
        <v>38</v>
      </c>
      <c r="I65" s="139">
        <v>100</v>
      </c>
      <c r="J65" s="112">
        <v>6996</v>
      </c>
      <c r="K65" s="139">
        <v>100</v>
      </c>
      <c r="L65" s="112">
        <v>3224</v>
      </c>
      <c r="M65" s="139">
        <v>100</v>
      </c>
      <c r="N65" s="140"/>
      <c r="O65" s="103"/>
    </row>
    <row r="66" spans="1:15" ht="15">
      <c r="A66" s="45" t="s">
        <v>125</v>
      </c>
      <c r="B66" s="12">
        <v>6232</v>
      </c>
      <c r="C66" s="97">
        <v>60.88</v>
      </c>
      <c r="D66" s="12">
        <v>2514</v>
      </c>
      <c r="E66" s="97">
        <v>57.82</v>
      </c>
      <c r="F66" s="12">
        <v>30</v>
      </c>
      <c r="G66" s="97">
        <v>30.61</v>
      </c>
      <c r="H66" s="12">
        <v>13</v>
      </c>
      <c r="I66" s="97">
        <v>34.21</v>
      </c>
      <c r="J66" s="12">
        <v>3595</v>
      </c>
      <c r="K66" s="97">
        <v>51.39</v>
      </c>
      <c r="L66" s="12">
        <v>1601</v>
      </c>
      <c r="M66" s="97">
        <v>49.66</v>
      </c>
      <c r="N66" s="8"/>
      <c r="O66" s="103"/>
    </row>
    <row r="67" spans="1:15" ht="15">
      <c r="A67" s="45" t="s">
        <v>126</v>
      </c>
      <c r="B67" s="12">
        <v>2051</v>
      </c>
      <c r="C67" s="97">
        <v>20.04</v>
      </c>
      <c r="D67" s="12">
        <v>892</v>
      </c>
      <c r="E67" s="97">
        <v>20.52</v>
      </c>
      <c r="F67" s="12">
        <v>29</v>
      </c>
      <c r="G67" s="97">
        <v>29.59</v>
      </c>
      <c r="H67" s="12">
        <v>14</v>
      </c>
      <c r="I67" s="97">
        <v>36.84</v>
      </c>
      <c r="J67" s="12">
        <v>1594</v>
      </c>
      <c r="K67" s="97">
        <v>22.78</v>
      </c>
      <c r="L67" s="12">
        <v>759</v>
      </c>
      <c r="M67" s="97">
        <v>23.54</v>
      </c>
      <c r="N67" s="8"/>
      <c r="O67" s="103"/>
    </row>
    <row r="68" spans="1:14" ht="15">
      <c r="A68" s="117" t="s">
        <v>127</v>
      </c>
      <c r="B68" s="113">
        <v>1953</v>
      </c>
      <c r="C68" s="130">
        <v>19.08</v>
      </c>
      <c r="D68" s="113">
        <v>942</v>
      </c>
      <c r="E68" s="130">
        <v>21.67</v>
      </c>
      <c r="F68" s="113">
        <v>39</v>
      </c>
      <c r="G68" s="130">
        <v>39.8</v>
      </c>
      <c r="H68" s="113">
        <v>11</v>
      </c>
      <c r="I68" s="130">
        <v>28.95</v>
      </c>
      <c r="J68" s="113">
        <v>1807</v>
      </c>
      <c r="K68" s="130">
        <v>25.83</v>
      </c>
      <c r="L68" s="113">
        <v>864</v>
      </c>
      <c r="M68" s="130">
        <v>26.8</v>
      </c>
      <c r="N68" s="140"/>
    </row>
    <row r="69" spans="1:14" s="151" customFormat="1" ht="15.75">
      <c r="A69" s="121"/>
      <c r="B69" s="112"/>
      <c r="C69" s="139"/>
      <c r="D69" s="112"/>
      <c r="E69" s="139"/>
      <c r="F69" s="112"/>
      <c r="G69" s="139"/>
      <c r="H69" s="112"/>
      <c r="I69" s="139"/>
      <c r="J69" s="112"/>
      <c r="K69" s="139"/>
      <c r="L69" s="112"/>
      <c r="M69" s="139"/>
      <c r="N69" s="140"/>
    </row>
    <row r="70" spans="1:14" ht="16.5" customHeight="1">
      <c r="A70" s="44" t="s">
        <v>131</v>
      </c>
      <c r="B70" s="35">
        <v>5453</v>
      </c>
      <c r="C70" s="138">
        <v>100</v>
      </c>
      <c r="D70" s="35">
        <v>1258</v>
      </c>
      <c r="E70" s="138">
        <v>100</v>
      </c>
      <c r="F70" s="35">
        <v>44</v>
      </c>
      <c r="G70" s="138">
        <v>100</v>
      </c>
      <c r="H70" s="35">
        <v>21</v>
      </c>
      <c r="I70" s="138">
        <v>100</v>
      </c>
      <c r="J70" s="35">
        <v>4222</v>
      </c>
      <c r="K70" s="138">
        <v>100</v>
      </c>
      <c r="L70" s="35">
        <v>983</v>
      </c>
      <c r="M70" s="138">
        <v>100</v>
      </c>
      <c r="N70" s="8"/>
    </row>
    <row r="71" spans="1:15" ht="15">
      <c r="A71" s="117" t="s">
        <v>125</v>
      </c>
      <c r="B71" s="113">
        <v>1473</v>
      </c>
      <c r="C71" s="130">
        <v>27.01</v>
      </c>
      <c r="D71" s="113">
        <v>497</v>
      </c>
      <c r="E71" s="130">
        <v>39.51</v>
      </c>
      <c r="F71" s="113">
        <v>12</v>
      </c>
      <c r="G71" s="130">
        <v>27.27</v>
      </c>
      <c r="H71" s="113">
        <v>10</v>
      </c>
      <c r="I71" s="130">
        <v>47.62</v>
      </c>
      <c r="J71" s="113">
        <v>1325</v>
      </c>
      <c r="K71" s="130">
        <v>31.38</v>
      </c>
      <c r="L71" s="113">
        <v>443</v>
      </c>
      <c r="M71" s="130">
        <v>45.07</v>
      </c>
      <c r="N71" s="140"/>
      <c r="O71" s="103"/>
    </row>
    <row r="72" spans="1:15" ht="15">
      <c r="A72" s="45" t="s">
        <v>126</v>
      </c>
      <c r="B72" s="12">
        <v>1277</v>
      </c>
      <c r="C72" s="97">
        <v>23.42</v>
      </c>
      <c r="D72" s="12">
        <v>238</v>
      </c>
      <c r="E72" s="97">
        <v>18.92</v>
      </c>
      <c r="F72" s="12">
        <v>17</v>
      </c>
      <c r="G72" s="97">
        <v>38.64</v>
      </c>
      <c r="H72" s="12">
        <v>4</v>
      </c>
      <c r="I72" s="97">
        <v>19.05</v>
      </c>
      <c r="J72" s="12">
        <v>733</v>
      </c>
      <c r="K72" s="97">
        <v>17.36</v>
      </c>
      <c r="L72" s="12">
        <v>120</v>
      </c>
      <c r="M72" s="97">
        <v>12.21</v>
      </c>
      <c r="N72" s="8"/>
      <c r="O72" s="103"/>
    </row>
    <row r="73" spans="1:15" ht="15">
      <c r="A73" s="45" t="s">
        <v>127</v>
      </c>
      <c r="B73" s="12">
        <v>2703</v>
      </c>
      <c r="C73" s="97">
        <v>49.57</v>
      </c>
      <c r="D73" s="12">
        <v>523</v>
      </c>
      <c r="E73" s="97">
        <v>41.57</v>
      </c>
      <c r="F73" s="12">
        <v>15</v>
      </c>
      <c r="G73" s="97">
        <v>34.09</v>
      </c>
      <c r="H73" s="12">
        <v>7</v>
      </c>
      <c r="I73" s="97">
        <v>33.33</v>
      </c>
      <c r="J73" s="12">
        <v>2164</v>
      </c>
      <c r="K73" s="97">
        <v>51.26</v>
      </c>
      <c r="L73" s="12">
        <v>420</v>
      </c>
      <c r="M73" s="97">
        <v>42.73</v>
      </c>
      <c r="N73" s="8"/>
      <c r="O73" s="103"/>
    </row>
    <row r="74" spans="1:14" ht="15">
      <c r="A74" s="120"/>
      <c r="B74" s="113"/>
      <c r="C74" s="130"/>
      <c r="D74" s="113"/>
      <c r="E74" s="130"/>
      <c r="F74" s="113"/>
      <c r="G74" s="130"/>
      <c r="H74" s="113"/>
      <c r="I74" s="130"/>
      <c r="J74" s="113"/>
      <c r="K74" s="130"/>
      <c r="L74" s="113"/>
      <c r="M74" s="130"/>
      <c r="N74" s="140"/>
    </row>
    <row r="75" spans="1:14" s="151" customFormat="1" ht="15.75">
      <c r="A75" s="121" t="s">
        <v>132</v>
      </c>
      <c r="B75" s="112">
        <v>7666</v>
      </c>
      <c r="C75" s="139">
        <v>100</v>
      </c>
      <c r="D75" s="112">
        <v>4782</v>
      </c>
      <c r="E75" s="139">
        <v>100</v>
      </c>
      <c r="F75" s="112">
        <v>39</v>
      </c>
      <c r="G75" s="139">
        <v>100</v>
      </c>
      <c r="H75" s="112">
        <v>21</v>
      </c>
      <c r="I75" s="139">
        <v>100</v>
      </c>
      <c r="J75" s="112">
        <v>7064</v>
      </c>
      <c r="K75" s="139">
        <v>100</v>
      </c>
      <c r="L75" s="112">
        <v>4332</v>
      </c>
      <c r="M75" s="139">
        <v>100</v>
      </c>
      <c r="N75" s="140"/>
    </row>
    <row r="76" spans="1:14" ht="16.5" customHeight="1">
      <c r="A76" s="45" t="s">
        <v>125</v>
      </c>
      <c r="B76" s="12">
        <v>3747</v>
      </c>
      <c r="C76" s="97">
        <v>48.88</v>
      </c>
      <c r="D76" s="12">
        <v>2248</v>
      </c>
      <c r="E76" s="97">
        <v>47.01</v>
      </c>
      <c r="F76" s="12">
        <v>11</v>
      </c>
      <c r="G76" s="97">
        <v>28.21</v>
      </c>
      <c r="H76" s="12">
        <v>4</v>
      </c>
      <c r="I76" s="97">
        <v>19.05</v>
      </c>
      <c r="J76" s="12">
        <v>3558</v>
      </c>
      <c r="K76" s="97">
        <v>50.37</v>
      </c>
      <c r="L76" s="12">
        <v>2106</v>
      </c>
      <c r="M76" s="97">
        <v>48.61</v>
      </c>
      <c r="N76" s="8"/>
    </row>
    <row r="77" spans="1:15" ht="15">
      <c r="A77" s="117" t="s">
        <v>126</v>
      </c>
      <c r="B77" s="113">
        <v>2167</v>
      </c>
      <c r="C77" s="130">
        <v>28.27</v>
      </c>
      <c r="D77" s="113">
        <v>1403</v>
      </c>
      <c r="E77" s="130">
        <v>29.34</v>
      </c>
      <c r="F77" s="113">
        <v>10</v>
      </c>
      <c r="G77" s="130">
        <v>25.64</v>
      </c>
      <c r="H77" s="113">
        <v>6</v>
      </c>
      <c r="I77" s="130">
        <v>28.57</v>
      </c>
      <c r="J77" s="113">
        <v>1825</v>
      </c>
      <c r="K77" s="130">
        <v>25.84</v>
      </c>
      <c r="L77" s="113">
        <v>1148</v>
      </c>
      <c r="M77" s="130">
        <v>26.5</v>
      </c>
      <c r="N77" s="140"/>
      <c r="O77" s="103"/>
    </row>
    <row r="78" spans="1:15" ht="15">
      <c r="A78" s="45" t="s">
        <v>127</v>
      </c>
      <c r="B78" s="12">
        <v>1752</v>
      </c>
      <c r="C78" s="97">
        <v>22.85</v>
      </c>
      <c r="D78" s="12">
        <v>1131</v>
      </c>
      <c r="E78" s="97">
        <v>23.65</v>
      </c>
      <c r="F78" s="12">
        <v>18</v>
      </c>
      <c r="G78" s="97">
        <v>46.15</v>
      </c>
      <c r="H78" s="12">
        <v>11</v>
      </c>
      <c r="I78" s="97">
        <v>52.38</v>
      </c>
      <c r="J78" s="12">
        <v>1681</v>
      </c>
      <c r="K78" s="97">
        <v>23.8</v>
      </c>
      <c r="L78" s="12">
        <v>1078</v>
      </c>
      <c r="M78" s="97">
        <v>24.88</v>
      </c>
      <c r="N78" s="8"/>
      <c r="O78" s="103"/>
    </row>
    <row r="79" spans="1:15" ht="15">
      <c r="A79" s="45"/>
      <c r="B79" s="12"/>
      <c r="C79" s="97"/>
      <c r="D79" s="12"/>
      <c r="E79" s="97"/>
      <c r="F79" s="12"/>
      <c r="G79" s="97"/>
      <c r="H79" s="12"/>
      <c r="I79" s="97"/>
      <c r="J79" s="12"/>
      <c r="K79" s="97"/>
      <c r="L79" s="12"/>
      <c r="M79" s="97"/>
      <c r="N79" s="8"/>
      <c r="O79" s="103"/>
    </row>
    <row r="80" spans="1:14" ht="36">
      <c r="A80" s="121" t="s">
        <v>147</v>
      </c>
      <c r="B80" s="112">
        <v>852736</v>
      </c>
      <c r="C80" s="139">
        <v>100</v>
      </c>
      <c r="D80" s="112">
        <v>346057</v>
      </c>
      <c r="E80" s="139">
        <v>100</v>
      </c>
      <c r="F80" s="112">
        <v>795</v>
      </c>
      <c r="G80" s="139">
        <v>100</v>
      </c>
      <c r="H80" s="112">
        <v>362</v>
      </c>
      <c r="I80" s="139">
        <v>100</v>
      </c>
      <c r="J80" s="112">
        <v>120855</v>
      </c>
      <c r="K80" s="139">
        <v>100</v>
      </c>
      <c r="L80" s="112">
        <v>31085</v>
      </c>
      <c r="M80" s="139">
        <v>100</v>
      </c>
      <c r="N80" s="140"/>
    </row>
    <row r="81" spans="1:14" s="151" customFormat="1" ht="15.75">
      <c r="A81" s="45" t="s">
        <v>125</v>
      </c>
      <c r="B81" s="12">
        <v>329244</v>
      </c>
      <c r="C81" s="97">
        <v>38.61</v>
      </c>
      <c r="D81" s="12">
        <v>164212</v>
      </c>
      <c r="E81" s="97">
        <v>47.45</v>
      </c>
      <c r="F81" s="12">
        <v>81</v>
      </c>
      <c r="G81" s="97">
        <v>10.19</v>
      </c>
      <c r="H81" s="12">
        <v>37</v>
      </c>
      <c r="I81" s="97">
        <v>10.22</v>
      </c>
      <c r="J81" s="12">
        <v>24358</v>
      </c>
      <c r="K81" s="97">
        <v>20.15</v>
      </c>
      <c r="L81" s="12">
        <v>9422</v>
      </c>
      <c r="M81" s="97">
        <v>30.31</v>
      </c>
      <c r="N81" s="8"/>
    </row>
    <row r="82" spans="1:14" ht="14.25" customHeight="1">
      <c r="A82" s="117" t="s">
        <v>126</v>
      </c>
      <c r="B82" s="113">
        <v>281882</v>
      </c>
      <c r="C82" s="130">
        <v>33.06</v>
      </c>
      <c r="D82" s="113">
        <v>80474</v>
      </c>
      <c r="E82" s="130">
        <v>23.25</v>
      </c>
      <c r="F82" s="113">
        <v>518</v>
      </c>
      <c r="G82" s="130">
        <v>65.16</v>
      </c>
      <c r="H82" s="113">
        <v>221</v>
      </c>
      <c r="I82" s="130">
        <v>61.05</v>
      </c>
      <c r="J82" s="113">
        <v>62927</v>
      </c>
      <c r="K82" s="130">
        <v>52.07</v>
      </c>
      <c r="L82" s="113">
        <v>11041</v>
      </c>
      <c r="M82" s="130">
        <v>35.52</v>
      </c>
      <c r="N82" s="140"/>
    </row>
    <row r="83" spans="1:14" ht="15">
      <c r="A83" s="45" t="s">
        <v>127</v>
      </c>
      <c r="B83" s="12">
        <v>241610</v>
      </c>
      <c r="C83" s="97">
        <v>28.33</v>
      </c>
      <c r="D83" s="12">
        <v>101371</v>
      </c>
      <c r="E83" s="97">
        <v>29.29</v>
      </c>
      <c r="F83" s="12">
        <v>196</v>
      </c>
      <c r="G83" s="97">
        <v>24.65</v>
      </c>
      <c r="H83" s="12">
        <v>104</v>
      </c>
      <c r="I83" s="97">
        <v>28.73</v>
      </c>
      <c r="J83" s="12">
        <v>33570</v>
      </c>
      <c r="K83" s="97">
        <v>27.78</v>
      </c>
      <c r="L83" s="12">
        <v>10622</v>
      </c>
      <c r="M83" s="97">
        <v>34.17</v>
      </c>
      <c r="N83" s="8"/>
    </row>
    <row r="84" spans="1:14" ht="15">
      <c r="A84" s="120"/>
      <c r="B84" s="113"/>
      <c r="C84" s="130"/>
      <c r="D84" s="113"/>
      <c r="E84" s="130"/>
      <c r="F84" s="113"/>
      <c r="G84" s="130"/>
      <c r="H84" s="113"/>
      <c r="I84" s="130"/>
      <c r="J84" s="113"/>
      <c r="K84" s="130"/>
      <c r="L84" s="113"/>
      <c r="M84" s="130"/>
      <c r="N84" s="140"/>
    </row>
    <row r="85" spans="1:14" ht="24">
      <c r="A85" s="46" t="s">
        <v>139</v>
      </c>
      <c r="B85" s="35">
        <v>86384</v>
      </c>
      <c r="C85" s="138">
        <v>100</v>
      </c>
      <c r="D85" s="35">
        <v>49611</v>
      </c>
      <c r="E85" s="138">
        <v>100</v>
      </c>
      <c r="F85" s="35">
        <v>102</v>
      </c>
      <c r="G85" s="138">
        <v>100</v>
      </c>
      <c r="H85" s="35">
        <v>54</v>
      </c>
      <c r="I85" s="138">
        <v>100</v>
      </c>
      <c r="J85" s="35">
        <v>56775</v>
      </c>
      <c r="K85" s="138">
        <v>100</v>
      </c>
      <c r="L85" s="35">
        <v>33617</v>
      </c>
      <c r="M85" s="138">
        <v>100</v>
      </c>
      <c r="N85" s="8"/>
    </row>
    <row r="86" spans="1:14" s="151" customFormat="1" ht="15.75">
      <c r="A86" s="175" t="s">
        <v>125</v>
      </c>
      <c r="B86" s="113">
        <v>31083</v>
      </c>
      <c r="C86" s="130">
        <v>35.98</v>
      </c>
      <c r="D86" s="113">
        <v>17276</v>
      </c>
      <c r="E86" s="130">
        <v>34.82</v>
      </c>
      <c r="F86" s="113">
        <v>36</v>
      </c>
      <c r="G86" s="130">
        <v>35.29</v>
      </c>
      <c r="H86" s="113">
        <v>14</v>
      </c>
      <c r="I86" s="130">
        <v>25.93</v>
      </c>
      <c r="J86" s="113">
        <v>17411</v>
      </c>
      <c r="K86" s="130">
        <v>30.67</v>
      </c>
      <c r="L86" s="113">
        <v>9901</v>
      </c>
      <c r="M86" s="130">
        <v>29.45</v>
      </c>
      <c r="N86" s="140"/>
    </row>
    <row r="87" spans="1:14" ht="15">
      <c r="A87" s="45" t="s">
        <v>126</v>
      </c>
      <c r="B87" s="12">
        <v>11094</v>
      </c>
      <c r="C87" s="97">
        <v>12.84</v>
      </c>
      <c r="D87" s="12">
        <v>6027</v>
      </c>
      <c r="E87" s="97">
        <v>12.15</v>
      </c>
      <c r="F87" s="12">
        <v>18</v>
      </c>
      <c r="G87" s="97">
        <v>17.65</v>
      </c>
      <c r="H87" s="12">
        <v>10</v>
      </c>
      <c r="I87" s="97">
        <v>18.52</v>
      </c>
      <c r="J87" s="12">
        <v>7399</v>
      </c>
      <c r="K87" s="97">
        <v>13.03</v>
      </c>
      <c r="L87" s="12">
        <v>4269</v>
      </c>
      <c r="M87" s="97">
        <v>12.7</v>
      </c>
      <c r="N87" s="8"/>
    </row>
    <row r="88" spans="1:15" ht="15">
      <c r="A88" s="117" t="s">
        <v>127</v>
      </c>
      <c r="B88" s="113">
        <v>44207</v>
      </c>
      <c r="C88" s="130">
        <v>51.17</v>
      </c>
      <c r="D88" s="113">
        <v>26308</v>
      </c>
      <c r="E88" s="130">
        <v>53.03</v>
      </c>
      <c r="F88" s="113">
        <v>48</v>
      </c>
      <c r="G88" s="130">
        <v>47.06</v>
      </c>
      <c r="H88" s="113">
        <v>30</v>
      </c>
      <c r="I88" s="130">
        <v>55.56</v>
      </c>
      <c r="J88" s="113">
        <v>31965</v>
      </c>
      <c r="K88" s="130">
        <v>56.3</v>
      </c>
      <c r="L88" s="113">
        <v>19447</v>
      </c>
      <c r="M88" s="130">
        <v>57.85</v>
      </c>
      <c r="N88" s="140"/>
      <c r="O88" s="103"/>
    </row>
    <row r="89" spans="1:15" ht="15">
      <c r="A89" s="45"/>
      <c r="B89" s="12"/>
      <c r="C89" s="97"/>
      <c r="D89" s="12"/>
      <c r="E89" s="97"/>
      <c r="F89" s="12"/>
      <c r="G89" s="97"/>
      <c r="H89" s="12"/>
      <c r="I89" s="97"/>
      <c r="J89" s="12"/>
      <c r="K89" s="97"/>
      <c r="L89" s="12"/>
      <c r="M89" s="97"/>
      <c r="N89" s="8"/>
      <c r="O89" s="103"/>
    </row>
    <row r="90" spans="1:15" ht="15">
      <c r="A90" s="140" t="s">
        <v>148</v>
      </c>
      <c r="B90" s="112">
        <v>66966</v>
      </c>
      <c r="C90" s="139">
        <v>100</v>
      </c>
      <c r="D90" s="112">
        <v>32077</v>
      </c>
      <c r="E90" s="139">
        <v>100</v>
      </c>
      <c r="F90" s="112">
        <v>10</v>
      </c>
      <c r="G90" s="139">
        <v>100</v>
      </c>
      <c r="H90" s="112">
        <v>2</v>
      </c>
      <c r="I90" s="139">
        <v>100</v>
      </c>
      <c r="J90" s="112">
        <v>23626</v>
      </c>
      <c r="K90" s="139">
        <v>100</v>
      </c>
      <c r="L90" s="112">
        <v>12026</v>
      </c>
      <c r="M90" s="139">
        <v>100</v>
      </c>
      <c r="N90" s="140"/>
      <c r="O90" s="103"/>
    </row>
    <row r="91" spans="1:15" ht="15">
      <c r="A91" s="45" t="s">
        <v>133</v>
      </c>
      <c r="B91" s="12">
        <v>60860</v>
      </c>
      <c r="C91" s="97">
        <v>90.88</v>
      </c>
      <c r="D91" s="12">
        <v>30585</v>
      </c>
      <c r="E91" s="97">
        <v>95.35</v>
      </c>
      <c r="F91" s="12">
        <v>10</v>
      </c>
      <c r="G91" s="97">
        <v>100</v>
      </c>
      <c r="H91" s="12">
        <v>2</v>
      </c>
      <c r="I91" s="97">
        <v>100</v>
      </c>
      <c r="J91" s="12">
        <v>23099</v>
      </c>
      <c r="K91" s="97">
        <v>97.77</v>
      </c>
      <c r="L91" s="12">
        <v>11820</v>
      </c>
      <c r="M91" s="97">
        <v>98.29</v>
      </c>
      <c r="N91" s="8"/>
      <c r="O91" s="103"/>
    </row>
    <row r="92" spans="1:14" ht="15">
      <c r="A92" s="117" t="s">
        <v>127</v>
      </c>
      <c r="B92" s="113">
        <v>6106</v>
      </c>
      <c r="C92" s="130">
        <v>9.12</v>
      </c>
      <c r="D92" s="113">
        <v>1492</v>
      </c>
      <c r="E92" s="130">
        <v>4.65</v>
      </c>
      <c r="F92" s="113">
        <v>0</v>
      </c>
      <c r="G92" s="130">
        <v>0</v>
      </c>
      <c r="H92" s="113">
        <v>0</v>
      </c>
      <c r="I92" s="130">
        <v>0</v>
      </c>
      <c r="J92" s="113">
        <v>527</v>
      </c>
      <c r="K92" s="130">
        <v>2.23</v>
      </c>
      <c r="L92" s="113">
        <v>206</v>
      </c>
      <c r="M92" s="130">
        <v>1.71</v>
      </c>
      <c r="N92" s="140"/>
    </row>
    <row r="93" spans="1:14" s="151" customFormat="1" ht="15.75">
      <c r="A93" s="85"/>
      <c r="B93" s="35"/>
      <c r="C93" s="138"/>
      <c r="D93" s="35"/>
      <c r="E93" s="138"/>
      <c r="F93" s="35"/>
      <c r="G93" s="138"/>
      <c r="H93" s="35"/>
      <c r="I93" s="138"/>
      <c r="J93" s="35"/>
      <c r="K93" s="138"/>
      <c r="L93" s="35"/>
      <c r="M93" s="138"/>
      <c r="N93" s="8"/>
    </row>
    <row r="94" spans="1:14" ht="15">
      <c r="A94" s="140" t="s">
        <v>149</v>
      </c>
      <c r="B94" s="112">
        <v>140933</v>
      </c>
      <c r="C94" s="139">
        <v>100</v>
      </c>
      <c r="D94" s="112">
        <v>95503</v>
      </c>
      <c r="E94" s="139">
        <v>100</v>
      </c>
      <c r="F94" s="112">
        <v>584</v>
      </c>
      <c r="G94" s="139">
        <v>100</v>
      </c>
      <c r="H94" s="112">
        <v>227</v>
      </c>
      <c r="I94" s="139">
        <v>100</v>
      </c>
      <c r="J94" s="112">
        <v>106984</v>
      </c>
      <c r="K94" s="139">
        <v>100</v>
      </c>
      <c r="L94" s="112">
        <v>72694</v>
      </c>
      <c r="M94" s="139">
        <v>100</v>
      </c>
      <c r="N94" s="140"/>
    </row>
    <row r="95" spans="1:15" ht="15">
      <c r="A95" s="45" t="s">
        <v>125</v>
      </c>
      <c r="B95" s="12">
        <v>54629</v>
      </c>
      <c r="C95" s="97">
        <v>38.76</v>
      </c>
      <c r="D95" s="12">
        <v>38270</v>
      </c>
      <c r="E95" s="97">
        <v>40.07</v>
      </c>
      <c r="F95" s="12">
        <v>261</v>
      </c>
      <c r="G95" s="97">
        <v>44.69</v>
      </c>
      <c r="H95" s="12">
        <v>91</v>
      </c>
      <c r="I95" s="97">
        <v>40.09</v>
      </c>
      <c r="J95" s="12">
        <v>42107</v>
      </c>
      <c r="K95" s="97">
        <v>39.36</v>
      </c>
      <c r="L95" s="12">
        <v>29630</v>
      </c>
      <c r="M95" s="97">
        <v>40.76</v>
      </c>
      <c r="N95" s="8"/>
      <c r="O95" s="103"/>
    </row>
    <row r="96" spans="1:15" ht="15">
      <c r="A96" s="117" t="s">
        <v>126</v>
      </c>
      <c r="B96" s="113">
        <v>11538</v>
      </c>
      <c r="C96" s="130">
        <v>8.19</v>
      </c>
      <c r="D96" s="113">
        <v>7995</v>
      </c>
      <c r="E96" s="130">
        <v>8.37</v>
      </c>
      <c r="F96" s="113">
        <v>137</v>
      </c>
      <c r="G96" s="130">
        <v>23.46</v>
      </c>
      <c r="H96" s="113">
        <v>52</v>
      </c>
      <c r="I96" s="130">
        <v>22.91</v>
      </c>
      <c r="J96" s="113">
        <v>8726</v>
      </c>
      <c r="K96" s="130">
        <v>8.16</v>
      </c>
      <c r="L96" s="113">
        <v>6250</v>
      </c>
      <c r="M96" s="130">
        <v>8.6</v>
      </c>
      <c r="N96" s="140"/>
      <c r="O96" s="103"/>
    </row>
    <row r="97" spans="1:15" ht="15">
      <c r="A97" s="120" t="s">
        <v>133</v>
      </c>
      <c r="B97" s="113">
        <v>54153</v>
      </c>
      <c r="C97" s="130">
        <v>38.42</v>
      </c>
      <c r="D97" s="113">
        <v>34625</v>
      </c>
      <c r="E97" s="130">
        <v>36.26</v>
      </c>
      <c r="F97" s="113">
        <v>35</v>
      </c>
      <c r="G97" s="130">
        <v>5.99</v>
      </c>
      <c r="H97" s="113">
        <v>20</v>
      </c>
      <c r="I97" s="130">
        <v>8.81</v>
      </c>
      <c r="J97" s="113">
        <v>40646</v>
      </c>
      <c r="K97" s="130">
        <v>37.99</v>
      </c>
      <c r="L97" s="113">
        <v>25653</v>
      </c>
      <c r="M97" s="130">
        <v>35.29</v>
      </c>
      <c r="N97" s="140"/>
      <c r="O97" s="103"/>
    </row>
    <row r="98" spans="1:14" s="98" customFormat="1" ht="15">
      <c r="A98" s="45" t="s">
        <v>127</v>
      </c>
      <c r="B98" s="12">
        <v>20613</v>
      </c>
      <c r="C98" s="97">
        <v>14.63</v>
      </c>
      <c r="D98" s="12">
        <v>14613</v>
      </c>
      <c r="E98" s="97">
        <v>15.3</v>
      </c>
      <c r="F98" s="12">
        <v>151</v>
      </c>
      <c r="G98" s="97">
        <v>25.86</v>
      </c>
      <c r="H98" s="12">
        <v>64</v>
      </c>
      <c r="I98" s="97">
        <v>28.19</v>
      </c>
      <c r="J98" s="12">
        <v>15505</v>
      </c>
      <c r="K98" s="97">
        <v>14.49</v>
      </c>
      <c r="L98" s="12">
        <v>11161</v>
      </c>
      <c r="M98" s="97">
        <v>15.35</v>
      </c>
      <c r="N98" s="8"/>
    </row>
    <row r="99" spans="1:14" s="151" customFormat="1" ht="15.75">
      <c r="A99" s="44"/>
      <c r="B99" s="35"/>
      <c r="C99" s="138"/>
      <c r="D99" s="35"/>
      <c r="E99" s="138"/>
      <c r="F99" s="35"/>
      <c r="G99" s="138"/>
      <c r="H99" s="35"/>
      <c r="I99" s="138"/>
      <c r="J99" s="35"/>
      <c r="K99" s="138"/>
      <c r="L99" s="35"/>
      <c r="M99" s="138"/>
      <c r="N99" s="8"/>
    </row>
    <row r="100" spans="1:14" ht="15">
      <c r="A100" s="140" t="s">
        <v>135</v>
      </c>
      <c r="B100" s="112">
        <v>15912</v>
      </c>
      <c r="C100" s="139">
        <v>100</v>
      </c>
      <c r="D100" s="112">
        <v>7905</v>
      </c>
      <c r="E100" s="139">
        <v>100</v>
      </c>
      <c r="F100" s="112">
        <v>95</v>
      </c>
      <c r="G100" s="139">
        <v>100</v>
      </c>
      <c r="H100" s="112">
        <v>45</v>
      </c>
      <c r="I100" s="139">
        <v>100</v>
      </c>
      <c r="J100" s="112">
        <v>11779</v>
      </c>
      <c r="K100" s="139">
        <v>100</v>
      </c>
      <c r="L100" s="112">
        <v>5916</v>
      </c>
      <c r="M100" s="139">
        <v>100</v>
      </c>
      <c r="N100" s="140"/>
    </row>
    <row r="101" spans="1:15" ht="15">
      <c r="A101" s="45" t="s">
        <v>125</v>
      </c>
      <c r="B101" s="12">
        <v>8391</v>
      </c>
      <c r="C101" s="97">
        <v>52.73</v>
      </c>
      <c r="D101" s="12">
        <v>4376</v>
      </c>
      <c r="E101" s="97">
        <v>55.36</v>
      </c>
      <c r="F101" s="12">
        <v>44</v>
      </c>
      <c r="G101" s="97">
        <v>46.32</v>
      </c>
      <c r="H101" s="12">
        <v>25</v>
      </c>
      <c r="I101" s="97">
        <v>55.56</v>
      </c>
      <c r="J101" s="12">
        <v>6568</v>
      </c>
      <c r="K101" s="97">
        <v>55.76</v>
      </c>
      <c r="L101" s="12">
        <v>3466</v>
      </c>
      <c r="M101" s="97">
        <v>58.59</v>
      </c>
      <c r="N101" s="8"/>
      <c r="O101" s="103"/>
    </row>
    <row r="102" spans="1:15" ht="15">
      <c r="A102" s="117" t="s">
        <v>126</v>
      </c>
      <c r="B102" s="113">
        <v>2442</v>
      </c>
      <c r="C102" s="130">
        <v>15.35</v>
      </c>
      <c r="D102" s="113">
        <v>1144</v>
      </c>
      <c r="E102" s="130">
        <v>14.47</v>
      </c>
      <c r="F102" s="113">
        <v>21</v>
      </c>
      <c r="G102" s="130">
        <v>22.11</v>
      </c>
      <c r="H102" s="113">
        <v>7</v>
      </c>
      <c r="I102" s="130">
        <v>15.56</v>
      </c>
      <c r="J102" s="113">
        <v>1461</v>
      </c>
      <c r="K102" s="130">
        <v>12.4</v>
      </c>
      <c r="L102" s="113">
        <v>686</v>
      </c>
      <c r="M102" s="130">
        <v>11.6</v>
      </c>
      <c r="N102" s="140"/>
      <c r="O102" s="103"/>
    </row>
    <row r="103" spans="1:15" ht="15">
      <c r="A103" s="120" t="s">
        <v>127</v>
      </c>
      <c r="B103" s="113">
        <v>5079</v>
      </c>
      <c r="C103" s="130">
        <v>31.92</v>
      </c>
      <c r="D103" s="113">
        <v>2385</v>
      </c>
      <c r="E103" s="130">
        <v>30.17</v>
      </c>
      <c r="F103" s="113">
        <v>30</v>
      </c>
      <c r="G103" s="130">
        <v>31.58</v>
      </c>
      <c r="H103" s="113">
        <v>13</v>
      </c>
      <c r="I103" s="130">
        <v>28.89</v>
      </c>
      <c r="J103" s="113">
        <v>3750</v>
      </c>
      <c r="K103" s="130">
        <v>31.84</v>
      </c>
      <c r="L103" s="113">
        <v>1764</v>
      </c>
      <c r="M103" s="130">
        <v>29.82</v>
      </c>
      <c r="N103" s="140"/>
      <c r="O103" s="103"/>
    </row>
    <row r="104" spans="1:14" ht="6" customHeight="1">
      <c r="A104" s="32"/>
      <c r="B104" s="32"/>
      <c r="C104" s="33"/>
      <c r="D104" s="32"/>
      <c r="E104" s="33"/>
      <c r="F104" s="52"/>
      <c r="G104" s="33"/>
      <c r="H104" s="52"/>
      <c r="I104" s="33"/>
      <c r="J104" s="32"/>
      <c r="K104" s="33"/>
      <c r="L104" s="32"/>
      <c r="M104" s="33"/>
      <c r="N104" s="8"/>
    </row>
    <row r="105" spans="1:14" ht="9.75" customHeight="1">
      <c r="A105" s="205" t="s">
        <v>64</v>
      </c>
      <c r="B105" s="205"/>
      <c r="C105" s="205"/>
      <c r="D105" s="205"/>
      <c r="E105" s="205"/>
      <c r="F105" s="205"/>
      <c r="G105" s="205"/>
      <c r="H105" s="205"/>
      <c r="I105" s="205"/>
      <c r="J105" s="205"/>
      <c r="K105" s="205"/>
      <c r="L105" s="205"/>
      <c r="M105" s="205"/>
      <c r="N105" s="56"/>
    </row>
    <row r="106" spans="1:13" ht="15">
      <c r="A106" s="67"/>
      <c r="B106" s="22"/>
      <c r="C106" s="22"/>
      <c r="D106" s="22"/>
      <c r="E106" s="22"/>
      <c r="F106" s="22"/>
      <c r="G106" s="22"/>
      <c r="H106" s="22"/>
      <c r="I106" s="22"/>
      <c r="J106" s="22"/>
      <c r="K106" s="22"/>
      <c r="L106" s="22"/>
      <c r="M106" s="22"/>
    </row>
  </sheetData>
  <sheetProtection/>
  <mergeCells count="9">
    <mergeCell ref="A9:M9"/>
    <mergeCell ref="B10:M10"/>
    <mergeCell ref="B11:C11"/>
    <mergeCell ref="A105:M105"/>
    <mergeCell ref="J11:K11"/>
    <mergeCell ref="L11:M11"/>
    <mergeCell ref="D11:E11"/>
    <mergeCell ref="F11:G11"/>
    <mergeCell ref="H11:I11"/>
  </mergeCells>
  <printOptions horizontalCentered="1"/>
  <pageMargins left="0.4330708661417323" right="0.35433070866141736" top="0.55" bottom="0.35" header="0" footer="0"/>
  <pageSetup horizontalDpi="300" verticalDpi="300" orientation="landscape" scale="2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B150"/>
  <sheetViews>
    <sheetView showGridLines="0" zoomScale="87" zoomScaleNormal="87" zoomScalePageLayoutView="0" workbookViewId="0" topLeftCell="A4">
      <selection activeCell="A15" sqref="A15"/>
    </sheetView>
  </sheetViews>
  <sheetFormatPr defaultColWidth="11.421875" defaultRowHeight="12.75"/>
  <cols>
    <col min="1" max="1" width="35.8515625" style="1" customWidth="1"/>
    <col min="2" max="2" width="8.8515625" style="1" bestFit="1" customWidth="1"/>
    <col min="3" max="3" width="7.57421875" style="1" customWidth="1"/>
    <col min="4" max="4" width="7.7109375" style="1" customWidth="1"/>
    <col min="5" max="5" width="7.7109375" style="1" bestFit="1" customWidth="1"/>
    <col min="6" max="6" width="9.28125" style="48" bestFit="1" customWidth="1"/>
    <col min="7" max="7" width="8.7109375" style="48" bestFit="1" customWidth="1"/>
    <col min="8" max="8" width="9.57421875" style="48" customWidth="1"/>
    <col min="9" max="9" width="8.7109375" style="48" bestFit="1" customWidth="1"/>
    <col min="10" max="10" width="7.421875" style="26" bestFit="1" customWidth="1"/>
    <col min="11" max="11" width="7.7109375" style="26" bestFit="1" customWidth="1"/>
    <col min="12" max="12" width="8.7109375" style="26" customWidth="1"/>
    <col min="13" max="13" width="7.7109375" style="26" bestFit="1" customWidth="1"/>
    <col min="14" max="14" width="9.8515625" style="26" customWidth="1"/>
    <col min="15" max="15" width="8.7109375" style="26" bestFit="1" customWidth="1"/>
    <col min="16" max="16" width="11.421875" style="26" customWidth="1"/>
    <col min="17" max="17" width="8.7109375" style="26" bestFit="1" customWidth="1"/>
    <col min="18" max="18" width="8.28125" style="1" customWidth="1"/>
    <col min="19" max="19" width="7.8515625" style="1" customWidth="1"/>
    <col min="20" max="20" width="8.421875" style="1" customWidth="1"/>
    <col min="21" max="21" width="7.28125" style="1" customWidth="1"/>
    <col min="22" max="22" width="2.421875" style="1" customWidth="1"/>
    <col min="23" max="23" width="7.421875" style="1" bestFit="1" customWidth="1"/>
    <col min="24" max="24" width="8.140625" style="1" customWidth="1"/>
    <col min="25" max="25" width="2.7109375" style="1" customWidth="1"/>
    <col min="26" max="26" width="13.28125" style="1" bestFit="1" customWidth="1"/>
    <col min="27" max="27" width="9.421875" style="1" customWidth="1"/>
    <col min="28" max="16384" width="11.421875" style="1" customWidth="1"/>
  </cols>
  <sheetData>
    <row r="1" spans="1:9" ht="15">
      <c r="A1" s="5"/>
      <c r="B1" s="5"/>
      <c r="C1" s="5"/>
      <c r="D1" s="5"/>
      <c r="E1" s="5"/>
      <c r="F1" s="5"/>
      <c r="G1" s="5"/>
      <c r="H1" s="5"/>
      <c r="I1" s="5"/>
    </row>
    <row r="2" spans="1:9" ht="15">
      <c r="A2" s="5"/>
      <c r="B2" s="5"/>
      <c r="C2" s="5"/>
      <c r="D2" s="5"/>
      <c r="E2" s="5"/>
      <c r="F2" s="5"/>
      <c r="G2" s="5"/>
      <c r="H2" s="5"/>
      <c r="I2" s="5"/>
    </row>
    <row r="3" spans="1:9" ht="15">
      <c r="A3" s="5"/>
      <c r="B3" s="5"/>
      <c r="C3" s="5"/>
      <c r="D3" s="5"/>
      <c r="E3" s="5"/>
      <c r="F3" s="5"/>
      <c r="G3" s="5"/>
      <c r="H3" s="5"/>
      <c r="I3" s="5"/>
    </row>
    <row r="4" spans="1:9" ht="15">
      <c r="A4" s="5"/>
      <c r="B4" s="5"/>
      <c r="C4" s="5"/>
      <c r="D4" s="5"/>
      <c r="E4" s="5"/>
      <c r="F4" s="5"/>
      <c r="G4" s="5"/>
      <c r="H4" s="5"/>
      <c r="I4" s="5"/>
    </row>
    <row r="5" spans="1:9" ht="15">
      <c r="A5" s="5"/>
      <c r="B5" s="5"/>
      <c r="C5" s="5"/>
      <c r="D5" s="5"/>
      <c r="E5" s="5"/>
      <c r="F5" s="5"/>
      <c r="G5" s="5"/>
      <c r="H5" s="5"/>
      <c r="I5" s="5"/>
    </row>
    <row r="6" spans="1:27" ht="15.75" customHeight="1">
      <c r="A6" s="110" t="s">
        <v>117</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row>
    <row r="7" spans="1:27" ht="15.75" customHeight="1">
      <c r="A7" s="110" t="s">
        <v>124</v>
      </c>
      <c r="B7" s="110"/>
      <c r="C7" s="110"/>
      <c r="D7" s="110"/>
      <c r="E7" s="110"/>
      <c r="F7" s="110"/>
      <c r="G7" s="110"/>
      <c r="H7" s="110"/>
      <c r="I7" s="123"/>
      <c r="J7" s="110"/>
      <c r="K7" s="110"/>
      <c r="L7" s="110"/>
      <c r="M7" s="110"/>
      <c r="N7" s="110"/>
      <c r="O7" s="110"/>
      <c r="P7" s="110"/>
      <c r="Q7" s="110"/>
      <c r="R7" s="110"/>
      <c r="S7" s="110"/>
      <c r="T7" s="110"/>
      <c r="U7" s="110"/>
      <c r="V7" s="110"/>
      <c r="W7" s="110"/>
      <c r="X7" s="110"/>
      <c r="Y7" s="110"/>
      <c r="Z7" s="110"/>
      <c r="AA7" s="110"/>
    </row>
    <row r="8" spans="1:28" ht="15.75">
      <c r="A8" s="110" t="s">
        <v>123</v>
      </c>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6"/>
    </row>
    <row r="9" spans="1:22" ht="15.75" customHeight="1">
      <c r="A9" s="16"/>
      <c r="B9" s="16"/>
      <c r="C9" s="16"/>
      <c r="D9" s="16"/>
      <c r="E9" s="16"/>
      <c r="F9" s="16"/>
      <c r="G9" s="16"/>
      <c r="H9" s="16"/>
      <c r="I9" s="16"/>
      <c r="J9" s="16"/>
      <c r="K9" s="16"/>
      <c r="L9" s="16"/>
      <c r="M9" s="16"/>
      <c r="N9" s="16"/>
      <c r="O9" s="16"/>
      <c r="P9" s="16"/>
      <c r="Q9" s="16"/>
      <c r="R9" s="16"/>
      <c r="S9" s="16"/>
      <c r="T9" s="16"/>
      <c r="U9" s="16"/>
      <c r="V9" s="17" t="s">
        <v>80</v>
      </c>
    </row>
    <row r="10" spans="1:27" ht="15" customHeight="1">
      <c r="A10" s="209" t="s">
        <v>75</v>
      </c>
      <c r="B10" s="212" t="s">
        <v>81</v>
      </c>
      <c r="C10" s="212"/>
      <c r="D10" s="212"/>
      <c r="E10" s="212"/>
      <c r="F10" s="212"/>
      <c r="G10" s="212"/>
      <c r="H10" s="212"/>
      <c r="I10" s="212"/>
      <c r="J10" s="212"/>
      <c r="K10" s="212"/>
      <c r="L10" s="212"/>
      <c r="M10" s="212"/>
      <c r="N10" s="212"/>
      <c r="O10" s="212"/>
      <c r="P10" s="212"/>
      <c r="Q10" s="212"/>
      <c r="R10" s="74"/>
      <c r="S10" s="74"/>
      <c r="T10" s="74"/>
      <c r="U10" s="74"/>
      <c r="V10" s="74"/>
      <c r="W10" s="73"/>
      <c r="X10" s="73"/>
      <c r="Y10" s="73"/>
      <c r="Z10" s="73"/>
      <c r="AA10" s="73"/>
    </row>
    <row r="11" spans="1:22" ht="69" customHeight="1">
      <c r="A11" s="210"/>
      <c r="B11" s="208" t="s">
        <v>33</v>
      </c>
      <c r="C11" s="208"/>
      <c r="D11" s="208" t="s">
        <v>50</v>
      </c>
      <c r="E11" s="208"/>
      <c r="F11" s="208" t="s">
        <v>34</v>
      </c>
      <c r="G11" s="208"/>
      <c r="H11" s="208" t="s">
        <v>86</v>
      </c>
      <c r="I11" s="208"/>
      <c r="J11" s="208" t="s">
        <v>35</v>
      </c>
      <c r="K11" s="208"/>
      <c r="L11" s="208" t="s">
        <v>85</v>
      </c>
      <c r="M11" s="208"/>
      <c r="N11" s="208" t="s">
        <v>36</v>
      </c>
      <c r="O11" s="208"/>
      <c r="P11" s="208" t="s">
        <v>96</v>
      </c>
      <c r="Q11" s="208"/>
      <c r="R11" s="208" t="s">
        <v>37</v>
      </c>
      <c r="S11" s="208"/>
      <c r="T11" s="208" t="s">
        <v>51</v>
      </c>
      <c r="U11" s="208"/>
      <c r="V11" s="13"/>
    </row>
    <row r="12" spans="1:22" ht="21" customHeight="1">
      <c r="A12" s="211"/>
      <c r="B12" s="14" t="s">
        <v>59</v>
      </c>
      <c r="C12" s="14" t="s">
        <v>56</v>
      </c>
      <c r="D12" s="14" t="s">
        <v>59</v>
      </c>
      <c r="E12" s="14" t="s">
        <v>56</v>
      </c>
      <c r="F12" s="50" t="s">
        <v>59</v>
      </c>
      <c r="G12" s="50" t="s">
        <v>56</v>
      </c>
      <c r="H12" s="50" t="s">
        <v>59</v>
      </c>
      <c r="I12" s="50" t="s">
        <v>56</v>
      </c>
      <c r="J12" s="53" t="s">
        <v>59</v>
      </c>
      <c r="K12" s="53" t="s">
        <v>56</v>
      </c>
      <c r="L12" s="53" t="s">
        <v>59</v>
      </c>
      <c r="M12" s="53" t="s">
        <v>56</v>
      </c>
      <c r="N12" s="53" t="s">
        <v>59</v>
      </c>
      <c r="O12" s="53" t="s">
        <v>56</v>
      </c>
      <c r="P12" s="53" t="s">
        <v>59</v>
      </c>
      <c r="Q12" s="53" t="s">
        <v>56</v>
      </c>
      <c r="R12" s="53" t="s">
        <v>59</v>
      </c>
      <c r="S12" s="53" t="s">
        <v>56</v>
      </c>
      <c r="T12" s="53" t="s">
        <v>59</v>
      </c>
      <c r="U12" s="53" t="s">
        <v>56</v>
      </c>
      <c r="V12" s="53"/>
    </row>
    <row r="13" spans="1:22" ht="21" customHeight="1">
      <c r="A13" s="13"/>
      <c r="B13" s="13"/>
      <c r="C13" s="13"/>
      <c r="D13" s="13"/>
      <c r="E13" s="13"/>
      <c r="F13" s="79"/>
      <c r="G13" s="79"/>
      <c r="H13" s="79"/>
      <c r="I13" s="79"/>
      <c r="J13" s="55"/>
      <c r="K13" s="55"/>
      <c r="L13" s="55"/>
      <c r="M13" s="55"/>
      <c r="N13" s="55"/>
      <c r="O13" s="55"/>
      <c r="P13" s="55"/>
      <c r="Q13" s="55"/>
      <c r="R13" s="55"/>
      <c r="S13" s="55"/>
      <c r="T13" s="55"/>
      <c r="U13" s="55"/>
      <c r="V13" s="55"/>
    </row>
    <row r="14" spans="1:22" ht="10.5" customHeight="1">
      <c r="A14" s="6"/>
      <c r="B14" s="10"/>
      <c r="C14" s="11"/>
      <c r="D14" s="7"/>
      <c r="E14" s="11"/>
      <c r="F14" s="7"/>
      <c r="G14" s="11"/>
      <c r="H14" s="7"/>
      <c r="I14" s="11"/>
      <c r="J14" s="7"/>
      <c r="K14" s="11"/>
      <c r="L14" s="7"/>
      <c r="M14" s="11"/>
      <c r="N14" s="7"/>
      <c r="O14" s="11"/>
      <c r="P14" s="7"/>
      <c r="Q14" s="11"/>
      <c r="R14" s="7"/>
      <c r="S14" s="11"/>
      <c r="T14" s="7"/>
      <c r="U14" s="11"/>
      <c r="V14" s="8"/>
    </row>
    <row r="15" spans="1:23" s="37" customFormat="1" ht="36.75">
      <c r="A15" s="46" t="s">
        <v>140</v>
      </c>
      <c r="B15" s="36">
        <v>5619</v>
      </c>
      <c r="C15" s="122">
        <v>100</v>
      </c>
      <c r="D15" s="36">
        <v>1199</v>
      </c>
      <c r="E15" s="122">
        <v>100</v>
      </c>
      <c r="F15" s="36" t="s">
        <v>137</v>
      </c>
      <c r="G15" s="36" t="s">
        <v>137</v>
      </c>
      <c r="H15" s="36" t="s">
        <v>137</v>
      </c>
      <c r="I15" s="122" t="s">
        <v>137</v>
      </c>
      <c r="J15" s="36">
        <v>1261</v>
      </c>
      <c r="K15" s="122">
        <v>100</v>
      </c>
      <c r="L15" s="36">
        <v>721</v>
      </c>
      <c r="M15" s="122">
        <v>100</v>
      </c>
      <c r="N15" s="36" t="s">
        <v>137</v>
      </c>
      <c r="O15" s="122" t="s">
        <v>137</v>
      </c>
      <c r="P15" s="36" t="s">
        <v>137</v>
      </c>
      <c r="Q15" s="122" t="s">
        <v>137</v>
      </c>
      <c r="R15" s="36">
        <v>13895</v>
      </c>
      <c r="S15" s="122">
        <v>100</v>
      </c>
      <c r="T15" s="36">
        <v>6438</v>
      </c>
      <c r="U15" s="122">
        <v>100</v>
      </c>
      <c r="V15" s="1"/>
      <c r="W15" s="1"/>
    </row>
    <row r="16" spans="1:21" ht="15">
      <c r="A16" s="175" t="s">
        <v>125</v>
      </c>
      <c r="B16" s="115">
        <v>2267</v>
      </c>
      <c r="C16" s="126">
        <v>40.35</v>
      </c>
      <c r="D16" s="115">
        <v>559</v>
      </c>
      <c r="E16" s="126">
        <v>46.62</v>
      </c>
      <c r="F16" s="115" t="s">
        <v>137</v>
      </c>
      <c r="G16" s="126" t="s">
        <v>137</v>
      </c>
      <c r="H16" s="115" t="s">
        <v>137</v>
      </c>
      <c r="I16" s="126" t="s">
        <v>137</v>
      </c>
      <c r="J16" s="115">
        <v>802</v>
      </c>
      <c r="K16" s="126">
        <v>63.6</v>
      </c>
      <c r="L16" s="115">
        <v>441</v>
      </c>
      <c r="M16" s="126">
        <v>61.17</v>
      </c>
      <c r="N16" s="115" t="s">
        <v>137</v>
      </c>
      <c r="O16" s="126" t="s">
        <v>137</v>
      </c>
      <c r="P16" s="115" t="s">
        <v>137</v>
      </c>
      <c r="Q16" s="126" t="s">
        <v>137</v>
      </c>
      <c r="R16" s="115">
        <v>7522</v>
      </c>
      <c r="S16" s="126">
        <v>54.13</v>
      </c>
      <c r="T16" s="115">
        <v>3137</v>
      </c>
      <c r="U16" s="126">
        <v>48.73</v>
      </c>
    </row>
    <row r="17" spans="1:21" ht="15">
      <c r="A17" s="174" t="s">
        <v>126</v>
      </c>
      <c r="B17" s="77">
        <v>1117</v>
      </c>
      <c r="C17" s="125">
        <v>19.88</v>
      </c>
      <c r="D17" s="77">
        <v>214</v>
      </c>
      <c r="E17" s="125">
        <v>17.85</v>
      </c>
      <c r="F17" s="77" t="s">
        <v>137</v>
      </c>
      <c r="G17" s="125" t="s">
        <v>137</v>
      </c>
      <c r="H17" s="77" t="s">
        <v>137</v>
      </c>
      <c r="I17" s="125" t="s">
        <v>137</v>
      </c>
      <c r="J17" s="77">
        <v>158</v>
      </c>
      <c r="K17" s="125">
        <v>12.53</v>
      </c>
      <c r="L17" s="77">
        <v>94</v>
      </c>
      <c r="M17" s="125">
        <v>13.04</v>
      </c>
      <c r="N17" s="77" t="s">
        <v>137</v>
      </c>
      <c r="O17" s="125" t="s">
        <v>137</v>
      </c>
      <c r="P17" s="77" t="s">
        <v>137</v>
      </c>
      <c r="Q17" s="125" t="s">
        <v>137</v>
      </c>
      <c r="R17" s="77">
        <v>919</v>
      </c>
      <c r="S17" s="125">
        <v>6.61</v>
      </c>
      <c r="T17" s="77">
        <v>230</v>
      </c>
      <c r="U17" s="125">
        <v>3.57</v>
      </c>
    </row>
    <row r="18" spans="1:21" ht="15">
      <c r="A18" s="175" t="s">
        <v>127</v>
      </c>
      <c r="B18" s="115">
        <v>2235</v>
      </c>
      <c r="C18" s="126">
        <v>39.78</v>
      </c>
      <c r="D18" s="115">
        <v>426</v>
      </c>
      <c r="E18" s="126">
        <v>35.53</v>
      </c>
      <c r="F18" s="115" t="s">
        <v>137</v>
      </c>
      <c r="G18" s="126" t="s">
        <v>137</v>
      </c>
      <c r="H18" s="115" t="s">
        <v>137</v>
      </c>
      <c r="I18" s="126" t="s">
        <v>137</v>
      </c>
      <c r="J18" s="115">
        <v>301</v>
      </c>
      <c r="K18" s="126">
        <v>23.87</v>
      </c>
      <c r="L18" s="115">
        <v>186</v>
      </c>
      <c r="M18" s="126">
        <v>25.8</v>
      </c>
      <c r="N18" s="115" t="s">
        <v>137</v>
      </c>
      <c r="O18" s="126" t="s">
        <v>137</v>
      </c>
      <c r="P18" s="115" t="s">
        <v>137</v>
      </c>
      <c r="Q18" s="126" t="s">
        <v>137</v>
      </c>
      <c r="R18" s="115">
        <v>5454</v>
      </c>
      <c r="S18" s="126">
        <v>39.25</v>
      </c>
      <c r="T18" s="115">
        <v>3071</v>
      </c>
      <c r="U18" s="126">
        <v>47.7</v>
      </c>
    </row>
    <row r="19" spans="1:23" s="18" customFormat="1" ht="15">
      <c r="A19" s="174"/>
      <c r="B19" s="77"/>
      <c r="C19" s="125"/>
      <c r="D19" s="77"/>
      <c r="E19" s="125"/>
      <c r="F19" s="77"/>
      <c r="G19" s="125"/>
      <c r="H19" s="77"/>
      <c r="I19" s="125"/>
      <c r="J19" s="77"/>
      <c r="K19" s="125"/>
      <c r="L19" s="77"/>
      <c r="M19" s="125"/>
      <c r="N19" s="77"/>
      <c r="O19" s="125"/>
      <c r="P19" s="77"/>
      <c r="Q19" s="125"/>
      <c r="R19" s="77"/>
      <c r="S19" s="125"/>
      <c r="T19" s="77"/>
      <c r="U19" s="125"/>
      <c r="V19" s="1"/>
      <c r="W19" s="1"/>
    </row>
    <row r="20" spans="1:21" ht="15">
      <c r="A20" s="121" t="s">
        <v>141</v>
      </c>
      <c r="B20" s="116">
        <v>4111</v>
      </c>
      <c r="C20" s="123">
        <v>100</v>
      </c>
      <c r="D20" s="116">
        <v>1019</v>
      </c>
      <c r="E20" s="123">
        <v>100</v>
      </c>
      <c r="F20" s="116" t="s">
        <v>137</v>
      </c>
      <c r="G20" s="123" t="s">
        <v>137</v>
      </c>
      <c r="H20" s="116" t="s">
        <v>137</v>
      </c>
      <c r="I20" s="123" t="s">
        <v>137</v>
      </c>
      <c r="J20" s="116">
        <v>223</v>
      </c>
      <c r="K20" s="123">
        <v>100</v>
      </c>
      <c r="L20" s="116">
        <v>137</v>
      </c>
      <c r="M20" s="123">
        <v>100</v>
      </c>
      <c r="N20" s="116" t="s">
        <v>137</v>
      </c>
      <c r="O20" s="123" t="s">
        <v>137</v>
      </c>
      <c r="P20" s="116" t="s">
        <v>137</v>
      </c>
      <c r="Q20" s="123" t="s">
        <v>137</v>
      </c>
      <c r="R20" s="116">
        <v>11190</v>
      </c>
      <c r="S20" s="123">
        <v>100</v>
      </c>
      <c r="T20" s="116">
        <v>3031</v>
      </c>
      <c r="U20" s="123">
        <v>100</v>
      </c>
    </row>
    <row r="21" spans="1:23" s="37" customFormat="1" ht="15.75">
      <c r="A21" s="174" t="s">
        <v>125</v>
      </c>
      <c r="B21" s="77">
        <v>3241</v>
      </c>
      <c r="C21" s="125">
        <v>78.84</v>
      </c>
      <c r="D21" s="77">
        <v>803</v>
      </c>
      <c r="E21" s="125">
        <v>78.8</v>
      </c>
      <c r="F21" s="77" t="s">
        <v>137</v>
      </c>
      <c r="G21" s="125" t="s">
        <v>137</v>
      </c>
      <c r="H21" s="77" t="s">
        <v>137</v>
      </c>
      <c r="I21" s="125" t="s">
        <v>137</v>
      </c>
      <c r="J21" s="77">
        <v>119</v>
      </c>
      <c r="K21" s="125">
        <v>53.36</v>
      </c>
      <c r="L21" s="77">
        <v>74</v>
      </c>
      <c r="M21" s="125">
        <v>54.01</v>
      </c>
      <c r="N21" s="77" t="s">
        <v>137</v>
      </c>
      <c r="O21" s="125" t="s">
        <v>137</v>
      </c>
      <c r="P21" s="77" t="s">
        <v>137</v>
      </c>
      <c r="Q21" s="125" t="s">
        <v>137</v>
      </c>
      <c r="R21" s="77">
        <v>10637</v>
      </c>
      <c r="S21" s="125">
        <v>95.06</v>
      </c>
      <c r="T21" s="77">
        <v>2877</v>
      </c>
      <c r="U21" s="125">
        <v>94.92</v>
      </c>
      <c r="V21" s="1"/>
      <c r="W21" s="1"/>
    </row>
    <row r="22" spans="1:21" ht="15">
      <c r="A22" s="175" t="s">
        <v>126</v>
      </c>
      <c r="B22" s="115">
        <v>458</v>
      </c>
      <c r="C22" s="126">
        <v>11.14</v>
      </c>
      <c r="D22" s="115">
        <v>46</v>
      </c>
      <c r="E22" s="126">
        <v>4.51</v>
      </c>
      <c r="F22" s="115" t="s">
        <v>137</v>
      </c>
      <c r="G22" s="126" t="s">
        <v>137</v>
      </c>
      <c r="H22" s="115" t="s">
        <v>137</v>
      </c>
      <c r="I22" s="126" t="s">
        <v>137</v>
      </c>
      <c r="J22" s="115">
        <v>31</v>
      </c>
      <c r="K22" s="126">
        <v>13.9</v>
      </c>
      <c r="L22" s="115">
        <v>17</v>
      </c>
      <c r="M22" s="126">
        <v>12.41</v>
      </c>
      <c r="N22" s="115" t="s">
        <v>137</v>
      </c>
      <c r="O22" s="126" t="s">
        <v>137</v>
      </c>
      <c r="P22" s="115" t="s">
        <v>137</v>
      </c>
      <c r="Q22" s="126" t="s">
        <v>137</v>
      </c>
      <c r="R22" s="115">
        <v>157</v>
      </c>
      <c r="S22" s="126">
        <v>1.4</v>
      </c>
      <c r="T22" s="115">
        <v>50</v>
      </c>
      <c r="U22" s="126">
        <v>1.65</v>
      </c>
    </row>
    <row r="23" spans="1:21" ht="15">
      <c r="A23" s="174" t="s">
        <v>127</v>
      </c>
      <c r="B23" s="77">
        <v>412</v>
      </c>
      <c r="C23" s="125">
        <v>10.02</v>
      </c>
      <c r="D23" s="77">
        <v>170</v>
      </c>
      <c r="E23" s="125">
        <v>16.68</v>
      </c>
      <c r="F23" s="77" t="s">
        <v>137</v>
      </c>
      <c r="G23" s="125" t="s">
        <v>137</v>
      </c>
      <c r="H23" s="77" t="s">
        <v>137</v>
      </c>
      <c r="I23" s="125" t="s">
        <v>137</v>
      </c>
      <c r="J23" s="77">
        <v>73</v>
      </c>
      <c r="K23" s="125">
        <v>32.74</v>
      </c>
      <c r="L23" s="77">
        <v>46</v>
      </c>
      <c r="M23" s="125">
        <v>33.58</v>
      </c>
      <c r="N23" s="77" t="s">
        <v>137</v>
      </c>
      <c r="O23" s="125" t="s">
        <v>137</v>
      </c>
      <c r="P23" s="77" t="s">
        <v>137</v>
      </c>
      <c r="Q23" s="125" t="s">
        <v>137</v>
      </c>
      <c r="R23" s="77">
        <v>396</v>
      </c>
      <c r="S23" s="125">
        <v>3.54</v>
      </c>
      <c r="T23" s="77">
        <v>104</v>
      </c>
      <c r="U23" s="125">
        <v>3.43</v>
      </c>
    </row>
    <row r="24" spans="1:21" ht="15">
      <c r="A24" s="175"/>
      <c r="B24" s="115"/>
      <c r="C24" s="126"/>
      <c r="D24" s="115"/>
      <c r="E24" s="126"/>
      <c r="F24" s="115"/>
      <c r="G24" s="126"/>
      <c r="H24" s="115"/>
      <c r="I24" s="126"/>
      <c r="J24" s="115"/>
      <c r="K24" s="126"/>
      <c r="L24" s="115"/>
      <c r="M24" s="126"/>
      <c r="N24" s="115"/>
      <c r="O24" s="126"/>
      <c r="P24" s="115"/>
      <c r="Q24" s="126"/>
      <c r="R24" s="115"/>
      <c r="S24" s="126"/>
      <c r="T24" s="115"/>
      <c r="U24" s="126"/>
    </row>
    <row r="25" spans="1:23" s="18" customFormat="1" ht="15">
      <c r="A25" s="46" t="s">
        <v>142</v>
      </c>
      <c r="B25" s="36">
        <v>5308</v>
      </c>
      <c r="C25" s="122">
        <v>100</v>
      </c>
      <c r="D25" s="36">
        <v>2906</v>
      </c>
      <c r="E25" s="122">
        <v>100</v>
      </c>
      <c r="F25" s="36" t="s">
        <v>137</v>
      </c>
      <c r="G25" s="122" t="s">
        <v>137</v>
      </c>
      <c r="H25" s="36" t="s">
        <v>137</v>
      </c>
      <c r="I25" s="122" t="s">
        <v>137</v>
      </c>
      <c r="J25" s="36">
        <v>868</v>
      </c>
      <c r="K25" s="122">
        <v>100</v>
      </c>
      <c r="L25" s="36">
        <v>504</v>
      </c>
      <c r="M25" s="122">
        <v>100</v>
      </c>
      <c r="N25" s="36" t="s">
        <v>137</v>
      </c>
      <c r="O25" s="122" t="s">
        <v>137</v>
      </c>
      <c r="P25" s="36" t="s">
        <v>137</v>
      </c>
      <c r="Q25" s="122" t="s">
        <v>137</v>
      </c>
      <c r="R25" s="36">
        <v>6431</v>
      </c>
      <c r="S25" s="122">
        <v>100</v>
      </c>
      <c r="T25" s="36">
        <v>3152</v>
      </c>
      <c r="U25" s="122">
        <v>100</v>
      </c>
      <c r="V25" s="1"/>
      <c r="W25" s="1"/>
    </row>
    <row r="26" spans="1:21" ht="15">
      <c r="A26" s="175" t="s">
        <v>125</v>
      </c>
      <c r="B26" s="115">
        <v>2141</v>
      </c>
      <c r="C26" s="126">
        <v>40.34</v>
      </c>
      <c r="D26" s="115">
        <v>1202</v>
      </c>
      <c r="E26" s="126">
        <v>41.36</v>
      </c>
      <c r="F26" s="115" t="s">
        <v>137</v>
      </c>
      <c r="G26" s="126" t="s">
        <v>137</v>
      </c>
      <c r="H26" s="115" t="s">
        <v>137</v>
      </c>
      <c r="I26" s="126" t="s">
        <v>137</v>
      </c>
      <c r="J26" s="115">
        <v>454</v>
      </c>
      <c r="K26" s="126">
        <v>52.3</v>
      </c>
      <c r="L26" s="115">
        <v>250</v>
      </c>
      <c r="M26" s="126">
        <v>49.6</v>
      </c>
      <c r="N26" s="115" t="s">
        <v>137</v>
      </c>
      <c r="O26" s="126" t="s">
        <v>137</v>
      </c>
      <c r="P26" s="115" t="s">
        <v>137</v>
      </c>
      <c r="Q26" s="126" t="s">
        <v>137</v>
      </c>
      <c r="R26" s="115">
        <v>2943</v>
      </c>
      <c r="S26" s="126">
        <v>45.76</v>
      </c>
      <c r="T26" s="115">
        <v>1394</v>
      </c>
      <c r="U26" s="126">
        <v>44.23</v>
      </c>
    </row>
    <row r="27" spans="1:23" s="38" customFormat="1" ht="15.75">
      <c r="A27" s="174" t="s">
        <v>126</v>
      </c>
      <c r="B27" s="77">
        <v>761</v>
      </c>
      <c r="C27" s="125">
        <v>14.34</v>
      </c>
      <c r="D27" s="77">
        <v>380</v>
      </c>
      <c r="E27" s="125">
        <v>13.08</v>
      </c>
      <c r="F27" s="77" t="s">
        <v>137</v>
      </c>
      <c r="G27" s="125" t="s">
        <v>137</v>
      </c>
      <c r="H27" s="77" t="s">
        <v>137</v>
      </c>
      <c r="I27" s="125" t="s">
        <v>137</v>
      </c>
      <c r="J27" s="77">
        <v>148</v>
      </c>
      <c r="K27" s="125">
        <v>17.05</v>
      </c>
      <c r="L27" s="77">
        <v>88</v>
      </c>
      <c r="M27" s="125">
        <v>17.46</v>
      </c>
      <c r="N27" s="77" t="s">
        <v>137</v>
      </c>
      <c r="O27" s="125" t="s">
        <v>137</v>
      </c>
      <c r="P27" s="77" t="s">
        <v>137</v>
      </c>
      <c r="Q27" s="125" t="s">
        <v>137</v>
      </c>
      <c r="R27" s="77">
        <v>389</v>
      </c>
      <c r="S27" s="125">
        <v>6.05</v>
      </c>
      <c r="T27" s="77">
        <v>195</v>
      </c>
      <c r="U27" s="125">
        <v>6.19</v>
      </c>
      <c r="V27" s="1"/>
      <c r="W27" s="1"/>
    </row>
    <row r="28" spans="1:21" ht="15">
      <c r="A28" s="175" t="s">
        <v>127</v>
      </c>
      <c r="B28" s="115">
        <v>2406</v>
      </c>
      <c r="C28" s="126">
        <v>45.33</v>
      </c>
      <c r="D28" s="115">
        <v>1324</v>
      </c>
      <c r="E28" s="126">
        <v>45.56</v>
      </c>
      <c r="F28" s="115" t="s">
        <v>137</v>
      </c>
      <c r="G28" s="126" t="s">
        <v>137</v>
      </c>
      <c r="H28" s="115" t="s">
        <v>137</v>
      </c>
      <c r="I28" s="126" t="s">
        <v>137</v>
      </c>
      <c r="J28" s="115">
        <v>266</v>
      </c>
      <c r="K28" s="126">
        <v>30.65</v>
      </c>
      <c r="L28" s="115">
        <v>166</v>
      </c>
      <c r="M28" s="126">
        <v>32.94</v>
      </c>
      <c r="N28" s="115" t="s">
        <v>137</v>
      </c>
      <c r="O28" s="126" t="s">
        <v>137</v>
      </c>
      <c r="P28" s="115" t="s">
        <v>137</v>
      </c>
      <c r="Q28" s="126" t="s">
        <v>137</v>
      </c>
      <c r="R28" s="115">
        <v>3099</v>
      </c>
      <c r="S28" s="126">
        <v>48.19</v>
      </c>
      <c r="T28" s="115">
        <v>1563</v>
      </c>
      <c r="U28" s="126">
        <v>49.59</v>
      </c>
    </row>
    <row r="29" spans="1:23" s="18" customFormat="1" ht="15">
      <c r="A29" s="174"/>
      <c r="B29" s="77"/>
      <c r="C29" s="125"/>
      <c r="D29" s="77"/>
      <c r="E29" s="125"/>
      <c r="F29" s="77"/>
      <c r="G29" s="125"/>
      <c r="H29" s="77"/>
      <c r="I29" s="125"/>
      <c r="J29" s="77"/>
      <c r="K29" s="125"/>
      <c r="L29" s="77"/>
      <c r="M29" s="125"/>
      <c r="N29" s="77"/>
      <c r="O29" s="125"/>
      <c r="P29" s="77"/>
      <c r="Q29" s="125"/>
      <c r="R29" s="77"/>
      <c r="S29" s="125"/>
      <c r="T29" s="77"/>
      <c r="U29" s="125"/>
      <c r="V29" s="1"/>
      <c r="W29" s="1"/>
    </row>
    <row r="30" spans="1:21" ht="15">
      <c r="A30" s="121" t="s">
        <v>143</v>
      </c>
      <c r="B30" s="116">
        <v>23589</v>
      </c>
      <c r="C30" s="123">
        <v>100</v>
      </c>
      <c r="D30" s="116">
        <v>14738</v>
      </c>
      <c r="E30" s="123">
        <v>100</v>
      </c>
      <c r="F30" s="116" t="s">
        <v>137</v>
      </c>
      <c r="G30" s="123" t="s">
        <v>137</v>
      </c>
      <c r="H30" s="116" t="s">
        <v>137</v>
      </c>
      <c r="I30" s="123" t="s">
        <v>137</v>
      </c>
      <c r="J30" s="116">
        <v>1782</v>
      </c>
      <c r="K30" s="123">
        <v>100</v>
      </c>
      <c r="L30" s="116">
        <v>1107</v>
      </c>
      <c r="M30" s="123">
        <v>100</v>
      </c>
      <c r="N30" s="116" t="s">
        <v>137</v>
      </c>
      <c r="O30" s="123" t="s">
        <v>137</v>
      </c>
      <c r="P30" s="116" t="s">
        <v>137</v>
      </c>
      <c r="Q30" s="123" t="s">
        <v>137</v>
      </c>
      <c r="R30" s="116">
        <v>5918</v>
      </c>
      <c r="S30" s="123">
        <v>100</v>
      </c>
      <c r="T30" s="116">
        <v>2860</v>
      </c>
      <c r="U30" s="123">
        <v>100</v>
      </c>
    </row>
    <row r="31" spans="1:21" ht="15">
      <c r="A31" s="182" t="s">
        <v>125</v>
      </c>
      <c r="B31" s="115">
        <v>13884</v>
      </c>
      <c r="C31" s="126">
        <v>58.86</v>
      </c>
      <c r="D31" s="115">
        <v>8633</v>
      </c>
      <c r="E31" s="126">
        <v>58.58</v>
      </c>
      <c r="F31" s="115" t="s">
        <v>137</v>
      </c>
      <c r="G31" s="126" t="s">
        <v>137</v>
      </c>
      <c r="H31" s="115" t="s">
        <v>137</v>
      </c>
      <c r="I31" s="126" t="s">
        <v>137</v>
      </c>
      <c r="J31" s="115">
        <v>947</v>
      </c>
      <c r="K31" s="126">
        <v>53.14</v>
      </c>
      <c r="L31" s="115">
        <v>613</v>
      </c>
      <c r="M31" s="126">
        <v>55.37</v>
      </c>
      <c r="N31" s="115" t="s">
        <v>137</v>
      </c>
      <c r="O31" s="126" t="s">
        <v>137</v>
      </c>
      <c r="P31" s="115" t="s">
        <v>137</v>
      </c>
      <c r="Q31" s="126" t="s">
        <v>137</v>
      </c>
      <c r="R31" s="115">
        <v>2158</v>
      </c>
      <c r="S31" s="126">
        <v>36.47</v>
      </c>
      <c r="T31" s="115">
        <v>1213</v>
      </c>
      <c r="U31" s="126">
        <v>42.41</v>
      </c>
    </row>
    <row r="32" spans="1:21" ht="15">
      <c r="A32" s="175" t="s">
        <v>126</v>
      </c>
      <c r="B32" s="115">
        <v>1106</v>
      </c>
      <c r="C32" s="126">
        <v>4.69</v>
      </c>
      <c r="D32" s="115">
        <v>646</v>
      </c>
      <c r="E32" s="126">
        <v>4.38</v>
      </c>
      <c r="F32" s="115" t="s">
        <v>137</v>
      </c>
      <c r="G32" s="126" t="s">
        <v>137</v>
      </c>
      <c r="H32" s="115" t="s">
        <v>137</v>
      </c>
      <c r="I32" s="126" t="s">
        <v>137</v>
      </c>
      <c r="J32" s="115">
        <v>287</v>
      </c>
      <c r="K32" s="126">
        <v>16.11</v>
      </c>
      <c r="L32" s="115">
        <v>166</v>
      </c>
      <c r="M32" s="126">
        <v>15</v>
      </c>
      <c r="N32" s="115" t="s">
        <v>137</v>
      </c>
      <c r="O32" s="126" t="s">
        <v>137</v>
      </c>
      <c r="P32" s="115" t="s">
        <v>137</v>
      </c>
      <c r="Q32" s="126" t="s">
        <v>137</v>
      </c>
      <c r="R32" s="115">
        <v>1042</v>
      </c>
      <c r="S32" s="126">
        <v>17.61</v>
      </c>
      <c r="T32" s="115">
        <v>404</v>
      </c>
      <c r="U32" s="126">
        <v>14.13</v>
      </c>
    </row>
    <row r="33" spans="1:23" s="38" customFormat="1" ht="15.75">
      <c r="A33" s="174" t="s">
        <v>127</v>
      </c>
      <c r="B33" s="77">
        <v>8599</v>
      </c>
      <c r="C33" s="125">
        <v>36.45</v>
      </c>
      <c r="D33" s="77">
        <v>5459</v>
      </c>
      <c r="E33" s="125">
        <v>37.04</v>
      </c>
      <c r="F33" s="77" t="s">
        <v>137</v>
      </c>
      <c r="G33" s="125" t="s">
        <v>137</v>
      </c>
      <c r="H33" s="77" t="s">
        <v>137</v>
      </c>
      <c r="I33" s="125" t="s">
        <v>137</v>
      </c>
      <c r="J33" s="77">
        <v>548</v>
      </c>
      <c r="K33" s="125">
        <v>30.75</v>
      </c>
      <c r="L33" s="77">
        <v>328</v>
      </c>
      <c r="M33" s="125">
        <v>29.63</v>
      </c>
      <c r="N33" s="77" t="s">
        <v>137</v>
      </c>
      <c r="O33" s="125" t="s">
        <v>137</v>
      </c>
      <c r="P33" s="77" t="s">
        <v>137</v>
      </c>
      <c r="Q33" s="125" t="s">
        <v>137</v>
      </c>
      <c r="R33" s="77">
        <v>2718</v>
      </c>
      <c r="S33" s="125">
        <v>45.93</v>
      </c>
      <c r="T33" s="77">
        <v>1243</v>
      </c>
      <c r="U33" s="125">
        <v>43.46</v>
      </c>
      <c r="V33" s="1"/>
      <c r="W33" s="1"/>
    </row>
    <row r="34" spans="1:21" ht="15">
      <c r="A34" s="175"/>
      <c r="B34" s="115"/>
      <c r="C34" s="126"/>
      <c r="D34" s="115"/>
      <c r="E34" s="126"/>
      <c r="F34" s="115"/>
      <c r="G34" s="126"/>
      <c r="H34" s="115"/>
      <c r="I34" s="126"/>
      <c r="J34" s="115"/>
      <c r="K34" s="126"/>
      <c r="L34" s="115"/>
      <c r="M34" s="126"/>
      <c r="N34" s="115"/>
      <c r="O34" s="126"/>
      <c r="P34" s="115"/>
      <c r="Q34" s="126"/>
      <c r="R34" s="115"/>
      <c r="S34" s="126"/>
      <c r="T34" s="115"/>
      <c r="U34" s="126"/>
    </row>
    <row r="35" spans="1:23" s="18" customFormat="1" ht="36">
      <c r="A35" s="46" t="s">
        <v>144</v>
      </c>
      <c r="B35" s="36">
        <v>84</v>
      </c>
      <c r="C35" s="122">
        <v>100</v>
      </c>
      <c r="D35" s="36">
        <v>52</v>
      </c>
      <c r="E35" s="122">
        <v>100</v>
      </c>
      <c r="F35" s="36" t="s">
        <v>137</v>
      </c>
      <c r="G35" s="122" t="s">
        <v>137</v>
      </c>
      <c r="H35" s="36" t="s">
        <v>137</v>
      </c>
      <c r="I35" s="122" t="s">
        <v>137</v>
      </c>
      <c r="J35" s="36">
        <v>62</v>
      </c>
      <c r="K35" s="122">
        <v>100</v>
      </c>
      <c r="L35" s="36">
        <v>44</v>
      </c>
      <c r="M35" s="122">
        <v>100</v>
      </c>
      <c r="N35" s="36" t="s">
        <v>137</v>
      </c>
      <c r="O35" s="122" t="s">
        <v>137</v>
      </c>
      <c r="P35" s="36" t="s">
        <v>137</v>
      </c>
      <c r="Q35" s="122" t="s">
        <v>137</v>
      </c>
      <c r="R35" s="36">
        <v>833</v>
      </c>
      <c r="S35" s="122">
        <v>100</v>
      </c>
      <c r="T35" s="36">
        <v>447</v>
      </c>
      <c r="U35" s="122">
        <v>100</v>
      </c>
      <c r="V35" s="1"/>
      <c r="W35" s="1"/>
    </row>
    <row r="36" spans="1:21" ht="15">
      <c r="A36" s="175" t="s">
        <v>125</v>
      </c>
      <c r="B36" s="115">
        <v>10</v>
      </c>
      <c r="C36" s="126">
        <v>11.9</v>
      </c>
      <c r="D36" s="115">
        <v>5</v>
      </c>
      <c r="E36" s="126">
        <v>9.62</v>
      </c>
      <c r="F36" s="115" t="s">
        <v>137</v>
      </c>
      <c r="G36" s="126" t="s">
        <v>137</v>
      </c>
      <c r="H36" s="115" t="s">
        <v>137</v>
      </c>
      <c r="I36" s="126" t="s">
        <v>137</v>
      </c>
      <c r="J36" s="115">
        <v>37</v>
      </c>
      <c r="K36" s="126">
        <v>59.68</v>
      </c>
      <c r="L36" s="115">
        <v>28</v>
      </c>
      <c r="M36" s="126">
        <v>63.64</v>
      </c>
      <c r="N36" s="115" t="s">
        <v>137</v>
      </c>
      <c r="O36" s="126" t="s">
        <v>137</v>
      </c>
      <c r="P36" s="115" t="s">
        <v>137</v>
      </c>
      <c r="Q36" s="126" t="s">
        <v>137</v>
      </c>
      <c r="R36" s="115">
        <v>205</v>
      </c>
      <c r="S36" s="126">
        <v>24.61</v>
      </c>
      <c r="T36" s="115">
        <v>107</v>
      </c>
      <c r="U36" s="126">
        <v>23.94</v>
      </c>
    </row>
    <row r="37" spans="1:21" ht="15">
      <c r="A37" s="182" t="s">
        <v>126</v>
      </c>
      <c r="B37" s="115">
        <v>74</v>
      </c>
      <c r="C37" s="126">
        <v>88.1</v>
      </c>
      <c r="D37" s="115">
        <v>47</v>
      </c>
      <c r="E37" s="126">
        <v>90.38</v>
      </c>
      <c r="F37" s="115" t="s">
        <v>137</v>
      </c>
      <c r="G37" s="126" t="s">
        <v>137</v>
      </c>
      <c r="H37" s="115" t="s">
        <v>137</v>
      </c>
      <c r="I37" s="126" t="s">
        <v>137</v>
      </c>
      <c r="J37" s="115">
        <v>10</v>
      </c>
      <c r="K37" s="126">
        <v>16.13</v>
      </c>
      <c r="L37" s="115">
        <v>6</v>
      </c>
      <c r="M37" s="126">
        <v>13.64</v>
      </c>
      <c r="N37" s="115" t="s">
        <v>137</v>
      </c>
      <c r="O37" s="126" t="s">
        <v>137</v>
      </c>
      <c r="P37" s="115" t="s">
        <v>137</v>
      </c>
      <c r="Q37" s="126" t="s">
        <v>137</v>
      </c>
      <c r="R37" s="115">
        <v>11</v>
      </c>
      <c r="S37" s="126">
        <v>1.32</v>
      </c>
      <c r="T37" s="115">
        <v>5</v>
      </c>
      <c r="U37" s="126">
        <v>1.12</v>
      </c>
    </row>
    <row r="38" spans="1:23" s="18" customFormat="1" ht="15">
      <c r="A38" s="174" t="s">
        <v>127</v>
      </c>
      <c r="B38" s="77">
        <v>0</v>
      </c>
      <c r="C38" s="125">
        <v>0</v>
      </c>
      <c r="D38" s="77">
        <v>0</v>
      </c>
      <c r="E38" s="125">
        <v>0</v>
      </c>
      <c r="F38" s="77" t="s">
        <v>137</v>
      </c>
      <c r="G38" s="125" t="s">
        <v>137</v>
      </c>
      <c r="H38" s="77" t="s">
        <v>137</v>
      </c>
      <c r="I38" s="125" t="s">
        <v>137</v>
      </c>
      <c r="J38" s="77">
        <v>15</v>
      </c>
      <c r="K38" s="125">
        <v>24.19</v>
      </c>
      <c r="L38" s="77">
        <v>10</v>
      </c>
      <c r="M38" s="125">
        <v>22.73</v>
      </c>
      <c r="N38" s="77" t="s">
        <v>137</v>
      </c>
      <c r="O38" s="125" t="s">
        <v>137</v>
      </c>
      <c r="P38" s="77" t="s">
        <v>137</v>
      </c>
      <c r="Q38" s="125" t="s">
        <v>137</v>
      </c>
      <c r="R38" s="77">
        <v>617</v>
      </c>
      <c r="S38" s="125">
        <v>74.07</v>
      </c>
      <c r="T38" s="77">
        <v>335</v>
      </c>
      <c r="U38" s="125">
        <v>74.94</v>
      </c>
      <c r="V38" s="1"/>
      <c r="W38" s="1"/>
    </row>
    <row r="39" spans="1:23" s="38" customFormat="1" ht="12" customHeight="1">
      <c r="A39" s="46"/>
      <c r="B39" s="36"/>
      <c r="C39" s="122"/>
      <c r="D39" s="36"/>
      <c r="E39" s="122"/>
      <c r="F39" s="36"/>
      <c r="G39" s="122"/>
      <c r="H39" s="36"/>
      <c r="I39" s="122"/>
      <c r="J39" s="36"/>
      <c r="K39" s="122"/>
      <c r="L39" s="36"/>
      <c r="M39" s="122"/>
      <c r="N39" s="36"/>
      <c r="O39" s="122"/>
      <c r="P39" s="36"/>
      <c r="Q39" s="122"/>
      <c r="R39" s="36"/>
      <c r="S39" s="122"/>
      <c r="T39" s="36"/>
      <c r="U39" s="122"/>
      <c r="V39" s="1"/>
      <c r="W39" s="1"/>
    </row>
    <row r="40" spans="1:21" ht="36">
      <c r="A40" s="121" t="s">
        <v>145</v>
      </c>
      <c r="B40" s="116">
        <v>595</v>
      </c>
      <c r="C40" s="123">
        <v>100</v>
      </c>
      <c r="D40" s="116">
        <v>244</v>
      </c>
      <c r="E40" s="123">
        <v>100</v>
      </c>
      <c r="F40" s="116" t="s">
        <v>137</v>
      </c>
      <c r="G40" s="123" t="s">
        <v>137</v>
      </c>
      <c r="H40" s="116" t="s">
        <v>137</v>
      </c>
      <c r="I40" s="123" t="s">
        <v>137</v>
      </c>
      <c r="J40" s="116">
        <v>261</v>
      </c>
      <c r="K40" s="123">
        <v>100</v>
      </c>
      <c r="L40" s="116">
        <v>122</v>
      </c>
      <c r="M40" s="123">
        <v>100</v>
      </c>
      <c r="N40" s="116" t="s">
        <v>137</v>
      </c>
      <c r="O40" s="123" t="s">
        <v>137</v>
      </c>
      <c r="P40" s="116" t="s">
        <v>137</v>
      </c>
      <c r="Q40" s="123" t="s">
        <v>137</v>
      </c>
      <c r="R40" s="116">
        <v>1769</v>
      </c>
      <c r="S40" s="123">
        <v>100</v>
      </c>
      <c r="T40" s="116">
        <v>560</v>
      </c>
      <c r="U40" s="123">
        <v>100</v>
      </c>
    </row>
    <row r="41" spans="1:23" s="18" customFormat="1" ht="15">
      <c r="A41" s="174" t="s">
        <v>125</v>
      </c>
      <c r="B41" s="77">
        <v>496</v>
      </c>
      <c r="C41" s="125">
        <v>83.36</v>
      </c>
      <c r="D41" s="77">
        <v>201</v>
      </c>
      <c r="E41" s="125">
        <v>82.38</v>
      </c>
      <c r="F41" s="77" t="s">
        <v>137</v>
      </c>
      <c r="G41" s="125" t="s">
        <v>137</v>
      </c>
      <c r="H41" s="77" t="s">
        <v>137</v>
      </c>
      <c r="I41" s="125" t="s">
        <v>137</v>
      </c>
      <c r="J41" s="77">
        <v>190</v>
      </c>
      <c r="K41" s="125">
        <v>72.8</v>
      </c>
      <c r="L41" s="77">
        <v>83</v>
      </c>
      <c r="M41" s="125">
        <v>68.03</v>
      </c>
      <c r="N41" s="77" t="s">
        <v>137</v>
      </c>
      <c r="O41" s="125" t="s">
        <v>137</v>
      </c>
      <c r="P41" s="77" t="s">
        <v>137</v>
      </c>
      <c r="Q41" s="125" t="s">
        <v>137</v>
      </c>
      <c r="R41" s="77">
        <v>1160</v>
      </c>
      <c r="S41" s="125">
        <v>65.57</v>
      </c>
      <c r="T41" s="77">
        <v>326</v>
      </c>
      <c r="U41" s="125">
        <v>58.21</v>
      </c>
      <c r="V41" s="1"/>
      <c r="W41" s="1"/>
    </row>
    <row r="42" spans="1:21" ht="15">
      <c r="A42" s="175" t="s">
        <v>126</v>
      </c>
      <c r="B42" s="115">
        <v>0</v>
      </c>
      <c r="C42" s="126">
        <v>0</v>
      </c>
      <c r="D42" s="115">
        <v>0</v>
      </c>
      <c r="E42" s="126">
        <v>0</v>
      </c>
      <c r="F42" s="115" t="s">
        <v>137</v>
      </c>
      <c r="G42" s="126" t="s">
        <v>137</v>
      </c>
      <c r="H42" s="115" t="s">
        <v>137</v>
      </c>
      <c r="I42" s="126" t="s">
        <v>137</v>
      </c>
      <c r="J42" s="115">
        <v>23</v>
      </c>
      <c r="K42" s="126">
        <v>8.81</v>
      </c>
      <c r="L42" s="115">
        <v>12</v>
      </c>
      <c r="M42" s="126">
        <v>9.84</v>
      </c>
      <c r="N42" s="115" t="s">
        <v>137</v>
      </c>
      <c r="O42" s="126" t="s">
        <v>137</v>
      </c>
      <c r="P42" s="115" t="s">
        <v>137</v>
      </c>
      <c r="Q42" s="126" t="s">
        <v>137</v>
      </c>
      <c r="R42" s="115">
        <v>71</v>
      </c>
      <c r="S42" s="126">
        <v>4.01</v>
      </c>
      <c r="T42" s="115">
        <v>39</v>
      </c>
      <c r="U42" s="126">
        <v>6.96</v>
      </c>
    </row>
    <row r="43" spans="1:21" ht="15">
      <c r="A43" s="182" t="s">
        <v>127</v>
      </c>
      <c r="B43" s="115">
        <v>99</v>
      </c>
      <c r="C43" s="126">
        <v>16.64</v>
      </c>
      <c r="D43" s="115">
        <v>43</v>
      </c>
      <c r="E43" s="126">
        <v>17.62</v>
      </c>
      <c r="F43" s="115" t="s">
        <v>137</v>
      </c>
      <c r="G43" s="126" t="s">
        <v>137</v>
      </c>
      <c r="H43" s="115" t="s">
        <v>137</v>
      </c>
      <c r="I43" s="126" t="s">
        <v>137</v>
      </c>
      <c r="J43" s="115">
        <v>48</v>
      </c>
      <c r="K43" s="126">
        <v>18.39</v>
      </c>
      <c r="L43" s="115">
        <v>27</v>
      </c>
      <c r="M43" s="126">
        <v>22.13</v>
      </c>
      <c r="N43" s="115" t="s">
        <v>137</v>
      </c>
      <c r="O43" s="126" t="s">
        <v>137</v>
      </c>
      <c r="P43" s="115" t="s">
        <v>137</v>
      </c>
      <c r="Q43" s="126" t="s">
        <v>137</v>
      </c>
      <c r="R43" s="115">
        <v>538</v>
      </c>
      <c r="S43" s="126">
        <v>30.41</v>
      </c>
      <c r="T43" s="115">
        <v>195</v>
      </c>
      <c r="U43" s="126">
        <v>34.82</v>
      </c>
    </row>
    <row r="44" spans="1:23" s="18" customFormat="1" ht="15">
      <c r="A44" s="174"/>
      <c r="B44" s="77"/>
      <c r="C44" s="125"/>
      <c r="D44" s="77"/>
      <c r="E44" s="125"/>
      <c r="F44" s="77"/>
      <c r="G44" s="125"/>
      <c r="H44" s="77"/>
      <c r="I44" s="125"/>
      <c r="J44" s="77"/>
      <c r="K44" s="125"/>
      <c r="L44" s="77"/>
      <c r="M44" s="125"/>
      <c r="N44" s="77"/>
      <c r="O44" s="125"/>
      <c r="P44" s="77"/>
      <c r="Q44" s="125"/>
      <c r="R44" s="77"/>
      <c r="S44" s="125"/>
      <c r="T44" s="77"/>
      <c r="U44" s="125"/>
      <c r="V44" s="1"/>
      <c r="W44" s="1"/>
    </row>
    <row r="45" spans="1:23" s="38" customFormat="1" ht="24.75">
      <c r="A45" s="46" t="s">
        <v>128</v>
      </c>
      <c r="B45" s="36">
        <v>2864</v>
      </c>
      <c r="C45" s="122">
        <v>100</v>
      </c>
      <c r="D45" s="36">
        <v>676</v>
      </c>
      <c r="E45" s="122">
        <v>100</v>
      </c>
      <c r="F45" s="36" t="s">
        <v>137</v>
      </c>
      <c r="G45" s="122" t="s">
        <v>137</v>
      </c>
      <c r="H45" s="36" t="s">
        <v>137</v>
      </c>
      <c r="I45" s="122" t="s">
        <v>137</v>
      </c>
      <c r="J45" s="36">
        <v>1506</v>
      </c>
      <c r="K45" s="122">
        <v>100</v>
      </c>
      <c r="L45" s="36">
        <v>783</v>
      </c>
      <c r="M45" s="122">
        <v>100</v>
      </c>
      <c r="N45" s="36" t="s">
        <v>137</v>
      </c>
      <c r="O45" s="122" t="s">
        <v>137</v>
      </c>
      <c r="P45" s="36" t="s">
        <v>137</v>
      </c>
      <c r="Q45" s="122" t="s">
        <v>137</v>
      </c>
      <c r="R45" s="36">
        <v>11170</v>
      </c>
      <c r="S45" s="122">
        <v>100</v>
      </c>
      <c r="T45" s="36">
        <v>5580</v>
      </c>
      <c r="U45" s="122">
        <v>100</v>
      </c>
      <c r="V45" s="1"/>
      <c r="W45" s="1"/>
    </row>
    <row r="46" spans="1:21" ht="15">
      <c r="A46" s="175" t="s">
        <v>125</v>
      </c>
      <c r="B46" s="115">
        <v>707</v>
      </c>
      <c r="C46" s="126">
        <v>24.69</v>
      </c>
      <c r="D46" s="115">
        <v>229</v>
      </c>
      <c r="E46" s="126">
        <v>33.88</v>
      </c>
      <c r="F46" s="115" t="s">
        <v>137</v>
      </c>
      <c r="G46" s="126" t="s">
        <v>137</v>
      </c>
      <c r="H46" s="115" t="s">
        <v>137</v>
      </c>
      <c r="I46" s="126" t="s">
        <v>137</v>
      </c>
      <c r="J46" s="115">
        <v>1092</v>
      </c>
      <c r="K46" s="126">
        <v>72.51</v>
      </c>
      <c r="L46" s="115">
        <v>586</v>
      </c>
      <c r="M46" s="126">
        <v>74.84</v>
      </c>
      <c r="N46" s="115" t="s">
        <v>137</v>
      </c>
      <c r="O46" s="126" t="s">
        <v>137</v>
      </c>
      <c r="P46" s="115" t="s">
        <v>137</v>
      </c>
      <c r="Q46" s="126" t="s">
        <v>137</v>
      </c>
      <c r="R46" s="115">
        <v>8542</v>
      </c>
      <c r="S46" s="126">
        <v>76.47</v>
      </c>
      <c r="T46" s="115">
        <v>4425</v>
      </c>
      <c r="U46" s="126">
        <v>79.3</v>
      </c>
    </row>
    <row r="47" spans="1:23" s="18" customFormat="1" ht="15">
      <c r="A47" s="174" t="s">
        <v>126</v>
      </c>
      <c r="B47" s="77">
        <v>908</v>
      </c>
      <c r="C47" s="125">
        <v>31.7</v>
      </c>
      <c r="D47" s="77">
        <v>100</v>
      </c>
      <c r="E47" s="125">
        <v>14.79</v>
      </c>
      <c r="F47" s="77" t="s">
        <v>137</v>
      </c>
      <c r="G47" s="125" t="s">
        <v>137</v>
      </c>
      <c r="H47" s="77" t="s">
        <v>137</v>
      </c>
      <c r="I47" s="125" t="s">
        <v>137</v>
      </c>
      <c r="J47" s="77">
        <v>51</v>
      </c>
      <c r="K47" s="125">
        <v>3.39</v>
      </c>
      <c r="L47" s="77">
        <v>28</v>
      </c>
      <c r="M47" s="125">
        <v>3.58</v>
      </c>
      <c r="N47" s="77" t="s">
        <v>137</v>
      </c>
      <c r="O47" s="125" t="s">
        <v>137</v>
      </c>
      <c r="P47" s="77" t="s">
        <v>137</v>
      </c>
      <c r="Q47" s="125" t="s">
        <v>137</v>
      </c>
      <c r="R47" s="77">
        <v>444</v>
      </c>
      <c r="S47" s="125">
        <v>3.97</v>
      </c>
      <c r="T47" s="77">
        <v>251</v>
      </c>
      <c r="U47" s="125">
        <v>4.5</v>
      </c>
      <c r="V47" s="1"/>
      <c r="W47" s="1"/>
    </row>
    <row r="48" spans="1:21" ht="15">
      <c r="A48" s="175" t="s">
        <v>127</v>
      </c>
      <c r="B48" s="115">
        <v>1249</v>
      </c>
      <c r="C48" s="126">
        <v>43.61</v>
      </c>
      <c r="D48" s="115">
        <v>347</v>
      </c>
      <c r="E48" s="126">
        <v>51.33</v>
      </c>
      <c r="F48" s="115" t="s">
        <v>137</v>
      </c>
      <c r="G48" s="126" t="s">
        <v>137</v>
      </c>
      <c r="H48" s="115" t="s">
        <v>137</v>
      </c>
      <c r="I48" s="126" t="s">
        <v>137</v>
      </c>
      <c r="J48" s="115">
        <v>363</v>
      </c>
      <c r="K48" s="126">
        <v>24.1</v>
      </c>
      <c r="L48" s="115">
        <v>169</v>
      </c>
      <c r="M48" s="126">
        <v>21.58</v>
      </c>
      <c r="N48" s="115" t="s">
        <v>137</v>
      </c>
      <c r="O48" s="126" t="s">
        <v>137</v>
      </c>
      <c r="P48" s="115" t="s">
        <v>137</v>
      </c>
      <c r="Q48" s="126" t="s">
        <v>137</v>
      </c>
      <c r="R48" s="115">
        <v>2184</v>
      </c>
      <c r="S48" s="126">
        <v>19.55</v>
      </c>
      <c r="T48" s="115">
        <v>904</v>
      </c>
      <c r="U48" s="126">
        <v>16.2</v>
      </c>
    </row>
    <row r="49" spans="1:21" ht="15">
      <c r="A49" s="182"/>
      <c r="B49" s="115"/>
      <c r="C49" s="126"/>
      <c r="D49" s="115"/>
      <c r="E49" s="126"/>
      <c r="F49" s="115"/>
      <c r="G49" s="126"/>
      <c r="H49" s="115"/>
      <c r="I49" s="126"/>
      <c r="J49" s="115"/>
      <c r="K49" s="126"/>
      <c r="L49" s="115"/>
      <c r="M49" s="126"/>
      <c r="N49" s="115"/>
      <c r="O49" s="126"/>
      <c r="P49" s="115"/>
      <c r="Q49" s="126"/>
      <c r="R49" s="115"/>
      <c r="S49" s="126"/>
      <c r="T49" s="115"/>
      <c r="U49" s="126"/>
    </row>
    <row r="50" spans="1:23" s="18" customFormat="1" ht="24">
      <c r="A50" s="46" t="s">
        <v>146</v>
      </c>
      <c r="B50" s="36">
        <v>4984</v>
      </c>
      <c r="C50" s="122">
        <v>100</v>
      </c>
      <c r="D50" s="36">
        <v>2463</v>
      </c>
      <c r="E50" s="122">
        <v>100</v>
      </c>
      <c r="F50" s="36" t="s">
        <v>137</v>
      </c>
      <c r="G50" s="122" t="s">
        <v>137</v>
      </c>
      <c r="H50" s="36" t="s">
        <v>137</v>
      </c>
      <c r="I50" s="122" t="s">
        <v>137</v>
      </c>
      <c r="J50" s="36">
        <v>1046</v>
      </c>
      <c r="K50" s="122">
        <v>100</v>
      </c>
      <c r="L50" s="36">
        <v>524</v>
      </c>
      <c r="M50" s="122">
        <v>100</v>
      </c>
      <c r="N50" s="36" t="s">
        <v>137</v>
      </c>
      <c r="O50" s="122" t="s">
        <v>137</v>
      </c>
      <c r="P50" s="36" t="s">
        <v>137</v>
      </c>
      <c r="Q50" s="122" t="s">
        <v>137</v>
      </c>
      <c r="R50" s="36">
        <v>3262</v>
      </c>
      <c r="S50" s="122">
        <v>100</v>
      </c>
      <c r="T50" s="36">
        <v>1705</v>
      </c>
      <c r="U50" s="122">
        <v>100</v>
      </c>
      <c r="V50" s="1"/>
      <c r="W50" s="1"/>
    </row>
    <row r="51" spans="1:23" s="37" customFormat="1" ht="15.75">
      <c r="A51" s="175" t="s">
        <v>125</v>
      </c>
      <c r="B51" s="115">
        <v>3313</v>
      </c>
      <c r="C51" s="126">
        <v>66.47</v>
      </c>
      <c r="D51" s="115">
        <v>1749</v>
      </c>
      <c r="E51" s="126">
        <v>71.01</v>
      </c>
      <c r="F51" s="115" t="s">
        <v>137</v>
      </c>
      <c r="G51" s="126" t="s">
        <v>137</v>
      </c>
      <c r="H51" s="115" t="s">
        <v>137</v>
      </c>
      <c r="I51" s="126" t="s">
        <v>137</v>
      </c>
      <c r="J51" s="115">
        <v>496</v>
      </c>
      <c r="K51" s="126">
        <v>47.42</v>
      </c>
      <c r="L51" s="115">
        <v>245</v>
      </c>
      <c r="M51" s="126">
        <v>46.76</v>
      </c>
      <c r="N51" s="115" t="s">
        <v>137</v>
      </c>
      <c r="O51" s="126" t="s">
        <v>137</v>
      </c>
      <c r="P51" s="115" t="s">
        <v>137</v>
      </c>
      <c r="Q51" s="126" t="s">
        <v>137</v>
      </c>
      <c r="R51" s="115">
        <v>1686</v>
      </c>
      <c r="S51" s="126">
        <v>51.69</v>
      </c>
      <c r="T51" s="115">
        <v>930</v>
      </c>
      <c r="U51" s="126">
        <v>54.55</v>
      </c>
      <c r="V51" s="1"/>
      <c r="W51" s="1"/>
    </row>
    <row r="52" spans="1:23" s="18" customFormat="1" ht="15">
      <c r="A52" s="174" t="s">
        <v>126</v>
      </c>
      <c r="B52" s="77">
        <v>1068</v>
      </c>
      <c r="C52" s="125">
        <v>21.43</v>
      </c>
      <c r="D52" s="77">
        <v>458</v>
      </c>
      <c r="E52" s="125">
        <v>18.6</v>
      </c>
      <c r="F52" s="77" t="s">
        <v>137</v>
      </c>
      <c r="G52" s="125" t="s">
        <v>137</v>
      </c>
      <c r="H52" s="77" t="s">
        <v>137</v>
      </c>
      <c r="I52" s="125" t="s">
        <v>137</v>
      </c>
      <c r="J52" s="77">
        <v>200</v>
      </c>
      <c r="K52" s="125">
        <v>19.12</v>
      </c>
      <c r="L52" s="77">
        <v>120</v>
      </c>
      <c r="M52" s="125">
        <v>22.9</v>
      </c>
      <c r="N52" s="77" t="s">
        <v>137</v>
      </c>
      <c r="O52" s="125" t="s">
        <v>137</v>
      </c>
      <c r="P52" s="77" t="s">
        <v>137</v>
      </c>
      <c r="Q52" s="125" t="s">
        <v>137</v>
      </c>
      <c r="R52" s="77">
        <v>749</v>
      </c>
      <c r="S52" s="125">
        <v>22.96</v>
      </c>
      <c r="T52" s="77">
        <v>406</v>
      </c>
      <c r="U52" s="125">
        <v>23.81</v>
      </c>
      <c r="V52" s="1"/>
      <c r="W52" s="1"/>
    </row>
    <row r="53" spans="1:21" ht="15">
      <c r="A53" s="175" t="s">
        <v>127</v>
      </c>
      <c r="B53" s="115">
        <v>603</v>
      </c>
      <c r="C53" s="126">
        <v>12.1</v>
      </c>
      <c r="D53" s="115">
        <v>256</v>
      </c>
      <c r="E53" s="126">
        <v>10.39</v>
      </c>
      <c r="F53" s="115" t="s">
        <v>137</v>
      </c>
      <c r="G53" s="126" t="s">
        <v>137</v>
      </c>
      <c r="H53" s="115" t="s">
        <v>137</v>
      </c>
      <c r="I53" s="126" t="s">
        <v>137</v>
      </c>
      <c r="J53" s="115">
        <v>350</v>
      </c>
      <c r="K53" s="126">
        <v>33.46</v>
      </c>
      <c r="L53" s="115">
        <v>159</v>
      </c>
      <c r="M53" s="126">
        <v>30.34</v>
      </c>
      <c r="N53" s="115" t="s">
        <v>137</v>
      </c>
      <c r="O53" s="126" t="s">
        <v>137</v>
      </c>
      <c r="P53" s="115" t="s">
        <v>137</v>
      </c>
      <c r="Q53" s="126" t="s">
        <v>137</v>
      </c>
      <c r="R53" s="115">
        <v>827</v>
      </c>
      <c r="S53" s="126">
        <v>25.35</v>
      </c>
      <c r="T53" s="115">
        <v>369</v>
      </c>
      <c r="U53" s="126">
        <v>21.64</v>
      </c>
    </row>
    <row r="54" spans="1:23" s="18" customFormat="1" ht="15">
      <c r="A54" s="174"/>
      <c r="B54" s="77"/>
      <c r="C54" s="125"/>
      <c r="D54" s="77"/>
      <c r="E54" s="125"/>
      <c r="F54" s="77"/>
      <c r="G54" s="125"/>
      <c r="H54" s="77"/>
      <c r="I54" s="125"/>
      <c r="J54" s="77"/>
      <c r="K54" s="125"/>
      <c r="L54" s="77"/>
      <c r="M54" s="125"/>
      <c r="N54" s="77"/>
      <c r="O54" s="125"/>
      <c r="P54" s="77"/>
      <c r="Q54" s="125"/>
      <c r="R54" s="77"/>
      <c r="S54" s="125"/>
      <c r="T54" s="77"/>
      <c r="U54" s="125"/>
      <c r="V54" s="1"/>
      <c r="W54" s="1"/>
    </row>
    <row r="55" spans="1:23" s="18" customFormat="1" ht="15">
      <c r="A55" s="46" t="s">
        <v>129</v>
      </c>
      <c r="B55" s="36">
        <v>1156</v>
      </c>
      <c r="C55" s="122">
        <v>100</v>
      </c>
      <c r="D55" s="36">
        <v>509</v>
      </c>
      <c r="E55" s="122">
        <v>100</v>
      </c>
      <c r="F55" s="36" t="s">
        <v>137</v>
      </c>
      <c r="G55" s="122" t="s">
        <v>137</v>
      </c>
      <c r="H55" s="36" t="s">
        <v>137</v>
      </c>
      <c r="I55" s="122" t="s">
        <v>137</v>
      </c>
      <c r="J55" s="36">
        <v>151</v>
      </c>
      <c r="K55" s="122">
        <v>100</v>
      </c>
      <c r="L55" s="36">
        <v>82</v>
      </c>
      <c r="M55" s="122">
        <v>100</v>
      </c>
      <c r="N55" s="36" t="s">
        <v>137</v>
      </c>
      <c r="O55" s="122" t="s">
        <v>137</v>
      </c>
      <c r="P55" s="36" t="s">
        <v>137</v>
      </c>
      <c r="Q55" s="122" t="s">
        <v>137</v>
      </c>
      <c r="R55" s="36">
        <v>530</v>
      </c>
      <c r="S55" s="122">
        <v>100</v>
      </c>
      <c r="T55" s="36">
        <v>256</v>
      </c>
      <c r="U55" s="122">
        <v>100</v>
      </c>
      <c r="V55" s="1"/>
      <c r="W55" s="1"/>
    </row>
    <row r="56" spans="1:21" ht="15">
      <c r="A56" s="175" t="s">
        <v>125</v>
      </c>
      <c r="B56" s="115">
        <v>408</v>
      </c>
      <c r="C56" s="126">
        <v>35.29</v>
      </c>
      <c r="D56" s="115">
        <v>176</v>
      </c>
      <c r="E56" s="126">
        <v>34.58</v>
      </c>
      <c r="F56" s="115" t="s">
        <v>137</v>
      </c>
      <c r="G56" s="126" t="s">
        <v>137</v>
      </c>
      <c r="H56" s="115" t="s">
        <v>137</v>
      </c>
      <c r="I56" s="126" t="s">
        <v>137</v>
      </c>
      <c r="J56" s="115">
        <v>68</v>
      </c>
      <c r="K56" s="126">
        <v>45.03</v>
      </c>
      <c r="L56" s="115">
        <v>40</v>
      </c>
      <c r="M56" s="126">
        <v>48.78</v>
      </c>
      <c r="N56" s="115" t="s">
        <v>137</v>
      </c>
      <c r="O56" s="126" t="s">
        <v>137</v>
      </c>
      <c r="P56" s="115" t="s">
        <v>137</v>
      </c>
      <c r="Q56" s="126" t="s">
        <v>137</v>
      </c>
      <c r="R56" s="115">
        <v>238</v>
      </c>
      <c r="S56" s="126">
        <v>44.91</v>
      </c>
      <c r="T56" s="115">
        <v>121</v>
      </c>
      <c r="U56" s="126">
        <v>47.27</v>
      </c>
    </row>
    <row r="57" spans="1:23" s="37" customFormat="1" ht="15.75">
      <c r="A57" s="175" t="s">
        <v>126</v>
      </c>
      <c r="B57" s="115">
        <v>286</v>
      </c>
      <c r="C57" s="126">
        <v>24.74</v>
      </c>
      <c r="D57" s="115">
        <v>105</v>
      </c>
      <c r="E57" s="126">
        <v>20.63</v>
      </c>
      <c r="F57" s="115" t="s">
        <v>137</v>
      </c>
      <c r="G57" s="126" t="s">
        <v>137</v>
      </c>
      <c r="H57" s="115" t="s">
        <v>137</v>
      </c>
      <c r="I57" s="126" t="s">
        <v>137</v>
      </c>
      <c r="J57" s="115">
        <v>18</v>
      </c>
      <c r="K57" s="126">
        <v>11.92</v>
      </c>
      <c r="L57" s="115">
        <v>11</v>
      </c>
      <c r="M57" s="126">
        <v>13.41</v>
      </c>
      <c r="N57" s="115" t="s">
        <v>137</v>
      </c>
      <c r="O57" s="126" t="s">
        <v>137</v>
      </c>
      <c r="P57" s="115" t="s">
        <v>137</v>
      </c>
      <c r="Q57" s="126" t="s">
        <v>137</v>
      </c>
      <c r="R57" s="115">
        <v>4</v>
      </c>
      <c r="S57" s="126">
        <v>0.75</v>
      </c>
      <c r="T57" s="115">
        <v>3</v>
      </c>
      <c r="U57" s="126">
        <v>1.17</v>
      </c>
      <c r="V57" s="1"/>
      <c r="W57" s="1"/>
    </row>
    <row r="58" spans="1:23" s="18" customFormat="1" ht="15">
      <c r="A58" s="174" t="s">
        <v>127</v>
      </c>
      <c r="B58" s="77">
        <v>462</v>
      </c>
      <c r="C58" s="125">
        <v>39.97</v>
      </c>
      <c r="D58" s="77">
        <v>228</v>
      </c>
      <c r="E58" s="125">
        <v>44.79</v>
      </c>
      <c r="F58" s="77" t="s">
        <v>137</v>
      </c>
      <c r="G58" s="125" t="s">
        <v>137</v>
      </c>
      <c r="H58" s="77" t="s">
        <v>137</v>
      </c>
      <c r="I58" s="125" t="s">
        <v>137</v>
      </c>
      <c r="J58" s="77">
        <v>65</v>
      </c>
      <c r="K58" s="125">
        <v>43.05</v>
      </c>
      <c r="L58" s="77">
        <v>31</v>
      </c>
      <c r="M58" s="125">
        <v>37.8</v>
      </c>
      <c r="N58" s="77" t="s">
        <v>137</v>
      </c>
      <c r="O58" s="125" t="s">
        <v>137</v>
      </c>
      <c r="P58" s="77" t="s">
        <v>137</v>
      </c>
      <c r="Q58" s="125" t="s">
        <v>137</v>
      </c>
      <c r="R58" s="77">
        <v>288</v>
      </c>
      <c r="S58" s="125">
        <v>54.34</v>
      </c>
      <c r="T58" s="77">
        <v>132</v>
      </c>
      <c r="U58" s="125">
        <v>51.56</v>
      </c>
      <c r="V58" s="1"/>
      <c r="W58" s="1"/>
    </row>
    <row r="59" spans="1:21" ht="15">
      <c r="A59" s="175"/>
      <c r="B59" s="115"/>
      <c r="C59" s="126"/>
      <c r="D59" s="115"/>
      <c r="E59" s="126"/>
      <c r="F59" s="115"/>
      <c r="G59" s="126"/>
      <c r="H59" s="115"/>
      <c r="I59" s="126"/>
      <c r="J59" s="115"/>
      <c r="K59" s="126"/>
      <c r="L59" s="115"/>
      <c r="M59" s="126"/>
      <c r="N59" s="115"/>
      <c r="O59" s="126"/>
      <c r="P59" s="115"/>
      <c r="Q59" s="126"/>
      <c r="R59" s="115"/>
      <c r="S59" s="126"/>
      <c r="T59" s="115"/>
      <c r="U59" s="126"/>
    </row>
    <row r="60" spans="1:23" s="18" customFormat="1" ht="24">
      <c r="A60" s="46" t="s">
        <v>138</v>
      </c>
      <c r="B60" s="36">
        <v>35307</v>
      </c>
      <c r="C60" s="122">
        <v>100</v>
      </c>
      <c r="D60" s="36">
        <v>10402</v>
      </c>
      <c r="E60" s="122">
        <v>100</v>
      </c>
      <c r="F60" s="36" t="s">
        <v>137</v>
      </c>
      <c r="G60" s="122" t="s">
        <v>137</v>
      </c>
      <c r="H60" s="36" t="s">
        <v>137</v>
      </c>
      <c r="I60" s="122" t="s">
        <v>137</v>
      </c>
      <c r="J60" s="36">
        <v>1959</v>
      </c>
      <c r="K60" s="122">
        <v>100</v>
      </c>
      <c r="L60" s="36">
        <v>1076</v>
      </c>
      <c r="M60" s="122">
        <v>100</v>
      </c>
      <c r="N60" s="36" t="s">
        <v>137</v>
      </c>
      <c r="O60" s="122" t="s">
        <v>137</v>
      </c>
      <c r="P60" s="36" t="s">
        <v>137</v>
      </c>
      <c r="Q60" s="122" t="s">
        <v>137</v>
      </c>
      <c r="R60" s="36">
        <v>5326</v>
      </c>
      <c r="S60" s="122">
        <v>100</v>
      </c>
      <c r="T60" s="36">
        <v>2292</v>
      </c>
      <c r="U60" s="122">
        <v>100</v>
      </c>
      <c r="V60" s="1"/>
      <c r="W60" s="1"/>
    </row>
    <row r="61" spans="1:23" s="18" customFormat="1" ht="15">
      <c r="A61" s="174" t="s">
        <v>125</v>
      </c>
      <c r="B61" s="77">
        <v>13821</v>
      </c>
      <c r="C61" s="125">
        <v>39.15</v>
      </c>
      <c r="D61" s="77">
        <v>4160</v>
      </c>
      <c r="E61" s="125">
        <v>39.99</v>
      </c>
      <c r="F61" s="77" t="s">
        <v>137</v>
      </c>
      <c r="G61" s="125" t="s">
        <v>137</v>
      </c>
      <c r="H61" s="77" t="s">
        <v>137</v>
      </c>
      <c r="I61" s="125" t="s">
        <v>137</v>
      </c>
      <c r="J61" s="77">
        <v>808</v>
      </c>
      <c r="K61" s="125">
        <v>41.25</v>
      </c>
      <c r="L61" s="77">
        <v>473</v>
      </c>
      <c r="M61" s="125">
        <v>43.96</v>
      </c>
      <c r="N61" s="77" t="s">
        <v>137</v>
      </c>
      <c r="O61" s="125" t="s">
        <v>137</v>
      </c>
      <c r="P61" s="77" t="s">
        <v>137</v>
      </c>
      <c r="Q61" s="125" t="s">
        <v>137</v>
      </c>
      <c r="R61" s="77">
        <v>2791</v>
      </c>
      <c r="S61" s="125">
        <v>52.4</v>
      </c>
      <c r="T61" s="77">
        <v>1143</v>
      </c>
      <c r="U61" s="125">
        <v>49.87</v>
      </c>
      <c r="V61" s="1"/>
      <c r="W61" s="1"/>
    </row>
    <row r="62" spans="1:21" ht="15">
      <c r="A62" s="175" t="s">
        <v>126</v>
      </c>
      <c r="B62" s="115">
        <v>7113</v>
      </c>
      <c r="C62" s="126">
        <v>20.15</v>
      </c>
      <c r="D62" s="115">
        <v>1767</v>
      </c>
      <c r="E62" s="126">
        <v>16.99</v>
      </c>
      <c r="F62" s="115" t="s">
        <v>137</v>
      </c>
      <c r="G62" s="126" t="s">
        <v>137</v>
      </c>
      <c r="H62" s="115" t="s">
        <v>137</v>
      </c>
      <c r="I62" s="126" t="s">
        <v>137</v>
      </c>
      <c r="J62" s="115">
        <v>455</v>
      </c>
      <c r="K62" s="126">
        <v>23.23</v>
      </c>
      <c r="L62" s="115">
        <v>235</v>
      </c>
      <c r="M62" s="126">
        <v>21.84</v>
      </c>
      <c r="N62" s="115" t="s">
        <v>137</v>
      </c>
      <c r="O62" s="126" t="s">
        <v>137</v>
      </c>
      <c r="P62" s="115" t="s">
        <v>137</v>
      </c>
      <c r="Q62" s="126" t="s">
        <v>137</v>
      </c>
      <c r="R62" s="115">
        <v>1103</v>
      </c>
      <c r="S62" s="126">
        <v>20.71</v>
      </c>
      <c r="T62" s="115">
        <v>538</v>
      </c>
      <c r="U62" s="126">
        <v>23.47</v>
      </c>
    </row>
    <row r="63" spans="1:23" s="37" customFormat="1" ht="15.75">
      <c r="A63" s="175" t="s">
        <v>127</v>
      </c>
      <c r="B63" s="115">
        <v>14373</v>
      </c>
      <c r="C63" s="126">
        <v>40.71</v>
      </c>
      <c r="D63" s="115">
        <v>4475</v>
      </c>
      <c r="E63" s="126">
        <v>43.02</v>
      </c>
      <c r="F63" s="115" t="s">
        <v>137</v>
      </c>
      <c r="G63" s="126" t="s">
        <v>137</v>
      </c>
      <c r="H63" s="115" t="s">
        <v>137</v>
      </c>
      <c r="I63" s="126" t="s">
        <v>137</v>
      </c>
      <c r="J63" s="115">
        <v>696</v>
      </c>
      <c r="K63" s="126">
        <v>35.53</v>
      </c>
      <c r="L63" s="115">
        <v>368</v>
      </c>
      <c r="M63" s="126">
        <v>34.2</v>
      </c>
      <c r="N63" s="115" t="s">
        <v>137</v>
      </c>
      <c r="O63" s="126" t="s">
        <v>137</v>
      </c>
      <c r="P63" s="115" t="s">
        <v>137</v>
      </c>
      <c r="Q63" s="126" t="s">
        <v>137</v>
      </c>
      <c r="R63" s="115">
        <v>1432</v>
      </c>
      <c r="S63" s="126">
        <v>26.89</v>
      </c>
      <c r="T63" s="115">
        <v>611</v>
      </c>
      <c r="U63" s="126">
        <v>26.66</v>
      </c>
      <c r="V63" s="1"/>
      <c r="W63" s="1"/>
    </row>
    <row r="64" spans="1:23" s="18" customFormat="1" ht="15">
      <c r="A64" s="174"/>
      <c r="B64" s="77"/>
      <c r="C64" s="125"/>
      <c r="D64" s="77"/>
      <c r="E64" s="125"/>
      <c r="F64" s="77"/>
      <c r="G64" s="125"/>
      <c r="H64" s="77"/>
      <c r="I64" s="125"/>
      <c r="J64" s="77"/>
      <c r="K64" s="125"/>
      <c r="L64" s="77"/>
      <c r="M64" s="125"/>
      <c r="N64" s="77"/>
      <c r="O64" s="125"/>
      <c r="P64" s="77"/>
      <c r="Q64" s="125"/>
      <c r="R64" s="77"/>
      <c r="S64" s="125"/>
      <c r="T64" s="77"/>
      <c r="U64" s="125"/>
      <c r="V64" s="1"/>
      <c r="W64" s="1"/>
    </row>
    <row r="65" spans="1:21" ht="15">
      <c r="A65" s="121" t="s">
        <v>130</v>
      </c>
      <c r="B65" s="116">
        <v>2870</v>
      </c>
      <c r="C65" s="123">
        <v>100</v>
      </c>
      <c r="D65" s="116">
        <v>927</v>
      </c>
      <c r="E65" s="123">
        <v>100</v>
      </c>
      <c r="F65" s="116" t="s">
        <v>137</v>
      </c>
      <c r="G65" s="123" t="s">
        <v>137</v>
      </c>
      <c r="H65" s="116" t="s">
        <v>137</v>
      </c>
      <c r="I65" s="123" t="s">
        <v>137</v>
      </c>
      <c r="J65" s="116">
        <v>272</v>
      </c>
      <c r="K65" s="123">
        <v>100</v>
      </c>
      <c r="L65" s="116">
        <v>159</v>
      </c>
      <c r="M65" s="123">
        <v>100</v>
      </c>
      <c r="N65" s="116" t="s">
        <v>137</v>
      </c>
      <c r="O65" s="123" t="s">
        <v>137</v>
      </c>
      <c r="P65" s="116" t="s">
        <v>137</v>
      </c>
      <c r="Q65" s="123" t="s">
        <v>137</v>
      </c>
      <c r="R65" s="116">
        <v>980</v>
      </c>
      <c r="S65" s="123">
        <v>100</v>
      </c>
      <c r="T65" s="116">
        <v>405</v>
      </c>
      <c r="U65" s="123">
        <v>100</v>
      </c>
    </row>
    <row r="66" spans="1:23" s="18" customFormat="1" ht="15">
      <c r="A66" s="174" t="s">
        <v>125</v>
      </c>
      <c r="B66" s="77">
        <v>2454</v>
      </c>
      <c r="C66" s="125">
        <v>85.51</v>
      </c>
      <c r="D66" s="77">
        <v>811</v>
      </c>
      <c r="E66" s="125">
        <v>87.49</v>
      </c>
      <c r="F66" s="77" t="s">
        <v>137</v>
      </c>
      <c r="G66" s="125" t="s">
        <v>137</v>
      </c>
      <c r="H66" s="77" t="s">
        <v>137</v>
      </c>
      <c r="I66" s="125" t="s">
        <v>137</v>
      </c>
      <c r="J66" s="77">
        <v>153</v>
      </c>
      <c r="K66" s="125">
        <v>56.25</v>
      </c>
      <c r="L66" s="77">
        <v>89</v>
      </c>
      <c r="M66" s="125">
        <v>55.97</v>
      </c>
      <c r="N66" s="77" t="s">
        <v>137</v>
      </c>
      <c r="O66" s="125" t="s">
        <v>137</v>
      </c>
      <c r="P66" s="77" t="s">
        <v>137</v>
      </c>
      <c r="Q66" s="125" t="s">
        <v>137</v>
      </c>
      <c r="R66" s="77">
        <v>584</v>
      </c>
      <c r="S66" s="125">
        <v>59.59</v>
      </c>
      <c r="T66" s="77">
        <v>245</v>
      </c>
      <c r="U66" s="125">
        <v>60.49</v>
      </c>
      <c r="V66" s="1"/>
      <c r="W66" s="1"/>
    </row>
    <row r="67" spans="1:23" s="18" customFormat="1" ht="15">
      <c r="A67" s="174" t="s">
        <v>126</v>
      </c>
      <c r="B67" s="77">
        <v>362</v>
      </c>
      <c r="C67" s="125">
        <v>12.61</v>
      </c>
      <c r="D67" s="77">
        <v>81</v>
      </c>
      <c r="E67" s="125">
        <v>8.74</v>
      </c>
      <c r="F67" s="77" t="s">
        <v>137</v>
      </c>
      <c r="G67" s="125" t="s">
        <v>137</v>
      </c>
      <c r="H67" s="77" t="s">
        <v>137</v>
      </c>
      <c r="I67" s="125" t="s">
        <v>137</v>
      </c>
      <c r="J67" s="77">
        <v>66</v>
      </c>
      <c r="K67" s="125">
        <v>24.26</v>
      </c>
      <c r="L67" s="77">
        <v>38</v>
      </c>
      <c r="M67" s="125">
        <v>23.9</v>
      </c>
      <c r="N67" s="77" t="s">
        <v>137</v>
      </c>
      <c r="O67" s="125" t="s">
        <v>137</v>
      </c>
      <c r="P67" s="77" t="s">
        <v>137</v>
      </c>
      <c r="Q67" s="125" t="s">
        <v>137</v>
      </c>
      <c r="R67" s="77">
        <v>326</v>
      </c>
      <c r="S67" s="125">
        <v>33.27</v>
      </c>
      <c r="T67" s="77">
        <v>128</v>
      </c>
      <c r="U67" s="125">
        <v>31.6</v>
      </c>
      <c r="V67" s="1"/>
      <c r="W67" s="1"/>
    </row>
    <row r="68" spans="1:21" ht="15">
      <c r="A68" s="175" t="s">
        <v>127</v>
      </c>
      <c r="B68" s="115">
        <v>54</v>
      </c>
      <c r="C68" s="126">
        <v>1.88</v>
      </c>
      <c r="D68" s="115">
        <v>35</v>
      </c>
      <c r="E68" s="126">
        <v>3.78</v>
      </c>
      <c r="F68" s="115" t="s">
        <v>137</v>
      </c>
      <c r="G68" s="126" t="s">
        <v>137</v>
      </c>
      <c r="H68" s="115" t="s">
        <v>137</v>
      </c>
      <c r="I68" s="126" t="s">
        <v>137</v>
      </c>
      <c r="J68" s="115">
        <v>53</v>
      </c>
      <c r="K68" s="126">
        <v>19.49</v>
      </c>
      <c r="L68" s="115">
        <v>32</v>
      </c>
      <c r="M68" s="126">
        <v>20.13</v>
      </c>
      <c r="N68" s="115" t="s">
        <v>137</v>
      </c>
      <c r="O68" s="126" t="s">
        <v>137</v>
      </c>
      <c r="P68" s="115" t="s">
        <v>137</v>
      </c>
      <c r="Q68" s="126" t="s">
        <v>137</v>
      </c>
      <c r="R68" s="115">
        <v>70</v>
      </c>
      <c r="S68" s="126">
        <v>7.14</v>
      </c>
      <c r="T68" s="115">
        <v>32</v>
      </c>
      <c r="U68" s="126">
        <v>7.9</v>
      </c>
    </row>
    <row r="69" spans="1:23" s="37" customFormat="1" ht="15.75">
      <c r="A69" s="121"/>
      <c r="B69" s="116"/>
      <c r="C69" s="123"/>
      <c r="D69" s="116"/>
      <c r="E69" s="123"/>
      <c r="F69" s="116"/>
      <c r="G69" s="123"/>
      <c r="H69" s="116"/>
      <c r="I69" s="123"/>
      <c r="J69" s="116"/>
      <c r="K69" s="123"/>
      <c r="L69" s="116"/>
      <c r="M69" s="123"/>
      <c r="N69" s="116"/>
      <c r="O69" s="123"/>
      <c r="P69" s="116"/>
      <c r="Q69" s="123"/>
      <c r="R69" s="116"/>
      <c r="S69" s="123"/>
      <c r="T69" s="116"/>
      <c r="U69" s="123"/>
      <c r="V69" s="1"/>
      <c r="W69" s="1"/>
    </row>
    <row r="70" spans="1:23" s="18" customFormat="1" ht="15">
      <c r="A70" s="46" t="s">
        <v>131</v>
      </c>
      <c r="B70" s="36">
        <v>1065</v>
      </c>
      <c r="C70" s="122">
        <v>100</v>
      </c>
      <c r="D70" s="36">
        <v>200</v>
      </c>
      <c r="E70" s="122">
        <v>100</v>
      </c>
      <c r="F70" s="36" t="s">
        <v>137</v>
      </c>
      <c r="G70" s="122" t="s">
        <v>137</v>
      </c>
      <c r="H70" s="36" t="s">
        <v>137</v>
      </c>
      <c r="I70" s="122" t="s">
        <v>137</v>
      </c>
      <c r="J70" s="36">
        <v>122</v>
      </c>
      <c r="K70" s="122">
        <v>100</v>
      </c>
      <c r="L70" s="36">
        <v>54</v>
      </c>
      <c r="M70" s="122">
        <v>100</v>
      </c>
      <c r="N70" s="36" t="s">
        <v>137</v>
      </c>
      <c r="O70" s="122" t="s">
        <v>137</v>
      </c>
      <c r="P70" s="36" t="s">
        <v>137</v>
      </c>
      <c r="Q70" s="122" t="s">
        <v>137</v>
      </c>
      <c r="R70" s="36">
        <v>559</v>
      </c>
      <c r="S70" s="122">
        <v>100</v>
      </c>
      <c r="T70" s="36">
        <v>84</v>
      </c>
      <c r="U70" s="122">
        <v>100</v>
      </c>
      <c r="V70" s="1"/>
      <c r="W70" s="1"/>
    </row>
    <row r="71" spans="1:21" ht="15">
      <c r="A71" s="175" t="s">
        <v>125</v>
      </c>
      <c r="B71" s="115">
        <v>83</v>
      </c>
      <c r="C71" s="126">
        <v>7.79</v>
      </c>
      <c r="D71" s="115">
        <v>23</v>
      </c>
      <c r="E71" s="126">
        <v>11.5</v>
      </c>
      <c r="F71" s="115" t="s">
        <v>137</v>
      </c>
      <c r="G71" s="126" t="s">
        <v>137</v>
      </c>
      <c r="H71" s="115" t="s">
        <v>137</v>
      </c>
      <c r="I71" s="126" t="s">
        <v>137</v>
      </c>
      <c r="J71" s="115">
        <v>53</v>
      </c>
      <c r="K71" s="126">
        <v>43.44</v>
      </c>
      <c r="L71" s="115">
        <v>21</v>
      </c>
      <c r="M71" s="126">
        <v>38.89</v>
      </c>
      <c r="N71" s="115" t="s">
        <v>137</v>
      </c>
      <c r="O71" s="126" t="s">
        <v>137</v>
      </c>
      <c r="P71" s="115" t="s">
        <v>137</v>
      </c>
      <c r="Q71" s="126" t="s">
        <v>137</v>
      </c>
      <c r="R71" s="115">
        <v>448</v>
      </c>
      <c r="S71" s="126">
        <v>80.14</v>
      </c>
      <c r="T71" s="115">
        <v>60</v>
      </c>
      <c r="U71" s="126">
        <v>71.43</v>
      </c>
    </row>
    <row r="72" spans="1:23" s="18" customFormat="1" ht="15">
      <c r="A72" s="174" t="s">
        <v>126</v>
      </c>
      <c r="B72" s="77">
        <v>499</v>
      </c>
      <c r="C72" s="125">
        <v>46.85</v>
      </c>
      <c r="D72" s="77">
        <v>103</v>
      </c>
      <c r="E72" s="125">
        <v>51.5</v>
      </c>
      <c r="F72" s="77" t="s">
        <v>137</v>
      </c>
      <c r="G72" s="125" t="s">
        <v>137</v>
      </c>
      <c r="H72" s="77" t="s">
        <v>137</v>
      </c>
      <c r="I72" s="125" t="s">
        <v>137</v>
      </c>
      <c r="J72" s="77">
        <v>28</v>
      </c>
      <c r="K72" s="125">
        <v>22.95</v>
      </c>
      <c r="L72" s="77">
        <v>11</v>
      </c>
      <c r="M72" s="125">
        <v>20.37</v>
      </c>
      <c r="N72" s="77" t="s">
        <v>137</v>
      </c>
      <c r="O72" s="125" t="s">
        <v>137</v>
      </c>
      <c r="P72" s="77" t="s">
        <v>137</v>
      </c>
      <c r="Q72" s="125" t="s">
        <v>137</v>
      </c>
      <c r="R72" s="77">
        <v>4</v>
      </c>
      <c r="S72" s="125">
        <v>0.72</v>
      </c>
      <c r="T72" s="77">
        <v>0</v>
      </c>
      <c r="U72" s="125">
        <v>0</v>
      </c>
      <c r="V72" s="1"/>
      <c r="W72" s="1"/>
    </row>
    <row r="73" spans="1:23" s="18" customFormat="1" ht="15">
      <c r="A73" s="174" t="s">
        <v>127</v>
      </c>
      <c r="B73" s="77">
        <v>483</v>
      </c>
      <c r="C73" s="125">
        <v>45.35</v>
      </c>
      <c r="D73" s="77">
        <v>74</v>
      </c>
      <c r="E73" s="125">
        <v>37</v>
      </c>
      <c r="F73" s="77" t="s">
        <v>137</v>
      </c>
      <c r="G73" s="125" t="s">
        <v>137</v>
      </c>
      <c r="H73" s="77" t="s">
        <v>137</v>
      </c>
      <c r="I73" s="125" t="s">
        <v>137</v>
      </c>
      <c r="J73" s="77">
        <v>41</v>
      </c>
      <c r="K73" s="125">
        <v>33.61</v>
      </c>
      <c r="L73" s="77">
        <v>22</v>
      </c>
      <c r="M73" s="125">
        <v>40.74</v>
      </c>
      <c r="N73" s="77" t="s">
        <v>137</v>
      </c>
      <c r="O73" s="125" t="s">
        <v>137</v>
      </c>
      <c r="P73" s="77" t="s">
        <v>137</v>
      </c>
      <c r="Q73" s="125" t="s">
        <v>137</v>
      </c>
      <c r="R73" s="77">
        <v>107</v>
      </c>
      <c r="S73" s="125">
        <v>19.14</v>
      </c>
      <c r="T73" s="77">
        <v>24</v>
      </c>
      <c r="U73" s="125">
        <v>28.57</v>
      </c>
      <c r="V73" s="1"/>
      <c r="W73" s="1"/>
    </row>
    <row r="74" spans="1:21" ht="15">
      <c r="A74" s="182"/>
      <c r="B74" s="115"/>
      <c r="C74" s="126"/>
      <c r="D74" s="115"/>
      <c r="E74" s="126"/>
      <c r="F74" s="115"/>
      <c r="G74" s="126"/>
      <c r="H74" s="115"/>
      <c r="I74" s="126"/>
      <c r="J74" s="115"/>
      <c r="K74" s="126"/>
      <c r="L74" s="115"/>
      <c r="M74" s="126"/>
      <c r="N74" s="115"/>
      <c r="O74" s="126"/>
      <c r="P74" s="115"/>
      <c r="Q74" s="126"/>
      <c r="R74" s="115"/>
      <c r="S74" s="126"/>
      <c r="T74" s="115"/>
      <c r="U74" s="126"/>
    </row>
    <row r="75" spans="1:23" s="37" customFormat="1" ht="15.75">
      <c r="A75" s="121" t="s">
        <v>132</v>
      </c>
      <c r="B75" s="116">
        <v>255</v>
      </c>
      <c r="C75" s="123">
        <v>100</v>
      </c>
      <c r="D75" s="116">
        <v>181</v>
      </c>
      <c r="E75" s="123">
        <v>100</v>
      </c>
      <c r="F75" s="116" t="s">
        <v>137</v>
      </c>
      <c r="G75" s="123" t="s">
        <v>137</v>
      </c>
      <c r="H75" s="116" t="s">
        <v>137</v>
      </c>
      <c r="I75" s="123" t="s">
        <v>137</v>
      </c>
      <c r="J75" s="116">
        <v>308</v>
      </c>
      <c r="K75" s="123">
        <v>100</v>
      </c>
      <c r="L75" s="116">
        <v>248</v>
      </c>
      <c r="M75" s="123">
        <v>100</v>
      </c>
      <c r="N75" s="116" t="s">
        <v>137</v>
      </c>
      <c r="O75" s="123" t="s">
        <v>137</v>
      </c>
      <c r="P75" s="116" t="s">
        <v>137</v>
      </c>
      <c r="Q75" s="123" t="s">
        <v>137</v>
      </c>
      <c r="R75" s="116">
        <v>144</v>
      </c>
      <c r="S75" s="123">
        <v>100</v>
      </c>
      <c r="T75" s="116">
        <v>84</v>
      </c>
      <c r="U75" s="123">
        <v>100</v>
      </c>
      <c r="V75" s="1"/>
      <c r="W75" s="1"/>
    </row>
    <row r="76" spans="1:23" s="18" customFormat="1" ht="15">
      <c r="A76" s="174" t="s">
        <v>125</v>
      </c>
      <c r="B76" s="77">
        <v>13</v>
      </c>
      <c r="C76" s="125">
        <v>5.1</v>
      </c>
      <c r="D76" s="77">
        <v>6</v>
      </c>
      <c r="E76" s="125">
        <v>3.31</v>
      </c>
      <c r="F76" s="77" t="s">
        <v>137</v>
      </c>
      <c r="G76" s="125" t="s">
        <v>137</v>
      </c>
      <c r="H76" s="77" t="s">
        <v>137</v>
      </c>
      <c r="I76" s="125" t="s">
        <v>137</v>
      </c>
      <c r="J76" s="77">
        <v>165</v>
      </c>
      <c r="K76" s="125">
        <v>53.57</v>
      </c>
      <c r="L76" s="77">
        <v>132</v>
      </c>
      <c r="M76" s="125">
        <v>53.23</v>
      </c>
      <c r="N76" s="77" t="s">
        <v>137</v>
      </c>
      <c r="O76" s="125" t="s">
        <v>137</v>
      </c>
      <c r="P76" s="77" t="s">
        <v>137</v>
      </c>
      <c r="Q76" s="125" t="s">
        <v>137</v>
      </c>
      <c r="R76" s="77">
        <v>24</v>
      </c>
      <c r="S76" s="125">
        <v>16.67</v>
      </c>
      <c r="T76" s="77">
        <v>16</v>
      </c>
      <c r="U76" s="125">
        <v>19.05</v>
      </c>
      <c r="V76" s="1"/>
      <c r="W76" s="1"/>
    </row>
    <row r="77" spans="1:21" ht="15">
      <c r="A77" s="175" t="s">
        <v>126</v>
      </c>
      <c r="B77" s="115">
        <v>242</v>
      </c>
      <c r="C77" s="126">
        <v>94.9</v>
      </c>
      <c r="D77" s="115">
        <v>175</v>
      </c>
      <c r="E77" s="126">
        <v>96.69</v>
      </c>
      <c r="F77" s="115" t="s">
        <v>137</v>
      </c>
      <c r="G77" s="126" t="s">
        <v>137</v>
      </c>
      <c r="H77" s="115" t="s">
        <v>137</v>
      </c>
      <c r="I77" s="126" t="s">
        <v>137</v>
      </c>
      <c r="J77" s="115">
        <v>90</v>
      </c>
      <c r="K77" s="126">
        <v>29.22</v>
      </c>
      <c r="L77" s="115">
        <v>74</v>
      </c>
      <c r="M77" s="126">
        <v>29.84</v>
      </c>
      <c r="N77" s="115" t="s">
        <v>137</v>
      </c>
      <c r="O77" s="126" t="s">
        <v>137</v>
      </c>
      <c r="P77" s="115" t="s">
        <v>137</v>
      </c>
      <c r="Q77" s="126" t="s">
        <v>137</v>
      </c>
      <c r="R77" s="115">
        <v>41</v>
      </c>
      <c r="S77" s="126">
        <v>28.47</v>
      </c>
      <c r="T77" s="115">
        <v>19</v>
      </c>
      <c r="U77" s="126">
        <v>22.62</v>
      </c>
    </row>
    <row r="78" spans="1:23" s="18" customFormat="1" ht="15">
      <c r="A78" s="174" t="s">
        <v>127</v>
      </c>
      <c r="B78" s="77">
        <v>0</v>
      </c>
      <c r="C78" s="125">
        <v>0</v>
      </c>
      <c r="D78" s="77">
        <v>0</v>
      </c>
      <c r="E78" s="125">
        <v>0</v>
      </c>
      <c r="F78" s="77" t="s">
        <v>137</v>
      </c>
      <c r="G78" s="125" t="s">
        <v>137</v>
      </c>
      <c r="H78" s="77" t="s">
        <v>137</v>
      </c>
      <c r="I78" s="125" t="s">
        <v>137</v>
      </c>
      <c r="J78" s="77">
        <v>53</v>
      </c>
      <c r="K78" s="125">
        <v>17.21</v>
      </c>
      <c r="L78" s="77">
        <v>42</v>
      </c>
      <c r="M78" s="125">
        <v>16.94</v>
      </c>
      <c r="N78" s="77" t="s">
        <v>137</v>
      </c>
      <c r="O78" s="125" t="s">
        <v>137</v>
      </c>
      <c r="P78" s="77" t="s">
        <v>137</v>
      </c>
      <c r="Q78" s="125" t="s">
        <v>137</v>
      </c>
      <c r="R78" s="77">
        <v>79</v>
      </c>
      <c r="S78" s="125">
        <v>54.86</v>
      </c>
      <c r="T78" s="77">
        <v>49</v>
      </c>
      <c r="U78" s="125">
        <v>58.33</v>
      </c>
      <c r="V78" s="1"/>
      <c r="W78" s="1"/>
    </row>
    <row r="79" spans="1:23" s="18" customFormat="1" ht="15">
      <c r="A79" s="174"/>
      <c r="B79" s="77"/>
      <c r="C79" s="125"/>
      <c r="D79" s="77"/>
      <c r="E79" s="125"/>
      <c r="F79" s="77"/>
      <c r="G79" s="125"/>
      <c r="H79" s="77"/>
      <c r="I79" s="125"/>
      <c r="J79" s="77"/>
      <c r="K79" s="125"/>
      <c r="L79" s="77"/>
      <c r="M79" s="125"/>
      <c r="N79" s="77"/>
      <c r="O79" s="125"/>
      <c r="P79" s="77"/>
      <c r="Q79" s="125"/>
      <c r="R79" s="77"/>
      <c r="S79" s="125"/>
      <c r="T79" s="77"/>
      <c r="U79" s="125"/>
      <c r="V79" s="1"/>
      <c r="W79" s="1"/>
    </row>
    <row r="80" spans="1:21" ht="36">
      <c r="A80" s="121" t="s">
        <v>147</v>
      </c>
      <c r="B80" s="116">
        <v>198410</v>
      </c>
      <c r="C80" s="123">
        <v>100</v>
      </c>
      <c r="D80" s="116">
        <v>63824</v>
      </c>
      <c r="E80" s="123">
        <v>100</v>
      </c>
      <c r="F80" s="116">
        <v>529945</v>
      </c>
      <c r="G80" s="123">
        <v>100</v>
      </c>
      <c r="H80" s="116">
        <v>249194</v>
      </c>
      <c r="I80" s="123">
        <v>100</v>
      </c>
      <c r="J80" s="116">
        <v>2731</v>
      </c>
      <c r="K80" s="123">
        <v>100</v>
      </c>
      <c r="L80" s="116">
        <v>1592</v>
      </c>
      <c r="M80" s="123">
        <v>100</v>
      </c>
      <c r="N80" s="116" t="s">
        <v>137</v>
      </c>
      <c r="O80" s="123" t="s">
        <v>137</v>
      </c>
      <c r="P80" s="116" t="s">
        <v>137</v>
      </c>
      <c r="Q80" s="123" t="s">
        <v>137</v>
      </c>
      <c r="R80" s="116">
        <v>2691</v>
      </c>
      <c r="S80" s="123">
        <v>100</v>
      </c>
      <c r="T80" s="116">
        <v>1826</v>
      </c>
      <c r="U80" s="123">
        <v>100</v>
      </c>
    </row>
    <row r="81" spans="1:26" s="153" customFormat="1" ht="15.75">
      <c r="A81" s="174" t="s">
        <v>125</v>
      </c>
      <c r="B81" s="77">
        <v>50307</v>
      </c>
      <c r="C81" s="125">
        <v>25.36</v>
      </c>
      <c r="D81" s="77">
        <v>29074</v>
      </c>
      <c r="E81" s="125">
        <v>45.55</v>
      </c>
      <c r="F81" s="77">
        <v>252864</v>
      </c>
      <c r="G81" s="125">
        <v>47.72</v>
      </c>
      <c r="H81" s="77">
        <v>124751</v>
      </c>
      <c r="I81" s="125">
        <v>50.06</v>
      </c>
      <c r="J81" s="77">
        <v>1634</v>
      </c>
      <c r="K81" s="125">
        <v>59.83</v>
      </c>
      <c r="L81" s="77">
        <v>928</v>
      </c>
      <c r="M81" s="125">
        <v>58.29</v>
      </c>
      <c r="N81" s="77" t="s">
        <v>137</v>
      </c>
      <c r="O81" s="125" t="s">
        <v>137</v>
      </c>
      <c r="P81" s="77" t="s">
        <v>137</v>
      </c>
      <c r="Q81" s="125" t="s">
        <v>137</v>
      </c>
      <c r="R81" s="77">
        <v>2186</v>
      </c>
      <c r="S81" s="125">
        <v>81.23</v>
      </c>
      <c r="T81" s="77">
        <v>1669</v>
      </c>
      <c r="U81" s="125">
        <v>91.4</v>
      </c>
      <c r="V81" s="1"/>
      <c r="W81" s="1"/>
      <c r="Z81" s="154"/>
    </row>
    <row r="82" spans="1:23" s="48" customFormat="1" ht="15">
      <c r="A82" s="175" t="s">
        <v>126</v>
      </c>
      <c r="B82" s="115">
        <v>132527</v>
      </c>
      <c r="C82" s="126">
        <v>66.79</v>
      </c>
      <c r="D82" s="115">
        <v>28024</v>
      </c>
      <c r="E82" s="126">
        <v>43.91</v>
      </c>
      <c r="F82" s="115">
        <v>85453</v>
      </c>
      <c r="G82" s="126">
        <v>16.12</v>
      </c>
      <c r="H82" s="115">
        <v>40936</v>
      </c>
      <c r="I82" s="126">
        <v>16.43</v>
      </c>
      <c r="J82" s="115">
        <v>457</v>
      </c>
      <c r="K82" s="126">
        <v>16.73</v>
      </c>
      <c r="L82" s="115">
        <v>252</v>
      </c>
      <c r="M82" s="126">
        <v>15.83</v>
      </c>
      <c r="N82" s="115" t="s">
        <v>137</v>
      </c>
      <c r="O82" s="126" t="s">
        <v>137</v>
      </c>
      <c r="P82" s="115" t="s">
        <v>137</v>
      </c>
      <c r="Q82" s="126" t="s">
        <v>137</v>
      </c>
      <c r="R82" s="115">
        <v>296</v>
      </c>
      <c r="S82" s="126">
        <v>11</v>
      </c>
      <c r="T82" s="115">
        <v>103</v>
      </c>
      <c r="U82" s="126">
        <v>5.64</v>
      </c>
      <c r="V82" s="1"/>
      <c r="W82" s="1"/>
    </row>
    <row r="83" spans="1:23" s="56" customFormat="1" ht="15">
      <c r="A83" s="174" t="s">
        <v>127</v>
      </c>
      <c r="B83" s="77">
        <v>15576</v>
      </c>
      <c r="C83" s="125">
        <v>7.85</v>
      </c>
      <c r="D83" s="77">
        <v>6726</v>
      </c>
      <c r="E83" s="125">
        <v>10.54</v>
      </c>
      <c r="F83" s="77">
        <v>191628</v>
      </c>
      <c r="G83" s="125">
        <v>36.16</v>
      </c>
      <c r="H83" s="77">
        <v>83507</v>
      </c>
      <c r="I83" s="125">
        <v>33.51</v>
      </c>
      <c r="J83" s="77">
        <v>640</v>
      </c>
      <c r="K83" s="125">
        <v>23.43</v>
      </c>
      <c r="L83" s="77">
        <v>412</v>
      </c>
      <c r="M83" s="125">
        <v>25.88</v>
      </c>
      <c r="N83" s="77" t="s">
        <v>137</v>
      </c>
      <c r="O83" s="125" t="s">
        <v>137</v>
      </c>
      <c r="P83" s="77" t="s">
        <v>137</v>
      </c>
      <c r="Q83" s="125" t="s">
        <v>137</v>
      </c>
      <c r="R83" s="77">
        <v>209</v>
      </c>
      <c r="S83" s="125">
        <v>7.77</v>
      </c>
      <c r="T83" s="77">
        <v>54</v>
      </c>
      <c r="U83" s="125">
        <v>2.96</v>
      </c>
      <c r="V83" s="1"/>
      <c r="W83" s="1"/>
    </row>
    <row r="84" spans="1:23" s="48" customFormat="1" ht="15">
      <c r="A84" s="182"/>
      <c r="B84" s="115"/>
      <c r="C84" s="126"/>
      <c r="D84" s="115"/>
      <c r="E84" s="126"/>
      <c r="F84" s="115"/>
      <c r="G84" s="126"/>
      <c r="H84" s="115"/>
      <c r="I84" s="126"/>
      <c r="J84" s="115"/>
      <c r="K84" s="126"/>
      <c r="L84" s="115"/>
      <c r="M84" s="126"/>
      <c r="N84" s="115"/>
      <c r="O84" s="126"/>
      <c r="P84" s="115"/>
      <c r="Q84" s="126"/>
      <c r="R84" s="115"/>
      <c r="S84" s="126"/>
      <c r="T84" s="115"/>
      <c r="U84" s="126"/>
      <c r="V84" s="1"/>
      <c r="W84" s="1"/>
    </row>
    <row r="85" spans="1:23" s="18" customFormat="1" ht="24">
      <c r="A85" s="46" t="s">
        <v>139</v>
      </c>
      <c r="B85" s="36">
        <v>26944</v>
      </c>
      <c r="C85" s="122">
        <v>100</v>
      </c>
      <c r="D85" s="36">
        <v>14186</v>
      </c>
      <c r="E85" s="122">
        <v>100</v>
      </c>
      <c r="F85" s="36" t="s">
        <v>137</v>
      </c>
      <c r="G85" s="122" t="s">
        <v>137</v>
      </c>
      <c r="H85" s="36" t="s">
        <v>137</v>
      </c>
      <c r="I85" s="122" t="s">
        <v>137</v>
      </c>
      <c r="J85" s="36">
        <v>2563</v>
      </c>
      <c r="K85" s="122">
        <v>100</v>
      </c>
      <c r="L85" s="36">
        <v>1754</v>
      </c>
      <c r="M85" s="122">
        <v>100</v>
      </c>
      <c r="N85" s="36" t="s">
        <v>137</v>
      </c>
      <c r="O85" s="122" t="s">
        <v>137</v>
      </c>
      <c r="P85" s="36" t="s">
        <v>137</v>
      </c>
      <c r="Q85" s="122" t="s">
        <v>137</v>
      </c>
      <c r="R85" s="36">
        <v>17000</v>
      </c>
      <c r="S85" s="122">
        <v>100</v>
      </c>
      <c r="T85" s="36">
        <v>10268</v>
      </c>
      <c r="U85" s="122">
        <v>100</v>
      </c>
      <c r="V85" s="1"/>
      <c r="W85" s="1"/>
    </row>
    <row r="86" spans="1:23" s="37" customFormat="1" ht="15.75">
      <c r="A86" s="175" t="s">
        <v>125</v>
      </c>
      <c r="B86" s="115">
        <v>12730</v>
      </c>
      <c r="C86" s="126">
        <v>47.25</v>
      </c>
      <c r="D86" s="115">
        <v>6781</v>
      </c>
      <c r="E86" s="126">
        <v>47.8</v>
      </c>
      <c r="F86" s="115" t="s">
        <v>137</v>
      </c>
      <c r="G86" s="126" t="s">
        <v>137</v>
      </c>
      <c r="H86" s="115" t="s">
        <v>137</v>
      </c>
      <c r="I86" s="126" t="s">
        <v>137</v>
      </c>
      <c r="J86" s="115">
        <v>906</v>
      </c>
      <c r="K86" s="126">
        <v>35.35</v>
      </c>
      <c r="L86" s="115">
        <v>580</v>
      </c>
      <c r="M86" s="126">
        <v>33.07</v>
      </c>
      <c r="N86" s="115" t="s">
        <v>137</v>
      </c>
      <c r="O86" s="126" t="s">
        <v>137</v>
      </c>
      <c r="P86" s="115" t="s">
        <v>137</v>
      </c>
      <c r="Q86" s="126" t="s">
        <v>137</v>
      </c>
      <c r="R86" s="115">
        <v>5680</v>
      </c>
      <c r="S86" s="126">
        <v>33.41</v>
      </c>
      <c r="T86" s="115">
        <v>3613</v>
      </c>
      <c r="U86" s="126">
        <v>35.19</v>
      </c>
      <c r="V86" s="1"/>
      <c r="W86" s="1"/>
    </row>
    <row r="87" spans="1:23" s="18" customFormat="1" ht="15">
      <c r="A87" s="174" t="s">
        <v>126</v>
      </c>
      <c r="B87" s="77">
        <v>3383</v>
      </c>
      <c r="C87" s="125">
        <v>12.56</v>
      </c>
      <c r="D87" s="77">
        <v>1563</v>
      </c>
      <c r="E87" s="125">
        <v>11.02</v>
      </c>
      <c r="F87" s="77" t="s">
        <v>137</v>
      </c>
      <c r="G87" s="125" t="s">
        <v>137</v>
      </c>
      <c r="H87" s="77" t="s">
        <v>137</v>
      </c>
      <c r="I87" s="125" t="s">
        <v>137</v>
      </c>
      <c r="J87" s="77">
        <v>294</v>
      </c>
      <c r="K87" s="125">
        <v>11.47</v>
      </c>
      <c r="L87" s="77">
        <v>185</v>
      </c>
      <c r="M87" s="125">
        <v>10.55</v>
      </c>
      <c r="N87" s="77" t="s">
        <v>137</v>
      </c>
      <c r="O87" s="125" t="s">
        <v>137</v>
      </c>
      <c r="P87" s="77" t="s">
        <v>137</v>
      </c>
      <c r="Q87" s="125" t="s">
        <v>137</v>
      </c>
      <c r="R87" s="77">
        <v>4075</v>
      </c>
      <c r="S87" s="125">
        <v>23.97</v>
      </c>
      <c r="T87" s="77">
        <v>2049</v>
      </c>
      <c r="U87" s="125">
        <v>19.96</v>
      </c>
      <c r="V87" s="1"/>
      <c r="W87" s="1"/>
    </row>
    <row r="88" spans="1:21" ht="15">
      <c r="A88" s="175" t="s">
        <v>127</v>
      </c>
      <c r="B88" s="115">
        <v>10831</v>
      </c>
      <c r="C88" s="126">
        <v>40.2</v>
      </c>
      <c r="D88" s="115">
        <v>5842</v>
      </c>
      <c r="E88" s="126">
        <v>41.18</v>
      </c>
      <c r="F88" s="115" t="s">
        <v>137</v>
      </c>
      <c r="G88" s="126" t="s">
        <v>137</v>
      </c>
      <c r="H88" s="115" t="s">
        <v>137</v>
      </c>
      <c r="I88" s="126" t="s">
        <v>137</v>
      </c>
      <c r="J88" s="115">
        <v>1363</v>
      </c>
      <c r="K88" s="126">
        <v>53.18</v>
      </c>
      <c r="L88" s="115">
        <v>989</v>
      </c>
      <c r="M88" s="126">
        <v>56.39</v>
      </c>
      <c r="N88" s="115" t="s">
        <v>137</v>
      </c>
      <c r="O88" s="126" t="s">
        <v>137</v>
      </c>
      <c r="P88" s="115" t="s">
        <v>137</v>
      </c>
      <c r="Q88" s="126" t="s">
        <v>137</v>
      </c>
      <c r="R88" s="115">
        <v>7245</v>
      </c>
      <c r="S88" s="126">
        <v>42.62</v>
      </c>
      <c r="T88" s="115">
        <v>4606</v>
      </c>
      <c r="U88" s="126">
        <v>44.86</v>
      </c>
    </row>
    <row r="89" spans="1:23" s="18" customFormat="1" ht="15">
      <c r="A89" s="174"/>
      <c r="B89" s="77"/>
      <c r="C89" s="125"/>
      <c r="D89" s="77"/>
      <c r="E89" s="125"/>
      <c r="F89" s="77"/>
      <c r="G89" s="125"/>
      <c r="H89" s="77"/>
      <c r="I89" s="125"/>
      <c r="J89" s="77"/>
      <c r="K89" s="125"/>
      <c r="L89" s="77"/>
      <c r="M89" s="125"/>
      <c r="N89" s="77"/>
      <c r="O89" s="125"/>
      <c r="P89" s="77"/>
      <c r="Q89" s="125"/>
      <c r="R89" s="77"/>
      <c r="S89" s="125"/>
      <c r="T89" s="77"/>
      <c r="U89" s="125"/>
      <c r="V89" s="1"/>
      <c r="W89" s="1"/>
    </row>
    <row r="90" spans="1:21" ht="15">
      <c r="A90" s="121" t="s">
        <v>148</v>
      </c>
      <c r="B90" s="116">
        <v>36007</v>
      </c>
      <c r="C90" s="123">
        <v>100</v>
      </c>
      <c r="D90" s="116">
        <v>16948</v>
      </c>
      <c r="E90" s="123">
        <v>100</v>
      </c>
      <c r="F90" s="116" t="s">
        <v>137</v>
      </c>
      <c r="G90" s="123" t="s">
        <v>137</v>
      </c>
      <c r="H90" s="116" t="s">
        <v>137</v>
      </c>
      <c r="I90" s="123" t="s">
        <v>137</v>
      </c>
      <c r="J90" s="116">
        <v>2285</v>
      </c>
      <c r="K90" s="123">
        <v>100</v>
      </c>
      <c r="L90" s="116">
        <v>1371</v>
      </c>
      <c r="M90" s="123">
        <v>100</v>
      </c>
      <c r="N90" s="116">
        <v>5038</v>
      </c>
      <c r="O90" s="123">
        <v>100</v>
      </c>
      <c r="P90" s="116">
        <v>1730</v>
      </c>
      <c r="Q90" s="123">
        <v>100</v>
      </c>
      <c r="R90" s="116">
        <v>967</v>
      </c>
      <c r="S90" s="123">
        <v>100</v>
      </c>
      <c r="T90" s="116">
        <v>508</v>
      </c>
      <c r="U90" s="123">
        <v>100</v>
      </c>
    </row>
    <row r="91" spans="1:23" s="18" customFormat="1" ht="15">
      <c r="A91" s="174" t="s">
        <v>133</v>
      </c>
      <c r="B91" s="77">
        <v>30960</v>
      </c>
      <c r="C91" s="125">
        <v>85.98</v>
      </c>
      <c r="D91" s="77">
        <v>15759</v>
      </c>
      <c r="E91" s="125">
        <v>92.98</v>
      </c>
      <c r="F91" s="77" t="s">
        <v>136</v>
      </c>
      <c r="G91" s="125" t="s">
        <v>137</v>
      </c>
      <c r="H91" s="77" t="s">
        <v>136</v>
      </c>
      <c r="I91" s="125" t="s">
        <v>137</v>
      </c>
      <c r="J91" s="77">
        <v>2219</v>
      </c>
      <c r="K91" s="125">
        <v>97.11</v>
      </c>
      <c r="L91" s="77">
        <v>1339</v>
      </c>
      <c r="M91" s="125">
        <v>97.67</v>
      </c>
      <c r="N91" s="77">
        <v>4572</v>
      </c>
      <c r="O91" s="125">
        <v>90.75</v>
      </c>
      <c r="P91" s="77">
        <v>1665</v>
      </c>
      <c r="Q91" s="125">
        <v>96.24</v>
      </c>
      <c r="R91" s="77">
        <v>963</v>
      </c>
      <c r="S91" s="125">
        <v>99.59</v>
      </c>
      <c r="T91" s="77">
        <v>506</v>
      </c>
      <c r="U91" s="125">
        <v>99.61</v>
      </c>
      <c r="V91" s="1"/>
      <c r="W91" s="1"/>
    </row>
    <row r="92" spans="1:21" ht="15">
      <c r="A92" s="175" t="s">
        <v>127</v>
      </c>
      <c r="B92" s="115">
        <v>5047</v>
      </c>
      <c r="C92" s="126">
        <v>14.02</v>
      </c>
      <c r="D92" s="115">
        <v>1189</v>
      </c>
      <c r="E92" s="126">
        <v>7.02</v>
      </c>
      <c r="F92" s="115" t="s">
        <v>137</v>
      </c>
      <c r="G92" s="126" t="s">
        <v>137</v>
      </c>
      <c r="H92" s="115" t="s">
        <v>137</v>
      </c>
      <c r="I92" s="126" t="s">
        <v>137</v>
      </c>
      <c r="J92" s="115">
        <v>66</v>
      </c>
      <c r="K92" s="126">
        <v>2.89</v>
      </c>
      <c r="L92" s="115">
        <v>32</v>
      </c>
      <c r="M92" s="126">
        <v>2.33</v>
      </c>
      <c r="N92" s="115">
        <v>466</v>
      </c>
      <c r="O92" s="126">
        <v>9.25</v>
      </c>
      <c r="P92" s="115">
        <v>65</v>
      </c>
      <c r="Q92" s="126">
        <v>3.76</v>
      </c>
      <c r="R92" s="115">
        <v>4</v>
      </c>
      <c r="S92" s="126">
        <v>0.41</v>
      </c>
      <c r="T92" s="115">
        <v>2</v>
      </c>
      <c r="U92" s="126">
        <v>0.39</v>
      </c>
    </row>
    <row r="93" spans="1:23" s="38" customFormat="1" ht="15.75">
      <c r="A93" s="85"/>
      <c r="B93" s="36"/>
      <c r="C93" s="122"/>
      <c r="D93" s="36"/>
      <c r="E93" s="122"/>
      <c r="F93" s="36"/>
      <c r="G93" s="122"/>
      <c r="H93" s="36"/>
      <c r="I93" s="122"/>
      <c r="J93" s="36"/>
      <c r="K93" s="122"/>
      <c r="L93" s="36"/>
      <c r="M93" s="122"/>
      <c r="N93" s="36"/>
      <c r="O93" s="122"/>
      <c r="P93" s="36"/>
      <c r="Q93" s="122"/>
      <c r="R93" s="36"/>
      <c r="S93" s="122"/>
      <c r="T93" s="36"/>
      <c r="U93" s="122"/>
      <c r="V93" s="1"/>
      <c r="W93" s="1"/>
    </row>
    <row r="94" spans="1:21" ht="15">
      <c r="A94" s="121" t="s">
        <v>149</v>
      </c>
      <c r="B94" s="116">
        <v>28629</v>
      </c>
      <c r="C94" s="123">
        <v>100</v>
      </c>
      <c r="D94" s="116">
        <v>19304</v>
      </c>
      <c r="E94" s="123">
        <v>100</v>
      </c>
      <c r="F94" s="116" t="s">
        <v>137</v>
      </c>
      <c r="G94" s="123" t="s">
        <v>137</v>
      </c>
      <c r="H94" s="116" t="s">
        <v>137</v>
      </c>
      <c r="I94" s="123" t="s">
        <v>137</v>
      </c>
      <c r="J94" s="116">
        <v>4736</v>
      </c>
      <c r="K94" s="123">
        <v>100</v>
      </c>
      <c r="L94" s="116">
        <v>3278</v>
      </c>
      <c r="M94" s="123">
        <v>100</v>
      </c>
      <c r="N94" s="116" t="s">
        <v>137</v>
      </c>
      <c r="O94" s="123" t="s">
        <v>137</v>
      </c>
      <c r="P94" s="116" t="s">
        <v>137</v>
      </c>
      <c r="Q94" s="123" t="s">
        <v>137</v>
      </c>
      <c r="R94" s="116">
        <v>29101</v>
      </c>
      <c r="S94" s="123">
        <v>100</v>
      </c>
      <c r="T94" s="116">
        <v>20461</v>
      </c>
      <c r="U94" s="123">
        <v>100</v>
      </c>
    </row>
    <row r="95" spans="1:23" s="18" customFormat="1" ht="15">
      <c r="A95" s="174" t="s">
        <v>125</v>
      </c>
      <c r="B95" s="77">
        <v>10374</v>
      </c>
      <c r="C95" s="125">
        <v>36.24</v>
      </c>
      <c r="D95" s="77">
        <v>7207</v>
      </c>
      <c r="E95" s="125">
        <v>37.33</v>
      </c>
      <c r="F95" s="77" t="s">
        <v>137</v>
      </c>
      <c r="G95" s="125" t="s">
        <v>137</v>
      </c>
      <c r="H95" s="77" t="s">
        <v>137</v>
      </c>
      <c r="I95" s="125" t="s">
        <v>137</v>
      </c>
      <c r="J95" s="77">
        <v>1887</v>
      </c>
      <c r="K95" s="125">
        <v>39.84</v>
      </c>
      <c r="L95" s="77">
        <v>1342</v>
      </c>
      <c r="M95" s="125">
        <v>40.94</v>
      </c>
      <c r="N95" s="77" t="s">
        <v>137</v>
      </c>
      <c r="O95" s="125" t="s">
        <v>137</v>
      </c>
      <c r="P95" s="77" t="s">
        <v>137</v>
      </c>
      <c r="Q95" s="125" t="s">
        <v>137</v>
      </c>
      <c r="R95" s="77">
        <v>13915</v>
      </c>
      <c r="S95" s="125">
        <v>47.82</v>
      </c>
      <c r="T95" s="77">
        <v>9471</v>
      </c>
      <c r="U95" s="125">
        <v>46.29</v>
      </c>
      <c r="V95" s="1"/>
      <c r="W95" s="1"/>
    </row>
    <row r="96" spans="1:21" ht="15">
      <c r="A96" s="175" t="s">
        <v>126</v>
      </c>
      <c r="B96" s="115">
        <v>2327</v>
      </c>
      <c r="C96" s="126">
        <v>8.13</v>
      </c>
      <c r="D96" s="115">
        <v>1451</v>
      </c>
      <c r="E96" s="126">
        <v>7.52</v>
      </c>
      <c r="F96" s="115" t="s">
        <v>137</v>
      </c>
      <c r="G96" s="126" t="s">
        <v>137</v>
      </c>
      <c r="H96" s="115" t="s">
        <v>137</v>
      </c>
      <c r="I96" s="126" t="s">
        <v>137</v>
      </c>
      <c r="J96" s="115">
        <v>348</v>
      </c>
      <c r="K96" s="126">
        <v>7.35</v>
      </c>
      <c r="L96" s="115">
        <v>242</v>
      </c>
      <c r="M96" s="126">
        <v>7.38</v>
      </c>
      <c r="N96" s="115" t="s">
        <v>137</v>
      </c>
      <c r="O96" s="126" t="s">
        <v>137</v>
      </c>
      <c r="P96" s="115" t="s">
        <v>137</v>
      </c>
      <c r="Q96" s="126" t="s">
        <v>137</v>
      </c>
      <c r="R96" s="115">
        <v>2759</v>
      </c>
      <c r="S96" s="126">
        <v>9.48</v>
      </c>
      <c r="T96" s="115">
        <v>1971</v>
      </c>
      <c r="U96" s="126">
        <v>9.63</v>
      </c>
    </row>
    <row r="97" spans="1:21" ht="15">
      <c r="A97" s="182" t="s">
        <v>133</v>
      </c>
      <c r="B97" s="115">
        <v>11564</v>
      </c>
      <c r="C97" s="126">
        <v>40.39</v>
      </c>
      <c r="D97" s="115">
        <v>7680</v>
      </c>
      <c r="E97" s="126">
        <v>39.78</v>
      </c>
      <c r="F97" s="115" t="s">
        <v>137</v>
      </c>
      <c r="G97" s="126" t="s">
        <v>137</v>
      </c>
      <c r="H97" s="115" t="s">
        <v>137</v>
      </c>
      <c r="I97" s="126" t="s">
        <v>137</v>
      </c>
      <c r="J97" s="115">
        <v>1908</v>
      </c>
      <c r="K97" s="126">
        <v>40.29</v>
      </c>
      <c r="L97" s="115">
        <v>1272</v>
      </c>
      <c r="M97" s="126">
        <v>38.8</v>
      </c>
      <c r="N97" s="115" t="s">
        <v>137</v>
      </c>
      <c r="O97" s="126" t="s">
        <v>137</v>
      </c>
      <c r="P97" s="115" t="s">
        <v>137</v>
      </c>
      <c r="Q97" s="126" t="s">
        <v>137</v>
      </c>
      <c r="R97" s="115">
        <v>9561</v>
      </c>
      <c r="S97" s="126">
        <v>32.85</v>
      </c>
      <c r="T97" s="115">
        <v>6916</v>
      </c>
      <c r="U97" s="126">
        <v>33.8</v>
      </c>
    </row>
    <row r="98" spans="1:23" s="41" customFormat="1" ht="15">
      <c r="A98" s="174" t="s">
        <v>127</v>
      </c>
      <c r="B98" s="77">
        <v>4364</v>
      </c>
      <c r="C98" s="125">
        <v>15.24</v>
      </c>
      <c r="D98" s="77">
        <v>2966</v>
      </c>
      <c r="E98" s="125">
        <v>15.36</v>
      </c>
      <c r="F98" s="77" t="s">
        <v>137</v>
      </c>
      <c r="G98" s="125" t="s">
        <v>137</v>
      </c>
      <c r="H98" s="77" t="s">
        <v>137</v>
      </c>
      <c r="I98" s="125" t="s">
        <v>137</v>
      </c>
      <c r="J98" s="77">
        <v>593</v>
      </c>
      <c r="K98" s="125">
        <v>12.52</v>
      </c>
      <c r="L98" s="77">
        <v>422</v>
      </c>
      <c r="M98" s="125">
        <v>12.87</v>
      </c>
      <c r="N98" s="77" t="s">
        <v>137</v>
      </c>
      <c r="O98" s="125" t="s">
        <v>137</v>
      </c>
      <c r="P98" s="77" t="s">
        <v>137</v>
      </c>
      <c r="Q98" s="125" t="s">
        <v>137</v>
      </c>
      <c r="R98" s="77">
        <v>2866</v>
      </c>
      <c r="S98" s="125">
        <v>9.85</v>
      </c>
      <c r="T98" s="77">
        <v>2103</v>
      </c>
      <c r="U98" s="125">
        <v>10.28</v>
      </c>
      <c r="V98" s="1"/>
      <c r="W98" s="1"/>
    </row>
    <row r="99" spans="1:23" s="38" customFormat="1" ht="15.75">
      <c r="A99" s="46"/>
      <c r="B99" s="36"/>
      <c r="C99" s="122"/>
      <c r="D99" s="36"/>
      <c r="E99" s="122"/>
      <c r="F99" s="36"/>
      <c r="G99" s="122"/>
      <c r="H99" s="36"/>
      <c r="I99" s="122"/>
      <c r="J99" s="36"/>
      <c r="K99" s="122"/>
      <c r="L99" s="36"/>
      <c r="M99" s="122"/>
      <c r="N99" s="36"/>
      <c r="O99" s="122"/>
      <c r="P99" s="36"/>
      <c r="Q99" s="122"/>
      <c r="R99" s="36"/>
      <c r="S99" s="122"/>
      <c r="T99" s="36"/>
      <c r="U99" s="122"/>
      <c r="V99" s="1"/>
      <c r="W99" s="1"/>
    </row>
    <row r="100" spans="1:21" ht="15">
      <c r="A100" s="121" t="s">
        <v>135</v>
      </c>
      <c r="B100" s="116">
        <v>3588</v>
      </c>
      <c r="C100" s="123">
        <v>100</v>
      </c>
      <c r="D100" s="116">
        <v>1663</v>
      </c>
      <c r="E100" s="123">
        <v>100</v>
      </c>
      <c r="F100" s="116" t="s">
        <v>137</v>
      </c>
      <c r="G100" s="123" t="s">
        <v>137</v>
      </c>
      <c r="H100" s="116" t="s">
        <v>137</v>
      </c>
      <c r="I100" s="123" t="s">
        <v>137</v>
      </c>
      <c r="J100" s="116">
        <v>450</v>
      </c>
      <c r="K100" s="123">
        <v>100</v>
      </c>
      <c r="L100" s="116">
        <v>281</v>
      </c>
      <c r="M100" s="123">
        <v>100</v>
      </c>
      <c r="N100" s="116" t="s">
        <v>137</v>
      </c>
      <c r="O100" s="123" t="s">
        <v>137</v>
      </c>
      <c r="P100" s="116" t="s">
        <v>137</v>
      </c>
      <c r="Q100" s="123" t="s">
        <v>137</v>
      </c>
      <c r="R100" s="116">
        <v>2786</v>
      </c>
      <c r="S100" s="123">
        <v>100</v>
      </c>
      <c r="T100" s="116">
        <v>1324</v>
      </c>
      <c r="U100" s="123">
        <v>100</v>
      </c>
    </row>
    <row r="101" spans="1:23" s="18" customFormat="1" ht="15">
      <c r="A101" s="174" t="s">
        <v>125</v>
      </c>
      <c r="B101" s="77">
        <v>1521</v>
      </c>
      <c r="C101" s="125">
        <v>42.39</v>
      </c>
      <c r="D101" s="77">
        <v>720</v>
      </c>
      <c r="E101" s="125">
        <v>43.3</v>
      </c>
      <c r="F101" s="77" t="s">
        <v>137</v>
      </c>
      <c r="G101" s="125" t="s">
        <v>137</v>
      </c>
      <c r="H101" s="77" t="s">
        <v>137</v>
      </c>
      <c r="I101" s="125" t="s">
        <v>137</v>
      </c>
      <c r="J101" s="77">
        <v>258</v>
      </c>
      <c r="K101" s="125">
        <v>57.33</v>
      </c>
      <c r="L101" s="77">
        <v>165</v>
      </c>
      <c r="M101" s="125">
        <v>58.72</v>
      </c>
      <c r="N101" s="77" t="s">
        <v>137</v>
      </c>
      <c r="O101" s="125" t="s">
        <v>137</v>
      </c>
      <c r="P101" s="77" t="s">
        <v>137</v>
      </c>
      <c r="Q101" s="125" t="s">
        <v>137</v>
      </c>
      <c r="R101" s="77">
        <v>1236</v>
      </c>
      <c r="S101" s="125">
        <v>44.36</v>
      </c>
      <c r="T101" s="77">
        <v>687</v>
      </c>
      <c r="U101" s="125">
        <v>51.89</v>
      </c>
      <c r="V101" s="1"/>
      <c r="W101" s="1"/>
    </row>
    <row r="102" spans="1:21" ht="15">
      <c r="A102" s="175" t="s">
        <v>126</v>
      </c>
      <c r="B102" s="115">
        <v>892</v>
      </c>
      <c r="C102" s="126">
        <v>24.86</v>
      </c>
      <c r="D102" s="115">
        <v>399</v>
      </c>
      <c r="E102" s="126">
        <v>23.99</v>
      </c>
      <c r="F102" s="115" t="s">
        <v>137</v>
      </c>
      <c r="G102" s="126" t="s">
        <v>137</v>
      </c>
      <c r="H102" s="115" t="s">
        <v>137</v>
      </c>
      <c r="I102" s="126" t="s">
        <v>137</v>
      </c>
      <c r="J102" s="115">
        <v>68</v>
      </c>
      <c r="K102" s="126">
        <v>15.11</v>
      </c>
      <c r="L102" s="115">
        <v>52</v>
      </c>
      <c r="M102" s="126">
        <v>18.51</v>
      </c>
      <c r="N102" s="115" t="s">
        <v>137</v>
      </c>
      <c r="O102" s="126" t="s">
        <v>137</v>
      </c>
      <c r="P102" s="115" t="s">
        <v>137</v>
      </c>
      <c r="Q102" s="126" t="s">
        <v>137</v>
      </c>
      <c r="R102" s="115">
        <v>339</v>
      </c>
      <c r="S102" s="126">
        <v>12.17</v>
      </c>
      <c r="T102" s="115">
        <v>120</v>
      </c>
      <c r="U102" s="126">
        <v>9.06</v>
      </c>
    </row>
    <row r="103" spans="1:21" ht="15">
      <c r="A103" s="182" t="s">
        <v>127</v>
      </c>
      <c r="B103" s="115">
        <v>1175</v>
      </c>
      <c r="C103" s="126">
        <v>32.75</v>
      </c>
      <c r="D103" s="115">
        <v>544</v>
      </c>
      <c r="E103" s="126">
        <v>32.71</v>
      </c>
      <c r="F103" s="115" t="s">
        <v>137</v>
      </c>
      <c r="G103" s="126" t="s">
        <v>137</v>
      </c>
      <c r="H103" s="115" t="s">
        <v>137</v>
      </c>
      <c r="I103" s="126" t="s">
        <v>137</v>
      </c>
      <c r="J103" s="115">
        <v>124</v>
      </c>
      <c r="K103" s="126">
        <v>27.56</v>
      </c>
      <c r="L103" s="115">
        <v>64</v>
      </c>
      <c r="M103" s="126">
        <v>22.78</v>
      </c>
      <c r="N103" s="115" t="s">
        <v>137</v>
      </c>
      <c r="O103" s="126" t="s">
        <v>137</v>
      </c>
      <c r="P103" s="115" t="s">
        <v>137</v>
      </c>
      <c r="Q103" s="126" t="s">
        <v>137</v>
      </c>
      <c r="R103" s="115">
        <v>1211</v>
      </c>
      <c r="S103" s="126">
        <v>43.47</v>
      </c>
      <c r="T103" s="115">
        <v>517</v>
      </c>
      <c r="U103" s="126">
        <v>39.05</v>
      </c>
    </row>
    <row r="104" spans="1:23" s="18" customFormat="1" ht="15">
      <c r="A104" s="32"/>
      <c r="B104" s="32"/>
      <c r="C104" s="33"/>
      <c r="D104" s="32"/>
      <c r="E104" s="33"/>
      <c r="F104" s="32"/>
      <c r="G104" s="33"/>
      <c r="H104" s="32"/>
      <c r="I104" s="33"/>
      <c r="J104" s="32"/>
      <c r="K104" s="33"/>
      <c r="L104" s="47"/>
      <c r="M104" s="33"/>
      <c r="N104" s="47"/>
      <c r="O104" s="33"/>
      <c r="P104" s="33"/>
      <c r="Q104" s="33"/>
      <c r="R104" s="32"/>
      <c r="S104" s="33"/>
      <c r="T104" s="32"/>
      <c r="U104" s="33"/>
      <c r="V104" s="1"/>
      <c r="W104" s="1"/>
    </row>
    <row r="105" spans="1:27" ht="15">
      <c r="A105" s="202" t="s">
        <v>63</v>
      </c>
      <c r="B105" s="202"/>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row>
    <row r="106" spans="1:17" ht="15">
      <c r="A106" s="207" t="s">
        <v>114</v>
      </c>
      <c r="B106" s="207"/>
      <c r="F106" s="1"/>
      <c r="G106" s="1"/>
      <c r="H106" s="1"/>
      <c r="I106" s="1"/>
      <c r="J106" s="1"/>
      <c r="K106" s="1"/>
      <c r="L106" s="1"/>
      <c r="M106" s="1"/>
      <c r="N106" s="1"/>
      <c r="O106" s="1"/>
      <c r="P106" s="1"/>
      <c r="Q106" s="1"/>
    </row>
    <row r="107" spans="1:17" ht="15">
      <c r="A107" s="67"/>
      <c r="F107" s="1"/>
      <c r="G107" s="1"/>
      <c r="H107" s="1"/>
      <c r="I107" s="1"/>
      <c r="J107" s="1"/>
      <c r="K107" s="1"/>
      <c r="L107" s="1"/>
      <c r="M107" s="1"/>
      <c r="N107" s="1"/>
      <c r="O107" s="1"/>
      <c r="P107" s="1"/>
      <c r="Q107" s="1"/>
    </row>
    <row r="108" spans="6:17" ht="15">
      <c r="F108" s="1"/>
      <c r="G108" s="1"/>
      <c r="H108" s="1"/>
      <c r="I108" s="1"/>
      <c r="J108" s="1"/>
      <c r="K108" s="1"/>
      <c r="L108" s="1"/>
      <c r="M108" s="1"/>
      <c r="N108" s="1"/>
      <c r="O108" s="1"/>
      <c r="P108" s="1"/>
      <c r="Q108" s="1"/>
    </row>
    <row r="109" spans="6:17" ht="15">
      <c r="F109" s="1"/>
      <c r="G109" s="1"/>
      <c r="H109" s="1"/>
      <c r="I109" s="1"/>
      <c r="J109" s="1"/>
      <c r="K109" s="1"/>
      <c r="L109" s="1"/>
      <c r="M109" s="1"/>
      <c r="N109" s="1"/>
      <c r="O109" s="1"/>
      <c r="P109" s="1"/>
      <c r="Q109" s="1"/>
    </row>
    <row r="110" spans="6:17" ht="15">
      <c r="F110" s="1"/>
      <c r="G110" s="1"/>
      <c r="H110" s="1"/>
      <c r="I110" s="1"/>
      <c r="J110" s="1"/>
      <c r="K110" s="1"/>
      <c r="L110" s="1"/>
      <c r="M110" s="1"/>
      <c r="N110" s="1"/>
      <c r="O110" s="1"/>
      <c r="P110" s="1"/>
      <c r="Q110" s="1"/>
    </row>
    <row r="111" spans="6:17" ht="15">
      <c r="F111" s="1"/>
      <c r="G111" s="1"/>
      <c r="H111" s="1"/>
      <c r="I111" s="1"/>
      <c r="J111" s="1"/>
      <c r="K111" s="1"/>
      <c r="L111" s="1"/>
      <c r="M111" s="1"/>
      <c r="N111" s="1"/>
      <c r="O111" s="1"/>
      <c r="P111" s="1"/>
      <c r="Q111" s="1"/>
    </row>
    <row r="112" spans="6:17" ht="15">
      <c r="F112" s="1"/>
      <c r="G112" s="1"/>
      <c r="H112" s="1"/>
      <c r="I112" s="1"/>
      <c r="J112" s="1"/>
      <c r="K112" s="1"/>
      <c r="L112" s="1"/>
      <c r="M112" s="1"/>
      <c r="N112" s="1"/>
      <c r="O112" s="1"/>
      <c r="P112" s="1"/>
      <c r="Q112" s="1"/>
    </row>
    <row r="113" spans="6:17" ht="15">
      <c r="F113" s="1"/>
      <c r="G113" s="1"/>
      <c r="H113" s="1"/>
      <c r="I113" s="1"/>
      <c r="J113" s="1"/>
      <c r="K113" s="1"/>
      <c r="L113" s="1"/>
      <c r="M113" s="1"/>
      <c r="N113" s="1"/>
      <c r="O113" s="1"/>
      <c r="P113" s="1"/>
      <c r="Q113" s="1"/>
    </row>
    <row r="114" spans="6:17" ht="15">
      <c r="F114" s="1"/>
      <c r="G114" s="1"/>
      <c r="H114" s="1"/>
      <c r="I114" s="1"/>
      <c r="J114" s="1"/>
      <c r="K114" s="1"/>
      <c r="L114" s="1"/>
      <c r="M114" s="1"/>
      <c r="N114" s="1"/>
      <c r="O114" s="1"/>
      <c r="P114" s="1"/>
      <c r="Q114" s="1"/>
    </row>
    <row r="115" spans="6:17" ht="15">
      <c r="F115" s="1"/>
      <c r="G115" s="1"/>
      <c r="H115" s="1"/>
      <c r="I115" s="1"/>
      <c r="J115" s="1"/>
      <c r="K115" s="1"/>
      <c r="L115" s="1"/>
      <c r="M115" s="1"/>
      <c r="N115" s="1"/>
      <c r="O115" s="1"/>
      <c r="P115" s="1"/>
      <c r="Q115" s="1"/>
    </row>
    <row r="116" spans="6:17" ht="15">
      <c r="F116" s="1"/>
      <c r="G116" s="1"/>
      <c r="H116" s="1"/>
      <c r="I116" s="1"/>
      <c r="J116" s="1"/>
      <c r="K116" s="1"/>
      <c r="L116" s="1"/>
      <c r="M116" s="1"/>
      <c r="N116" s="1"/>
      <c r="O116" s="1"/>
      <c r="P116" s="1"/>
      <c r="Q116" s="1"/>
    </row>
    <row r="117" spans="6:17" ht="15">
      <c r="F117" s="1"/>
      <c r="G117" s="1"/>
      <c r="H117" s="1"/>
      <c r="I117" s="1"/>
      <c r="J117" s="1"/>
      <c r="K117" s="1"/>
      <c r="L117" s="1"/>
      <c r="M117" s="1"/>
      <c r="N117" s="1"/>
      <c r="O117" s="1"/>
      <c r="P117" s="1"/>
      <c r="Q117" s="1"/>
    </row>
    <row r="118" spans="6:17" ht="15">
      <c r="F118" s="1"/>
      <c r="G118" s="1"/>
      <c r="H118" s="1"/>
      <c r="I118" s="1"/>
      <c r="J118" s="1"/>
      <c r="K118" s="1"/>
      <c r="L118" s="1"/>
      <c r="M118" s="1"/>
      <c r="N118" s="1"/>
      <c r="O118" s="1"/>
      <c r="P118" s="1"/>
      <c r="Q118" s="1"/>
    </row>
    <row r="119" spans="6:17" ht="15">
      <c r="F119" s="1"/>
      <c r="G119" s="1"/>
      <c r="H119" s="1"/>
      <c r="I119" s="1"/>
      <c r="J119" s="1"/>
      <c r="K119" s="1"/>
      <c r="L119" s="1"/>
      <c r="M119" s="1"/>
      <c r="N119" s="1"/>
      <c r="O119" s="1"/>
      <c r="P119" s="1"/>
      <c r="Q119" s="1"/>
    </row>
    <row r="120" spans="6:17" ht="15">
      <c r="F120" s="1"/>
      <c r="G120" s="1"/>
      <c r="H120" s="1"/>
      <c r="I120" s="1"/>
      <c r="J120" s="1"/>
      <c r="K120" s="1"/>
      <c r="L120" s="1"/>
      <c r="M120" s="1"/>
      <c r="N120" s="1"/>
      <c r="O120" s="1"/>
      <c r="P120" s="1"/>
      <c r="Q120" s="1"/>
    </row>
    <row r="121" spans="6:17" ht="15">
      <c r="F121" s="1"/>
      <c r="G121" s="1"/>
      <c r="H121" s="1"/>
      <c r="I121" s="1"/>
      <c r="J121" s="1"/>
      <c r="K121" s="1"/>
      <c r="L121" s="1"/>
      <c r="M121" s="1"/>
      <c r="N121" s="1"/>
      <c r="O121" s="1"/>
      <c r="P121" s="1"/>
      <c r="Q121" s="1"/>
    </row>
    <row r="122" spans="6:17" ht="15">
      <c r="F122" s="1"/>
      <c r="G122" s="1"/>
      <c r="H122" s="1"/>
      <c r="I122" s="1"/>
      <c r="J122" s="1"/>
      <c r="K122" s="1"/>
      <c r="L122" s="1"/>
      <c r="M122" s="1"/>
      <c r="N122" s="1"/>
      <c r="O122" s="1"/>
      <c r="P122" s="1"/>
      <c r="Q122" s="1"/>
    </row>
    <row r="123" spans="6:17" ht="15">
      <c r="F123" s="1"/>
      <c r="G123" s="1"/>
      <c r="H123" s="1"/>
      <c r="I123" s="1"/>
      <c r="J123" s="1"/>
      <c r="K123" s="1"/>
      <c r="L123" s="1"/>
      <c r="M123" s="1"/>
      <c r="N123" s="1"/>
      <c r="O123" s="1"/>
      <c r="P123" s="1"/>
      <c r="Q123" s="1"/>
    </row>
    <row r="124" spans="6:17" ht="15">
      <c r="F124" s="1"/>
      <c r="G124" s="1"/>
      <c r="H124" s="1"/>
      <c r="I124" s="1"/>
      <c r="J124" s="1"/>
      <c r="K124" s="1"/>
      <c r="L124" s="1"/>
      <c r="M124" s="1"/>
      <c r="N124" s="1"/>
      <c r="O124" s="1"/>
      <c r="P124" s="1"/>
      <c r="Q124" s="1"/>
    </row>
    <row r="125" spans="6:17" ht="15">
      <c r="F125" s="1"/>
      <c r="G125" s="1"/>
      <c r="H125" s="1"/>
      <c r="I125" s="1"/>
      <c r="J125" s="1"/>
      <c r="K125" s="1"/>
      <c r="L125" s="1"/>
      <c r="M125" s="1"/>
      <c r="N125" s="1"/>
      <c r="O125" s="1"/>
      <c r="P125" s="1"/>
      <c r="Q125" s="1"/>
    </row>
    <row r="126" spans="6:17" ht="15">
      <c r="F126" s="1"/>
      <c r="G126" s="1"/>
      <c r="H126" s="1"/>
      <c r="I126" s="1"/>
      <c r="J126" s="1"/>
      <c r="K126" s="1"/>
      <c r="L126" s="1"/>
      <c r="M126" s="1"/>
      <c r="N126" s="1"/>
      <c r="O126" s="1"/>
      <c r="P126" s="1"/>
      <c r="Q126" s="1"/>
    </row>
    <row r="127" spans="6:17" ht="15">
      <c r="F127" s="1"/>
      <c r="G127" s="1"/>
      <c r="H127" s="1"/>
      <c r="I127" s="1"/>
      <c r="J127" s="1"/>
      <c r="K127" s="1"/>
      <c r="L127" s="1"/>
      <c r="M127" s="1"/>
      <c r="N127" s="1"/>
      <c r="O127" s="1"/>
      <c r="P127" s="1"/>
      <c r="Q127" s="1"/>
    </row>
    <row r="128" spans="6:17" ht="15">
      <c r="F128" s="1"/>
      <c r="G128" s="1"/>
      <c r="H128" s="1"/>
      <c r="I128" s="1"/>
      <c r="J128" s="1"/>
      <c r="K128" s="1"/>
      <c r="L128" s="1"/>
      <c r="M128" s="1"/>
      <c r="N128" s="1"/>
      <c r="O128" s="1"/>
      <c r="P128" s="1"/>
      <c r="Q128" s="1"/>
    </row>
    <row r="129" spans="6:17" ht="15">
      <c r="F129" s="1"/>
      <c r="G129" s="1"/>
      <c r="H129" s="1"/>
      <c r="I129" s="1"/>
      <c r="J129" s="1"/>
      <c r="K129" s="1"/>
      <c r="L129" s="1"/>
      <c r="M129" s="1"/>
      <c r="N129" s="1"/>
      <c r="O129" s="1"/>
      <c r="P129" s="1"/>
      <c r="Q129" s="1"/>
    </row>
    <row r="130" spans="6:17" ht="15">
      <c r="F130" s="1"/>
      <c r="G130" s="1"/>
      <c r="H130" s="1"/>
      <c r="I130" s="1"/>
      <c r="J130" s="1"/>
      <c r="K130" s="1"/>
      <c r="L130" s="1"/>
      <c r="M130" s="1"/>
      <c r="N130" s="1"/>
      <c r="O130" s="1"/>
      <c r="P130" s="1"/>
      <c r="Q130" s="1"/>
    </row>
    <row r="131" spans="6:17" ht="15">
      <c r="F131" s="1"/>
      <c r="G131" s="1"/>
      <c r="H131" s="1"/>
      <c r="I131" s="1"/>
      <c r="J131" s="1"/>
      <c r="K131" s="1"/>
      <c r="L131" s="1"/>
      <c r="M131" s="1"/>
      <c r="N131" s="1"/>
      <c r="O131" s="1"/>
      <c r="P131" s="1"/>
      <c r="Q131" s="1"/>
    </row>
    <row r="132" spans="6:17" ht="15">
      <c r="F132" s="1"/>
      <c r="G132" s="1"/>
      <c r="H132" s="1"/>
      <c r="I132" s="1"/>
      <c r="J132" s="1"/>
      <c r="K132" s="1"/>
      <c r="L132" s="1"/>
      <c r="M132" s="1"/>
      <c r="N132" s="1"/>
      <c r="O132" s="1"/>
      <c r="P132" s="1"/>
      <c r="Q132" s="1"/>
    </row>
    <row r="133" spans="6:17" ht="15">
      <c r="F133" s="1"/>
      <c r="G133" s="1"/>
      <c r="H133" s="1"/>
      <c r="I133" s="1"/>
      <c r="J133" s="1"/>
      <c r="K133" s="1"/>
      <c r="L133" s="1"/>
      <c r="M133" s="1"/>
      <c r="N133" s="1"/>
      <c r="O133" s="1"/>
      <c r="P133" s="1"/>
      <c r="Q133" s="1"/>
    </row>
    <row r="134" spans="6:17" ht="15">
      <c r="F134" s="1"/>
      <c r="G134" s="1"/>
      <c r="H134" s="1"/>
      <c r="I134" s="1"/>
      <c r="J134" s="1"/>
      <c r="K134" s="1"/>
      <c r="L134" s="1"/>
      <c r="M134" s="1"/>
      <c r="N134" s="1"/>
      <c r="O134" s="1"/>
      <c r="P134" s="1"/>
      <c r="Q134" s="1"/>
    </row>
    <row r="135" spans="6:17" ht="15">
      <c r="F135" s="1"/>
      <c r="G135" s="1"/>
      <c r="H135" s="1"/>
      <c r="I135" s="1"/>
      <c r="J135" s="1"/>
      <c r="K135" s="1"/>
      <c r="L135" s="1"/>
      <c r="M135" s="1"/>
      <c r="N135" s="1"/>
      <c r="O135" s="1"/>
      <c r="P135" s="1"/>
      <c r="Q135" s="1"/>
    </row>
    <row r="136" spans="6:17" ht="15">
      <c r="F136" s="1"/>
      <c r="G136" s="1"/>
      <c r="H136" s="1"/>
      <c r="I136" s="1"/>
      <c r="J136" s="1"/>
      <c r="K136" s="1"/>
      <c r="L136" s="1"/>
      <c r="M136" s="1"/>
      <c r="N136" s="1"/>
      <c r="O136" s="1"/>
      <c r="P136" s="1"/>
      <c r="Q136" s="1"/>
    </row>
    <row r="137" spans="6:17" ht="15">
      <c r="F137" s="1"/>
      <c r="G137" s="1"/>
      <c r="H137" s="1"/>
      <c r="I137" s="1"/>
      <c r="J137" s="1"/>
      <c r="K137" s="1"/>
      <c r="L137" s="1"/>
      <c r="M137" s="1"/>
      <c r="N137" s="1"/>
      <c r="O137" s="1"/>
      <c r="P137" s="1"/>
      <c r="Q137" s="1"/>
    </row>
    <row r="138" spans="6:17" ht="15">
      <c r="F138" s="1"/>
      <c r="G138" s="1"/>
      <c r="H138" s="1"/>
      <c r="I138" s="1"/>
      <c r="J138" s="1"/>
      <c r="K138" s="1"/>
      <c r="L138" s="1"/>
      <c r="M138" s="1"/>
      <c r="N138" s="1"/>
      <c r="O138" s="1"/>
      <c r="P138" s="1"/>
      <c r="Q138" s="1"/>
    </row>
    <row r="139" spans="6:17" ht="15">
      <c r="F139" s="1"/>
      <c r="G139" s="1"/>
      <c r="H139" s="1"/>
      <c r="I139" s="1"/>
      <c r="J139" s="1"/>
      <c r="K139" s="1"/>
      <c r="L139" s="1"/>
      <c r="M139" s="1"/>
      <c r="N139" s="1"/>
      <c r="O139" s="1"/>
      <c r="P139" s="1"/>
      <c r="Q139" s="1"/>
    </row>
    <row r="140" spans="6:17" ht="15">
      <c r="F140" s="1"/>
      <c r="G140" s="1"/>
      <c r="H140" s="1"/>
      <c r="I140" s="1"/>
      <c r="J140" s="1"/>
      <c r="K140" s="1"/>
      <c r="L140" s="1"/>
      <c r="M140" s="1"/>
      <c r="N140" s="1"/>
      <c r="O140" s="1"/>
      <c r="P140" s="1"/>
      <c r="Q140" s="1"/>
    </row>
    <row r="141" spans="6:17" ht="15">
      <c r="F141" s="1"/>
      <c r="G141" s="1"/>
      <c r="H141" s="1"/>
      <c r="I141" s="1"/>
      <c r="J141" s="1"/>
      <c r="K141" s="1"/>
      <c r="L141" s="1"/>
      <c r="M141" s="1"/>
      <c r="N141" s="1"/>
      <c r="O141" s="1"/>
      <c r="P141" s="1"/>
      <c r="Q141" s="1"/>
    </row>
    <row r="142" spans="6:17" ht="15">
      <c r="F142" s="1"/>
      <c r="G142" s="1"/>
      <c r="H142" s="1"/>
      <c r="I142" s="1"/>
      <c r="J142" s="1"/>
      <c r="K142" s="1"/>
      <c r="L142" s="1"/>
      <c r="M142" s="1"/>
      <c r="N142" s="1"/>
      <c r="O142" s="1"/>
      <c r="P142" s="1"/>
      <c r="Q142" s="1"/>
    </row>
    <row r="143" spans="6:17" ht="15">
      <c r="F143" s="1"/>
      <c r="G143" s="1"/>
      <c r="H143" s="1"/>
      <c r="I143" s="1"/>
      <c r="J143" s="1"/>
      <c r="K143" s="1"/>
      <c r="L143" s="1"/>
      <c r="M143" s="1"/>
      <c r="N143" s="1"/>
      <c r="O143" s="1"/>
      <c r="P143" s="1"/>
      <c r="Q143" s="1"/>
    </row>
    <row r="144" spans="6:17" ht="15">
      <c r="F144" s="1"/>
      <c r="G144" s="1"/>
      <c r="H144" s="1"/>
      <c r="I144" s="1"/>
      <c r="J144" s="1"/>
      <c r="K144" s="1"/>
      <c r="L144" s="1"/>
      <c r="M144" s="1"/>
      <c r="N144" s="1"/>
      <c r="O144" s="1"/>
      <c r="P144" s="1"/>
      <c r="Q144" s="1"/>
    </row>
    <row r="145" spans="6:17" ht="15">
      <c r="F145" s="1"/>
      <c r="G145" s="1"/>
      <c r="H145" s="1"/>
      <c r="I145" s="1"/>
      <c r="J145" s="1"/>
      <c r="K145" s="1"/>
      <c r="L145" s="1"/>
      <c r="M145" s="1"/>
      <c r="N145" s="1"/>
      <c r="O145" s="1"/>
      <c r="P145" s="1"/>
      <c r="Q145" s="1"/>
    </row>
    <row r="146" spans="6:17" ht="15">
      <c r="F146" s="1"/>
      <c r="G146" s="1"/>
      <c r="H146" s="1"/>
      <c r="I146" s="1"/>
      <c r="J146" s="1"/>
      <c r="K146" s="1"/>
      <c r="L146" s="1"/>
      <c r="M146" s="1"/>
      <c r="N146" s="1"/>
      <c r="O146" s="1"/>
      <c r="P146" s="1"/>
      <c r="Q146" s="1"/>
    </row>
    <row r="147" spans="6:17" ht="15">
      <c r="F147" s="1"/>
      <c r="G147" s="1"/>
      <c r="H147" s="1"/>
      <c r="I147" s="1"/>
      <c r="J147" s="1"/>
      <c r="K147" s="1"/>
      <c r="L147" s="1"/>
      <c r="M147" s="1"/>
      <c r="N147" s="1"/>
      <c r="O147" s="1"/>
      <c r="P147" s="1"/>
      <c r="Q147" s="1"/>
    </row>
    <row r="148" spans="6:17" ht="15">
      <c r="F148" s="1"/>
      <c r="G148" s="1"/>
      <c r="H148" s="1"/>
      <c r="I148" s="1"/>
      <c r="J148" s="1"/>
      <c r="K148" s="1"/>
      <c r="L148" s="1"/>
      <c r="M148" s="1"/>
      <c r="N148" s="1"/>
      <c r="O148" s="1"/>
      <c r="P148" s="1"/>
      <c r="Q148" s="1"/>
    </row>
    <row r="149" spans="6:17" ht="15">
      <c r="F149" s="1"/>
      <c r="G149" s="1"/>
      <c r="H149" s="1"/>
      <c r="I149" s="1"/>
      <c r="J149" s="1"/>
      <c r="K149" s="1"/>
      <c r="L149" s="1"/>
      <c r="M149" s="1"/>
      <c r="N149" s="1"/>
      <c r="O149" s="1"/>
      <c r="P149" s="1"/>
      <c r="Q149" s="1"/>
    </row>
    <row r="150" spans="6:17" ht="15">
      <c r="F150" s="1"/>
      <c r="G150" s="1"/>
      <c r="H150" s="1"/>
      <c r="I150" s="1"/>
      <c r="J150" s="1"/>
      <c r="K150" s="1"/>
      <c r="L150" s="1"/>
      <c r="M150" s="1"/>
      <c r="N150" s="1"/>
      <c r="O150" s="1"/>
      <c r="P150" s="1"/>
      <c r="Q150" s="1"/>
    </row>
  </sheetData>
  <sheetProtection/>
  <mergeCells count="14">
    <mergeCell ref="N11:O11"/>
    <mergeCell ref="A10:A12"/>
    <mergeCell ref="P11:Q11"/>
    <mergeCell ref="B10:Q10"/>
    <mergeCell ref="A106:B106"/>
    <mergeCell ref="R11:S11"/>
    <mergeCell ref="T11:U11"/>
    <mergeCell ref="J11:K11"/>
    <mergeCell ref="D11:E11"/>
    <mergeCell ref="H11:I11"/>
    <mergeCell ref="F11:G11"/>
    <mergeCell ref="L11:M11"/>
    <mergeCell ref="A105:B105"/>
    <mergeCell ref="B11:C11"/>
  </mergeCells>
  <printOptions horizontalCentered="1"/>
  <pageMargins left="0" right="0" top="0.7086614173228347" bottom="0.4330708661417323" header="0" footer="0"/>
  <pageSetup fitToHeight="6" fitToWidth="1" horizontalDpi="300" verticalDpi="300" orientation="landscape" scale="5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X108"/>
  <sheetViews>
    <sheetView showGridLines="0" zoomScale="80" zoomScaleNormal="80" zoomScalePageLayoutView="0" workbookViewId="0" topLeftCell="A1">
      <selection activeCell="A8" sqref="A8:S8"/>
    </sheetView>
  </sheetViews>
  <sheetFormatPr defaultColWidth="11.421875" defaultRowHeight="12.75"/>
  <cols>
    <col min="1" max="1" width="42.7109375" style="48" customWidth="1"/>
    <col min="2" max="2" width="18.00390625" style="56" bestFit="1" customWidth="1"/>
    <col min="3" max="3" width="8.57421875" style="56" customWidth="1"/>
    <col min="4" max="4" width="14.421875" style="48" customWidth="1"/>
    <col min="5" max="5" width="8.57421875" style="48" customWidth="1"/>
    <col min="6" max="6" width="16.421875" style="48" customWidth="1"/>
    <col min="7" max="7" width="7.7109375" style="48" customWidth="1"/>
    <col min="8" max="8" width="14.140625" style="48" customWidth="1"/>
    <col min="9" max="9" width="7.7109375" style="48" customWidth="1"/>
    <col min="10" max="10" width="14.57421875" style="48" customWidth="1"/>
    <col min="11" max="11" width="9.00390625" style="48" customWidth="1"/>
    <col min="12" max="12" width="16.8515625" style="56" customWidth="1"/>
    <col min="13" max="13" width="12.140625" style="56" customWidth="1"/>
    <col min="14" max="14" width="17.57421875" style="56" customWidth="1"/>
    <col min="15" max="15" width="10.28125" style="56" bestFit="1" customWidth="1"/>
    <col min="16" max="16" width="17.28125" style="56" customWidth="1"/>
    <col min="17" max="17" width="8.00390625" style="56" customWidth="1"/>
    <col min="18" max="18" width="13.28125" style="56" customWidth="1"/>
    <col min="19" max="19" width="8.00390625" style="56" customWidth="1"/>
    <col min="20" max="20" width="2.8515625" style="48" customWidth="1"/>
    <col min="21" max="21" width="5.140625" style="48" customWidth="1"/>
    <col min="22" max="22" width="18.421875" style="48" bestFit="1" customWidth="1"/>
    <col min="23" max="24" width="18.421875" style="48" customWidth="1"/>
    <col min="25" max="16384" width="11.421875" style="48" customWidth="1"/>
  </cols>
  <sheetData>
    <row r="1" spans="1:9" ht="15">
      <c r="A1" s="5"/>
      <c r="B1" s="42"/>
      <c r="C1" s="42"/>
      <c r="D1" s="5"/>
      <c r="E1" s="5"/>
      <c r="F1" s="5"/>
      <c r="G1" s="5"/>
      <c r="H1" s="5"/>
      <c r="I1" s="5"/>
    </row>
    <row r="2" spans="1:9" ht="15">
      <c r="A2" s="5"/>
      <c r="B2" s="42"/>
      <c r="C2" s="42"/>
      <c r="D2" s="5"/>
      <c r="E2" s="5"/>
      <c r="F2" s="5"/>
      <c r="G2" s="5"/>
      <c r="H2" s="5"/>
      <c r="I2" s="5"/>
    </row>
    <row r="3" spans="1:9" ht="15">
      <c r="A3" s="5"/>
      <c r="B3" s="42"/>
      <c r="C3" s="42"/>
      <c r="D3" s="5"/>
      <c r="E3" s="5"/>
      <c r="F3" s="5"/>
      <c r="G3" s="5"/>
      <c r="H3" s="5"/>
      <c r="I3" s="5"/>
    </row>
    <row r="4" spans="1:9" ht="15">
      <c r="A4" s="5"/>
      <c r="B4" s="42"/>
      <c r="C4" s="42"/>
      <c r="D4" s="5"/>
      <c r="E4" s="5"/>
      <c r="F4" s="5"/>
      <c r="G4" s="5"/>
      <c r="H4" s="5"/>
      <c r="I4" s="5"/>
    </row>
    <row r="5" spans="1:9" ht="15">
      <c r="A5" s="5"/>
      <c r="B5" s="42"/>
      <c r="C5" s="42"/>
      <c r="D5" s="5"/>
      <c r="E5" s="5"/>
      <c r="F5" s="5"/>
      <c r="G5" s="5"/>
      <c r="H5" s="5"/>
      <c r="I5" s="5"/>
    </row>
    <row r="6" spans="1:19" ht="15.75" customHeight="1">
      <c r="A6" s="184" t="s">
        <v>110</v>
      </c>
      <c r="B6" s="184"/>
      <c r="C6" s="184"/>
      <c r="D6" s="184"/>
      <c r="E6" s="184"/>
      <c r="F6" s="184"/>
      <c r="G6" s="184"/>
      <c r="H6" s="184"/>
      <c r="I6" s="184"/>
      <c r="J6" s="184"/>
      <c r="K6" s="184"/>
      <c r="L6" s="184"/>
      <c r="M6" s="184"/>
      <c r="N6" s="184"/>
      <c r="O6" s="184"/>
      <c r="P6" s="184"/>
      <c r="Q6" s="184"/>
      <c r="R6" s="184"/>
      <c r="S6" s="184"/>
    </row>
    <row r="7" spans="1:19" ht="15.75" customHeight="1">
      <c r="A7" s="184" t="s">
        <v>124</v>
      </c>
      <c r="B7" s="184"/>
      <c r="C7" s="184"/>
      <c r="D7" s="184"/>
      <c r="E7" s="184"/>
      <c r="F7" s="184"/>
      <c r="G7" s="184"/>
      <c r="H7" s="184"/>
      <c r="I7" s="184"/>
      <c r="J7" s="184"/>
      <c r="K7" s="184"/>
      <c r="L7" s="184"/>
      <c r="M7" s="184"/>
      <c r="N7" s="184"/>
      <c r="O7" s="184"/>
      <c r="P7" s="184"/>
      <c r="Q7" s="184"/>
      <c r="R7" s="184"/>
      <c r="S7" s="184"/>
    </row>
    <row r="8" spans="1:19" ht="15.75" customHeight="1">
      <c r="A8" s="184"/>
      <c r="B8" s="184"/>
      <c r="C8" s="184"/>
      <c r="D8" s="184"/>
      <c r="E8" s="184"/>
      <c r="F8" s="184"/>
      <c r="G8" s="184"/>
      <c r="H8" s="184"/>
      <c r="I8" s="184"/>
      <c r="J8" s="184"/>
      <c r="K8" s="184"/>
      <c r="L8" s="184"/>
      <c r="M8" s="184"/>
      <c r="N8" s="184"/>
      <c r="O8" s="184"/>
      <c r="P8" s="184"/>
      <c r="Q8" s="184"/>
      <c r="R8" s="184"/>
      <c r="S8" s="184"/>
    </row>
    <row r="9" spans="1:19" ht="15">
      <c r="A9" s="89"/>
      <c r="B9" s="27"/>
      <c r="C9" s="27"/>
      <c r="D9" s="3"/>
      <c r="E9" s="3"/>
      <c r="F9" s="3"/>
      <c r="G9" s="3"/>
      <c r="H9" s="3"/>
      <c r="I9" s="49"/>
      <c r="K9" s="49" t="str">
        <f>+'C1 Parte 1'!K12</f>
        <v>Valores en miles de pesos</v>
      </c>
      <c r="L9" s="30"/>
      <c r="M9" s="30"/>
      <c r="S9" s="30" t="str">
        <f>+'C1 Parte 1'!K12</f>
        <v>Valores en miles de pesos</v>
      </c>
    </row>
    <row r="10" spans="1:19" ht="27.75" customHeight="1">
      <c r="A10" s="186" t="s">
        <v>75</v>
      </c>
      <c r="B10" s="213" t="s">
        <v>76</v>
      </c>
      <c r="C10" s="213"/>
      <c r="D10" s="204" t="s">
        <v>52</v>
      </c>
      <c r="E10" s="204"/>
      <c r="F10" s="204"/>
      <c r="G10" s="204"/>
      <c r="H10" s="204" t="s">
        <v>118</v>
      </c>
      <c r="I10" s="204"/>
      <c r="J10" s="204"/>
      <c r="K10" s="204"/>
      <c r="L10" s="206" t="s">
        <v>55</v>
      </c>
      <c r="M10" s="206"/>
      <c r="N10" s="206"/>
      <c r="O10" s="206"/>
      <c r="P10" s="193" t="s">
        <v>102</v>
      </c>
      <c r="Q10" s="193"/>
      <c r="R10" s="193" t="s">
        <v>111</v>
      </c>
      <c r="S10" s="193"/>
    </row>
    <row r="11" spans="1:19" ht="23.25" customHeight="1">
      <c r="A11" s="196"/>
      <c r="B11" s="214"/>
      <c r="C11" s="214"/>
      <c r="D11" s="187" t="s">
        <v>53</v>
      </c>
      <c r="E11" s="187"/>
      <c r="F11" s="187" t="s">
        <v>54</v>
      </c>
      <c r="G11" s="187"/>
      <c r="H11" s="195" t="s">
        <v>53</v>
      </c>
      <c r="I11" s="195"/>
      <c r="J11" s="195" t="s">
        <v>54</v>
      </c>
      <c r="K11" s="195"/>
      <c r="L11" s="195" t="s">
        <v>53</v>
      </c>
      <c r="M11" s="195"/>
      <c r="N11" s="195" t="s">
        <v>54</v>
      </c>
      <c r="O11" s="195"/>
      <c r="P11" s="195"/>
      <c r="Q11" s="195"/>
      <c r="R11" s="195"/>
      <c r="S11" s="195"/>
    </row>
    <row r="12" spans="1:19" ht="20.25" customHeight="1">
      <c r="A12" s="187"/>
      <c r="B12" s="54" t="s">
        <v>78</v>
      </c>
      <c r="C12" s="54" t="s">
        <v>56</v>
      </c>
      <c r="D12" s="50" t="s">
        <v>66</v>
      </c>
      <c r="E12" s="50" t="s">
        <v>56</v>
      </c>
      <c r="F12" s="50" t="s">
        <v>66</v>
      </c>
      <c r="G12" s="50" t="s">
        <v>56</v>
      </c>
      <c r="H12" s="50" t="s">
        <v>66</v>
      </c>
      <c r="I12" s="50" t="s">
        <v>56</v>
      </c>
      <c r="J12" s="50" t="s">
        <v>66</v>
      </c>
      <c r="K12" s="50" t="s">
        <v>56</v>
      </c>
      <c r="L12" s="54" t="s">
        <v>66</v>
      </c>
      <c r="M12" s="54" t="s">
        <v>56</v>
      </c>
      <c r="N12" s="54" t="s">
        <v>66</v>
      </c>
      <c r="O12" s="54" t="s">
        <v>56</v>
      </c>
      <c r="P12" s="54" t="s">
        <v>66</v>
      </c>
      <c r="Q12" s="54" t="s">
        <v>56</v>
      </c>
      <c r="R12" s="54" t="s">
        <v>66</v>
      </c>
      <c r="S12" s="54" t="s">
        <v>56</v>
      </c>
    </row>
    <row r="13" spans="1:19" ht="15">
      <c r="A13" s="79"/>
      <c r="B13" s="160">
        <f aca="true" t="shared" si="0" ref="B13:S13">+B15+B21+B27+B33+B40+B46+B52+B58+B64+B69+B75+B81+B86+B93+B99</f>
        <v>9563134195</v>
      </c>
      <c r="C13" s="160">
        <f t="shared" si="0"/>
        <v>618.35</v>
      </c>
      <c r="D13" s="160">
        <f t="shared" si="0"/>
        <v>2713163684</v>
      </c>
      <c r="E13" s="160">
        <f t="shared" si="0"/>
        <v>590.58</v>
      </c>
      <c r="F13" s="160">
        <f t="shared" si="0"/>
        <v>1552888649</v>
      </c>
      <c r="G13" s="160">
        <f t="shared" si="0"/>
        <v>596.07</v>
      </c>
      <c r="H13" s="160">
        <f t="shared" si="0"/>
        <v>766165391</v>
      </c>
      <c r="I13" s="160">
        <f t="shared" si="0"/>
        <v>576.2800000000001</v>
      </c>
      <c r="J13" s="160">
        <f t="shared" si="0"/>
        <v>548949648</v>
      </c>
      <c r="K13" s="160">
        <f t="shared" si="0"/>
        <v>590.58</v>
      </c>
      <c r="L13" s="160" t="e">
        <f t="shared" si="0"/>
        <v>#VALUE!</v>
      </c>
      <c r="M13" s="160" t="e">
        <f t="shared" si="0"/>
        <v>#VALUE!</v>
      </c>
      <c r="N13" s="160" t="e">
        <f t="shared" si="0"/>
        <v>#VALUE!</v>
      </c>
      <c r="O13" s="160" t="e">
        <f t="shared" si="0"/>
        <v>#VALUE!</v>
      </c>
      <c r="P13" s="160" t="e">
        <f t="shared" si="0"/>
        <v>#VALUE!</v>
      </c>
      <c r="Q13" s="160" t="e">
        <f t="shared" si="0"/>
        <v>#VALUE!</v>
      </c>
      <c r="R13" s="160">
        <f t="shared" si="0"/>
        <v>32656513</v>
      </c>
      <c r="S13" s="160">
        <f t="shared" si="0"/>
        <v>630.94</v>
      </c>
    </row>
    <row r="14" spans="1:19" ht="14.25" customHeight="1">
      <c r="A14" s="6"/>
      <c r="B14" s="103"/>
      <c r="C14" s="11"/>
      <c r="D14" s="20"/>
      <c r="E14" s="11"/>
      <c r="F14" s="20"/>
      <c r="G14" s="11"/>
      <c r="H14" s="20"/>
      <c r="I14" s="11"/>
      <c r="J14" s="20"/>
      <c r="K14" s="11"/>
      <c r="L14" s="57"/>
      <c r="M14" s="11"/>
      <c r="N14" s="57"/>
      <c r="O14" s="11"/>
      <c r="P14" s="7"/>
      <c r="Q14" s="11"/>
      <c r="R14" s="58"/>
      <c r="S14" s="11"/>
    </row>
    <row r="15" spans="1:22" s="151" customFormat="1" ht="24.75">
      <c r="A15" s="46" t="s">
        <v>140</v>
      </c>
      <c r="B15" s="35">
        <v>1024867449</v>
      </c>
      <c r="C15" s="138">
        <v>100</v>
      </c>
      <c r="D15" s="35">
        <v>595252887</v>
      </c>
      <c r="E15" s="138">
        <v>100</v>
      </c>
      <c r="F15" s="35">
        <v>319574265</v>
      </c>
      <c r="G15" s="138">
        <v>100</v>
      </c>
      <c r="H15" s="35">
        <v>56627702</v>
      </c>
      <c r="I15" s="138">
        <v>100</v>
      </c>
      <c r="J15" s="35">
        <v>47362460</v>
      </c>
      <c r="K15" s="138">
        <v>100</v>
      </c>
      <c r="L15" s="138" t="s">
        <v>137</v>
      </c>
      <c r="M15" s="138" t="s">
        <v>137</v>
      </c>
      <c r="N15" s="35" t="s">
        <v>137</v>
      </c>
      <c r="O15" s="35" t="s">
        <v>137</v>
      </c>
      <c r="P15" s="35" t="s">
        <v>137</v>
      </c>
      <c r="Q15" s="138" t="s">
        <v>137</v>
      </c>
      <c r="R15" s="35">
        <v>6050134</v>
      </c>
      <c r="S15" s="138">
        <v>100</v>
      </c>
      <c r="V15" s="155"/>
    </row>
    <row r="16" spans="1:24" ht="15">
      <c r="A16" s="175" t="s">
        <v>125</v>
      </c>
      <c r="B16" s="113">
        <v>630307847</v>
      </c>
      <c r="C16" s="130">
        <v>61.5</v>
      </c>
      <c r="D16" s="113">
        <v>374818385</v>
      </c>
      <c r="E16" s="130">
        <v>62.97</v>
      </c>
      <c r="F16" s="113">
        <v>204658615</v>
      </c>
      <c r="G16" s="130">
        <v>64.04</v>
      </c>
      <c r="H16" s="113">
        <v>25724641</v>
      </c>
      <c r="I16" s="130">
        <v>45.43</v>
      </c>
      <c r="J16" s="113">
        <v>21174399</v>
      </c>
      <c r="K16" s="130">
        <v>44.71</v>
      </c>
      <c r="L16" s="113" t="s">
        <v>137</v>
      </c>
      <c r="M16" s="130" t="s">
        <v>137</v>
      </c>
      <c r="N16" s="113" t="s">
        <v>137</v>
      </c>
      <c r="O16" s="113" t="s">
        <v>137</v>
      </c>
      <c r="P16" s="113" t="s">
        <v>137</v>
      </c>
      <c r="Q16" s="130" t="s">
        <v>137</v>
      </c>
      <c r="R16" s="113">
        <v>3931806</v>
      </c>
      <c r="S16" s="130">
        <v>64.99</v>
      </c>
      <c r="X16" s="103"/>
    </row>
    <row r="17" spans="1:24" ht="15">
      <c r="A17" s="174" t="s">
        <v>126</v>
      </c>
      <c r="B17" s="12">
        <v>135058472</v>
      </c>
      <c r="C17" s="97">
        <v>13.18</v>
      </c>
      <c r="D17" s="12">
        <v>77013930</v>
      </c>
      <c r="E17" s="97">
        <v>12.94</v>
      </c>
      <c r="F17" s="12">
        <v>39579497</v>
      </c>
      <c r="G17" s="97">
        <v>12.39</v>
      </c>
      <c r="H17" s="12">
        <v>10061715</v>
      </c>
      <c r="I17" s="97">
        <v>17.77</v>
      </c>
      <c r="J17" s="12">
        <v>7639687</v>
      </c>
      <c r="K17" s="97">
        <v>16.13</v>
      </c>
      <c r="L17" s="12" t="s">
        <v>137</v>
      </c>
      <c r="M17" s="97" t="s">
        <v>137</v>
      </c>
      <c r="N17" s="12" t="s">
        <v>137</v>
      </c>
      <c r="O17" s="12" t="s">
        <v>137</v>
      </c>
      <c r="P17" s="12" t="s">
        <v>137</v>
      </c>
      <c r="Q17" s="97" t="s">
        <v>137</v>
      </c>
      <c r="R17" s="12">
        <v>763643</v>
      </c>
      <c r="S17" s="97">
        <v>12.62</v>
      </c>
      <c r="U17" s="103"/>
      <c r="V17" s="103"/>
      <c r="W17" s="103"/>
      <c r="X17" s="103"/>
    </row>
    <row r="18" spans="1:24" ht="15">
      <c r="A18" s="175" t="s">
        <v>127</v>
      </c>
      <c r="B18" s="113">
        <v>259501130</v>
      </c>
      <c r="C18" s="130">
        <v>25.32</v>
      </c>
      <c r="D18" s="113">
        <v>143420572</v>
      </c>
      <c r="E18" s="130">
        <v>24.09</v>
      </c>
      <c r="F18" s="113">
        <v>75336153</v>
      </c>
      <c r="G18" s="130">
        <v>23.57</v>
      </c>
      <c r="H18" s="113">
        <v>20841346</v>
      </c>
      <c r="I18" s="130">
        <v>36.8</v>
      </c>
      <c r="J18" s="113">
        <v>18548374</v>
      </c>
      <c r="K18" s="130">
        <v>39.16</v>
      </c>
      <c r="L18" s="113" t="s">
        <v>137</v>
      </c>
      <c r="M18" s="130" t="s">
        <v>137</v>
      </c>
      <c r="N18" s="113" t="s">
        <v>137</v>
      </c>
      <c r="O18" s="113" t="s">
        <v>137</v>
      </c>
      <c r="P18" s="113" t="s">
        <v>137</v>
      </c>
      <c r="Q18" s="130" t="s">
        <v>137</v>
      </c>
      <c r="R18" s="113">
        <v>1354685</v>
      </c>
      <c r="S18" s="130">
        <v>22.39</v>
      </c>
      <c r="U18" s="103"/>
      <c r="V18" s="103"/>
      <c r="W18" s="103"/>
      <c r="X18" s="103"/>
    </row>
    <row r="19" spans="1:24" ht="15">
      <c r="A19" s="174"/>
      <c r="B19" s="12"/>
      <c r="C19" s="97"/>
      <c r="D19" s="12"/>
      <c r="E19" s="97"/>
      <c r="F19" s="12"/>
      <c r="G19" s="97"/>
      <c r="H19" s="12"/>
      <c r="I19" s="97"/>
      <c r="J19" s="12"/>
      <c r="K19" s="97"/>
      <c r="L19" s="12"/>
      <c r="M19" s="97"/>
      <c r="N19" s="12"/>
      <c r="O19" s="12"/>
      <c r="P19" s="12"/>
      <c r="Q19" s="97"/>
      <c r="R19" s="12"/>
      <c r="S19" s="97"/>
      <c r="U19" s="103"/>
      <c r="V19" s="103"/>
      <c r="W19" s="103"/>
      <c r="X19" s="103"/>
    </row>
    <row r="20" spans="1:19" ht="15">
      <c r="A20" s="121" t="s">
        <v>141</v>
      </c>
      <c r="B20" s="112">
        <v>204207307</v>
      </c>
      <c r="C20" s="139">
        <v>100</v>
      </c>
      <c r="D20" s="112">
        <v>95174476</v>
      </c>
      <c r="E20" s="139">
        <v>100</v>
      </c>
      <c r="F20" s="112">
        <v>45833162</v>
      </c>
      <c r="G20" s="139">
        <v>100</v>
      </c>
      <c r="H20" s="112">
        <v>37611201</v>
      </c>
      <c r="I20" s="139">
        <v>100</v>
      </c>
      <c r="J20" s="112">
        <v>24428867</v>
      </c>
      <c r="K20" s="139">
        <v>100</v>
      </c>
      <c r="L20" s="112" t="s">
        <v>137</v>
      </c>
      <c r="M20" s="139" t="s">
        <v>137</v>
      </c>
      <c r="N20" s="112" t="s">
        <v>137</v>
      </c>
      <c r="O20" s="112" t="s">
        <v>137</v>
      </c>
      <c r="P20" s="112" t="s">
        <v>137</v>
      </c>
      <c r="Q20" s="139" t="s">
        <v>137</v>
      </c>
      <c r="R20" s="112">
        <v>1159603</v>
      </c>
      <c r="S20" s="139">
        <v>100</v>
      </c>
    </row>
    <row r="21" spans="1:22" s="151" customFormat="1" ht="15.75">
      <c r="A21" s="174" t="s">
        <v>125</v>
      </c>
      <c r="B21" s="12">
        <v>118470848</v>
      </c>
      <c r="C21" s="97">
        <v>58.01</v>
      </c>
      <c r="D21" s="12">
        <v>44986432</v>
      </c>
      <c r="E21" s="97">
        <v>47.27</v>
      </c>
      <c r="F21" s="12">
        <v>23244833</v>
      </c>
      <c r="G21" s="97">
        <v>50.72</v>
      </c>
      <c r="H21" s="12">
        <v>30274911</v>
      </c>
      <c r="I21" s="97">
        <v>80.49</v>
      </c>
      <c r="J21" s="12">
        <v>19292831</v>
      </c>
      <c r="K21" s="97">
        <v>78.98</v>
      </c>
      <c r="L21" s="12" t="s">
        <v>137</v>
      </c>
      <c r="M21" s="97" t="s">
        <v>137</v>
      </c>
      <c r="N21" s="12" t="s">
        <v>137</v>
      </c>
      <c r="O21" s="12" t="s">
        <v>137</v>
      </c>
      <c r="P21" s="12" t="s">
        <v>137</v>
      </c>
      <c r="Q21" s="97" t="s">
        <v>137</v>
      </c>
      <c r="R21" s="12">
        <v>671843</v>
      </c>
      <c r="S21" s="97">
        <v>57.94</v>
      </c>
      <c r="V21" s="155"/>
    </row>
    <row r="22" spans="1:24" ht="15">
      <c r="A22" s="175" t="s">
        <v>126</v>
      </c>
      <c r="B22" s="113">
        <v>37207604</v>
      </c>
      <c r="C22" s="130">
        <v>18.22</v>
      </c>
      <c r="D22" s="113">
        <v>21365367</v>
      </c>
      <c r="E22" s="130">
        <v>22.45</v>
      </c>
      <c r="F22" s="113">
        <v>9862062</v>
      </c>
      <c r="G22" s="130">
        <v>21.52</v>
      </c>
      <c r="H22" s="113">
        <v>3418565</v>
      </c>
      <c r="I22" s="130">
        <v>9.09</v>
      </c>
      <c r="J22" s="113">
        <v>2410465</v>
      </c>
      <c r="K22" s="130">
        <v>9.87</v>
      </c>
      <c r="L22" s="113" t="s">
        <v>137</v>
      </c>
      <c r="M22" s="130" t="s">
        <v>137</v>
      </c>
      <c r="N22" s="113" t="s">
        <v>137</v>
      </c>
      <c r="O22" s="113" t="s">
        <v>137</v>
      </c>
      <c r="P22" s="113" t="s">
        <v>137</v>
      </c>
      <c r="Q22" s="130" t="s">
        <v>137</v>
      </c>
      <c r="R22" s="113">
        <v>151145</v>
      </c>
      <c r="S22" s="130">
        <v>13.03</v>
      </c>
      <c r="X22" s="103"/>
    </row>
    <row r="23" spans="1:24" ht="15">
      <c r="A23" s="174" t="s">
        <v>127</v>
      </c>
      <c r="B23" s="12">
        <v>48528855</v>
      </c>
      <c r="C23" s="97">
        <v>23.76</v>
      </c>
      <c r="D23" s="12">
        <v>28822677</v>
      </c>
      <c r="E23" s="97">
        <v>30.28</v>
      </c>
      <c r="F23" s="12">
        <v>12726267</v>
      </c>
      <c r="G23" s="97">
        <v>27.77</v>
      </c>
      <c r="H23" s="12">
        <v>3917725</v>
      </c>
      <c r="I23" s="97">
        <v>10.42</v>
      </c>
      <c r="J23" s="12">
        <v>2725571</v>
      </c>
      <c r="K23" s="97">
        <v>11.16</v>
      </c>
      <c r="L23" s="12" t="s">
        <v>137</v>
      </c>
      <c r="M23" s="97" t="s">
        <v>137</v>
      </c>
      <c r="N23" s="12" t="s">
        <v>137</v>
      </c>
      <c r="O23" s="12" t="s">
        <v>137</v>
      </c>
      <c r="P23" s="12" t="s">
        <v>137</v>
      </c>
      <c r="Q23" s="97" t="s">
        <v>137</v>
      </c>
      <c r="R23" s="12">
        <v>336615</v>
      </c>
      <c r="S23" s="97">
        <v>29.03</v>
      </c>
      <c r="U23" s="103"/>
      <c r="V23" s="103"/>
      <c r="W23" s="103"/>
      <c r="X23" s="103"/>
    </row>
    <row r="24" spans="1:24" ht="15">
      <c r="A24" s="175"/>
      <c r="B24" s="113"/>
      <c r="C24" s="130"/>
      <c r="D24" s="113"/>
      <c r="E24" s="130"/>
      <c r="F24" s="113"/>
      <c r="G24" s="130"/>
      <c r="H24" s="113"/>
      <c r="I24" s="130"/>
      <c r="J24" s="113"/>
      <c r="K24" s="130"/>
      <c r="L24" s="113"/>
      <c r="M24" s="130"/>
      <c r="N24" s="113"/>
      <c r="O24" s="113"/>
      <c r="P24" s="113"/>
      <c r="Q24" s="130"/>
      <c r="R24" s="113"/>
      <c r="S24" s="130"/>
      <c r="U24" s="103"/>
      <c r="V24" s="103"/>
      <c r="W24" s="103"/>
      <c r="X24" s="103"/>
    </row>
    <row r="25" spans="1:24" ht="15">
      <c r="A25" s="46" t="s">
        <v>142</v>
      </c>
      <c r="B25" s="35">
        <v>485149748</v>
      </c>
      <c r="C25" s="138">
        <v>100</v>
      </c>
      <c r="D25" s="35">
        <v>252862843</v>
      </c>
      <c r="E25" s="138">
        <v>100</v>
      </c>
      <c r="F25" s="35">
        <v>132784242</v>
      </c>
      <c r="G25" s="138">
        <v>100</v>
      </c>
      <c r="H25" s="35">
        <v>54907025</v>
      </c>
      <c r="I25" s="138">
        <v>100</v>
      </c>
      <c r="J25" s="35">
        <v>40227389</v>
      </c>
      <c r="K25" s="138">
        <v>100</v>
      </c>
      <c r="L25" s="35" t="s">
        <v>137</v>
      </c>
      <c r="M25" s="138" t="s">
        <v>137</v>
      </c>
      <c r="N25" s="35" t="s">
        <v>137</v>
      </c>
      <c r="O25" s="35" t="s">
        <v>137</v>
      </c>
      <c r="P25" s="35" t="s">
        <v>137</v>
      </c>
      <c r="Q25" s="138" t="s">
        <v>137</v>
      </c>
      <c r="R25" s="35">
        <v>4368249</v>
      </c>
      <c r="S25" s="138">
        <v>100</v>
      </c>
      <c r="U25" s="103"/>
      <c r="V25" s="103"/>
      <c r="W25" s="103"/>
      <c r="X25" s="103"/>
    </row>
    <row r="26" spans="1:19" ht="15">
      <c r="A26" s="175" t="s">
        <v>125</v>
      </c>
      <c r="B26" s="113">
        <v>260033945</v>
      </c>
      <c r="C26" s="130">
        <v>53.6</v>
      </c>
      <c r="D26" s="113">
        <v>136494186</v>
      </c>
      <c r="E26" s="130">
        <v>53.98</v>
      </c>
      <c r="F26" s="113">
        <v>72883352</v>
      </c>
      <c r="G26" s="130">
        <v>54.89</v>
      </c>
      <c r="H26" s="113">
        <v>27552841</v>
      </c>
      <c r="I26" s="130">
        <v>50.18</v>
      </c>
      <c r="J26" s="113">
        <v>20757525</v>
      </c>
      <c r="K26" s="130">
        <v>51.6</v>
      </c>
      <c r="L26" s="113" t="s">
        <v>137</v>
      </c>
      <c r="M26" s="130" t="s">
        <v>137</v>
      </c>
      <c r="N26" s="113" t="s">
        <v>137</v>
      </c>
      <c r="O26" s="113" t="s">
        <v>137</v>
      </c>
      <c r="P26" s="113" t="s">
        <v>137</v>
      </c>
      <c r="Q26" s="130" t="s">
        <v>137</v>
      </c>
      <c r="R26" s="113">
        <v>2346040</v>
      </c>
      <c r="S26" s="130">
        <v>53.71</v>
      </c>
    </row>
    <row r="27" spans="1:19" s="151" customFormat="1" ht="15.75">
      <c r="A27" s="174" t="s">
        <v>126</v>
      </c>
      <c r="B27" s="12">
        <v>67988654</v>
      </c>
      <c r="C27" s="97">
        <v>14.01</v>
      </c>
      <c r="D27" s="12">
        <v>37739572</v>
      </c>
      <c r="E27" s="97">
        <v>14.92</v>
      </c>
      <c r="F27" s="12">
        <v>18811251</v>
      </c>
      <c r="G27" s="97">
        <v>14.17</v>
      </c>
      <c r="H27" s="12">
        <v>6250238</v>
      </c>
      <c r="I27" s="97">
        <v>11.38</v>
      </c>
      <c r="J27" s="12">
        <v>4544910</v>
      </c>
      <c r="K27" s="97">
        <v>11.3</v>
      </c>
      <c r="L27" s="12" t="s">
        <v>137</v>
      </c>
      <c r="M27" s="97" t="s">
        <v>137</v>
      </c>
      <c r="N27" s="12" t="s">
        <v>137</v>
      </c>
      <c r="O27" s="12" t="s">
        <v>137</v>
      </c>
      <c r="P27" s="12" t="s">
        <v>137</v>
      </c>
      <c r="Q27" s="97" t="s">
        <v>137</v>
      </c>
      <c r="R27" s="12">
        <v>642683</v>
      </c>
      <c r="S27" s="97">
        <v>14.71</v>
      </c>
    </row>
    <row r="28" spans="1:19" ht="15">
      <c r="A28" s="175" t="s">
        <v>127</v>
      </c>
      <c r="B28" s="113">
        <v>157127149</v>
      </c>
      <c r="C28" s="130">
        <v>32.39</v>
      </c>
      <c r="D28" s="113">
        <v>78629085</v>
      </c>
      <c r="E28" s="130">
        <v>31.1</v>
      </c>
      <c r="F28" s="113">
        <v>41089639</v>
      </c>
      <c r="G28" s="130">
        <v>30.94</v>
      </c>
      <c r="H28" s="113">
        <v>21103946</v>
      </c>
      <c r="I28" s="130">
        <v>38.44</v>
      </c>
      <c r="J28" s="113">
        <v>14924954</v>
      </c>
      <c r="K28" s="130">
        <v>37.1</v>
      </c>
      <c r="L28" s="113" t="s">
        <v>137</v>
      </c>
      <c r="M28" s="130" t="s">
        <v>137</v>
      </c>
      <c r="N28" s="113" t="s">
        <v>137</v>
      </c>
      <c r="O28" s="113" t="s">
        <v>137</v>
      </c>
      <c r="P28" s="113" t="s">
        <v>137</v>
      </c>
      <c r="Q28" s="130" t="s">
        <v>137</v>
      </c>
      <c r="R28" s="113">
        <v>1379526</v>
      </c>
      <c r="S28" s="130">
        <v>31.58</v>
      </c>
    </row>
    <row r="29" spans="1:24" ht="15">
      <c r="A29" s="174"/>
      <c r="B29" s="12"/>
      <c r="C29" s="97"/>
      <c r="D29" s="12"/>
      <c r="E29" s="97"/>
      <c r="F29" s="12"/>
      <c r="G29" s="97"/>
      <c r="H29" s="12"/>
      <c r="I29" s="97"/>
      <c r="J29" s="12"/>
      <c r="K29" s="97"/>
      <c r="L29" s="12"/>
      <c r="M29" s="97"/>
      <c r="N29" s="12"/>
      <c r="O29" s="12"/>
      <c r="P29" s="12"/>
      <c r="Q29" s="97"/>
      <c r="R29" s="12"/>
      <c r="S29" s="97"/>
      <c r="U29" s="103"/>
      <c r="V29" s="103"/>
      <c r="W29" s="104"/>
      <c r="X29" s="104"/>
    </row>
    <row r="30" spans="1:24" ht="15">
      <c r="A30" s="121" t="s">
        <v>143</v>
      </c>
      <c r="B30" s="112">
        <v>970504950</v>
      </c>
      <c r="C30" s="139">
        <v>100</v>
      </c>
      <c r="D30" s="112">
        <v>367282407</v>
      </c>
      <c r="E30" s="139">
        <v>100</v>
      </c>
      <c r="F30" s="112">
        <v>188559375</v>
      </c>
      <c r="G30" s="139">
        <v>100</v>
      </c>
      <c r="H30" s="112">
        <v>238391018</v>
      </c>
      <c r="I30" s="139">
        <v>100</v>
      </c>
      <c r="J30" s="112">
        <v>167818061</v>
      </c>
      <c r="K30" s="139">
        <v>100</v>
      </c>
      <c r="L30" s="112" t="s">
        <v>137</v>
      </c>
      <c r="M30" s="139" t="s">
        <v>137</v>
      </c>
      <c r="N30" s="112" t="s">
        <v>137</v>
      </c>
      <c r="O30" s="112" t="s">
        <v>137</v>
      </c>
      <c r="P30" s="112" t="s">
        <v>137</v>
      </c>
      <c r="Q30" s="139" t="s">
        <v>137</v>
      </c>
      <c r="R30" s="112">
        <v>8454091</v>
      </c>
      <c r="S30" s="139">
        <v>100</v>
      </c>
      <c r="U30" s="103"/>
      <c r="V30" s="103"/>
      <c r="W30" s="104"/>
      <c r="X30" s="104"/>
    </row>
    <row r="31" spans="1:24" ht="15">
      <c r="A31" s="182" t="s">
        <v>125</v>
      </c>
      <c r="B31" s="113">
        <v>525365166</v>
      </c>
      <c r="C31" s="130">
        <v>54.13</v>
      </c>
      <c r="D31" s="113">
        <v>190609731</v>
      </c>
      <c r="E31" s="130">
        <v>51.9</v>
      </c>
      <c r="F31" s="113">
        <v>101202540</v>
      </c>
      <c r="G31" s="130">
        <v>53.67</v>
      </c>
      <c r="H31" s="113">
        <v>134912339</v>
      </c>
      <c r="I31" s="130">
        <v>56.59</v>
      </c>
      <c r="J31" s="113">
        <v>94376926</v>
      </c>
      <c r="K31" s="130">
        <v>56.24</v>
      </c>
      <c r="L31" s="113" t="s">
        <v>137</v>
      </c>
      <c r="M31" s="130" t="s">
        <v>137</v>
      </c>
      <c r="N31" s="113" t="s">
        <v>137</v>
      </c>
      <c r="O31" s="113" t="s">
        <v>137</v>
      </c>
      <c r="P31" s="113" t="s">
        <v>137</v>
      </c>
      <c r="Q31" s="130" t="s">
        <v>137</v>
      </c>
      <c r="R31" s="113">
        <v>4263631</v>
      </c>
      <c r="S31" s="130">
        <v>50.43</v>
      </c>
      <c r="U31" s="103"/>
      <c r="V31" s="103"/>
      <c r="W31" s="104"/>
      <c r="X31" s="104"/>
    </row>
    <row r="32" spans="1:19" ht="15">
      <c r="A32" s="175" t="s">
        <v>126</v>
      </c>
      <c r="B32" s="113">
        <v>115021665</v>
      </c>
      <c r="C32" s="130">
        <v>11.85</v>
      </c>
      <c r="D32" s="113">
        <v>59475918</v>
      </c>
      <c r="E32" s="130">
        <v>16.19</v>
      </c>
      <c r="F32" s="113">
        <v>28710517</v>
      </c>
      <c r="G32" s="130">
        <v>15.23</v>
      </c>
      <c r="H32" s="113">
        <v>14763724</v>
      </c>
      <c r="I32" s="130">
        <v>6.19</v>
      </c>
      <c r="J32" s="113">
        <v>10435805</v>
      </c>
      <c r="K32" s="130">
        <v>6.22</v>
      </c>
      <c r="L32" s="113" t="s">
        <v>137</v>
      </c>
      <c r="M32" s="130" t="s">
        <v>137</v>
      </c>
      <c r="N32" s="113" t="s">
        <v>137</v>
      </c>
      <c r="O32" s="113" t="s">
        <v>137</v>
      </c>
      <c r="P32" s="113" t="s">
        <v>137</v>
      </c>
      <c r="Q32" s="130" t="s">
        <v>137</v>
      </c>
      <c r="R32" s="113">
        <v>1635702</v>
      </c>
      <c r="S32" s="130">
        <v>19.35</v>
      </c>
    </row>
    <row r="33" spans="1:19" s="151" customFormat="1" ht="15.75">
      <c r="A33" s="174" t="s">
        <v>127</v>
      </c>
      <c r="B33" s="12">
        <v>330118119</v>
      </c>
      <c r="C33" s="97">
        <v>34.02</v>
      </c>
      <c r="D33" s="12">
        <v>117196758</v>
      </c>
      <c r="E33" s="97">
        <v>31.91</v>
      </c>
      <c r="F33" s="12">
        <v>58646318</v>
      </c>
      <c r="G33" s="97">
        <v>31.1</v>
      </c>
      <c r="H33" s="12">
        <v>88714955</v>
      </c>
      <c r="I33" s="97">
        <v>37.21</v>
      </c>
      <c r="J33" s="12">
        <v>63005330</v>
      </c>
      <c r="K33" s="97">
        <v>37.54</v>
      </c>
      <c r="L33" s="12" t="s">
        <v>137</v>
      </c>
      <c r="M33" s="97" t="s">
        <v>137</v>
      </c>
      <c r="N33" s="12" t="s">
        <v>137</v>
      </c>
      <c r="O33" s="12" t="s">
        <v>137</v>
      </c>
      <c r="P33" s="12" t="s">
        <v>137</v>
      </c>
      <c r="Q33" s="97" t="s">
        <v>137</v>
      </c>
      <c r="R33" s="12">
        <v>2554758</v>
      </c>
      <c r="S33" s="97">
        <v>30.22</v>
      </c>
    </row>
    <row r="34" spans="1:19" s="151" customFormat="1" ht="15.75">
      <c r="A34" s="174"/>
      <c r="B34" s="12"/>
      <c r="C34" s="97"/>
      <c r="D34" s="12"/>
      <c r="E34" s="97"/>
      <c r="F34" s="12"/>
      <c r="G34" s="97"/>
      <c r="H34" s="12"/>
      <c r="I34" s="97"/>
      <c r="J34" s="12"/>
      <c r="K34" s="97"/>
      <c r="L34" s="12"/>
      <c r="M34" s="97"/>
      <c r="N34" s="12"/>
      <c r="O34" s="12"/>
      <c r="P34" s="12"/>
      <c r="Q34" s="97"/>
      <c r="R34" s="12"/>
      <c r="S34" s="97"/>
    </row>
    <row r="35" spans="1:19" s="151" customFormat="1" ht="24.75">
      <c r="A35" s="121" t="s">
        <v>144</v>
      </c>
      <c r="B35" s="112">
        <v>59202727</v>
      </c>
      <c r="C35" s="139">
        <v>100</v>
      </c>
      <c r="D35" s="112">
        <v>34843437</v>
      </c>
      <c r="E35" s="139">
        <v>100</v>
      </c>
      <c r="F35" s="112">
        <v>21642075</v>
      </c>
      <c r="G35" s="139">
        <v>100</v>
      </c>
      <c r="H35" s="112">
        <v>957700</v>
      </c>
      <c r="I35" s="139">
        <v>100</v>
      </c>
      <c r="J35" s="112">
        <v>1420282</v>
      </c>
      <c r="K35" s="139">
        <v>100</v>
      </c>
      <c r="L35" s="112" t="s">
        <v>137</v>
      </c>
      <c r="M35" s="139" t="s">
        <v>137</v>
      </c>
      <c r="N35" s="112" t="s">
        <v>137</v>
      </c>
      <c r="O35" s="112" t="s">
        <v>137</v>
      </c>
      <c r="P35" s="112" t="s">
        <v>137</v>
      </c>
      <c r="Q35" s="139" t="s">
        <v>137</v>
      </c>
      <c r="R35" s="112">
        <v>339234</v>
      </c>
      <c r="S35" s="139">
        <v>100</v>
      </c>
    </row>
    <row r="36" spans="1:24" ht="15">
      <c r="A36" s="174" t="s">
        <v>125</v>
      </c>
      <c r="B36" s="12">
        <v>37927804</v>
      </c>
      <c r="C36" s="97">
        <v>64.06</v>
      </c>
      <c r="D36" s="12">
        <v>23111732</v>
      </c>
      <c r="E36" s="97">
        <v>66.33</v>
      </c>
      <c r="F36" s="12">
        <v>13538088</v>
      </c>
      <c r="G36" s="97">
        <v>62.55</v>
      </c>
      <c r="H36" s="12">
        <v>220321</v>
      </c>
      <c r="I36" s="97">
        <v>23.01</v>
      </c>
      <c r="J36" s="12">
        <v>833705</v>
      </c>
      <c r="K36" s="97">
        <v>58.7</v>
      </c>
      <c r="L36" s="12" t="s">
        <v>137</v>
      </c>
      <c r="M36" s="97" t="s">
        <v>137</v>
      </c>
      <c r="N36" s="12" t="s">
        <v>137</v>
      </c>
      <c r="O36" s="12" t="s">
        <v>137</v>
      </c>
      <c r="P36" s="12" t="s">
        <v>137</v>
      </c>
      <c r="Q36" s="97" t="s">
        <v>137</v>
      </c>
      <c r="R36" s="12">
        <v>223959</v>
      </c>
      <c r="S36" s="97">
        <v>66.02</v>
      </c>
      <c r="U36" s="103"/>
      <c r="V36" s="103"/>
      <c r="W36" s="104"/>
      <c r="X36" s="104"/>
    </row>
    <row r="37" spans="1:24" ht="15">
      <c r="A37" s="175" t="s">
        <v>126</v>
      </c>
      <c r="B37" s="113">
        <v>9042370</v>
      </c>
      <c r="C37" s="130">
        <v>15.27</v>
      </c>
      <c r="D37" s="113">
        <v>4314786</v>
      </c>
      <c r="E37" s="130">
        <v>12.38</v>
      </c>
      <c r="F37" s="113">
        <v>3365286</v>
      </c>
      <c r="G37" s="130">
        <v>15.55</v>
      </c>
      <c r="H37" s="113">
        <v>737379</v>
      </c>
      <c r="I37" s="130">
        <v>76.99</v>
      </c>
      <c r="J37" s="113">
        <v>586577</v>
      </c>
      <c r="K37" s="130">
        <v>41.3</v>
      </c>
      <c r="L37" s="113" t="s">
        <v>137</v>
      </c>
      <c r="M37" s="130" t="s">
        <v>137</v>
      </c>
      <c r="N37" s="113" t="s">
        <v>137</v>
      </c>
      <c r="O37" s="113" t="s">
        <v>137</v>
      </c>
      <c r="P37" s="113" t="s">
        <v>137</v>
      </c>
      <c r="Q37" s="130" t="s">
        <v>137</v>
      </c>
      <c r="R37" s="113">
        <v>38342</v>
      </c>
      <c r="S37" s="130">
        <v>11.3</v>
      </c>
      <c r="U37" s="103"/>
      <c r="V37" s="103"/>
      <c r="W37" s="104"/>
      <c r="X37" s="104"/>
    </row>
    <row r="38" spans="1:24" ht="15">
      <c r="A38" s="182" t="s">
        <v>127</v>
      </c>
      <c r="B38" s="113">
        <v>12232553</v>
      </c>
      <c r="C38" s="130">
        <v>20.66</v>
      </c>
      <c r="D38" s="113">
        <v>7416919</v>
      </c>
      <c r="E38" s="130">
        <v>21.29</v>
      </c>
      <c r="F38" s="113">
        <v>4738701</v>
      </c>
      <c r="G38" s="130">
        <v>21.9</v>
      </c>
      <c r="H38" s="113">
        <v>0</v>
      </c>
      <c r="I38" s="130">
        <v>0</v>
      </c>
      <c r="J38" s="113">
        <v>0</v>
      </c>
      <c r="K38" s="130">
        <v>0</v>
      </c>
      <c r="L38" s="113" t="s">
        <v>137</v>
      </c>
      <c r="M38" s="130" t="s">
        <v>137</v>
      </c>
      <c r="N38" s="113" t="s">
        <v>137</v>
      </c>
      <c r="O38" s="113" t="s">
        <v>137</v>
      </c>
      <c r="P38" s="113" t="s">
        <v>137</v>
      </c>
      <c r="Q38" s="130" t="s">
        <v>137</v>
      </c>
      <c r="R38" s="113">
        <v>76933</v>
      </c>
      <c r="S38" s="130">
        <v>22.68</v>
      </c>
      <c r="U38" s="103"/>
      <c r="V38" s="103"/>
      <c r="W38" s="104"/>
      <c r="X38" s="104"/>
    </row>
    <row r="39" spans="1:19" ht="15">
      <c r="A39" s="174"/>
      <c r="B39" s="12"/>
      <c r="C39" s="97"/>
      <c r="D39" s="12"/>
      <c r="E39" s="97"/>
      <c r="F39" s="12"/>
      <c r="G39" s="97"/>
      <c r="H39" s="12"/>
      <c r="I39" s="97"/>
      <c r="J39" s="12"/>
      <c r="K39" s="97"/>
      <c r="L39" s="12"/>
      <c r="M39" s="97"/>
      <c r="N39" s="12"/>
      <c r="O39" s="12"/>
      <c r="P39" s="12"/>
      <c r="Q39" s="97"/>
      <c r="R39" s="12"/>
      <c r="S39" s="97"/>
    </row>
    <row r="40" spans="1:19" s="151" customFormat="1" ht="24.75">
      <c r="A40" s="46" t="s">
        <v>145</v>
      </c>
      <c r="B40" s="35">
        <v>381246557</v>
      </c>
      <c r="C40" s="138">
        <v>100</v>
      </c>
      <c r="D40" s="35">
        <v>226986922</v>
      </c>
      <c r="E40" s="138">
        <v>100</v>
      </c>
      <c r="F40" s="35">
        <v>136171967</v>
      </c>
      <c r="G40" s="138">
        <v>100</v>
      </c>
      <c r="H40" s="35">
        <v>8640889</v>
      </c>
      <c r="I40" s="138">
        <v>100</v>
      </c>
      <c r="J40" s="35">
        <v>8142094</v>
      </c>
      <c r="K40" s="138">
        <v>100</v>
      </c>
      <c r="L40" s="35" t="s">
        <v>137</v>
      </c>
      <c r="M40" s="138" t="s">
        <v>137</v>
      </c>
      <c r="N40" s="35" t="s">
        <v>137</v>
      </c>
      <c r="O40" s="35" t="s">
        <v>137</v>
      </c>
      <c r="P40" s="35" t="s">
        <v>137</v>
      </c>
      <c r="Q40" s="138" t="s">
        <v>137</v>
      </c>
      <c r="R40" s="35">
        <v>1304686</v>
      </c>
      <c r="S40" s="138">
        <v>100</v>
      </c>
    </row>
    <row r="41" spans="1:19" ht="15">
      <c r="A41" s="175" t="s">
        <v>125</v>
      </c>
      <c r="B41" s="113">
        <v>298338589</v>
      </c>
      <c r="C41" s="130">
        <v>78.25</v>
      </c>
      <c r="D41" s="113">
        <v>174724886</v>
      </c>
      <c r="E41" s="130">
        <v>76.98</v>
      </c>
      <c r="F41" s="113">
        <v>107721127</v>
      </c>
      <c r="G41" s="130">
        <v>79.11</v>
      </c>
      <c r="H41" s="113">
        <v>7602034</v>
      </c>
      <c r="I41" s="130">
        <v>87.98</v>
      </c>
      <c r="J41" s="113">
        <v>7316738</v>
      </c>
      <c r="K41" s="130">
        <v>89.86</v>
      </c>
      <c r="L41" s="113" t="s">
        <v>137</v>
      </c>
      <c r="M41" s="130" t="s">
        <v>137</v>
      </c>
      <c r="N41" s="113" t="s">
        <v>137</v>
      </c>
      <c r="O41" s="113" t="s">
        <v>137</v>
      </c>
      <c r="P41" s="113" t="s">
        <v>137</v>
      </c>
      <c r="Q41" s="130" t="s">
        <v>137</v>
      </c>
      <c r="R41" s="113">
        <v>973805</v>
      </c>
      <c r="S41" s="130">
        <v>74.64</v>
      </c>
    </row>
    <row r="42" spans="1:24" ht="15">
      <c r="A42" s="174" t="s">
        <v>126</v>
      </c>
      <c r="B42" s="12">
        <v>17282091</v>
      </c>
      <c r="C42" s="97">
        <v>4.53</v>
      </c>
      <c r="D42" s="12">
        <v>10844691</v>
      </c>
      <c r="E42" s="97">
        <v>4.78</v>
      </c>
      <c r="F42" s="12">
        <v>6322793</v>
      </c>
      <c r="G42" s="97">
        <v>4.64</v>
      </c>
      <c r="H42" s="12">
        <v>0</v>
      </c>
      <c r="I42" s="97">
        <v>0</v>
      </c>
      <c r="J42" s="12">
        <v>0</v>
      </c>
      <c r="K42" s="97">
        <v>0</v>
      </c>
      <c r="L42" s="12" t="s">
        <v>137</v>
      </c>
      <c r="M42" s="97" t="s">
        <v>137</v>
      </c>
      <c r="N42" s="12" t="s">
        <v>137</v>
      </c>
      <c r="O42" s="12" t="s">
        <v>137</v>
      </c>
      <c r="P42" s="12" t="s">
        <v>137</v>
      </c>
      <c r="Q42" s="97" t="s">
        <v>137</v>
      </c>
      <c r="R42" s="12">
        <v>114607</v>
      </c>
      <c r="S42" s="97">
        <v>8.78</v>
      </c>
      <c r="U42" s="103"/>
      <c r="V42" s="103"/>
      <c r="W42" s="104"/>
      <c r="X42" s="104"/>
    </row>
    <row r="43" spans="1:24" ht="15">
      <c r="A43" s="175" t="s">
        <v>127</v>
      </c>
      <c r="B43" s="113">
        <v>65625877</v>
      </c>
      <c r="C43" s="130">
        <v>17.21</v>
      </c>
      <c r="D43" s="113">
        <v>41417345</v>
      </c>
      <c r="E43" s="130">
        <v>18.25</v>
      </c>
      <c r="F43" s="113">
        <v>22128047</v>
      </c>
      <c r="G43" s="130">
        <v>16.25</v>
      </c>
      <c r="H43" s="113">
        <v>1038855</v>
      </c>
      <c r="I43" s="130">
        <v>12.02</v>
      </c>
      <c r="J43" s="113">
        <v>825356</v>
      </c>
      <c r="K43" s="130">
        <v>10.14</v>
      </c>
      <c r="L43" s="113" t="s">
        <v>137</v>
      </c>
      <c r="M43" s="130" t="s">
        <v>137</v>
      </c>
      <c r="N43" s="113" t="s">
        <v>137</v>
      </c>
      <c r="O43" s="113" t="s">
        <v>137</v>
      </c>
      <c r="P43" s="113" t="s">
        <v>137</v>
      </c>
      <c r="Q43" s="130" t="s">
        <v>137</v>
      </c>
      <c r="R43" s="113">
        <v>216274</v>
      </c>
      <c r="S43" s="130">
        <v>16.58</v>
      </c>
      <c r="U43" s="103"/>
      <c r="V43" s="103"/>
      <c r="W43" s="104"/>
      <c r="X43" s="104"/>
    </row>
    <row r="44" spans="1:24" ht="15">
      <c r="A44" s="182"/>
      <c r="B44" s="113"/>
      <c r="C44" s="130"/>
      <c r="D44" s="113"/>
      <c r="E44" s="130"/>
      <c r="F44" s="113"/>
      <c r="G44" s="130"/>
      <c r="H44" s="113"/>
      <c r="I44" s="130"/>
      <c r="J44" s="113"/>
      <c r="K44" s="130"/>
      <c r="L44" s="113"/>
      <c r="M44" s="130"/>
      <c r="N44" s="113"/>
      <c r="O44" s="113"/>
      <c r="P44" s="113"/>
      <c r="Q44" s="130"/>
      <c r="R44" s="113"/>
      <c r="S44" s="130"/>
      <c r="U44" s="103"/>
      <c r="V44" s="103"/>
      <c r="W44" s="104"/>
      <c r="X44" s="104"/>
    </row>
    <row r="45" spans="1:19" s="151" customFormat="1" ht="15.75">
      <c r="A45" s="46" t="s">
        <v>128</v>
      </c>
      <c r="B45" s="35">
        <v>1843683629</v>
      </c>
      <c r="C45" s="138">
        <v>100</v>
      </c>
      <c r="D45" s="35">
        <v>1067740811</v>
      </c>
      <c r="E45" s="138">
        <v>100</v>
      </c>
      <c r="F45" s="35">
        <v>697201069</v>
      </c>
      <c r="G45" s="138">
        <v>100</v>
      </c>
      <c r="H45" s="35">
        <v>38594655</v>
      </c>
      <c r="I45" s="138">
        <v>100</v>
      </c>
      <c r="J45" s="35">
        <v>31601316</v>
      </c>
      <c r="K45" s="138">
        <v>100</v>
      </c>
      <c r="L45" s="35" t="s">
        <v>137</v>
      </c>
      <c r="M45" s="138" t="s">
        <v>137</v>
      </c>
      <c r="N45" s="35" t="s">
        <v>137</v>
      </c>
      <c r="O45" s="35" t="s">
        <v>137</v>
      </c>
      <c r="P45" s="35" t="s">
        <v>137</v>
      </c>
      <c r="Q45" s="138" t="s">
        <v>137</v>
      </c>
      <c r="R45" s="35">
        <v>8545778</v>
      </c>
      <c r="S45" s="138">
        <v>100</v>
      </c>
    </row>
    <row r="46" spans="1:19" ht="15">
      <c r="A46" s="174" t="s">
        <v>125</v>
      </c>
      <c r="B46" s="12">
        <v>1317005605</v>
      </c>
      <c r="C46" s="97">
        <v>71.43</v>
      </c>
      <c r="D46" s="12">
        <v>787470601</v>
      </c>
      <c r="E46" s="97">
        <v>73.75</v>
      </c>
      <c r="F46" s="12">
        <v>503505864</v>
      </c>
      <c r="G46" s="97">
        <v>72.22</v>
      </c>
      <c r="H46" s="12">
        <v>8636287</v>
      </c>
      <c r="I46" s="97">
        <v>22.38</v>
      </c>
      <c r="J46" s="12">
        <v>11060771</v>
      </c>
      <c r="K46" s="97">
        <v>35</v>
      </c>
      <c r="L46" s="12" t="s">
        <v>137</v>
      </c>
      <c r="M46" s="97" t="s">
        <v>137</v>
      </c>
      <c r="N46" s="12" t="s">
        <v>137</v>
      </c>
      <c r="O46" s="12" t="s">
        <v>137</v>
      </c>
      <c r="P46" s="12" t="s">
        <v>137</v>
      </c>
      <c r="Q46" s="97" t="s">
        <v>137</v>
      </c>
      <c r="R46" s="12">
        <v>6332083</v>
      </c>
      <c r="S46" s="97">
        <v>74.1</v>
      </c>
    </row>
    <row r="47" spans="1:19" ht="15">
      <c r="A47" s="175" t="s">
        <v>126</v>
      </c>
      <c r="B47" s="113">
        <v>97123059</v>
      </c>
      <c r="C47" s="130">
        <v>5.27</v>
      </c>
      <c r="D47" s="113">
        <v>50087282</v>
      </c>
      <c r="E47" s="130">
        <v>4.69</v>
      </c>
      <c r="F47" s="113">
        <v>29312617</v>
      </c>
      <c r="G47" s="130">
        <v>4.2</v>
      </c>
      <c r="H47" s="113">
        <v>10514050</v>
      </c>
      <c r="I47" s="130">
        <v>27.24</v>
      </c>
      <c r="J47" s="113">
        <v>6937914</v>
      </c>
      <c r="K47" s="130">
        <v>21.95</v>
      </c>
      <c r="L47" s="113" t="s">
        <v>137</v>
      </c>
      <c r="M47" s="130" t="s">
        <v>137</v>
      </c>
      <c r="N47" s="113" t="s">
        <v>137</v>
      </c>
      <c r="O47" s="113" t="s">
        <v>137</v>
      </c>
      <c r="P47" s="113" t="s">
        <v>137</v>
      </c>
      <c r="Q47" s="130" t="s">
        <v>137</v>
      </c>
      <c r="R47" s="113">
        <v>271196</v>
      </c>
      <c r="S47" s="130">
        <v>3.17</v>
      </c>
    </row>
    <row r="48" spans="1:24" ht="15">
      <c r="A48" s="174" t="s">
        <v>127</v>
      </c>
      <c r="B48" s="12">
        <v>429554965</v>
      </c>
      <c r="C48" s="97">
        <v>23.3</v>
      </c>
      <c r="D48" s="12">
        <v>230182928</v>
      </c>
      <c r="E48" s="97">
        <v>21.56</v>
      </c>
      <c r="F48" s="12">
        <v>164382588</v>
      </c>
      <c r="G48" s="97">
        <v>23.58</v>
      </c>
      <c r="H48" s="12">
        <v>19444318</v>
      </c>
      <c r="I48" s="97">
        <v>50.38</v>
      </c>
      <c r="J48" s="12">
        <v>13602631</v>
      </c>
      <c r="K48" s="97">
        <v>43.04</v>
      </c>
      <c r="L48" s="12" t="s">
        <v>137</v>
      </c>
      <c r="M48" s="97" t="s">
        <v>137</v>
      </c>
      <c r="N48" s="12" t="s">
        <v>137</v>
      </c>
      <c r="O48" s="12" t="s">
        <v>137</v>
      </c>
      <c r="P48" s="12" t="s">
        <v>137</v>
      </c>
      <c r="Q48" s="97" t="s">
        <v>137</v>
      </c>
      <c r="R48" s="12">
        <v>1942499</v>
      </c>
      <c r="S48" s="97">
        <v>22.73</v>
      </c>
      <c r="U48" s="103"/>
      <c r="V48" s="103"/>
      <c r="W48" s="104"/>
      <c r="X48" s="104"/>
    </row>
    <row r="49" spans="1:24" ht="15">
      <c r="A49" s="175"/>
      <c r="B49" s="113"/>
      <c r="C49" s="130"/>
      <c r="D49" s="113"/>
      <c r="E49" s="130"/>
      <c r="F49" s="113"/>
      <c r="G49" s="130"/>
      <c r="H49" s="113"/>
      <c r="I49" s="130"/>
      <c r="J49" s="113"/>
      <c r="K49" s="130"/>
      <c r="L49" s="113"/>
      <c r="M49" s="130"/>
      <c r="N49" s="113"/>
      <c r="O49" s="113"/>
      <c r="P49" s="113"/>
      <c r="Q49" s="130"/>
      <c r="R49" s="113"/>
      <c r="S49" s="130"/>
      <c r="U49" s="103"/>
      <c r="V49" s="103"/>
      <c r="W49" s="104"/>
      <c r="X49" s="104"/>
    </row>
    <row r="50" spans="1:24" s="151" customFormat="1" ht="15.75">
      <c r="A50" s="183" t="s">
        <v>146</v>
      </c>
      <c r="B50" s="112">
        <v>1454147671</v>
      </c>
      <c r="C50" s="139">
        <v>100</v>
      </c>
      <c r="D50" s="112">
        <v>870590574</v>
      </c>
      <c r="E50" s="139">
        <v>100</v>
      </c>
      <c r="F50" s="112">
        <v>474079179</v>
      </c>
      <c r="G50" s="139">
        <v>100</v>
      </c>
      <c r="H50" s="112">
        <v>59332274</v>
      </c>
      <c r="I50" s="139">
        <v>100</v>
      </c>
      <c r="J50" s="112">
        <v>44147782</v>
      </c>
      <c r="K50" s="139">
        <v>100</v>
      </c>
      <c r="L50" s="112" t="s">
        <v>137</v>
      </c>
      <c r="M50" s="139" t="s">
        <v>137</v>
      </c>
      <c r="N50" s="112" t="s">
        <v>137</v>
      </c>
      <c r="O50" s="112" t="s">
        <v>137</v>
      </c>
      <c r="P50" s="112" t="s">
        <v>137</v>
      </c>
      <c r="Q50" s="139" t="s">
        <v>137</v>
      </c>
      <c r="R50" s="112">
        <v>5997867</v>
      </c>
      <c r="S50" s="139">
        <v>100</v>
      </c>
      <c r="U50" s="155"/>
      <c r="V50" s="155"/>
      <c r="W50" s="178"/>
      <c r="X50" s="178"/>
    </row>
    <row r="51" spans="1:19" ht="15">
      <c r="A51" s="174" t="s">
        <v>125</v>
      </c>
      <c r="B51" s="12">
        <v>563700060</v>
      </c>
      <c r="C51" s="97">
        <v>38.76</v>
      </c>
      <c r="D51" s="12">
        <v>326886055</v>
      </c>
      <c r="E51" s="97">
        <v>37.55</v>
      </c>
      <c r="F51" s="12">
        <v>165566330</v>
      </c>
      <c r="G51" s="97">
        <v>34.92</v>
      </c>
      <c r="H51" s="12">
        <v>40986863</v>
      </c>
      <c r="I51" s="97">
        <v>69.08</v>
      </c>
      <c r="J51" s="12">
        <v>27583144</v>
      </c>
      <c r="K51" s="97">
        <v>62.48</v>
      </c>
      <c r="L51" s="12" t="s">
        <v>137</v>
      </c>
      <c r="M51" s="97" t="s">
        <v>137</v>
      </c>
      <c r="N51" s="12" t="s">
        <v>137</v>
      </c>
      <c r="O51" s="12" t="s">
        <v>137</v>
      </c>
      <c r="P51" s="12" t="s">
        <v>137</v>
      </c>
      <c r="Q51" s="97" t="s">
        <v>137</v>
      </c>
      <c r="R51" s="12">
        <v>2677670</v>
      </c>
      <c r="S51" s="97">
        <v>44.64</v>
      </c>
    </row>
    <row r="52" spans="1:19" ht="15">
      <c r="A52" s="175" t="s">
        <v>126</v>
      </c>
      <c r="B52" s="113">
        <v>343891597</v>
      </c>
      <c r="C52" s="130">
        <v>23.65</v>
      </c>
      <c r="D52" s="113">
        <v>204454436</v>
      </c>
      <c r="E52" s="130">
        <v>23.48</v>
      </c>
      <c r="F52" s="113">
        <v>115245882</v>
      </c>
      <c r="G52" s="130">
        <v>24.31</v>
      </c>
      <c r="H52" s="113">
        <v>11655480</v>
      </c>
      <c r="I52" s="130">
        <v>19.64</v>
      </c>
      <c r="J52" s="113">
        <v>11500849</v>
      </c>
      <c r="K52" s="130">
        <v>26.05</v>
      </c>
      <c r="L52" s="113" t="s">
        <v>137</v>
      </c>
      <c r="M52" s="130" t="s">
        <v>137</v>
      </c>
      <c r="N52" s="113" t="s">
        <v>137</v>
      </c>
      <c r="O52" s="113" t="s">
        <v>137</v>
      </c>
      <c r="P52" s="113" t="s">
        <v>137</v>
      </c>
      <c r="Q52" s="130" t="s">
        <v>137</v>
      </c>
      <c r="R52" s="113">
        <v>1034951</v>
      </c>
      <c r="S52" s="130">
        <v>17.26</v>
      </c>
    </row>
    <row r="53" spans="1:19" ht="15">
      <c r="A53" s="174" t="s">
        <v>127</v>
      </c>
      <c r="B53" s="12">
        <v>546556014</v>
      </c>
      <c r="C53" s="97">
        <v>37.59</v>
      </c>
      <c r="D53" s="12">
        <v>339250083</v>
      </c>
      <c r="E53" s="97">
        <v>38.97</v>
      </c>
      <c r="F53" s="12">
        <v>193266967</v>
      </c>
      <c r="G53" s="97">
        <v>40.77</v>
      </c>
      <c r="H53" s="12">
        <v>6689931</v>
      </c>
      <c r="I53" s="97">
        <v>11.28</v>
      </c>
      <c r="J53" s="12">
        <v>5063789</v>
      </c>
      <c r="K53" s="97">
        <v>11.47</v>
      </c>
      <c r="L53" s="12" t="s">
        <v>137</v>
      </c>
      <c r="M53" s="97" t="s">
        <v>137</v>
      </c>
      <c r="N53" s="12" t="s">
        <v>137</v>
      </c>
      <c r="O53" s="12" t="s">
        <v>137</v>
      </c>
      <c r="P53" s="12" t="s">
        <v>137</v>
      </c>
      <c r="Q53" s="97" t="s">
        <v>137</v>
      </c>
      <c r="R53" s="12">
        <v>2285246</v>
      </c>
      <c r="S53" s="97">
        <v>38.1</v>
      </c>
    </row>
    <row r="54" spans="1:24" ht="15">
      <c r="A54" s="175"/>
      <c r="B54" s="113"/>
      <c r="C54" s="130"/>
      <c r="D54" s="113"/>
      <c r="E54" s="130"/>
      <c r="F54" s="113"/>
      <c r="G54" s="130"/>
      <c r="H54" s="113"/>
      <c r="I54" s="130"/>
      <c r="J54" s="113"/>
      <c r="K54" s="130"/>
      <c r="L54" s="113"/>
      <c r="M54" s="130"/>
      <c r="N54" s="113"/>
      <c r="O54" s="113"/>
      <c r="P54" s="113"/>
      <c r="Q54" s="130"/>
      <c r="R54" s="113"/>
      <c r="S54" s="130"/>
      <c r="U54" s="103"/>
      <c r="V54" s="103"/>
      <c r="W54" s="104"/>
      <c r="X54" s="104"/>
    </row>
    <row r="55" spans="1:24" s="151" customFormat="1" ht="15.75">
      <c r="A55" s="46" t="s">
        <v>129</v>
      </c>
      <c r="B55" s="35">
        <v>153840010</v>
      </c>
      <c r="C55" s="138">
        <v>100</v>
      </c>
      <c r="D55" s="35">
        <v>85894494</v>
      </c>
      <c r="E55" s="138">
        <v>100</v>
      </c>
      <c r="F55" s="35">
        <v>46982619</v>
      </c>
      <c r="G55" s="138">
        <v>100</v>
      </c>
      <c r="H55" s="35">
        <v>11481964</v>
      </c>
      <c r="I55" s="138">
        <v>100</v>
      </c>
      <c r="J55" s="35">
        <v>8784051</v>
      </c>
      <c r="K55" s="138">
        <v>100</v>
      </c>
      <c r="L55" s="35" t="s">
        <v>137</v>
      </c>
      <c r="M55" s="138" t="s">
        <v>137</v>
      </c>
      <c r="N55" s="35" t="s">
        <v>137</v>
      </c>
      <c r="O55" s="35" t="s">
        <v>137</v>
      </c>
      <c r="P55" s="35" t="s">
        <v>137</v>
      </c>
      <c r="Q55" s="138" t="s">
        <v>137</v>
      </c>
      <c r="R55" s="35">
        <v>696884</v>
      </c>
      <c r="S55" s="138">
        <v>100</v>
      </c>
      <c r="U55" s="155"/>
      <c r="V55" s="155"/>
      <c r="W55" s="178"/>
      <c r="X55" s="178"/>
    </row>
    <row r="56" spans="1:24" ht="15">
      <c r="A56" s="174" t="s">
        <v>125</v>
      </c>
      <c r="B56" s="12">
        <v>66954758</v>
      </c>
      <c r="C56" s="97">
        <v>43.52</v>
      </c>
      <c r="D56" s="12">
        <v>37062651</v>
      </c>
      <c r="E56" s="97">
        <v>43.15</v>
      </c>
      <c r="F56" s="12">
        <v>19915593</v>
      </c>
      <c r="G56" s="97">
        <v>42.39</v>
      </c>
      <c r="H56" s="12">
        <v>5252811</v>
      </c>
      <c r="I56" s="97">
        <v>45.75</v>
      </c>
      <c r="J56" s="12">
        <v>4373967</v>
      </c>
      <c r="K56" s="97">
        <v>49.79</v>
      </c>
      <c r="L56" s="12" t="s">
        <v>137</v>
      </c>
      <c r="M56" s="97" t="s">
        <v>137</v>
      </c>
      <c r="N56" s="12" t="s">
        <v>137</v>
      </c>
      <c r="O56" s="12" t="s">
        <v>137</v>
      </c>
      <c r="P56" s="12" t="s">
        <v>137</v>
      </c>
      <c r="Q56" s="97" t="s">
        <v>137</v>
      </c>
      <c r="R56" s="12">
        <v>349738</v>
      </c>
      <c r="S56" s="97">
        <v>50.19</v>
      </c>
      <c r="U56" s="103"/>
      <c r="V56" s="103"/>
      <c r="W56" s="104"/>
      <c r="X56" s="104"/>
    </row>
    <row r="57" spans="1:19" ht="15">
      <c r="A57" s="175" t="s">
        <v>126</v>
      </c>
      <c r="B57" s="113">
        <v>23599224</v>
      </c>
      <c r="C57" s="130">
        <v>15.34</v>
      </c>
      <c r="D57" s="113">
        <v>13056018</v>
      </c>
      <c r="E57" s="130">
        <v>15.2</v>
      </c>
      <c r="F57" s="113">
        <v>6586190</v>
      </c>
      <c r="G57" s="130">
        <v>14.02</v>
      </c>
      <c r="H57" s="113">
        <v>2320745</v>
      </c>
      <c r="I57" s="130">
        <v>20.21</v>
      </c>
      <c r="J57" s="113">
        <v>1564590</v>
      </c>
      <c r="K57" s="130">
        <v>17.81</v>
      </c>
      <c r="L57" s="113" t="s">
        <v>137</v>
      </c>
      <c r="M57" s="130" t="s">
        <v>137</v>
      </c>
      <c r="N57" s="113" t="s">
        <v>137</v>
      </c>
      <c r="O57" s="113" t="s">
        <v>137</v>
      </c>
      <c r="P57" s="113" t="s">
        <v>137</v>
      </c>
      <c r="Q57" s="130" t="s">
        <v>137</v>
      </c>
      <c r="R57" s="113">
        <v>71681</v>
      </c>
      <c r="S57" s="130">
        <v>10.29</v>
      </c>
    </row>
    <row r="58" spans="1:19" ht="15">
      <c r="A58" s="175" t="s">
        <v>127</v>
      </c>
      <c r="B58" s="113">
        <v>63286028</v>
      </c>
      <c r="C58" s="130">
        <v>41.14</v>
      </c>
      <c r="D58" s="113">
        <v>35775825</v>
      </c>
      <c r="E58" s="130">
        <v>41.65</v>
      </c>
      <c r="F58" s="113">
        <v>20480836</v>
      </c>
      <c r="G58" s="130">
        <v>43.59</v>
      </c>
      <c r="H58" s="113">
        <v>3908408</v>
      </c>
      <c r="I58" s="130">
        <v>34.04</v>
      </c>
      <c r="J58" s="113">
        <v>2845494</v>
      </c>
      <c r="K58" s="130">
        <v>32.39</v>
      </c>
      <c r="L58" s="113" t="s">
        <v>137</v>
      </c>
      <c r="M58" s="130" t="s">
        <v>137</v>
      </c>
      <c r="N58" s="113" t="s">
        <v>137</v>
      </c>
      <c r="O58" s="113" t="s">
        <v>137</v>
      </c>
      <c r="P58" s="113" t="s">
        <v>137</v>
      </c>
      <c r="Q58" s="130" t="s">
        <v>137</v>
      </c>
      <c r="R58" s="113">
        <v>275465</v>
      </c>
      <c r="S58" s="130">
        <v>39.53</v>
      </c>
    </row>
    <row r="59" spans="1:19" ht="15">
      <c r="A59" s="174"/>
      <c r="B59" s="12"/>
      <c r="C59" s="97"/>
      <c r="D59" s="12"/>
      <c r="E59" s="97"/>
      <c r="F59" s="12"/>
      <c r="G59" s="97"/>
      <c r="H59" s="12"/>
      <c r="I59" s="97"/>
      <c r="J59" s="12"/>
      <c r="K59" s="97"/>
      <c r="L59" s="12"/>
      <c r="M59" s="97"/>
      <c r="N59" s="12"/>
      <c r="O59" s="12"/>
      <c r="P59" s="12"/>
      <c r="Q59" s="97"/>
      <c r="R59" s="12"/>
      <c r="S59" s="97"/>
    </row>
    <row r="60" spans="1:24" s="151" customFormat="1" ht="24.75">
      <c r="A60" s="121" t="s">
        <v>138</v>
      </c>
      <c r="B60" s="112">
        <v>3079988216</v>
      </c>
      <c r="C60" s="139">
        <v>100</v>
      </c>
      <c r="D60" s="112">
        <v>1196440498</v>
      </c>
      <c r="E60" s="139">
        <v>100</v>
      </c>
      <c r="F60" s="112">
        <v>664585800</v>
      </c>
      <c r="G60" s="139">
        <v>100</v>
      </c>
      <c r="H60" s="112">
        <v>695194062</v>
      </c>
      <c r="I60" s="139">
        <v>100</v>
      </c>
      <c r="J60" s="112">
        <v>513305424</v>
      </c>
      <c r="K60" s="139">
        <v>100</v>
      </c>
      <c r="L60" s="112" t="s">
        <v>137</v>
      </c>
      <c r="M60" s="139" t="s">
        <v>137</v>
      </c>
      <c r="N60" s="112" t="s">
        <v>137</v>
      </c>
      <c r="O60" s="112" t="s">
        <v>137</v>
      </c>
      <c r="P60" s="112" t="s">
        <v>137</v>
      </c>
      <c r="Q60" s="139" t="s">
        <v>137</v>
      </c>
      <c r="R60" s="112">
        <v>10462447</v>
      </c>
      <c r="S60" s="139">
        <v>100</v>
      </c>
      <c r="U60" s="155"/>
      <c r="V60" s="155"/>
      <c r="W60" s="178"/>
      <c r="X60" s="178"/>
    </row>
    <row r="61" spans="1:24" ht="15">
      <c r="A61" s="174" t="s">
        <v>125</v>
      </c>
      <c r="B61" s="12">
        <v>1151523745</v>
      </c>
      <c r="C61" s="97">
        <v>37.39</v>
      </c>
      <c r="D61" s="12">
        <v>428844951</v>
      </c>
      <c r="E61" s="97">
        <v>35.84</v>
      </c>
      <c r="F61" s="12">
        <v>230505102</v>
      </c>
      <c r="G61" s="97">
        <v>34.68</v>
      </c>
      <c r="H61" s="12">
        <v>278945389</v>
      </c>
      <c r="I61" s="97">
        <v>40.12</v>
      </c>
      <c r="J61" s="12">
        <v>209176792</v>
      </c>
      <c r="K61" s="97">
        <v>40.75</v>
      </c>
      <c r="L61" s="12" t="s">
        <v>137</v>
      </c>
      <c r="M61" s="97" t="s">
        <v>137</v>
      </c>
      <c r="N61" s="12" t="s">
        <v>137</v>
      </c>
      <c r="O61" s="12" t="s">
        <v>137</v>
      </c>
      <c r="P61" s="12" t="s">
        <v>137</v>
      </c>
      <c r="Q61" s="97" t="s">
        <v>137</v>
      </c>
      <c r="R61" s="12">
        <v>4051518</v>
      </c>
      <c r="S61" s="97">
        <v>38.72</v>
      </c>
      <c r="U61" s="103"/>
      <c r="V61" s="103"/>
      <c r="W61" s="104"/>
      <c r="X61" s="104"/>
    </row>
    <row r="62" spans="1:24" ht="15">
      <c r="A62" s="174" t="s">
        <v>126</v>
      </c>
      <c r="B62" s="12">
        <v>711946277</v>
      </c>
      <c r="C62" s="97">
        <v>23.12</v>
      </c>
      <c r="D62" s="12">
        <v>336998717</v>
      </c>
      <c r="E62" s="97">
        <v>28.17</v>
      </c>
      <c r="F62" s="12">
        <v>178079971</v>
      </c>
      <c r="G62" s="97">
        <v>26.8</v>
      </c>
      <c r="H62" s="12">
        <v>112579745</v>
      </c>
      <c r="I62" s="97">
        <v>16.19</v>
      </c>
      <c r="J62" s="12">
        <v>81896637</v>
      </c>
      <c r="K62" s="97">
        <v>15.95</v>
      </c>
      <c r="L62" s="12" t="s">
        <v>137</v>
      </c>
      <c r="M62" s="97" t="s">
        <v>137</v>
      </c>
      <c r="N62" s="12" t="s">
        <v>137</v>
      </c>
      <c r="O62" s="12" t="s">
        <v>137</v>
      </c>
      <c r="P62" s="12" t="s">
        <v>137</v>
      </c>
      <c r="Q62" s="97" t="s">
        <v>137</v>
      </c>
      <c r="R62" s="12">
        <v>2391208</v>
      </c>
      <c r="S62" s="97">
        <v>22.86</v>
      </c>
      <c r="U62" s="103"/>
      <c r="V62" s="103"/>
      <c r="W62" s="104"/>
      <c r="X62" s="104"/>
    </row>
    <row r="63" spans="1:19" ht="15">
      <c r="A63" s="175" t="s">
        <v>127</v>
      </c>
      <c r="B63" s="113">
        <v>1216518194</v>
      </c>
      <c r="C63" s="130">
        <v>39.5</v>
      </c>
      <c r="D63" s="113">
        <v>430596830</v>
      </c>
      <c r="E63" s="130">
        <v>35.99</v>
      </c>
      <c r="F63" s="113">
        <v>256000727</v>
      </c>
      <c r="G63" s="130">
        <v>38.52</v>
      </c>
      <c r="H63" s="113">
        <v>303668928</v>
      </c>
      <c r="I63" s="130">
        <v>43.68</v>
      </c>
      <c r="J63" s="113">
        <v>222231995</v>
      </c>
      <c r="K63" s="130">
        <v>43.29</v>
      </c>
      <c r="L63" s="113" t="s">
        <v>137</v>
      </c>
      <c r="M63" s="130" t="s">
        <v>137</v>
      </c>
      <c r="N63" s="113" t="s">
        <v>137</v>
      </c>
      <c r="O63" s="113" t="s">
        <v>137</v>
      </c>
      <c r="P63" s="113" t="s">
        <v>137</v>
      </c>
      <c r="Q63" s="130" t="s">
        <v>137</v>
      </c>
      <c r="R63" s="113">
        <v>4019721</v>
      </c>
      <c r="S63" s="130">
        <v>38.42</v>
      </c>
    </row>
    <row r="64" spans="1:19" s="151" customFormat="1" ht="15.75">
      <c r="A64" s="121"/>
      <c r="B64" s="112"/>
      <c r="C64" s="139"/>
      <c r="D64" s="112"/>
      <c r="E64" s="139"/>
      <c r="F64" s="112"/>
      <c r="G64" s="139"/>
      <c r="H64" s="112"/>
      <c r="I64" s="139"/>
      <c r="J64" s="112"/>
      <c r="K64" s="139"/>
      <c r="L64" s="112"/>
      <c r="M64" s="139"/>
      <c r="N64" s="112"/>
      <c r="O64" s="112"/>
      <c r="P64" s="112"/>
      <c r="Q64" s="139"/>
      <c r="R64" s="112"/>
      <c r="S64" s="139"/>
    </row>
    <row r="65" spans="1:24" s="151" customFormat="1" ht="15.75">
      <c r="A65" s="121" t="s">
        <v>130</v>
      </c>
      <c r="B65" s="112">
        <v>360158077</v>
      </c>
      <c r="C65" s="139">
        <v>100</v>
      </c>
      <c r="D65" s="112">
        <v>203691586</v>
      </c>
      <c r="E65" s="139">
        <v>100</v>
      </c>
      <c r="F65" s="112">
        <v>112634349</v>
      </c>
      <c r="G65" s="139">
        <v>100</v>
      </c>
      <c r="H65" s="112">
        <v>25076107</v>
      </c>
      <c r="I65" s="139">
        <v>100</v>
      </c>
      <c r="J65" s="112">
        <v>17347035</v>
      </c>
      <c r="K65" s="139">
        <v>100</v>
      </c>
      <c r="L65" s="112" t="s">
        <v>137</v>
      </c>
      <c r="M65" s="139" t="s">
        <v>137</v>
      </c>
      <c r="N65" s="112" t="s">
        <v>137</v>
      </c>
      <c r="O65" s="112" t="s">
        <v>137</v>
      </c>
      <c r="P65" s="112" t="s">
        <v>137</v>
      </c>
      <c r="Q65" s="139" t="s">
        <v>137</v>
      </c>
      <c r="R65" s="112">
        <v>1409000</v>
      </c>
      <c r="S65" s="139">
        <v>100</v>
      </c>
      <c r="U65" s="155"/>
      <c r="V65" s="155"/>
      <c r="W65" s="178"/>
      <c r="X65" s="178"/>
    </row>
    <row r="66" spans="1:24" ht="15">
      <c r="A66" s="174" t="s">
        <v>125</v>
      </c>
      <c r="B66" s="12">
        <v>204433585</v>
      </c>
      <c r="C66" s="97">
        <v>56.76</v>
      </c>
      <c r="D66" s="12">
        <v>106965032</v>
      </c>
      <c r="E66" s="97">
        <v>52.51</v>
      </c>
      <c r="F66" s="12">
        <v>60904285</v>
      </c>
      <c r="G66" s="97">
        <v>54.07</v>
      </c>
      <c r="H66" s="12">
        <v>21196751</v>
      </c>
      <c r="I66" s="97">
        <v>84.53</v>
      </c>
      <c r="J66" s="12">
        <v>14562193</v>
      </c>
      <c r="K66" s="97">
        <v>83.95</v>
      </c>
      <c r="L66" s="12" t="s">
        <v>137</v>
      </c>
      <c r="M66" s="97" t="s">
        <v>137</v>
      </c>
      <c r="N66" s="12" t="s">
        <v>137</v>
      </c>
      <c r="O66" s="12" t="s">
        <v>137</v>
      </c>
      <c r="P66" s="12" t="s">
        <v>137</v>
      </c>
      <c r="Q66" s="97" t="s">
        <v>137</v>
      </c>
      <c r="R66" s="12">
        <v>805325</v>
      </c>
      <c r="S66" s="97">
        <v>57.16</v>
      </c>
      <c r="U66" s="103"/>
      <c r="V66" s="103"/>
      <c r="W66" s="104"/>
      <c r="X66" s="104"/>
    </row>
    <row r="67" spans="1:24" ht="15">
      <c r="A67" s="174" t="s">
        <v>126</v>
      </c>
      <c r="B67" s="12">
        <v>80979333</v>
      </c>
      <c r="C67" s="97">
        <v>22.48</v>
      </c>
      <c r="D67" s="12">
        <v>49508649</v>
      </c>
      <c r="E67" s="97">
        <v>24.31</v>
      </c>
      <c r="F67" s="12">
        <v>25557293</v>
      </c>
      <c r="G67" s="97">
        <v>22.69</v>
      </c>
      <c r="H67" s="12">
        <v>3230045</v>
      </c>
      <c r="I67" s="97">
        <v>12.88</v>
      </c>
      <c r="J67" s="12">
        <v>2352141</v>
      </c>
      <c r="K67" s="97">
        <v>13.56</v>
      </c>
      <c r="L67" s="12" t="s">
        <v>137</v>
      </c>
      <c r="M67" s="97" t="s">
        <v>137</v>
      </c>
      <c r="N67" s="12" t="s">
        <v>137</v>
      </c>
      <c r="O67" s="12" t="s">
        <v>137</v>
      </c>
      <c r="P67" s="12" t="s">
        <v>137</v>
      </c>
      <c r="Q67" s="97" t="s">
        <v>137</v>
      </c>
      <c r="R67" s="12">
        <v>331204</v>
      </c>
      <c r="S67" s="97">
        <v>23.51</v>
      </c>
      <c r="U67" s="103"/>
      <c r="V67" s="103"/>
      <c r="W67" s="104"/>
      <c r="X67" s="104"/>
    </row>
    <row r="68" spans="1:19" ht="15">
      <c r="A68" s="175" t="s">
        <v>127</v>
      </c>
      <c r="B68" s="113">
        <v>74745159</v>
      </c>
      <c r="C68" s="130">
        <v>20.75</v>
      </c>
      <c r="D68" s="113">
        <v>47217905</v>
      </c>
      <c r="E68" s="130">
        <v>23.18</v>
      </c>
      <c r="F68" s="113">
        <v>26172771</v>
      </c>
      <c r="G68" s="130">
        <v>23.24</v>
      </c>
      <c r="H68" s="113">
        <v>649311</v>
      </c>
      <c r="I68" s="130">
        <v>2.59</v>
      </c>
      <c r="J68" s="113">
        <v>432701</v>
      </c>
      <c r="K68" s="130">
        <v>2.49</v>
      </c>
      <c r="L68" s="113" t="s">
        <v>137</v>
      </c>
      <c r="M68" s="130" t="s">
        <v>137</v>
      </c>
      <c r="N68" s="113" t="s">
        <v>137</v>
      </c>
      <c r="O68" s="113" t="s">
        <v>137</v>
      </c>
      <c r="P68" s="113" t="s">
        <v>137</v>
      </c>
      <c r="Q68" s="130" t="s">
        <v>137</v>
      </c>
      <c r="R68" s="113">
        <v>272471</v>
      </c>
      <c r="S68" s="130">
        <v>19.34</v>
      </c>
    </row>
    <row r="69" spans="1:19" s="151" customFormat="1" ht="15.75">
      <c r="A69" s="121"/>
      <c r="B69" s="112"/>
      <c r="C69" s="139"/>
      <c r="D69" s="112"/>
      <c r="E69" s="139"/>
      <c r="F69" s="112"/>
      <c r="G69" s="139"/>
      <c r="H69" s="112"/>
      <c r="I69" s="139"/>
      <c r="J69" s="112"/>
      <c r="K69" s="139"/>
      <c r="L69" s="112"/>
      <c r="M69" s="139"/>
      <c r="N69" s="112"/>
      <c r="O69" s="112"/>
      <c r="P69" s="112"/>
      <c r="Q69" s="139"/>
      <c r="R69" s="112"/>
      <c r="S69" s="139"/>
    </row>
    <row r="70" spans="1:19" s="151" customFormat="1" ht="15.75">
      <c r="A70" s="46" t="s">
        <v>131</v>
      </c>
      <c r="B70" s="35">
        <v>156804464</v>
      </c>
      <c r="C70" s="138">
        <v>100</v>
      </c>
      <c r="D70" s="35">
        <v>88788997</v>
      </c>
      <c r="E70" s="138">
        <v>100</v>
      </c>
      <c r="F70" s="35">
        <v>46887561</v>
      </c>
      <c r="G70" s="138">
        <v>100</v>
      </c>
      <c r="H70" s="35">
        <v>11381385</v>
      </c>
      <c r="I70" s="138">
        <v>100</v>
      </c>
      <c r="J70" s="35">
        <v>9143914</v>
      </c>
      <c r="K70" s="138">
        <v>100</v>
      </c>
      <c r="L70" s="35" t="s">
        <v>137</v>
      </c>
      <c r="M70" s="138" t="s">
        <v>137</v>
      </c>
      <c r="N70" s="35" t="s">
        <v>137</v>
      </c>
      <c r="O70" s="35" t="s">
        <v>137</v>
      </c>
      <c r="P70" s="35" t="s">
        <v>137</v>
      </c>
      <c r="Q70" s="138" t="s">
        <v>137</v>
      </c>
      <c r="R70" s="35">
        <v>602607</v>
      </c>
      <c r="S70" s="138">
        <v>100</v>
      </c>
    </row>
    <row r="71" spans="1:24" ht="15">
      <c r="A71" s="175" t="s">
        <v>125</v>
      </c>
      <c r="B71" s="113">
        <v>35203822</v>
      </c>
      <c r="C71" s="130">
        <v>22.45</v>
      </c>
      <c r="D71" s="113">
        <v>21548665</v>
      </c>
      <c r="E71" s="130">
        <v>24.27</v>
      </c>
      <c r="F71" s="113">
        <v>11748497</v>
      </c>
      <c r="G71" s="130">
        <v>25.06</v>
      </c>
      <c r="H71" s="113">
        <v>767661</v>
      </c>
      <c r="I71" s="130">
        <v>6.74</v>
      </c>
      <c r="J71" s="113">
        <v>858666</v>
      </c>
      <c r="K71" s="130">
        <v>9.39</v>
      </c>
      <c r="L71" s="113" t="s">
        <v>137</v>
      </c>
      <c r="M71" s="130" t="s">
        <v>137</v>
      </c>
      <c r="N71" s="113" t="s">
        <v>137</v>
      </c>
      <c r="O71" s="113" t="s">
        <v>137</v>
      </c>
      <c r="P71" s="113" t="s">
        <v>137</v>
      </c>
      <c r="Q71" s="130" t="s">
        <v>137</v>
      </c>
      <c r="R71" s="113">
        <v>280332</v>
      </c>
      <c r="S71" s="130">
        <v>46.52</v>
      </c>
      <c r="U71" s="103"/>
      <c r="V71" s="103"/>
      <c r="W71" s="104"/>
      <c r="X71" s="104"/>
    </row>
    <row r="72" spans="1:24" ht="15">
      <c r="A72" s="174" t="s">
        <v>126</v>
      </c>
      <c r="B72" s="12">
        <v>30156093</v>
      </c>
      <c r="C72" s="97">
        <v>19.23</v>
      </c>
      <c r="D72" s="12">
        <v>12071438</v>
      </c>
      <c r="E72" s="97">
        <v>13.6</v>
      </c>
      <c r="F72" s="12">
        <v>5780967</v>
      </c>
      <c r="G72" s="97">
        <v>12.33</v>
      </c>
      <c r="H72" s="12">
        <v>6902603</v>
      </c>
      <c r="I72" s="97">
        <v>60.65</v>
      </c>
      <c r="J72" s="12">
        <v>5277748</v>
      </c>
      <c r="K72" s="97">
        <v>57.72</v>
      </c>
      <c r="L72" s="12" t="s">
        <v>137</v>
      </c>
      <c r="M72" s="97" t="s">
        <v>137</v>
      </c>
      <c r="N72" s="12" t="s">
        <v>137</v>
      </c>
      <c r="O72" s="12" t="s">
        <v>137</v>
      </c>
      <c r="P72" s="12" t="s">
        <v>137</v>
      </c>
      <c r="Q72" s="97" t="s">
        <v>137</v>
      </c>
      <c r="R72" s="12">
        <v>123337</v>
      </c>
      <c r="S72" s="97">
        <v>20.47</v>
      </c>
      <c r="U72" s="103"/>
      <c r="V72" s="103"/>
      <c r="W72" s="104"/>
      <c r="X72" s="104"/>
    </row>
    <row r="73" spans="1:24" ht="15">
      <c r="A73" s="174" t="s">
        <v>127</v>
      </c>
      <c r="B73" s="12">
        <v>91444549</v>
      </c>
      <c r="C73" s="97">
        <v>58.32</v>
      </c>
      <c r="D73" s="12">
        <v>55168894</v>
      </c>
      <c r="E73" s="97">
        <v>62.13</v>
      </c>
      <c r="F73" s="12">
        <v>29358097</v>
      </c>
      <c r="G73" s="97">
        <v>62.61</v>
      </c>
      <c r="H73" s="12">
        <v>3711121</v>
      </c>
      <c r="I73" s="97">
        <v>32.61</v>
      </c>
      <c r="J73" s="12">
        <v>3007500</v>
      </c>
      <c r="K73" s="97">
        <v>32.89</v>
      </c>
      <c r="L73" s="12" t="s">
        <v>137</v>
      </c>
      <c r="M73" s="97" t="s">
        <v>137</v>
      </c>
      <c r="N73" s="12" t="s">
        <v>137</v>
      </c>
      <c r="O73" s="12" t="s">
        <v>137</v>
      </c>
      <c r="P73" s="12" t="s">
        <v>137</v>
      </c>
      <c r="Q73" s="97" t="s">
        <v>137</v>
      </c>
      <c r="R73" s="12">
        <v>198938</v>
      </c>
      <c r="S73" s="97">
        <v>33.01</v>
      </c>
      <c r="U73" s="103"/>
      <c r="V73" s="103"/>
      <c r="W73" s="104"/>
      <c r="X73" s="104"/>
    </row>
    <row r="74" spans="1:19" ht="15">
      <c r="A74" s="182"/>
      <c r="B74" s="113"/>
      <c r="C74" s="130"/>
      <c r="D74" s="113"/>
      <c r="E74" s="130"/>
      <c r="F74" s="113"/>
      <c r="G74" s="130"/>
      <c r="H74" s="113"/>
      <c r="I74" s="130"/>
      <c r="J74" s="113"/>
      <c r="K74" s="130"/>
      <c r="L74" s="113"/>
      <c r="M74" s="130"/>
      <c r="N74" s="113"/>
      <c r="O74" s="113"/>
      <c r="P74" s="113"/>
      <c r="Q74" s="130"/>
      <c r="R74" s="113"/>
      <c r="S74" s="130"/>
    </row>
    <row r="75" spans="1:19" s="151" customFormat="1" ht="15.75">
      <c r="A75" s="121" t="s">
        <v>132</v>
      </c>
      <c r="B75" s="112">
        <v>180634697</v>
      </c>
      <c r="C75" s="139">
        <v>100</v>
      </c>
      <c r="D75" s="112">
        <v>116781396</v>
      </c>
      <c r="E75" s="139">
        <v>100</v>
      </c>
      <c r="F75" s="112">
        <v>58853508</v>
      </c>
      <c r="G75" s="139">
        <v>100</v>
      </c>
      <c r="H75" s="112">
        <v>2054792</v>
      </c>
      <c r="I75" s="139">
        <v>100</v>
      </c>
      <c r="J75" s="112">
        <v>1576713</v>
      </c>
      <c r="K75" s="139">
        <v>100</v>
      </c>
      <c r="L75" s="112" t="s">
        <v>137</v>
      </c>
      <c r="M75" s="139" t="s">
        <v>137</v>
      </c>
      <c r="N75" s="112" t="s">
        <v>137</v>
      </c>
      <c r="O75" s="112" t="s">
        <v>137</v>
      </c>
      <c r="P75" s="112" t="s">
        <v>137</v>
      </c>
      <c r="Q75" s="139" t="s">
        <v>137</v>
      </c>
      <c r="R75" s="112">
        <v>1368289</v>
      </c>
      <c r="S75" s="139">
        <v>100</v>
      </c>
    </row>
    <row r="76" spans="1:19" ht="15">
      <c r="A76" s="174" t="s">
        <v>125</v>
      </c>
      <c r="B76" s="12">
        <v>91541056</v>
      </c>
      <c r="C76" s="97">
        <v>50.68</v>
      </c>
      <c r="D76" s="12">
        <v>59790402</v>
      </c>
      <c r="E76" s="97">
        <v>51.2</v>
      </c>
      <c r="F76" s="12">
        <v>30796894</v>
      </c>
      <c r="G76" s="97">
        <v>52.33</v>
      </c>
      <c r="H76" s="12">
        <v>99013</v>
      </c>
      <c r="I76" s="97">
        <v>4.82</v>
      </c>
      <c r="J76" s="12">
        <v>159824</v>
      </c>
      <c r="K76" s="97">
        <v>10.14</v>
      </c>
      <c r="L76" s="12" t="s">
        <v>137</v>
      </c>
      <c r="M76" s="97" t="s">
        <v>137</v>
      </c>
      <c r="N76" s="12" t="s">
        <v>137</v>
      </c>
      <c r="O76" s="12" t="s">
        <v>137</v>
      </c>
      <c r="P76" s="12" t="s">
        <v>137</v>
      </c>
      <c r="Q76" s="97" t="s">
        <v>137</v>
      </c>
      <c r="R76" s="12">
        <v>694924</v>
      </c>
      <c r="S76" s="97">
        <v>50.79</v>
      </c>
    </row>
    <row r="77" spans="1:24" ht="15">
      <c r="A77" s="175" t="s">
        <v>126</v>
      </c>
      <c r="B77" s="113">
        <v>47858029</v>
      </c>
      <c r="C77" s="130">
        <v>26.49</v>
      </c>
      <c r="D77" s="113">
        <v>29504989</v>
      </c>
      <c r="E77" s="130">
        <v>25.27</v>
      </c>
      <c r="F77" s="113">
        <v>14561414</v>
      </c>
      <c r="G77" s="130">
        <v>24.74</v>
      </c>
      <c r="H77" s="113">
        <v>1955779</v>
      </c>
      <c r="I77" s="130">
        <v>95.18</v>
      </c>
      <c r="J77" s="113">
        <v>1416889</v>
      </c>
      <c r="K77" s="130">
        <v>89.86</v>
      </c>
      <c r="L77" s="113" t="s">
        <v>137</v>
      </c>
      <c r="M77" s="130" t="s">
        <v>137</v>
      </c>
      <c r="N77" s="113" t="s">
        <v>137</v>
      </c>
      <c r="O77" s="113" t="s">
        <v>137</v>
      </c>
      <c r="P77" s="113" t="s">
        <v>137</v>
      </c>
      <c r="Q77" s="130" t="s">
        <v>137</v>
      </c>
      <c r="R77" s="113">
        <v>418958</v>
      </c>
      <c r="S77" s="130">
        <v>30.62</v>
      </c>
      <c r="U77" s="103"/>
      <c r="V77" s="103"/>
      <c r="W77" s="104"/>
      <c r="X77" s="104"/>
    </row>
    <row r="78" spans="1:24" ht="15">
      <c r="A78" s="174" t="s">
        <v>127</v>
      </c>
      <c r="B78" s="12">
        <v>41235612</v>
      </c>
      <c r="C78" s="97">
        <v>22.83</v>
      </c>
      <c r="D78" s="12">
        <v>27486005</v>
      </c>
      <c r="E78" s="97">
        <v>23.54</v>
      </c>
      <c r="F78" s="12">
        <v>13495200</v>
      </c>
      <c r="G78" s="97">
        <v>22.93</v>
      </c>
      <c r="H78" s="12">
        <v>0</v>
      </c>
      <c r="I78" s="97">
        <v>0</v>
      </c>
      <c r="J78" s="12">
        <v>0</v>
      </c>
      <c r="K78" s="97">
        <v>0</v>
      </c>
      <c r="L78" s="12" t="s">
        <v>137</v>
      </c>
      <c r="M78" s="97" t="s">
        <v>137</v>
      </c>
      <c r="N78" s="12" t="s">
        <v>137</v>
      </c>
      <c r="O78" s="12" t="s">
        <v>137</v>
      </c>
      <c r="P78" s="12" t="s">
        <v>137</v>
      </c>
      <c r="Q78" s="97" t="s">
        <v>137</v>
      </c>
      <c r="R78" s="12">
        <v>254407</v>
      </c>
      <c r="S78" s="97">
        <v>18.59</v>
      </c>
      <c r="U78" s="103"/>
      <c r="V78" s="103"/>
      <c r="W78" s="104"/>
      <c r="X78" s="104"/>
    </row>
    <row r="79" spans="1:24" ht="15">
      <c r="A79" s="174"/>
      <c r="B79" s="12"/>
      <c r="C79" s="97"/>
      <c r="D79" s="12"/>
      <c r="E79" s="97"/>
      <c r="F79" s="12"/>
      <c r="G79" s="97"/>
      <c r="H79" s="12"/>
      <c r="I79" s="97"/>
      <c r="J79" s="12"/>
      <c r="K79" s="97"/>
      <c r="L79" s="12"/>
      <c r="M79" s="97"/>
      <c r="N79" s="12"/>
      <c r="O79" s="12"/>
      <c r="P79" s="12"/>
      <c r="Q79" s="97"/>
      <c r="R79" s="12"/>
      <c r="S79" s="97"/>
      <c r="U79" s="103"/>
      <c r="V79" s="103"/>
      <c r="W79" s="104"/>
      <c r="X79" s="104"/>
    </row>
    <row r="80" spans="1:19" s="151" customFormat="1" ht="36.75">
      <c r="A80" s="121" t="s">
        <v>147</v>
      </c>
      <c r="B80" s="112">
        <v>13474418514</v>
      </c>
      <c r="C80" s="139">
        <v>100</v>
      </c>
      <c r="D80" s="112">
        <v>1293484793</v>
      </c>
      <c r="E80" s="139">
        <v>100</v>
      </c>
      <c r="F80" s="112">
        <v>638114840</v>
      </c>
      <c r="G80" s="139">
        <v>100</v>
      </c>
      <c r="H80" s="112">
        <v>1840928911</v>
      </c>
      <c r="I80" s="139">
        <v>100</v>
      </c>
      <c r="J80" s="112">
        <v>1315344600</v>
      </c>
      <c r="K80" s="139">
        <v>100</v>
      </c>
      <c r="L80" s="112">
        <v>4929816991</v>
      </c>
      <c r="M80" s="139">
        <v>100</v>
      </c>
      <c r="N80" s="112">
        <v>3443608801</v>
      </c>
      <c r="O80" s="112">
        <v>100</v>
      </c>
      <c r="P80" s="139" t="s">
        <v>137</v>
      </c>
      <c r="Q80" s="139" t="s">
        <v>137</v>
      </c>
      <c r="R80" s="112">
        <v>13119595</v>
      </c>
      <c r="S80" s="139">
        <v>100</v>
      </c>
    </row>
    <row r="81" spans="1:19" ht="15">
      <c r="A81" s="174" t="s">
        <v>125</v>
      </c>
      <c r="B81" s="12">
        <v>5163326419</v>
      </c>
      <c r="C81" s="97">
        <v>38.32</v>
      </c>
      <c r="D81" s="12">
        <v>298607081</v>
      </c>
      <c r="E81" s="97">
        <v>23.09</v>
      </c>
      <c r="F81" s="12">
        <v>159141098</v>
      </c>
      <c r="G81" s="97">
        <v>24.94</v>
      </c>
      <c r="H81" s="12">
        <v>444520507</v>
      </c>
      <c r="I81" s="97">
        <v>24.15</v>
      </c>
      <c r="J81" s="12">
        <v>303765445</v>
      </c>
      <c r="K81" s="97">
        <v>23.09</v>
      </c>
      <c r="L81" s="12">
        <v>2354204687</v>
      </c>
      <c r="M81" s="97">
        <v>47.75</v>
      </c>
      <c r="N81" s="12">
        <v>1595105630</v>
      </c>
      <c r="O81" s="12">
        <v>46.32</v>
      </c>
      <c r="P81" s="97" t="s">
        <v>137</v>
      </c>
      <c r="Q81" s="97" t="s">
        <v>137</v>
      </c>
      <c r="R81" s="12">
        <v>7981974</v>
      </c>
      <c r="S81" s="97">
        <v>60.84</v>
      </c>
    </row>
    <row r="82" spans="1:19" ht="15">
      <c r="A82" s="175" t="s">
        <v>126</v>
      </c>
      <c r="B82" s="113">
        <v>4624320979</v>
      </c>
      <c r="C82" s="130">
        <v>34.32</v>
      </c>
      <c r="D82" s="113">
        <v>666264953</v>
      </c>
      <c r="E82" s="130">
        <v>51.51</v>
      </c>
      <c r="F82" s="113">
        <v>320738701</v>
      </c>
      <c r="G82" s="130">
        <v>50.26</v>
      </c>
      <c r="H82" s="113">
        <v>1262682138</v>
      </c>
      <c r="I82" s="130">
        <v>68.59</v>
      </c>
      <c r="J82" s="113">
        <v>913261421</v>
      </c>
      <c r="K82" s="130">
        <v>69.43</v>
      </c>
      <c r="L82" s="113">
        <v>844567083</v>
      </c>
      <c r="M82" s="130">
        <v>17.13</v>
      </c>
      <c r="N82" s="113">
        <v>614596144</v>
      </c>
      <c r="O82" s="113">
        <v>17.85</v>
      </c>
      <c r="P82" s="130" t="s">
        <v>137</v>
      </c>
      <c r="Q82" s="130" t="s">
        <v>137</v>
      </c>
      <c r="R82" s="113">
        <v>2210544</v>
      </c>
      <c r="S82" s="130">
        <v>16.85</v>
      </c>
    </row>
    <row r="83" spans="1:24" ht="15">
      <c r="A83" s="174" t="s">
        <v>127</v>
      </c>
      <c r="B83" s="12">
        <v>3686771116</v>
      </c>
      <c r="C83" s="97">
        <v>27.36</v>
      </c>
      <c r="D83" s="12">
        <v>328612759</v>
      </c>
      <c r="E83" s="97">
        <v>25.41</v>
      </c>
      <c r="F83" s="12">
        <v>158235041</v>
      </c>
      <c r="G83" s="97">
        <v>24.8</v>
      </c>
      <c r="H83" s="12">
        <v>133726266</v>
      </c>
      <c r="I83" s="97">
        <v>7.26</v>
      </c>
      <c r="J83" s="12">
        <v>98317734</v>
      </c>
      <c r="K83" s="97">
        <v>7.47</v>
      </c>
      <c r="L83" s="12">
        <v>1731045221</v>
      </c>
      <c r="M83" s="97">
        <v>35.11</v>
      </c>
      <c r="N83" s="12">
        <v>1233907027</v>
      </c>
      <c r="O83" s="12">
        <v>35.83</v>
      </c>
      <c r="P83" s="97" t="s">
        <v>137</v>
      </c>
      <c r="Q83" s="97" t="s">
        <v>137</v>
      </c>
      <c r="R83" s="12">
        <v>2927077</v>
      </c>
      <c r="S83" s="97">
        <v>22.31</v>
      </c>
      <c r="V83" s="103"/>
      <c r="W83" s="104"/>
      <c r="X83" s="104"/>
    </row>
    <row r="84" spans="1:24" ht="15">
      <c r="A84" s="182"/>
      <c r="B84" s="113"/>
      <c r="C84" s="130"/>
      <c r="D84" s="113"/>
      <c r="E84" s="130"/>
      <c r="F84" s="113"/>
      <c r="G84" s="130"/>
      <c r="H84" s="113"/>
      <c r="I84" s="130"/>
      <c r="J84" s="113"/>
      <c r="K84" s="130"/>
      <c r="L84" s="113"/>
      <c r="M84" s="130"/>
      <c r="N84" s="113"/>
      <c r="O84" s="113"/>
      <c r="P84" s="113"/>
      <c r="Q84" s="130"/>
      <c r="R84" s="113"/>
      <c r="S84" s="130"/>
      <c r="V84" s="103"/>
      <c r="W84" s="104"/>
      <c r="X84" s="104"/>
    </row>
    <row r="85" spans="1:19" s="151" customFormat="1" ht="24.75">
      <c r="A85" s="46" t="s">
        <v>139</v>
      </c>
      <c r="B85" s="35">
        <v>1515283333</v>
      </c>
      <c r="C85" s="138">
        <v>100</v>
      </c>
      <c r="D85" s="35">
        <v>718351262</v>
      </c>
      <c r="E85" s="138">
        <v>100</v>
      </c>
      <c r="F85" s="35">
        <v>397473078</v>
      </c>
      <c r="G85" s="138">
        <v>100</v>
      </c>
      <c r="H85" s="35">
        <v>223181770</v>
      </c>
      <c r="I85" s="138">
        <v>100</v>
      </c>
      <c r="J85" s="35">
        <v>164059623</v>
      </c>
      <c r="K85" s="138">
        <v>100</v>
      </c>
      <c r="L85" s="35" t="s">
        <v>137</v>
      </c>
      <c r="M85" s="138" t="s">
        <v>137</v>
      </c>
      <c r="N85" s="35" t="s">
        <v>137</v>
      </c>
      <c r="O85" s="35" t="s">
        <v>137</v>
      </c>
      <c r="P85" s="138" t="s">
        <v>137</v>
      </c>
      <c r="Q85" s="138" t="s">
        <v>137</v>
      </c>
      <c r="R85" s="35">
        <v>12217598</v>
      </c>
      <c r="S85" s="138">
        <v>100</v>
      </c>
    </row>
    <row r="86" spans="1:19" ht="15">
      <c r="A86" s="175" t="s">
        <v>125</v>
      </c>
      <c r="B86" s="113">
        <v>572298222</v>
      </c>
      <c r="C86" s="130">
        <v>37.77</v>
      </c>
      <c r="D86" s="113">
        <v>247911774</v>
      </c>
      <c r="E86" s="130">
        <v>34.51</v>
      </c>
      <c r="F86" s="113">
        <v>139212827</v>
      </c>
      <c r="G86" s="130">
        <v>35.02</v>
      </c>
      <c r="H86" s="113">
        <v>104881222</v>
      </c>
      <c r="I86" s="130">
        <v>46.99</v>
      </c>
      <c r="J86" s="113">
        <v>75852751</v>
      </c>
      <c r="K86" s="130">
        <v>46.23</v>
      </c>
      <c r="L86" s="113" t="s">
        <v>137</v>
      </c>
      <c r="M86" s="130" t="s">
        <v>137</v>
      </c>
      <c r="N86" s="113" t="s">
        <v>137</v>
      </c>
      <c r="O86" s="113" t="s">
        <v>137</v>
      </c>
      <c r="P86" s="130" t="s">
        <v>137</v>
      </c>
      <c r="Q86" s="130" t="s">
        <v>137</v>
      </c>
      <c r="R86" s="113">
        <v>4439647</v>
      </c>
      <c r="S86" s="130">
        <v>36.34</v>
      </c>
    </row>
    <row r="87" spans="1:19" ht="15">
      <c r="A87" s="174" t="s">
        <v>126</v>
      </c>
      <c r="B87" s="12">
        <v>222582695</v>
      </c>
      <c r="C87" s="97">
        <v>14.69</v>
      </c>
      <c r="D87" s="12">
        <v>108750609</v>
      </c>
      <c r="E87" s="97">
        <v>15.14</v>
      </c>
      <c r="F87" s="12">
        <v>59291827</v>
      </c>
      <c r="G87" s="97">
        <v>14.92</v>
      </c>
      <c r="H87" s="12">
        <v>30503974</v>
      </c>
      <c r="I87" s="97">
        <v>13.67</v>
      </c>
      <c r="J87" s="12">
        <v>22671473</v>
      </c>
      <c r="K87" s="97">
        <v>13.82</v>
      </c>
      <c r="L87" s="12" t="s">
        <v>137</v>
      </c>
      <c r="M87" s="97" t="s">
        <v>137</v>
      </c>
      <c r="N87" s="12" t="s">
        <v>137</v>
      </c>
      <c r="O87" s="12" t="s">
        <v>137</v>
      </c>
      <c r="P87" s="97" t="s">
        <v>137</v>
      </c>
      <c r="Q87" s="97" t="s">
        <v>137</v>
      </c>
      <c r="R87" s="12">
        <v>1364811</v>
      </c>
      <c r="S87" s="97">
        <v>11.17</v>
      </c>
    </row>
    <row r="88" spans="1:24" ht="15">
      <c r="A88" s="175" t="s">
        <v>127</v>
      </c>
      <c r="B88" s="113">
        <v>720402416</v>
      </c>
      <c r="C88" s="130">
        <v>47.54</v>
      </c>
      <c r="D88" s="113">
        <v>361688879</v>
      </c>
      <c r="E88" s="130">
        <v>50.35</v>
      </c>
      <c r="F88" s="113">
        <v>198968424</v>
      </c>
      <c r="G88" s="130">
        <v>50.06</v>
      </c>
      <c r="H88" s="113">
        <v>87796574</v>
      </c>
      <c r="I88" s="130">
        <v>39.34</v>
      </c>
      <c r="J88" s="113">
        <v>65535399</v>
      </c>
      <c r="K88" s="130">
        <v>39.95</v>
      </c>
      <c r="L88" s="113" t="s">
        <v>137</v>
      </c>
      <c r="M88" s="130" t="s">
        <v>137</v>
      </c>
      <c r="N88" s="113" t="s">
        <v>137</v>
      </c>
      <c r="O88" s="113" t="s">
        <v>137</v>
      </c>
      <c r="P88" s="130" t="s">
        <v>137</v>
      </c>
      <c r="Q88" s="130" t="s">
        <v>137</v>
      </c>
      <c r="R88" s="113">
        <v>6413140</v>
      </c>
      <c r="S88" s="130">
        <v>52.49</v>
      </c>
      <c r="V88" s="103"/>
      <c r="W88" s="104"/>
      <c r="X88" s="104"/>
    </row>
    <row r="89" spans="1:24" ht="15">
      <c r="A89" s="174"/>
      <c r="B89" s="12"/>
      <c r="C89" s="97"/>
      <c r="D89" s="12"/>
      <c r="E89" s="97"/>
      <c r="F89" s="12"/>
      <c r="G89" s="97"/>
      <c r="H89" s="12"/>
      <c r="I89" s="97"/>
      <c r="J89" s="12"/>
      <c r="K89" s="97"/>
      <c r="L89" s="12"/>
      <c r="M89" s="97"/>
      <c r="N89" s="12"/>
      <c r="O89" s="12"/>
      <c r="P89" s="12"/>
      <c r="Q89" s="97"/>
      <c r="R89" s="12"/>
      <c r="S89" s="97"/>
      <c r="V89" s="103"/>
      <c r="W89" s="104"/>
      <c r="X89" s="104"/>
    </row>
    <row r="90" spans="1:24" s="151" customFormat="1" ht="15.75">
      <c r="A90" s="121" t="s">
        <v>148</v>
      </c>
      <c r="B90" s="112">
        <v>2870873940</v>
      </c>
      <c r="C90" s="139">
        <v>100</v>
      </c>
      <c r="D90" s="112">
        <v>770305172</v>
      </c>
      <c r="E90" s="139">
        <v>100</v>
      </c>
      <c r="F90" s="112">
        <v>431865884</v>
      </c>
      <c r="G90" s="139">
        <v>100</v>
      </c>
      <c r="H90" s="112">
        <v>691133278</v>
      </c>
      <c r="I90" s="139">
        <v>100</v>
      </c>
      <c r="J90" s="112">
        <v>514393742</v>
      </c>
      <c r="K90" s="139">
        <v>100</v>
      </c>
      <c r="L90" s="112" t="s">
        <v>137</v>
      </c>
      <c r="M90" s="139" t="s">
        <v>137</v>
      </c>
      <c r="N90" s="112" t="s">
        <v>137</v>
      </c>
      <c r="O90" s="112" t="s">
        <v>137</v>
      </c>
      <c r="P90" s="112">
        <v>452212870</v>
      </c>
      <c r="Q90" s="139">
        <v>100</v>
      </c>
      <c r="R90" s="112">
        <v>10962996</v>
      </c>
      <c r="S90" s="139">
        <v>100</v>
      </c>
      <c r="V90" s="155"/>
      <c r="W90" s="178"/>
      <c r="X90" s="178"/>
    </row>
    <row r="91" spans="1:24" ht="15">
      <c r="A91" s="174" t="s">
        <v>133</v>
      </c>
      <c r="B91" s="12">
        <v>2665863187</v>
      </c>
      <c r="C91" s="97">
        <v>92.86</v>
      </c>
      <c r="D91" s="12">
        <v>754327948</v>
      </c>
      <c r="E91" s="97">
        <v>97.93</v>
      </c>
      <c r="F91" s="12">
        <v>423116187</v>
      </c>
      <c r="G91" s="97">
        <v>97.97</v>
      </c>
      <c r="H91" s="12">
        <v>603093854</v>
      </c>
      <c r="I91" s="97">
        <v>87.26</v>
      </c>
      <c r="J91" s="12">
        <v>454084956</v>
      </c>
      <c r="K91" s="97">
        <v>88.28</v>
      </c>
      <c r="L91" s="12" t="s">
        <v>137</v>
      </c>
      <c r="M91" s="97" t="s">
        <v>137</v>
      </c>
      <c r="N91" s="12" t="s">
        <v>137</v>
      </c>
      <c r="O91" s="12" t="s">
        <v>137</v>
      </c>
      <c r="P91" s="12">
        <v>420575591</v>
      </c>
      <c r="Q91" s="97">
        <v>93</v>
      </c>
      <c r="R91" s="12">
        <v>10664652</v>
      </c>
      <c r="S91" s="97">
        <v>97.28</v>
      </c>
      <c r="V91" s="103"/>
      <c r="W91" s="104"/>
      <c r="X91" s="104"/>
    </row>
    <row r="92" spans="1:19" ht="15">
      <c r="A92" s="175" t="s">
        <v>127</v>
      </c>
      <c r="B92" s="113">
        <v>205010753</v>
      </c>
      <c r="C92" s="130">
        <v>7.14</v>
      </c>
      <c r="D92" s="113">
        <v>15977224</v>
      </c>
      <c r="E92" s="130">
        <v>2.07</v>
      </c>
      <c r="F92" s="113">
        <v>8749697</v>
      </c>
      <c r="G92" s="130">
        <v>2.03</v>
      </c>
      <c r="H92" s="113">
        <v>88039424</v>
      </c>
      <c r="I92" s="130">
        <v>12.74</v>
      </c>
      <c r="J92" s="113">
        <v>60308786</v>
      </c>
      <c r="K92" s="130">
        <v>11.72</v>
      </c>
      <c r="L92" s="113" t="s">
        <v>137</v>
      </c>
      <c r="M92" s="130" t="s">
        <v>137</v>
      </c>
      <c r="N92" s="113" t="s">
        <v>137</v>
      </c>
      <c r="O92" s="113" t="s">
        <v>137</v>
      </c>
      <c r="P92" s="113">
        <v>31637279</v>
      </c>
      <c r="Q92" s="130">
        <v>7</v>
      </c>
      <c r="R92" s="113">
        <v>298344</v>
      </c>
      <c r="S92" s="130">
        <v>2.72</v>
      </c>
    </row>
    <row r="93" spans="1:19" s="151" customFormat="1" ht="15.75">
      <c r="A93" s="85"/>
      <c r="B93" s="35"/>
      <c r="C93" s="138"/>
      <c r="D93" s="35"/>
      <c r="E93" s="138"/>
      <c r="F93" s="35"/>
      <c r="G93" s="138"/>
      <c r="H93" s="35"/>
      <c r="I93" s="138"/>
      <c r="J93" s="35"/>
      <c r="K93" s="138"/>
      <c r="L93" s="35"/>
      <c r="M93" s="138"/>
      <c r="N93" s="35"/>
      <c r="O93" s="35"/>
      <c r="P93" s="35"/>
      <c r="Q93" s="138"/>
      <c r="R93" s="35"/>
      <c r="S93" s="138"/>
    </row>
    <row r="94" spans="1:19" s="151" customFormat="1" ht="15.75">
      <c r="A94" s="121" t="s">
        <v>149</v>
      </c>
      <c r="B94" s="112">
        <v>4080190786</v>
      </c>
      <c r="C94" s="139">
        <v>100</v>
      </c>
      <c r="D94" s="112">
        <v>2095934381</v>
      </c>
      <c r="E94" s="139">
        <v>100</v>
      </c>
      <c r="F94" s="112">
        <v>1131768271</v>
      </c>
      <c r="G94" s="139">
        <v>100</v>
      </c>
      <c r="H94" s="112">
        <v>457747166</v>
      </c>
      <c r="I94" s="139">
        <v>100</v>
      </c>
      <c r="J94" s="112">
        <v>371204194</v>
      </c>
      <c r="K94" s="139">
        <v>100</v>
      </c>
      <c r="L94" s="112" t="s">
        <v>137</v>
      </c>
      <c r="M94" s="139" t="s">
        <v>137</v>
      </c>
      <c r="N94" s="112" t="s">
        <v>137</v>
      </c>
      <c r="O94" s="112" t="s">
        <v>137</v>
      </c>
      <c r="P94" s="112" t="s">
        <v>137</v>
      </c>
      <c r="Q94" s="112" t="s">
        <v>137</v>
      </c>
      <c r="R94" s="112">
        <v>23536776</v>
      </c>
      <c r="S94" s="139">
        <v>100</v>
      </c>
    </row>
    <row r="95" spans="1:24" ht="15">
      <c r="A95" s="174" t="s">
        <v>125</v>
      </c>
      <c r="B95" s="12">
        <v>1566466865</v>
      </c>
      <c r="C95" s="97">
        <v>38.39</v>
      </c>
      <c r="D95" s="12">
        <v>822156314</v>
      </c>
      <c r="E95" s="97">
        <v>39.23</v>
      </c>
      <c r="F95" s="12">
        <v>440148460</v>
      </c>
      <c r="G95" s="97">
        <v>38.89</v>
      </c>
      <c r="H95" s="12">
        <v>163851241</v>
      </c>
      <c r="I95" s="97">
        <v>35.8</v>
      </c>
      <c r="J95" s="12">
        <v>130274400</v>
      </c>
      <c r="K95" s="97">
        <v>35.1</v>
      </c>
      <c r="L95" s="12" t="s">
        <v>137</v>
      </c>
      <c r="M95" s="97" t="s">
        <v>137</v>
      </c>
      <c r="N95" s="12" t="s">
        <v>137</v>
      </c>
      <c r="O95" s="12" t="s">
        <v>137</v>
      </c>
      <c r="P95" s="12" t="s">
        <v>137</v>
      </c>
      <c r="Q95" s="12" t="s">
        <v>137</v>
      </c>
      <c r="R95" s="12">
        <v>10036447</v>
      </c>
      <c r="S95" s="97">
        <v>42.64</v>
      </c>
      <c r="V95" s="103"/>
      <c r="W95" s="104"/>
      <c r="X95" s="104"/>
    </row>
    <row r="96" spans="1:24" ht="15">
      <c r="A96" s="175" t="s">
        <v>126</v>
      </c>
      <c r="B96" s="113">
        <v>243574313</v>
      </c>
      <c r="C96" s="130">
        <v>5.97</v>
      </c>
      <c r="D96" s="113">
        <v>129569122</v>
      </c>
      <c r="E96" s="130">
        <v>6.18</v>
      </c>
      <c r="F96" s="113">
        <v>66369802</v>
      </c>
      <c r="G96" s="130">
        <v>5.86</v>
      </c>
      <c r="H96" s="113">
        <v>26150118</v>
      </c>
      <c r="I96" s="130">
        <v>5.71</v>
      </c>
      <c r="J96" s="113">
        <v>19871509</v>
      </c>
      <c r="K96" s="130">
        <v>5.35</v>
      </c>
      <c r="L96" s="113" t="s">
        <v>137</v>
      </c>
      <c r="M96" s="130" t="s">
        <v>137</v>
      </c>
      <c r="N96" s="113" t="s">
        <v>137</v>
      </c>
      <c r="O96" s="113" t="s">
        <v>137</v>
      </c>
      <c r="P96" s="113" t="s">
        <v>137</v>
      </c>
      <c r="Q96" s="113" t="s">
        <v>137</v>
      </c>
      <c r="R96" s="113">
        <v>1613763</v>
      </c>
      <c r="S96" s="130">
        <v>6.86</v>
      </c>
      <c r="V96" s="103"/>
      <c r="W96" s="104"/>
      <c r="X96" s="104"/>
    </row>
    <row r="97" spans="1:24" ht="15">
      <c r="A97" s="182" t="s">
        <v>133</v>
      </c>
      <c r="B97" s="113">
        <v>1792377046</v>
      </c>
      <c r="C97" s="130">
        <v>43.93</v>
      </c>
      <c r="D97" s="113">
        <v>893641540</v>
      </c>
      <c r="E97" s="130">
        <v>42.64</v>
      </c>
      <c r="F97" s="113">
        <v>503253762</v>
      </c>
      <c r="G97" s="130">
        <v>44.47</v>
      </c>
      <c r="H97" s="113">
        <v>208632206</v>
      </c>
      <c r="I97" s="130">
        <v>45.58</v>
      </c>
      <c r="J97" s="113">
        <v>177783351</v>
      </c>
      <c r="K97" s="130">
        <v>47.89</v>
      </c>
      <c r="L97" s="113" t="s">
        <v>137</v>
      </c>
      <c r="M97" s="130" t="s">
        <v>137</v>
      </c>
      <c r="N97" s="113" t="s">
        <v>137</v>
      </c>
      <c r="O97" s="113" t="s">
        <v>137</v>
      </c>
      <c r="P97" s="113" t="s">
        <v>137</v>
      </c>
      <c r="Q97" s="113" t="s">
        <v>137</v>
      </c>
      <c r="R97" s="113">
        <v>9066189</v>
      </c>
      <c r="S97" s="130">
        <v>38.52</v>
      </c>
      <c r="V97" s="103"/>
      <c r="W97" s="104"/>
      <c r="X97" s="104"/>
    </row>
    <row r="98" spans="1:19" s="98" customFormat="1" ht="15">
      <c r="A98" s="174" t="s">
        <v>127</v>
      </c>
      <c r="B98" s="12">
        <v>477772562</v>
      </c>
      <c r="C98" s="97">
        <v>11.71</v>
      </c>
      <c r="D98" s="12">
        <v>250567405</v>
      </c>
      <c r="E98" s="97">
        <v>11.95</v>
      </c>
      <c r="F98" s="12">
        <v>121996247</v>
      </c>
      <c r="G98" s="97">
        <v>10.78</v>
      </c>
      <c r="H98" s="12">
        <v>59113601</v>
      </c>
      <c r="I98" s="97">
        <v>12.91</v>
      </c>
      <c r="J98" s="12">
        <v>43274934</v>
      </c>
      <c r="K98" s="97">
        <v>11.66</v>
      </c>
      <c r="L98" s="12" t="s">
        <v>137</v>
      </c>
      <c r="M98" s="97" t="s">
        <v>137</v>
      </c>
      <c r="N98" s="12" t="s">
        <v>137</v>
      </c>
      <c r="O98" s="12" t="s">
        <v>137</v>
      </c>
      <c r="P98" s="12" t="s">
        <v>137</v>
      </c>
      <c r="Q98" s="12" t="s">
        <v>137</v>
      </c>
      <c r="R98" s="12">
        <v>2820377</v>
      </c>
      <c r="S98" s="97">
        <v>11.98</v>
      </c>
    </row>
    <row r="99" spans="1:19" s="151" customFormat="1" ht="15.75">
      <c r="A99" s="174"/>
      <c r="B99" s="35"/>
      <c r="C99" s="138"/>
      <c r="D99" s="35"/>
      <c r="E99" s="138"/>
      <c r="F99" s="35"/>
      <c r="G99" s="138"/>
      <c r="H99" s="35"/>
      <c r="I99" s="138"/>
      <c r="J99" s="35"/>
      <c r="K99" s="138"/>
      <c r="L99" s="35"/>
      <c r="M99" s="138"/>
      <c r="N99" s="35"/>
      <c r="O99" s="35"/>
      <c r="P99" s="35"/>
      <c r="Q99" s="35"/>
      <c r="R99" s="35"/>
      <c r="S99" s="138"/>
    </row>
    <row r="100" spans="1:19" s="151" customFormat="1" ht="15.75">
      <c r="A100" s="121" t="s">
        <v>135</v>
      </c>
      <c r="B100" s="112">
        <v>311861870</v>
      </c>
      <c r="C100" s="139">
        <v>100</v>
      </c>
      <c r="D100" s="112">
        <v>162090596</v>
      </c>
      <c r="E100" s="139">
        <v>100</v>
      </c>
      <c r="F100" s="112">
        <v>88116316</v>
      </c>
      <c r="G100" s="139">
        <v>100</v>
      </c>
      <c r="H100" s="112">
        <v>34366776</v>
      </c>
      <c r="I100" s="139">
        <v>100</v>
      </c>
      <c r="J100" s="112">
        <v>25146586</v>
      </c>
      <c r="K100" s="139">
        <v>100</v>
      </c>
      <c r="L100" s="112" t="s">
        <v>137</v>
      </c>
      <c r="M100" s="139" t="s">
        <v>137</v>
      </c>
      <c r="N100" s="112" t="s">
        <v>137</v>
      </c>
      <c r="O100" s="112" t="s">
        <v>137</v>
      </c>
      <c r="P100" s="112" t="s">
        <v>137</v>
      </c>
      <c r="Q100" s="112" t="s">
        <v>137</v>
      </c>
      <c r="R100" s="112">
        <v>2141596</v>
      </c>
      <c r="S100" s="139">
        <v>100</v>
      </c>
    </row>
    <row r="101" spans="1:24" ht="15">
      <c r="A101" s="174" t="s">
        <v>125</v>
      </c>
      <c r="B101" s="12">
        <v>163673016</v>
      </c>
      <c r="C101" s="97">
        <v>52.48</v>
      </c>
      <c r="D101" s="12">
        <v>90784815</v>
      </c>
      <c r="E101" s="97">
        <v>56.01</v>
      </c>
      <c r="F101" s="12">
        <v>46739295</v>
      </c>
      <c r="G101" s="97">
        <v>53.04</v>
      </c>
      <c r="H101" s="12">
        <v>14220032</v>
      </c>
      <c r="I101" s="97">
        <v>41.38</v>
      </c>
      <c r="J101" s="12">
        <v>10686279</v>
      </c>
      <c r="K101" s="97">
        <v>42.5</v>
      </c>
      <c r="L101" s="12" t="s">
        <v>137</v>
      </c>
      <c r="M101" s="97" t="s">
        <v>137</v>
      </c>
      <c r="N101" s="12" t="s">
        <v>137</v>
      </c>
      <c r="O101" s="12" t="s">
        <v>137</v>
      </c>
      <c r="P101" s="12" t="s">
        <v>137</v>
      </c>
      <c r="Q101" s="12" t="s">
        <v>137</v>
      </c>
      <c r="R101" s="12">
        <v>1242595</v>
      </c>
      <c r="S101" s="97">
        <v>58.02</v>
      </c>
      <c r="V101" s="103"/>
      <c r="W101" s="104"/>
      <c r="X101" s="104"/>
    </row>
    <row r="102" spans="1:24" ht="15">
      <c r="A102" s="175" t="s">
        <v>126</v>
      </c>
      <c r="B102" s="113">
        <v>41910895</v>
      </c>
      <c r="C102" s="130">
        <v>13.44</v>
      </c>
      <c r="D102" s="113">
        <v>18441125</v>
      </c>
      <c r="E102" s="130">
        <v>11.38</v>
      </c>
      <c r="F102" s="113">
        <v>9258963</v>
      </c>
      <c r="G102" s="130">
        <v>10.51</v>
      </c>
      <c r="H102" s="113">
        <v>8197811</v>
      </c>
      <c r="I102" s="130">
        <v>23.85</v>
      </c>
      <c r="J102" s="113">
        <v>5720231</v>
      </c>
      <c r="K102" s="130">
        <v>22.75</v>
      </c>
      <c r="L102" s="113" t="s">
        <v>137</v>
      </c>
      <c r="M102" s="130" t="s">
        <v>137</v>
      </c>
      <c r="N102" s="113" t="s">
        <v>137</v>
      </c>
      <c r="O102" s="113" t="s">
        <v>137</v>
      </c>
      <c r="P102" s="113" t="s">
        <v>137</v>
      </c>
      <c r="Q102" s="113" t="s">
        <v>137</v>
      </c>
      <c r="R102" s="113">
        <v>292765</v>
      </c>
      <c r="S102" s="130">
        <v>13.67</v>
      </c>
      <c r="V102" s="103"/>
      <c r="W102" s="104"/>
      <c r="X102" s="104"/>
    </row>
    <row r="103" spans="1:24" ht="15">
      <c r="A103" s="182" t="s">
        <v>127</v>
      </c>
      <c r="B103" s="113">
        <v>106277959</v>
      </c>
      <c r="C103" s="130">
        <v>34.08</v>
      </c>
      <c r="D103" s="113">
        <v>52864656</v>
      </c>
      <c r="E103" s="130">
        <v>32.61</v>
      </c>
      <c r="F103" s="113">
        <v>32118058</v>
      </c>
      <c r="G103" s="130">
        <v>36.45</v>
      </c>
      <c r="H103" s="113">
        <v>11948933</v>
      </c>
      <c r="I103" s="130">
        <v>34.77</v>
      </c>
      <c r="J103" s="113">
        <v>8740076</v>
      </c>
      <c r="K103" s="130">
        <v>34.76</v>
      </c>
      <c r="L103" s="113" t="s">
        <v>137</v>
      </c>
      <c r="M103" s="130" t="s">
        <v>137</v>
      </c>
      <c r="N103" s="113" t="s">
        <v>137</v>
      </c>
      <c r="O103" s="113" t="s">
        <v>137</v>
      </c>
      <c r="P103" s="113" t="s">
        <v>137</v>
      </c>
      <c r="Q103" s="113" t="s">
        <v>137</v>
      </c>
      <c r="R103" s="113">
        <v>606236</v>
      </c>
      <c r="S103" s="130">
        <v>28.31</v>
      </c>
      <c r="V103" s="103"/>
      <c r="W103" s="104"/>
      <c r="X103" s="104"/>
    </row>
    <row r="104" spans="1:19" ht="15">
      <c r="A104" s="32"/>
      <c r="B104" s="32"/>
      <c r="C104" s="33"/>
      <c r="D104" s="32"/>
      <c r="E104" s="33"/>
      <c r="F104" s="32"/>
      <c r="G104" s="33"/>
      <c r="H104" s="32"/>
      <c r="I104" s="33"/>
      <c r="J104" s="32"/>
      <c r="K104" s="33"/>
      <c r="L104" s="33"/>
      <c r="M104" s="33"/>
      <c r="N104" s="34"/>
      <c r="O104" s="34"/>
      <c r="P104" s="34"/>
      <c r="Q104" s="34"/>
      <c r="R104" s="32"/>
      <c r="S104" s="33"/>
    </row>
    <row r="105" spans="1:19" ht="10.5" customHeight="1">
      <c r="A105" s="202" t="s">
        <v>64</v>
      </c>
      <c r="B105" s="202"/>
      <c r="C105" s="105"/>
      <c r="D105" s="99"/>
      <c r="E105" s="99"/>
      <c r="F105" s="99"/>
      <c r="G105" s="99"/>
      <c r="H105" s="99"/>
      <c r="I105" s="99"/>
      <c r="J105" s="99"/>
      <c r="K105" s="99"/>
      <c r="L105" s="105"/>
      <c r="M105" s="105"/>
      <c r="N105" s="105"/>
      <c r="O105" s="105"/>
      <c r="P105" s="105"/>
      <c r="Q105" s="105"/>
      <c r="R105" s="105"/>
      <c r="S105" s="105"/>
    </row>
    <row r="106" spans="1:19" ht="15">
      <c r="A106" s="215" t="s">
        <v>103</v>
      </c>
      <c r="B106" s="216"/>
      <c r="C106" s="216"/>
      <c r="D106" s="216"/>
      <c r="E106" s="216"/>
      <c r="F106" s="216"/>
      <c r="G106" s="216"/>
      <c r="H106" s="216"/>
      <c r="I106" s="216"/>
      <c r="J106" s="216"/>
      <c r="K106" s="216"/>
      <c r="L106" s="216"/>
      <c r="M106" s="216"/>
      <c r="N106" s="216"/>
      <c r="O106" s="216"/>
      <c r="P106" s="216"/>
      <c r="Q106" s="216"/>
      <c r="R106" s="216"/>
      <c r="S106" s="216"/>
    </row>
    <row r="107" ht="15">
      <c r="A107" s="67" t="s">
        <v>114</v>
      </c>
    </row>
    <row r="108" ht="15">
      <c r="A108" s="67"/>
    </row>
  </sheetData>
  <sheetProtection/>
  <mergeCells count="18">
    <mergeCell ref="A106:S106"/>
    <mergeCell ref="L10:O10"/>
    <mergeCell ref="H10:K10"/>
    <mergeCell ref="R10:S11"/>
    <mergeCell ref="L11:M11"/>
    <mergeCell ref="N11:O11"/>
    <mergeCell ref="J11:K11"/>
    <mergeCell ref="A105:B105"/>
    <mergeCell ref="H11:I11"/>
    <mergeCell ref="P10:Q11"/>
    <mergeCell ref="A6:S6"/>
    <mergeCell ref="A7:S7"/>
    <mergeCell ref="A8:S8"/>
    <mergeCell ref="A10:A12"/>
    <mergeCell ref="B10:C11"/>
    <mergeCell ref="D10:G10"/>
    <mergeCell ref="D11:E11"/>
    <mergeCell ref="F11:G11"/>
  </mergeCells>
  <printOptions horizontalCentered="1"/>
  <pageMargins left="0.2362204724409449" right="0.2362204724409449" top="0.5118110236220472" bottom="0.6692913385826772" header="0" footer="0"/>
  <pageSetup fitToHeight="7" fitToWidth="1" horizontalDpi="300" verticalDpi="300" orientation="landscape" scale="4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7:M107"/>
  <sheetViews>
    <sheetView showGridLines="0" zoomScale="85" zoomScaleNormal="85" zoomScalePageLayoutView="0" workbookViewId="0" topLeftCell="A4">
      <selection activeCell="A19" sqref="A19"/>
    </sheetView>
  </sheetViews>
  <sheetFormatPr defaultColWidth="11.421875" defaultRowHeight="12.75"/>
  <cols>
    <col min="1" max="1" width="38.140625" style="91" customWidth="1"/>
    <col min="2" max="2" width="16.00390625" style="91" customWidth="1"/>
    <col min="3" max="3" width="7.28125" style="91" customWidth="1"/>
    <col min="4" max="4" width="15.00390625" style="91" customWidth="1"/>
    <col min="5" max="5" width="8.28125" style="91" bestFit="1" customWidth="1"/>
    <col min="6" max="6" width="15.421875" style="91" customWidth="1"/>
    <col min="7" max="7" width="8.8515625" style="91" customWidth="1"/>
    <col min="8" max="8" width="12.57421875" style="91" customWidth="1"/>
    <col min="9" max="9" width="8.8515625" style="91" customWidth="1"/>
    <col min="10" max="10" width="13.28125" style="91" bestFit="1" customWidth="1"/>
    <col min="11" max="11" width="7.7109375" style="91" customWidth="1"/>
    <col min="12" max="12" width="14.57421875" style="91" customWidth="1"/>
    <col min="13" max="13" width="8.140625" style="91" customWidth="1"/>
    <col min="14" max="16384" width="11.421875" style="91" customWidth="1"/>
  </cols>
  <sheetData>
    <row r="2" ht="12.75"/>
    <row r="3" ht="12.75"/>
    <row r="4" ht="12.75"/>
    <row r="5" ht="12.75"/>
    <row r="6" ht="12.75"/>
    <row r="7" spans="1:13" ht="15">
      <c r="A7" s="184" t="s">
        <v>112</v>
      </c>
      <c r="B7" s="184"/>
      <c r="C7" s="184"/>
      <c r="D7" s="184"/>
      <c r="E7" s="184"/>
      <c r="F7" s="184"/>
      <c r="G7" s="184"/>
      <c r="H7" s="184"/>
      <c r="I7" s="184"/>
      <c r="J7" s="184"/>
      <c r="K7" s="184"/>
      <c r="L7" s="184"/>
      <c r="M7" s="184"/>
    </row>
    <row r="8" spans="1:13" ht="15">
      <c r="A8" s="184" t="s">
        <v>124</v>
      </c>
      <c r="B8" s="184"/>
      <c r="C8" s="184"/>
      <c r="D8" s="184"/>
      <c r="E8" s="184"/>
      <c r="F8" s="184"/>
      <c r="G8" s="184"/>
      <c r="H8" s="184"/>
      <c r="I8" s="184"/>
      <c r="J8" s="184"/>
      <c r="K8" s="184"/>
      <c r="L8" s="184"/>
      <c r="M8" s="184"/>
    </row>
    <row r="9" spans="1:13" ht="12.75">
      <c r="A9" s="220"/>
      <c r="B9" s="220"/>
      <c r="C9" s="220"/>
      <c r="D9" s="220"/>
      <c r="E9" s="220"/>
      <c r="F9" s="220"/>
      <c r="G9" s="220"/>
      <c r="H9" s="220"/>
      <c r="I9" s="220"/>
      <c r="J9" s="220"/>
      <c r="K9" s="220"/>
      <c r="L9" s="220"/>
      <c r="M9" s="220"/>
    </row>
    <row r="10" spans="1:13" ht="12.75">
      <c r="A10" s="220"/>
      <c r="B10" s="220"/>
      <c r="C10" s="220"/>
      <c r="D10" s="220"/>
      <c r="E10" s="220"/>
      <c r="F10" s="220"/>
      <c r="G10" s="220"/>
      <c r="H10" s="220"/>
      <c r="I10" s="220"/>
      <c r="J10" s="220"/>
      <c r="K10" s="220"/>
      <c r="L10" s="220"/>
      <c r="M10" s="220"/>
    </row>
    <row r="11" spans="1:13" ht="12.75">
      <c r="A11" s="43"/>
      <c r="B11" s="43"/>
      <c r="C11" s="43"/>
      <c r="D11" s="43"/>
      <c r="E11" s="43"/>
      <c r="F11" s="43"/>
      <c r="G11" s="43"/>
      <c r="H11" s="43"/>
      <c r="I11" s="43"/>
      <c r="J11" s="43"/>
      <c r="K11" s="43"/>
      <c r="L11" s="43"/>
      <c r="M11" s="28" t="str">
        <f>+'C1 Parte 1'!K12</f>
        <v>Valores en miles de pesos</v>
      </c>
    </row>
    <row r="12" spans="1:13" ht="49.5" customHeight="1">
      <c r="A12" s="218" t="s">
        <v>75</v>
      </c>
      <c r="B12" s="212" t="s">
        <v>70</v>
      </c>
      <c r="C12" s="212"/>
      <c r="D12" s="212" t="s">
        <v>71</v>
      </c>
      <c r="E12" s="212"/>
      <c r="F12" s="212" t="s">
        <v>72</v>
      </c>
      <c r="G12" s="212"/>
      <c r="H12" s="212" t="s">
        <v>73</v>
      </c>
      <c r="I12" s="212"/>
      <c r="J12" s="212" t="s">
        <v>49</v>
      </c>
      <c r="K12" s="212"/>
      <c r="L12" s="212" t="s">
        <v>38</v>
      </c>
      <c r="M12" s="212"/>
    </row>
    <row r="13" spans="1:13" ht="17.25" customHeight="1">
      <c r="A13" s="219"/>
      <c r="B13" s="25" t="s">
        <v>74</v>
      </c>
      <c r="C13" s="25" t="s">
        <v>56</v>
      </c>
      <c r="D13" s="24" t="s">
        <v>66</v>
      </c>
      <c r="E13" s="24" t="s">
        <v>56</v>
      </c>
      <c r="F13" s="24" t="s">
        <v>66</v>
      </c>
      <c r="G13" s="24" t="s">
        <v>56</v>
      </c>
      <c r="H13" s="24" t="s">
        <v>66</v>
      </c>
      <c r="I13" s="24" t="s">
        <v>56</v>
      </c>
      <c r="J13" s="24" t="s">
        <v>66</v>
      </c>
      <c r="K13" s="24" t="s">
        <v>56</v>
      </c>
      <c r="L13" s="24" t="s">
        <v>66</v>
      </c>
      <c r="M13" s="24" t="s">
        <v>56</v>
      </c>
    </row>
    <row r="14" spans="1:13" s="166" customFormat="1" ht="12.75">
      <c r="A14" s="165"/>
      <c r="B14" s="160">
        <f>+B16+B22+B28+B34+B40+B46+B52+B58+B64+B70+B76+B82+B87+B94+B100</f>
        <v>18291640524</v>
      </c>
      <c r="C14" s="162"/>
      <c r="D14" s="160">
        <f>+D16+D22+D28+D34+D40+D46+D52+D58+D64+D70+D76+D82+D87+D94+D100</f>
        <v>5420820852</v>
      </c>
      <c r="E14" s="162"/>
      <c r="F14" s="160">
        <f>+F16+F22+F28+F34+F40+F46+F52+F58+F64+F70+F76+F82+F87+F94+F100</f>
        <v>2124644429</v>
      </c>
      <c r="G14" s="162"/>
      <c r="H14" s="160">
        <f>+H16+H22+H28+H34+H40+H46+H52+H58+H64+H70+H76+H82+H87+H94+H100</f>
        <v>168158124</v>
      </c>
      <c r="I14" s="162"/>
      <c r="J14" s="160">
        <f>+J16+J22+J28+J34+J40+J46+J52+J58+J64+J70+J76+J82+J87+J94+J100</f>
        <v>863444001</v>
      </c>
      <c r="K14" s="162"/>
      <c r="L14" s="160">
        <f>+L16+L22+L28+L34+L40+L46+L52+L58+L64+L70+L76+L82+L87+L94+L100</f>
        <v>9714573118</v>
      </c>
      <c r="M14" s="162"/>
    </row>
    <row r="15" spans="1:13" ht="12.75">
      <c r="A15" s="6"/>
      <c r="B15" s="67"/>
      <c r="C15" s="11"/>
      <c r="D15" s="67"/>
      <c r="E15" s="11"/>
      <c r="F15" s="67"/>
      <c r="G15" s="11"/>
      <c r="H15" s="67"/>
      <c r="I15" s="11"/>
      <c r="J15" s="67"/>
      <c r="K15" s="11"/>
      <c r="L15" s="67"/>
      <c r="M15" s="11"/>
    </row>
    <row r="16" spans="1:13" s="156" customFormat="1" ht="36">
      <c r="A16" s="46" t="s">
        <v>140</v>
      </c>
      <c r="B16" s="35">
        <v>2954523564</v>
      </c>
      <c r="C16" s="138">
        <v>100</v>
      </c>
      <c r="D16" s="35">
        <v>0</v>
      </c>
      <c r="E16" s="138" t="s">
        <v>136</v>
      </c>
      <c r="F16" s="35">
        <v>181312428</v>
      </c>
      <c r="G16" s="138">
        <v>100</v>
      </c>
      <c r="H16" s="35">
        <v>1960356</v>
      </c>
      <c r="I16" s="138">
        <v>100</v>
      </c>
      <c r="J16" s="35">
        <v>228306560</v>
      </c>
      <c r="K16" s="138">
        <v>100</v>
      </c>
      <c r="L16" s="35">
        <v>2542944220</v>
      </c>
      <c r="M16" s="138">
        <v>100</v>
      </c>
    </row>
    <row r="17" spans="1:13" s="107" customFormat="1" ht="12.75">
      <c r="A17" s="175" t="s">
        <v>125</v>
      </c>
      <c r="B17" s="113">
        <v>1829506651</v>
      </c>
      <c r="C17" s="130">
        <v>61.92</v>
      </c>
      <c r="D17" s="113">
        <v>0</v>
      </c>
      <c r="E17" s="130" t="s">
        <v>136</v>
      </c>
      <c r="F17" s="113">
        <v>125123129</v>
      </c>
      <c r="G17" s="130">
        <v>69.01</v>
      </c>
      <c r="H17" s="113">
        <v>913302</v>
      </c>
      <c r="I17" s="130">
        <v>46.59</v>
      </c>
      <c r="J17" s="113">
        <v>124178838</v>
      </c>
      <c r="K17" s="130">
        <v>54.39</v>
      </c>
      <c r="L17" s="113">
        <v>1579291382</v>
      </c>
      <c r="M17" s="130">
        <v>62.1</v>
      </c>
    </row>
    <row r="18" spans="1:13" s="106" customFormat="1" ht="12.75">
      <c r="A18" s="174" t="s">
        <v>126</v>
      </c>
      <c r="B18" s="12">
        <v>309903806</v>
      </c>
      <c r="C18" s="97">
        <v>10.49</v>
      </c>
      <c r="D18" s="12">
        <v>0</v>
      </c>
      <c r="E18" s="97" t="s">
        <v>136</v>
      </c>
      <c r="F18" s="12">
        <v>18958249</v>
      </c>
      <c r="G18" s="97">
        <v>10.46</v>
      </c>
      <c r="H18" s="12">
        <v>1040515</v>
      </c>
      <c r="I18" s="97">
        <v>53.08</v>
      </c>
      <c r="J18" s="12">
        <v>14374542</v>
      </c>
      <c r="K18" s="97">
        <v>6.3</v>
      </c>
      <c r="L18" s="12">
        <v>275530500</v>
      </c>
      <c r="M18" s="97">
        <v>10.84</v>
      </c>
    </row>
    <row r="19" spans="1:13" s="107" customFormat="1" ht="12.75">
      <c r="A19" s="175" t="s">
        <v>127</v>
      </c>
      <c r="B19" s="113">
        <v>815113107</v>
      </c>
      <c r="C19" s="130">
        <v>27.59</v>
      </c>
      <c r="D19" s="113">
        <v>0</v>
      </c>
      <c r="E19" s="130" t="s">
        <v>136</v>
      </c>
      <c r="F19" s="113">
        <v>37231050</v>
      </c>
      <c r="G19" s="130">
        <v>20.53</v>
      </c>
      <c r="H19" s="113">
        <v>6539</v>
      </c>
      <c r="I19" s="130">
        <v>0.33</v>
      </c>
      <c r="J19" s="113">
        <v>89753180</v>
      </c>
      <c r="K19" s="130">
        <v>39.31</v>
      </c>
      <c r="L19" s="113">
        <v>688122338</v>
      </c>
      <c r="M19" s="130">
        <v>27.06</v>
      </c>
    </row>
    <row r="20" spans="1:13" ht="12.75">
      <c r="A20" s="174"/>
      <c r="B20" s="12"/>
      <c r="C20" s="97"/>
      <c r="D20" s="12"/>
      <c r="E20" s="97"/>
      <c r="F20" s="12"/>
      <c r="G20" s="97"/>
      <c r="H20" s="12"/>
      <c r="I20" s="97"/>
      <c r="J20" s="12"/>
      <c r="K20" s="97"/>
      <c r="L20" s="12"/>
      <c r="M20" s="97"/>
    </row>
    <row r="21" spans="1:13" s="157" customFormat="1" ht="12.75">
      <c r="A21" s="121" t="s">
        <v>141</v>
      </c>
      <c r="B21" s="112">
        <v>903909602</v>
      </c>
      <c r="C21" s="139">
        <v>100</v>
      </c>
      <c r="D21" s="112">
        <v>341595274</v>
      </c>
      <c r="E21" s="139">
        <v>100</v>
      </c>
      <c r="F21" s="112">
        <v>15998822</v>
      </c>
      <c r="G21" s="139">
        <v>100</v>
      </c>
      <c r="H21" s="112">
        <v>30515</v>
      </c>
      <c r="I21" s="139">
        <v>100</v>
      </c>
      <c r="J21" s="112">
        <v>182939360</v>
      </c>
      <c r="K21" s="139">
        <v>100</v>
      </c>
      <c r="L21" s="112">
        <v>363345631</v>
      </c>
      <c r="M21" s="139">
        <v>100</v>
      </c>
    </row>
    <row r="22" spans="1:13" s="106" customFormat="1" ht="12.75">
      <c r="A22" s="174" t="s">
        <v>125</v>
      </c>
      <c r="B22" s="12">
        <v>689658359</v>
      </c>
      <c r="C22" s="97">
        <v>76.3</v>
      </c>
      <c r="D22" s="12">
        <v>199986700</v>
      </c>
      <c r="E22" s="97">
        <v>58.54</v>
      </c>
      <c r="F22" s="12">
        <v>11925964</v>
      </c>
      <c r="G22" s="97">
        <v>74.54</v>
      </c>
      <c r="H22" s="12">
        <v>0</v>
      </c>
      <c r="I22" s="97">
        <v>0</v>
      </c>
      <c r="J22" s="12">
        <v>172727239</v>
      </c>
      <c r="K22" s="97">
        <v>94.42</v>
      </c>
      <c r="L22" s="12">
        <v>305018456</v>
      </c>
      <c r="M22" s="97">
        <v>83.95</v>
      </c>
    </row>
    <row r="23" spans="1:13" s="107" customFormat="1" ht="12.75">
      <c r="A23" s="175" t="s">
        <v>126</v>
      </c>
      <c r="B23" s="113">
        <v>147708874</v>
      </c>
      <c r="C23" s="130">
        <v>16.34</v>
      </c>
      <c r="D23" s="113">
        <v>109605070</v>
      </c>
      <c r="E23" s="130">
        <v>32.09</v>
      </c>
      <c r="F23" s="113">
        <v>1371246</v>
      </c>
      <c r="G23" s="130">
        <v>8.57</v>
      </c>
      <c r="H23" s="113">
        <v>30515</v>
      </c>
      <c r="I23" s="130">
        <v>100</v>
      </c>
      <c r="J23" s="113">
        <v>2272557</v>
      </c>
      <c r="K23" s="130">
        <v>1.24</v>
      </c>
      <c r="L23" s="113">
        <v>34429486</v>
      </c>
      <c r="M23" s="130">
        <v>9.48</v>
      </c>
    </row>
    <row r="24" spans="1:13" s="106" customFormat="1" ht="12.75">
      <c r="A24" s="174" t="s">
        <v>127</v>
      </c>
      <c r="B24" s="12">
        <v>66542369</v>
      </c>
      <c r="C24" s="97">
        <v>7.36</v>
      </c>
      <c r="D24" s="12">
        <v>32003504</v>
      </c>
      <c r="E24" s="97">
        <v>9.37</v>
      </c>
      <c r="F24" s="12">
        <v>2701612</v>
      </c>
      <c r="G24" s="97">
        <v>16.89</v>
      </c>
      <c r="H24" s="12">
        <v>0</v>
      </c>
      <c r="I24" s="97">
        <v>0</v>
      </c>
      <c r="J24" s="12">
        <v>7939564</v>
      </c>
      <c r="K24" s="97">
        <v>4.34</v>
      </c>
      <c r="L24" s="12">
        <v>23897689</v>
      </c>
      <c r="M24" s="97">
        <v>6.58</v>
      </c>
    </row>
    <row r="25" spans="1:13" s="107" customFormat="1" ht="12.75">
      <c r="A25" s="175"/>
      <c r="B25" s="113"/>
      <c r="C25" s="130"/>
      <c r="D25" s="113"/>
      <c r="E25" s="130"/>
      <c r="F25" s="113"/>
      <c r="G25" s="130"/>
      <c r="H25" s="113"/>
      <c r="I25" s="130"/>
      <c r="J25" s="113"/>
      <c r="K25" s="130"/>
      <c r="L25" s="113"/>
      <c r="M25" s="130"/>
    </row>
    <row r="26" spans="1:13" s="23" customFormat="1" ht="12.75">
      <c r="A26" s="46" t="s">
        <v>142</v>
      </c>
      <c r="B26" s="35">
        <v>1328491979</v>
      </c>
      <c r="C26" s="138">
        <v>100</v>
      </c>
      <c r="D26" s="35">
        <v>366800526</v>
      </c>
      <c r="E26" s="138">
        <v>100</v>
      </c>
      <c r="F26" s="35">
        <v>70131112</v>
      </c>
      <c r="G26" s="138">
        <v>100</v>
      </c>
      <c r="H26" s="35">
        <v>10949036</v>
      </c>
      <c r="I26" s="138">
        <v>100</v>
      </c>
      <c r="J26" s="35">
        <v>91280223</v>
      </c>
      <c r="K26" s="138">
        <v>100</v>
      </c>
      <c r="L26" s="35">
        <v>789331082</v>
      </c>
      <c r="M26" s="138">
        <v>100</v>
      </c>
    </row>
    <row r="27" spans="1:13" s="107" customFormat="1" ht="12.75">
      <c r="A27" s="175" t="s">
        <v>125</v>
      </c>
      <c r="B27" s="113">
        <v>621861830</v>
      </c>
      <c r="C27" s="130">
        <v>46.81</v>
      </c>
      <c r="D27" s="113">
        <v>152517675</v>
      </c>
      <c r="E27" s="130">
        <v>41.58</v>
      </c>
      <c r="F27" s="113">
        <v>33946822</v>
      </c>
      <c r="G27" s="130">
        <v>48.4</v>
      </c>
      <c r="H27" s="113">
        <v>4006337</v>
      </c>
      <c r="I27" s="130">
        <v>36.59</v>
      </c>
      <c r="J27" s="113">
        <v>38775555</v>
      </c>
      <c r="K27" s="130">
        <v>42.48</v>
      </c>
      <c r="L27" s="113">
        <v>392615441</v>
      </c>
      <c r="M27" s="130">
        <v>49.74</v>
      </c>
    </row>
    <row r="28" spans="1:13" ht="12.75">
      <c r="A28" s="174" t="s">
        <v>126</v>
      </c>
      <c r="B28" s="12">
        <v>179868297</v>
      </c>
      <c r="C28" s="97">
        <v>13.54</v>
      </c>
      <c r="D28" s="12">
        <v>51197390</v>
      </c>
      <c r="E28" s="12">
        <v>13.96</v>
      </c>
      <c r="F28" s="12">
        <v>8433992</v>
      </c>
      <c r="G28" s="97">
        <v>12.03</v>
      </c>
      <c r="H28" s="12">
        <v>1810150</v>
      </c>
      <c r="I28" s="97">
        <v>16.53</v>
      </c>
      <c r="J28" s="12">
        <v>5569385</v>
      </c>
      <c r="K28" s="97">
        <v>6.1</v>
      </c>
      <c r="L28" s="12">
        <v>112857380</v>
      </c>
      <c r="M28" s="97">
        <v>14.3</v>
      </c>
    </row>
    <row r="29" spans="1:13" s="107" customFormat="1" ht="12.75">
      <c r="A29" s="175" t="s">
        <v>127</v>
      </c>
      <c r="B29" s="113">
        <v>526761852</v>
      </c>
      <c r="C29" s="130">
        <v>39.65</v>
      </c>
      <c r="D29" s="113">
        <v>163085461</v>
      </c>
      <c r="E29" s="113">
        <v>44.46</v>
      </c>
      <c r="F29" s="113">
        <v>27750298</v>
      </c>
      <c r="G29" s="130">
        <v>39.57</v>
      </c>
      <c r="H29" s="113">
        <v>5132549</v>
      </c>
      <c r="I29" s="130">
        <v>46.88</v>
      </c>
      <c r="J29" s="113">
        <v>46935283</v>
      </c>
      <c r="K29" s="130">
        <v>51.42</v>
      </c>
      <c r="L29" s="113">
        <v>283858261</v>
      </c>
      <c r="M29" s="130">
        <v>35.96</v>
      </c>
    </row>
    <row r="30" spans="1:13" ht="12.75">
      <c r="A30" s="174"/>
      <c r="B30" s="12"/>
      <c r="C30" s="97"/>
      <c r="D30" s="12"/>
      <c r="E30" s="12"/>
      <c r="F30" s="12"/>
      <c r="G30" s="97"/>
      <c r="H30" s="12"/>
      <c r="I30" s="97"/>
      <c r="J30" s="12"/>
      <c r="K30" s="97"/>
      <c r="L30" s="12"/>
      <c r="M30" s="97"/>
    </row>
    <row r="31" spans="1:13" s="157" customFormat="1" ht="12.75">
      <c r="A31" s="121" t="s">
        <v>143</v>
      </c>
      <c r="B31" s="112">
        <v>2861241753</v>
      </c>
      <c r="C31" s="139">
        <v>100</v>
      </c>
      <c r="D31" s="112">
        <v>1823333227</v>
      </c>
      <c r="E31" s="112">
        <v>100</v>
      </c>
      <c r="F31" s="112">
        <v>72706126</v>
      </c>
      <c r="G31" s="139">
        <v>100</v>
      </c>
      <c r="H31" s="112">
        <v>29626614</v>
      </c>
      <c r="I31" s="139">
        <v>100</v>
      </c>
      <c r="J31" s="112">
        <v>89493097</v>
      </c>
      <c r="K31" s="139">
        <v>100</v>
      </c>
      <c r="L31" s="112">
        <v>846082689</v>
      </c>
      <c r="M31" s="139">
        <v>100</v>
      </c>
    </row>
    <row r="32" spans="1:13" s="107" customFormat="1" ht="12.75">
      <c r="A32" s="182" t="s">
        <v>125</v>
      </c>
      <c r="B32" s="113">
        <v>1405264362</v>
      </c>
      <c r="C32" s="130">
        <v>49.11</v>
      </c>
      <c r="D32" s="113">
        <v>920438929</v>
      </c>
      <c r="E32" s="113">
        <v>50.48</v>
      </c>
      <c r="F32" s="113">
        <v>38252798</v>
      </c>
      <c r="G32" s="130">
        <v>52.61</v>
      </c>
      <c r="H32" s="113">
        <v>20615368</v>
      </c>
      <c r="I32" s="130">
        <v>69.58</v>
      </c>
      <c r="J32" s="113">
        <v>32064074</v>
      </c>
      <c r="K32" s="130">
        <v>35.83</v>
      </c>
      <c r="L32" s="113">
        <v>393893193</v>
      </c>
      <c r="M32" s="130">
        <v>46.55</v>
      </c>
    </row>
    <row r="33" spans="1:13" s="107" customFormat="1" ht="12.75">
      <c r="A33" s="175" t="s">
        <v>126</v>
      </c>
      <c r="B33" s="113">
        <v>422969405</v>
      </c>
      <c r="C33" s="130">
        <v>14.78</v>
      </c>
      <c r="D33" s="113">
        <v>266349602</v>
      </c>
      <c r="E33" s="113">
        <v>14.61</v>
      </c>
      <c r="F33" s="113">
        <v>10891059</v>
      </c>
      <c r="G33" s="130">
        <v>14.98</v>
      </c>
      <c r="H33" s="113">
        <v>614487</v>
      </c>
      <c r="I33" s="130">
        <v>2.07</v>
      </c>
      <c r="J33" s="113">
        <v>17304768</v>
      </c>
      <c r="K33" s="130">
        <v>19.34</v>
      </c>
      <c r="L33" s="113">
        <v>127809489</v>
      </c>
      <c r="M33" s="130">
        <v>15.11</v>
      </c>
    </row>
    <row r="34" spans="1:13" ht="12.75">
      <c r="A34" s="174" t="s">
        <v>127</v>
      </c>
      <c r="B34" s="12">
        <v>1033007986</v>
      </c>
      <c r="C34" s="97">
        <v>36.1</v>
      </c>
      <c r="D34" s="12">
        <v>636544696</v>
      </c>
      <c r="E34" s="12">
        <v>34.91</v>
      </c>
      <c r="F34" s="12">
        <v>23562269</v>
      </c>
      <c r="G34" s="97">
        <v>32.41</v>
      </c>
      <c r="H34" s="12">
        <v>8396759</v>
      </c>
      <c r="I34" s="97">
        <v>28.34</v>
      </c>
      <c r="J34" s="12">
        <v>40124255</v>
      </c>
      <c r="K34" s="97">
        <v>44.84</v>
      </c>
      <c r="L34" s="12">
        <v>324380007</v>
      </c>
      <c r="M34" s="97">
        <v>38.34</v>
      </c>
    </row>
    <row r="35" spans="1:13" s="107" customFormat="1" ht="12.75">
      <c r="A35" s="175"/>
      <c r="B35" s="113"/>
      <c r="C35" s="130"/>
      <c r="D35" s="113"/>
      <c r="E35" s="113"/>
      <c r="F35" s="113"/>
      <c r="G35" s="130"/>
      <c r="H35" s="113"/>
      <c r="I35" s="130"/>
      <c r="J35" s="113"/>
      <c r="K35" s="130"/>
      <c r="L35" s="113"/>
      <c r="M35" s="130"/>
    </row>
    <row r="36" spans="1:13" s="23" customFormat="1" ht="36">
      <c r="A36" s="46" t="s">
        <v>144</v>
      </c>
      <c r="B36" s="35">
        <v>132312002</v>
      </c>
      <c r="C36" s="138">
        <v>100</v>
      </c>
      <c r="D36" s="35">
        <v>0</v>
      </c>
      <c r="E36" s="35" t="s">
        <v>136</v>
      </c>
      <c r="F36" s="35">
        <v>10295103</v>
      </c>
      <c r="G36" s="138">
        <v>100</v>
      </c>
      <c r="H36" s="35">
        <v>0</v>
      </c>
      <c r="I36" s="138" t="s">
        <v>136</v>
      </c>
      <c r="J36" s="35">
        <v>9279387</v>
      </c>
      <c r="K36" s="138">
        <v>100</v>
      </c>
      <c r="L36" s="35">
        <v>112737512</v>
      </c>
      <c r="M36" s="138">
        <v>100</v>
      </c>
    </row>
    <row r="37" spans="1:13" s="107" customFormat="1" ht="12.75">
      <c r="A37" s="175" t="s">
        <v>125</v>
      </c>
      <c r="B37" s="113">
        <v>76220700</v>
      </c>
      <c r="C37" s="130">
        <v>57.61</v>
      </c>
      <c r="D37" s="113">
        <v>0</v>
      </c>
      <c r="E37" s="113" t="s">
        <v>136</v>
      </c>
      <c r="F37" s="113">
        <v>3656645</v>
      </c>
      <c r="G37" s="130">
        <v>35.52</v>
      </c>
      <c r="H37" s="113">
        <v>0</v>
      </c>
      <c r="I37" s="130" t="s">
        <v>136</v>
      </c>
      <c r="J37" s="113">
        <v>1998273</v>
      </c>
      <c r="K37" s="130">
        <v>21.53</v>
      </c>
      <c r="L37" s="113">
        <v>70565782</v>
      </c>
      <c r="M37" s="130">
        <v>62.59</v>
      </c>
    </row>
    <row r="38" spans="1:13" s="107" customFormat="1" ht="12.75">
      <c r="A38" s="182" t="s">
        <v>126</v>
      </c>
      <c r="B38" s="113">
        <v>7760736</v>
      </c>
      <c r="C38" s="130">
        <v>5.87</v>
      </c>
      <c r="D38" s="113">
        <v>0</v>
      </c>
      <c r="E38" s="113" t="s">
        <v>136</v>
      </c>
      <c r="F38" s="113">
        <v>1932745</v>
      </c>
      <c r="G38" s="130">
        <v>18.77</v>
      </c>
      <c r="H38" s="113">
        <v>0</v>
      </c>
      <c r="I38" s="130" t="s">
        <v>136</v>
      </c>
      <c r="J38" s="113">
        <v>168528</v>
      </c>
      <c r="K38" s="130">
        <v>1.82</v>
      </c>
      <c r="L38" s="113">
        <v>5659463</v>
      </c>
      <c r="M38" s="130">
        <v>5.02</v>
      </c>
    </row>
    <row r="39" spans="1:13" s="106" customFormat="1" ht="12.75">
      <c r="A39" s="174" t="s">
        <v>127</v>
      </c>
      <c r="B39" s="12">
        <v>48330566</v>
      </c>
      <c r="C39" s="97">
        <v>36.53</v>
      </c>
      <c r="D39" s="12">
        <v>0</v>
      </c>
      <c r="E39" s="12" t="s">
        <v>136</v>
      </c>
      <c r="F39" s="12">
        <v>4705713</v>
      </c>
      <c r="G39" s="97">
        <v>45.71</v>
      </c>
      <c r="H39" s="12">
        <v>0</v>
      </c>
      <c r="I39" s="97" t="s">
        <v>136</v>
      </c>
      <c r="J39" s="12">
        <v>7112586</v>
      </c>
      <c r="K39" s="97">
        <v>76.65</v>
      </c>
      <c r="L39" s="12">
        <v>36512267</v>
      </c>
      <c r="M39" s="97">
        <v>32.39</v>
      </c>
    </row>
    <row r="40" spans="1:13" s="23" customFormat="1" ht="12.75">
      <c r="A40" s="46"/>
      <c r="B40" s="35"/>
      <c r="C40" s="138"/>
      <c r="D40" s="35"/>
      <c r="E40" s="138"/>
      <c r="F40" s="35"/>
      <c r="G40" s="138"/>
      <c r="H40" s="35"/>
      <c r="I40" s="138"/>
      <c r="J40" s="35"/>
      <c r="K40" s="138"/>
      <c r="L40" s="35"/>
      <c r="M40" s="138"/>
    </row>
    <row r="41" spans="1:13" s="157" customFormat="1" ht="36">
      <c r="A41" s="121" t="s">
        <v>145</v>
      </c>
      <c r="B41" s="112">
        <v>1327851607</v>
      </c>
      <c r="C41" s="139">
        <v>100</v>
      </c>
      <c r="D41" s="112">
        <v>606744</v>
      </c>
      <c r="E41" s="139">
        <v>100</v>
      </c>
      <c r="F41" s="112">
        <v>125666466</v>
      </c>
      <c r="G41" s="139">
        <v>100</v>
      </c>
      <c r="H41" s="112">
        <v>59463038</v>
      </c>
      <c r="I41" s="139">
        <v>100</v>
      </c>
      <c r="J41" s="112">
        <v>48061293</v>
      </c>
      <c r="K41" s="139">
        <v>100</v>
      </c>
      <c r="L41" s="112">
        <v>1094054066</v>
      </c>
      <c r="M41" s="139">
        <v>100</v>
      </c>
    </row>
    <row r="42" spans="1:13" ht="12.75">
      <c r="A42" s="174" t="s">
        <v>125</v>
      </c>
      <c r="B42" s="12">
        <v>1090114912</v>
      </c>
      <c r="C42" s="97">
        <v>82.1</v>
      </c>
      <c r="D42" s="12">
        <v>0</v>
      </c>
      <c r="E42" s="97">
        <v>0</v>
      </c>
      <c r="F42" s="12">
        <v>71032864</v>
      </c>
      <c r="G42" s="97">
        <v>56.52</v>
      </c>
      <c r="H42" s="12">
        <v>48892106</v>
      </c>
      <c r="I42" s="97">
        <v>82.22</v>
      </c>
      <c r="J42" s="12">
        <v>31748628</v>
      </c>
      <c r="K42" s="97">
        <v>66.06</v>
      </c>
      <c r="L42" s="12">
        <v>938441314</v>
      </c>
      <c r="M42" s="97">
        <v>85.78</v>
      </c>
    </row>
    <row r="43" spans="1:13" s="107" customFormat="1" ht="12.75">
      <c r="A43" s="175" t="s">
        <v>126</v>
      </c>
      <c r="B43" s="113">
        <v>64830206</v>
      </c>
      <c r="C43" s="130">
        <v>4.88</v>
      </c>
      <c r="D43" s="113">
        <v>563992</v>
      </c>
      <c r="E43" s="130">
        <v>92.95</v>
      </c>
      <c r="F43" s="113">
        <v>15578890</v>
      </c>
      <c r="G43" s="130">
        <v>12.4</v>
      </c>
      <c r="H43" s="113">
        <v>4749835</v>
      </c>
      <c r="I43" s="130">
        <v>7.99</v>
      </c>
      <c r="J43" s="113">
        <v>1989819</v>
      </c>
      <c r="K43" s="130">
        <v>4.14</v>
      </c>
      <c r="L43" s="113">
        <v>41947670</v>
      </c>
      <c r="M43" s="130">
        <v>3.83</v>
      </c>
    </row>
    <row r="44" spans="1:13" s="107" customFormat="1" ht="12.75">
      <c r="A44" s="182" t="s">
        <v>127</v>
      </c>
      <c r="B44" s="113">
        <v>172906489</v>
      </c>
      <c r="C44" s="130">
        <v>13.02</v>
      </c>
      <c r="D44" s="113">
        <v>42752</v>
      </c>
      <c r="E44" s="130">
        <v>7.05</v>
      </c>
      <c r="F44" s="113">
        <v>39054712</v>
      </c>
      <c r="G44" s="130">
        <v>31.08</v>
      </c>
      <c r="H44" s="113">
        <v>5821097</v>
      </c>
      <c r="I44" s="130">
        <v>9.79</v>
      </c>
      <c r="J44" s="113">
        <v>14322846</v>
      </c>
      <c r="K44" s="130">
        <v>29.8</v>
      </c>
      <c r="L44" s="113">
        <v>113665082</v>
      </c>
      <c r="M44" s="130">
        <v>10.39</v>
      </c>
    </row>
    <row r="45" spans="1:13" s="106" customFormat="1" ht="12.75">
      <c r="A45" s="174"/>
      <c r="B45" s="12"/>
      <c r="C45" s="97"/>
      <c r="D45" s="12"/>
      <c r="E45" s="97"/>
      <c r="F45" s="12"/>
      <c r="G45" s="97"/>
      <c r="H45" s="12"/>
      <c r="I45" s="97"/>
      <c r="J45" s="12"/>
      <c r="K45" s="97"/>
      <c r="L45" s="12"/>
      <c r="M45" s="97"/>
    </row>
    <row r="46" spans="1:13" s="23" customFormat="1" ht="24">
      <c r="A46" s="46" t="s">
        <v>128</v>
      </c>
      <c r="B46" s="35">
        <v>10243116683</v>
      </c>
      <c r="C46" s="138">
        <v>100</v>
      </c>
      <c r="D46" s="35">
        <v>4331057501</v>
      </c>
      <c r="E46" s="138">
        <v>100</v>
      </c>
      <c r="F46" s="35">
        <v>1372381344</v>
      </c>
      <c r="G46" s="138">
        <v>100</v>
      </c>
      <c r="H46" s="35">
        <v>145786967</v>
      </c>
      <c r="I46" s="138">
        <v>100</v>
      </c>
      <c r="J46" s="35">
        <v>247308596</v>
      </c>
      <c r="K46" s="138">
        <v>100</v>
      </c>
      <c r="L46" s="35">
        <v>4146582275</v>
      </c>
      <c r="M46" s="138">
        <v>100</v>
      </c>
    </row>
    <row r="47" spans="1:13" s="107" customFormat="1" ht="12.75">
      <c r="A47" s="175" t="s">
        <v>125</v>
      </c>
      <c r="B47" s="113">
        <v>8547901320</v>
      </c>
      <c r="C47" s="130">
        <v>83.45</v>
      </c>
      <c r="D47" s="113">
        <v>3595349493</v>
      </c>
      <c r="E47" s="130">
        <v>83.01</v>
      </c>
      <c r="F47" s="113">
        <v>1147416125</v>
      </c>
      <c r="G47" s="130">
        <v>83.61</v>
      </c>
      <c r="H47" s="113">
        <v>145570502</v>
      </c>
      <c r="I47" s="130">
        <v>99.85</v>
      </c>
      <c r="J47" s="113">
        <v>190757800</v>
      </c>
      <c r="K47" s="130">
        <v>77.13</v>
      </c>
      <c r="L47" s="113">
        <v>3468807400</v>
      </c>
      <c r="M47" s="130">
        <v>83.65</v>
      </c>
    </row>
    <row r="48" spans="1:13" ht="12.75">
      <c r="A48" s="174" t="s">
        <v>126</v>
      </c>
      <c r="B48" s="12">
        <v>721267780</v>
      </c>
      <c r="C48" s="97">
        <v>7.04</v>
      </c>
      <c r="D48" s="12">
        <v>456141881</v>
      </c>
      <c r="E48" s="97">
        <v>10.53</v>
      </c>
      <c r="F48" s="12">
        <v>89186787</v>
      </c>
      <c r="G48" s="97">
        <v>6.5</v>
      </c>
      <c r="H48" s="12">
        <v>32457</v>
      </c>
      <c r="I48" s="97">
        <v>0.02</v>
      </c>
      <c r="J48" s="12">
        <v>9951269</v>
      </c>
      <c r="K48" s="97">
        <v>4.02</v>
      </c>
      <c r="L48" s="12">
        <v>165955386</v>
      </c>
      <c r="M48" s="97">
        <v>4</v>
      </c>
    </row>
    <row r="49" spans="1:13" s="107" customFormat="1" ht="12.75">
      <c r="A49" s="175" t="s">
        <v>127</v>
      </c>
      <c r="B49" s="113">
        <v>973947583</v>
      </c>
      <c r="C49" s="130">
        <v>9.51</v>
      </c>
      <c r="D49" s="113">
        <v>279566127</v>
      </c>
      <c r="E49" s="130">
        <v>6.45</v>
      </c>
      <c r="F49" s="113">
        <v>135778432</v>
      </c>
      <c r="G49" s="130">
        <v>9.89</v>
      </c>
      <c r="H49" s="113">
        <v>184008</v>
      </c>
      <c r="I49" s="130">
        <v>0.13</v>
      </c>
      <c r="J49" s="113">
        <v>46599527</v>
      </c>
      <c r="K49" s="130">
        <v>18.84</v>
      </c>
      <c r="L49" s="113">
        <v>511819489</v>
      </c>
      <c r="M49" s="130">
        <v>12.34</v>
      </c>
    </row>
    <row r="50" spans="1:13" s="107" customFormat="1" ht="12.75">
      <c r="A50" s="182"/>
      <c r="B50" s="113"/>
      <c r="C50" s="130"/>
      <c r="D50" s="113"/>
      <c r="E50" s="130"/>
      <c r="F50" s="113"/>
      <c r="G50" s="130"/>
      <c r="H50" s="113"/>
      <c r="I50" s="130"/>
      <c r="J50" s="113"/>
      <c r="K50" s="130"/>
      <c r="L50" s="113"/>
      <c r="M50" s="130"/>
    </row>
    <row r="51" spans="1:13" s="156" customFormat="1" ht="24">
      <c r="A51" s="46" t="s">
        <v>146</v>
      </c>
      <c r="B51" s="35">
        <v>1810166247</v>
      </c>
      <c r="C51" s="138">
        <v>100</v>
      </c>
      <c r="D51" s="35">
        <v>591234954</v>
      </c>
      <c r="E51" s="35">
        <v>100</v>
      </c>
      <c r="F51" s="35">
        <v>353097056</v>
      </c>
      <c r="G51" s="138">
        <v>100</v>
      </c>
      <c r="H51" s="35">
        <v>205442493</v>
      </c>
      <c r="I51" s="138">
        <v>100</v>
      </c>
      <c r="J51" s="35">
        <v>80101127</v>
      </c>
      <c r="K51" s="138">
        <v>100</v>
      </c>
      <c r="L51" s="35">
        <v>580290617</v>
      </c>
      <c r="M51" s="138">
        <v>100</v>
      </c>
    </row>
    <row r="52" spans="1:13" s="107" customFormat="1" ht="12.75">
      <c r="A52" s="175" t="s">
        <v>125</v>
      </c>
      <c r="B52" s="113">
        <v>622201717</v>
      </c>
      <c r="C52" s="130">
        <v>34.37</v>
      </c>
      <c r="D52" s="113">
        <v>191830569</v>
      </c>
      <c r="E52" s="113">
        <v>32.45</v>
      </c>
      <c r="F52" s="113">
        <v>132440735</v>
      </c>
      <c r="G52" s="130">
        <v>37.51</v>
      </c>
      <c r="H52" s="113">
        <v>938220</v>
      </c>
      <c r="I52" s="130">
        <v>0.46</v>
      </c>
      <c r="J52" s="113">
        <v>24996219</v>
      </c>
      <c r="K52" s="130">
        <v>31.21</v>
      </c>
      <c r="L52" s="113">
        <v>271995974</v>
      </c>
      <c r="M52" s="130">
        <v>46.87</v>
      </c>
    </row>
    <row r="53" spans="1:13" s="106" customFormat="1" ht="12.75">
      <c r="A53" s="174" t="s">
        <v>126</v>
      </c>
      <c r="B53" s="12">
        <v>485472455</v>
      </c>
      <c r="C53" s="97">
        <v>26.82</v>
      </c>
      <c r="D53" s="12">
        <v>126692256</v>
      </c>
      <c r="E53" s="12">
        <v>21.43</v>
      </c>
      <c r="F53" s="12">
        <v>78319940</v>
      </c>
      <c r="G53" s="97">
        <v>22.18</v>
      </c>
      <c r="H53" s="12">
        <v>147673088</v>
      </c>
      <c r="I53" s="97">
        <v>71.88</v>
      </c>
      <c r="J53" s="12">
        <v>21545860</v>
      </c>
      <c r="K53" s="97">
        <v>26.9</v>
      </c>
      <c r="L53" s="12">
        <v>111241311</v>
      </c>
      <c r="M53" s="97">
        <v>19.17</v>
      </c>
    </row>
    <row r="54" spans="1:13" s="107" customFormat="1" ht="12.75">
      <c r="A54" s="175" t="s">
        <v>127</v>
      </c>
      <c r="B54" s="113">
        <v>702492075</v>
      </c>
      <c r="C54" s="130">
        <v>38.81</v>
      </c>
      <c r="D54" s="113">
        <v>272712129</v>
      </c>
      <c r="E54" s="113">
        <v>46.13</v>
      </c>
      <c r="F54" s="113">
        <v>142336381</v>
      </c>
      <c r="G54" s="130">
        <v>40.31</v>
      </c>
      <c r="H54" s="113">
        <v>56831185</v>
      </c>
      <c r="I54" s="130">
        <v>27.66</v>
      </c>
      <c r="J54" s="113">
        <v>33559048</v>
      </c>
      <c r="K54" s="130">
        <v>41.9</v>
      </c>
      <c r="L54" s="113">
        <v>197053332</v>
      </c>
      <c r="M54" s="130">
        <v>33.96</v>
      </c>
    </row>
    <row r="55" spans="1:13" s="106" customFormat="1" ht="12.75">
      <c r="A55" s="174"/>
      <c r="B55" s="12"/>
      <c r="C55" s="97"/>
      <c r="D55" s="12"/>
      <c r="E55" s="12"/>
      <c r="F55" s="12"/>
      <c r="G55" s="97"/>
      <c r="H55" s="12"/>
      <c r="I55" s="97"/>
      <c r="J55" s="12"/>
      <c r="K55" s="97"/>
      <c r="L55" s="12"/>
      <c r="M55" s="97"/>
    </row>
    <row r="56" spans="1:13" s="156" customFormat="1" ht="12.75">
      <c r="A56" s="46" t="s">
        <v>129</v>
      </c>
      <c r="B56" s="35">
        <v>350171652</v>
      </c>
      <c r="C56" s="138">
        <v>100</v>
      </c>
      <c r="D56" s="35">
        <v>0</v>
      </c>
      <c r="E56" s="35" t="s">
        <v>136</v>
      </c>
      <c r="F56" s="35">
        <v>38317059</v>
      </c>
      <c r="G56" s="138">
        <v>100</v>
      </c>
      <c r="H56" s="35">
        <v>59626</v>
      </c>
      <c r="I56" s="138">
        <v>100</v>
      </c>
      <c r="J56" s="35">
        <v>12464435</v>
      </c>
      <c r="K56" s="138">
        <v>100</v>
      </c>
      <c r="L56" s="35">
        <v>299330532</v>
      </c>
      <c r="M56" s="138">
        <v>100</v>
      </c>
    </row>
    <row r="57" spans="1:13" s="107" customFormat="1" ht="12.75">
      <c r="A57" s="175" t="s">
        <v>125</v>
      </c>
      <c r="B57" s="113">
        <v>139536115</v>
      </c>
      <c r="C57" s="130">
        <v>39.85</v>
      </c>
      <c r="D57" s="113">
        <v>0</v>
      </c>
      <c r="E57" s="130" t="s">
        <v>136</v>
      </c>
      <c r="F57" s="113">
        <v>18448631</v>
      </c>
      <c r="G57" s="130">
        <v>48.15</v>
      </c>
      <c r="H57" s="113">
        <v>10696</v>
      </c>
      <c r="I57" s="130">
        <v>17.94</v>
      </c>
      <c r="J57" s="113">
        <v>5117445</v>
      </c>
      <c r="K57" s="130">
        <v>41.06</v>
      </c>
      <c r="L57" s="113">
        <v>115959343</v>
      </c>
      <c r="M57" s="130">
        <v>38.74</v>
      </c>
    </row>
    <row r="58" spans="1:13" s="107" customFormat="1" ht="12.75">
      <c r="A58" s="175" t="s">
        <v>126</v>
      </c>
      <c r="B58" s="113">
        <v>15937334</v>
      </c>
      <c r="C58" s="130">
        <v>4.55</v>
      </c>
      <c r="D58" s="113">
        <v>0</v>
      </c>
      <c r="E58" s="130" t="s">
        <v>136</v>
      </c>
      <c r="F58" s="113">
        <v>3929665</v>
      </c>
      <c r="G58" s="130">
        <v>10.26</v>
      </c>
      <c r="H58" s="113">
        <v>0</v>
      </c>
      <c r="I58" s="130">
        <v>0</v>
      </c>
      <c r="J58" s="113">
        <v>57223</v>
      </c>
      <c r="K58" s="130">
        <v>0.46</v>
      </c>
      <c r="L58" s="113">
        <v>11950446</v>
      </c>
      <c r="M58" s="130">
        <v>3.99</v>
      </c>
    </row>
    <row r="59" spans="1:13" s="106" customFormat="1" ht="12.75">
      <c r="A59" s="174" t="s">
        <v>127</v>
      </c>
      <c r="B59" s="12">
        <v>194698203</v>
      </c>
      <c r="C59" s="97">
        <v>55.6</v>
      </c>
      <c r="D59" s="12">
        <v>0</v>
      </c>
      <c r="E59" s="97" t="s">
        <v>136</v>
      </c>
      <c r="F59" s="12">
        <v>15938763</v>
      </c>
      <c r="G59" s="97">
        <v>41.6</v>
      </c>
      <c r="H59" s="12">
        <v>48930</v>
      </c>
      <c r="I59" s="97">
        <v>82.06</v>
      </c>
      <c r="J59" s="12">
        <v>7289767</v>
      </c>
      <c r="K59" s="97">
        <v>58.48</v>
      </c>
      <c r="L59" s="12">
        <v>171420743</v>
      </c>
      <c r="M59" s="97">
        <v>57.27</v>
      </c>
    </row>
    <row r="60" spans="1:13" s="107" customFormat="1" ht="12.75">
      <c r="A60" s="175"/>
      <c r="B60" s="113"/>
      <c r="C60" s="130"/>
      <c r="D60" s="113"/>
      <c r="E60" s="130"/>
      <c r="F60" s="113"/>
      <c r="G60" s="130"/>
      <c r="H60" s="113"/>
      <c r="I60" s="130"/>
      <c r="J60" s="113"/>
      <c r="K60" s="130"/>
      <c r="L60" s="113"/>
      <c r="M60" s="130"/>
    </row>
    <row r="61" spans="1:13" s="156" customFormat="1" ht="24">
      <c r="A61" s="46" t="s">
        <v>138</v>
      </c>
      <c r="B61" s="35">
        <v>3495674766</v>
      </c>
      <c r="C61" s="138">
        <v>100</v>
      </c>
      <c r="D61" s="35">
        <v>0</v>
      </c>
      <c r="E61" s="138" t="s">
        <v>136</v>
      </c>
      <c r="F61" s="35">
        <v>766138951</v>
      </c>
      <c r="G61" s="138">
        <v>100</v>
      </c>
      <c r="H61" s="35">
        <v>20022684</v>
      </c>
      <c r="I61" s="138">
        <v>100</v>
      </c>
      <c r="J61" s="35">
        <v>94682157</v>
      </c>
      <c r="K61" s="138">
        <v>100</v>
      </c>
      <c r="L61" s="35">
        <v>2614830974</v>
      </c>
      <c r="M61" s="138">
        <v>100</v>
      </c>
    </row>
    <row r="62" spans="1:13" s="106" customFormat="1" ht="12.75">
      <c r="A62" s="174" t="s">
        <v>125</v>
      </c>
      <c r="B62" s="12">
        <v>1523725144</v>
      </c>
      <c r="C62" s="97">
        <v>43.59</v>
      </c>
      <c r="D62" s="12">
        <v>0</v>
      </c>
      <c r="E62" s="97" t="s">
        <v>136</v>
      </c>
      <c r="F62" s="12">
        <v>248569158</v>
      </c>
      <c r="G62" s="97">
        <v>32.44</v>
      </c>
      <c r="H62" s="12">
        <v>3558802</v>
      </c>
      <c r="I62" s="97">
        <v>17.77</v>
      </c>
      <c r="J62" s="12">
        <v>49692124</v>
      </c>
      <c r="K62" s="97">
        <v>52.48</v>
      </c>
      <c r="L62" s="12">
        <v>1221905060</v>
      </c>
      <c r="M62" s="97">
        <v>46.73</v>
      </c>
    </row>
    <row r="63" spans="1:13" s="107" customFormat="1" ht="12.75">
      <c r="A63" s="175" t="s">
        <v>126</v>
      </c>
      <c r="B63" s="113">
        <v>701543956</v>
      </c>
      <c r="C63" s="130">
        <v>20.07</v>
      </c>
      <c r="D63" s="113">
        <v>0</v>
      </c>
      <c r="E63" s="130" t="s">
        <v>136</v>
      </c>
      <c r="F63" s="113">
        <v>214939465</v>
      </c>
      <c r="G63" s="130">
        <v>28.05</v>
      </c>
      <c r="H63" s="113">
        <v>13756562</v>
      </c>
      <c r="I63" s="130">
        <v>68.7</v>
      </c>
      <c r="J63" s="113">
        <v>21906784</v>
      </c>
      <c r="K63" s="130">
        <v>23.14</v>
      </c>
      <c r="L63" s="113">
        <v>450941145</v>
      </c>
      <c r="M63" s="130">
        <v>17.25</v>
      </c>
    </row>
    <row r="64" spans="1:13" s="107" customFormat="1" ht="12.75">
      <c r="A64" s="175" t="s">
        <v>127</v>
      </c>
      <c r="B64" s="113">
        <v>1270405666</v>
      </c>
      <c r="C64" s="130">
        <v>36.34</v>
      </c>
      <c r="D64" s="113">
        <v>0</v>
      </c>
      <c r="E64" s="130" t="s">
        <v>136</v>
      </c>
      <c r="F64" s="113">
        <v>302630328</v>
      </c>
      <c r="G64" s="130">
        <v>39.5</v>
      </c>
      <c r="H64" s="113">
        <v>2707320</v>
      </c>
      <c r="I64" s="130">
        <v>13.52</v>
      </c>
      <c r="J64" s="113">
        <v>23083249</v>
      </c>
      <c r="K64" s="130">
        <v>24.38</v>
      </c>
      <c r="L64" s="113">
        <v>941984769</v>
      </c>
      <c r="M64" s="130">
        <v>36.02</v>
      </c>
    </row>
    <row r="65" spans="1:13" s="106" customFormat="1" ht="12.75">
      <c r="A65" s="174"/>
      <c r="B65" s="12"/>
      <c r="C65" s="97"/>
      <c r="D65" s="12"/>
      <c r="E65" s="97"/>
      <c r="F65" s="12"/>
      <c r="G65" s="97"/>
      <c r="H65" s="12"/>
      <c r="I65" s="97"/>
      <c r="J65" s="12"/>
      <c r="K65" s="97"/>
      <c r="L65" s="12"/>
      <c r="M65" s="97"/>
    </row>
    <row r="66" spans="1:13" s="157" customFormat="1" ht="12.75">
      <c r="A66" s="121" t="s">
        <v>130</v>
      </c>
      <c r="B66" s="112">
        <v>830236478</v>
      </c>
      <c r="C66" s="139">
        <v>100</v>
      </c>
      <c r="D66" s="112">
        <v>547403489</v>
      </c>
      <c r="E66" s="139">
        <v>100</v>
      </c>
      <c r="F66" s="112">
        <v>47021648</v>
      </c>
      <c r="G66" s="139">
        <v>100</v>
      </c>
      <c r="H66" s="112">
        <v>5471148</v>
      </c>
      <c r="I66" s="139">
        <v>100</v>
      </c>
      <c r="J66" s="112">
        <v>15564511</v>
      </c>
      <c r="K66" s="139">
        <v>100</v>
      </c>
      <c r="L66" s="112">
        <v>214775682</v>
      </c>
      <c r="M66" s="139">
        <v>100</v>
      </c>
    </row>
    <row r="67" spans="1:13" s="106" customFormat="1" ht="12.75">
      <c r="A67" s="174" t="s">
        <v>125</v>
      </c>
      <c r="B67" s="12">
        <v>413258499</v>
      </c>
      <c r="C67" s="97">
        <v>49.78</v>
      </c>
      <c r="D67" s="12">
        <v>289071490</v>
      </c>
      <c r="E67" s="97">
        <v>52.81</v>
      </c>
      <c r="F67" s="12">
        <v>21039707</v>
      </c>
      <c r="G67" s="97">
        <v>44.74</v>
      </c>
      <c r="H67" s="12">
        <v>5115139</v>
      </c>
      <c r="I67" s="97">
        <v>93.49</v>
      </c>
      <c r="J67" s="12">
        <v>8663204</v>
      </c>
      <c r="K67" s="97">
        <v>55.66</v>
      </c>
      <c r="L67" s="12">
        <v>89368959</v>
      </c>
      <c r="M67" s="97">
        <v>41.61</v>
      </c>
    </row>
    <row r="68" spans="1:13" s="106" customFormat="1" ht="12.75">
      <c r="A68" s="174" t="s">
        <v>126</v>
      </c>
      <c r="B68" s="12">
        <v>151891521</v>
      </c>
      <c r="C68" s="97">
        <v>18.29</v>
      </c>
      <c r="D68" s="12">
        <v>93850845</v>
      </c>
      <c r="E68" s="97">
        <v>17.14</v>
      </c>
      <c r="F68" s="12">
        <v>11244794</v>
      </c>
      <c r="G68" s="97">
        <v>23.91</v>
      </c>
      <c r="H68" s="12">
        <v>289586</v>
      </c>
      <c r="I68" s="97">
        <v>5.29</v>
      </c>
      <c r="J68" s="12">
        <v>5539841</v>
      </c>
      <c r="K68" s="97">
        <v>35.59</v>
      </c>
      <c r="L68" s="12">
        <v>40966455</v>
      </c>
      <c r="M68" s="97">
        <v>19.07</v>
      </c>
    </row>
    <row r="69" spans="1:13" s="107" customFormat="1" ht="12.75">
      <c r="A69" s="175" t="s">
        <v>127</v>
      </c>
      <c r="B69" s="113">
        <v>265086458</v>
      </c>
      <c r="C69" s="130">
        <v>31.93</v>
      </c>
      <c r="D69" s="113">
        <v>164481154</v>
      </c>
      <c r="E69" s="130">
        <v>30.05</v>
      </c>
      <c r="F69" s="113">
        <v>14737147</v>
      </c>
      <c r="G69" s="130">
        <v>31.34</v>
      </c>
      <c r="H69" s="113">
        <v>66423</v>
      </c>
      <c r="I69" s="130">
        <v>1.21</v>
      </c>
      <c r="J69" s="113">
        <v>1361466</v>
      </c>
      <c r="K69" s="130">
        <v>8.75</v>
      </c>
      <c r="L69" s="113">
        <v>84440268</v>
      </c>
      <c r="M69" s="130">
        <v>39.32</v>
      </c>
    </row>
    <row r="70" spans="1:13" s="157" customFormat="1" ht="12.75">
      <c r="A70" s="121"/>
      <c r="B70" s="112"/>
      <c r="C70" s="139"/>
      <c r="D70" s="112"/>
      <c r="E70" s="139"/>
      <c r="F70" s="112"/>
      <c r="G70" s="139"/>
      <c r="H70" s="112"/>
      <c r="I70" s="139"/>
      <c r="J70" s="112"/>
      <c r="K70" s="139"/>
      <c r="L70" s="112"/>
      <c r="M70" s="139"/>
    </row>
    <row r="71" spans="1:13" s="156" customFormat="1" ht="12.75">
      <c r="A71" s="46" t="s">
        <v>131</v>
      </c>
      <c r="B71" s="35">
        <v>577017576</v>
      </c>
      <c r="C71" s="138">
        <v>100</v>
      </c>
      <c r="D71" s="35">
        <v>0</v>
      </c>
      <c r="E71" s="138" t="s">
        <v>136</v>
      </c>
      <c r="F71" s="35">
        <v>20810703</v>
      </c>
      <c r="G71" s="138">
        <v>100</v>
      </c>
      <c r="H71" s="35">
        <v>1045495</v>
      </c>
      <c r="I71" s="138">
        <v>100</v>
      </c>
      <c r="J71" s="35">
        <v>12503368</v>
      </c>
      <c r="K71" s="138">
        <v>100</v>
      </c>
      <c r="L71" s="35">
        <v>542658010</v>
      </c>
      <c r="M71" s="138">
        <v>100</v>
      </c>
    </row>
    <row r="72" spans="1:13" s="107" customFormat="1" ht="12.75">
      <c r="A72" s="175" t="s">
        <v>125</v>
      </c>
      <c r="B72" s="113">
        <v>292382531</v>
      </c>
      <c r="C72" s="130">
        <v>50.67</v>
      </c>
      <c r="D72" s="113">
        <v>0</v>
      </c>
      <c r="E72" s="130" t="s">
        <v>136</v>
      </c>
      <c r="F72" s="113">
        <v>8324768</v>
      </c>
      <c r="G72" s="130">
        <v>40</v>
      </c>
      <c r="H72" s="113">
        <v>623323</v>
      </c>
      <c r="I72" s="130">
        <v>59.62</v>
      </c>
      <c r="J72" s="113">
        <v>7965909</v>
      </c>
      <c r="K72" s="130">
        <v>63.71</v>
      </c>
      <c r="L72" s="113">
        <v>275468531</v>
      </c>
      <c r="M72" s="130">
        <v>50.76</v>
      </c>
    </row>
    <row r="73" spans="1:13" s="106" customFormat="1" ht="12.75">
      <c r="A73" s="174" t="s">
        <v>126</v>
      </c>
      <c r="B73" s="12">
        <v>62181473</v>
      </c>
      <c r="C73" s="97">
        <v>10.78</v>
      </c>
      <c r="D73" s="12">
        <v>0</v>
      </c>
      <c r="E73" s="97" t="s">
        <v>136</v>
      </c>
      <c r="F73" s="12">
        <v>6397722</v>
      </c>
      <c r="G73" s="97">
        <v>30.74</v>
      </c>
      <c r="H73" s="12">
        <v>0</v>
      </c>
      <c r="I73" s="97">
        <v>0</v>
      </c>
      <c r="J73" s="12">
        <v>46449</v>
      </c>
      <c r="K73" s="97">
        <v>0.37</v>
      </c>
      <c r="L73" s="12">
        <v>55737302</v>
      </c>
      <c r="M73" s="97">
        <v>10.27</v>
      </c>
    </row>
    <row r="74" spans="1:13" s="106" customFormat="1" ht="12.75">
      <c r="A74" s="174" t="s">
        <v>127</v>
      </c>
      <c r="B74" s="12">
        <v>222453572</v>
      </c>
      <c r="C74" s="97">
        <v>38.55</v>
      </c>
      <c r="D74" s="12">
        <v>0</v>
      </c>
      <c r="E74" s="97" t="s">
        <v>136</v>
      </c>
      <c r="F74" s="12">
        <v>6088213</v>
      </c>
      <c r="G74" s="97">
        <v>29.26</v>
      </c>
      <c r="H74" s="12">
        <v>422172</v>
      </c>
      <c r="I74" s="97">
        <v>40.38</v>
      </c>
      <c r="J74" s="12">
        <v>4491010</v>
      </c>
      <c r="K74" s="97">
        <v>35.92</v>
      </c>
      <c r="L74" s="12">
        <v>211452177</v>
      </c>
      <c r="M74" s="97">
        <v>38.97</v>
      </c>
    </row>
    <row r="75" spans="1:13" s="107" customFormat="1" ht="12.75">
      <c r="A75" s="182"/>
      <c r="B75" s="113"/>
      <c r="C75" s="130"/>
      <c r="D75" s="113"/>
      <c r="E75" s="130"/>
      <c r="F75" s="113"/>
      <c r="G75" s="130"/>
      <c r="H75" s="113"/>
      <c r="I75" s="130"/>
      <c r="J75" s="113"/>
      <c r="K75" s="130"/>
      <c r="L75" s="113"/>
      <c r="M75" s="130"/>
    </row>
    <row r="76" spans="1:13" s="157" customFormat="1" ht="12.75">
      <c r="A76" s="121" t="s">
        <v>132</v>
      </c>
      <c r="B76" s="112">
        <v>217243127</v>
      </c>
      <c r="C76" s="139">
        <v>100</v>
      </c>
      <c r="D76" s="112">
        <v>0</v>
      </c>
      <c r="E76" s="112" t="s">
        <v>136</v>
      </c>
      <c r="F76" s="112">
        <v>14873924</v>
      </c>
      <c r="G76" s="139">
        <v>100</v>
      </c>
      <c r="H76" s="112">
        <v>774725</v>
      </c>
      <c r="I76" s="139">
        <v>100</v>
      </c>
      <c r="J76" s="112">
        <v>2808144</v>
      </c>
      <c r="K76" s="139">
        <v>100</v>
      </c>
      <c r="L76" s="112">
        <v>198786334</v>
      </c>
      <c r="M76" s="139">
        <v>100</v>
      </c>
    </row>
    <row r="77" spans="1:13" s="106" customFormat="1" ht="12.75">
      <c r="A77" s="174" t="s">
        <v>125</v>
      </c>
      <c r="B77" s="12">
        <v>91096615</v>
      </c>
      <c r="C77" s="97">
        <v>41.93</v>
      </c>
      <c r="D77" s="12">
        <v>0</v>
      </c>
      <c r="E77" s="12" t="s">
        <v>136</v>
      </c>
      <c r="F77" s="12">
        <v>6836706</v>
      </c>
      <c r="G77" s="97">
        <v>45.96</v>
      </c>
      <c r="H77" s="12">
        <v>194666</v>
      </c>
      <c r="I77" s="97">
        <v>25.13</v>
      </c>
      <c r="J77" s="12">
        <v>508386</v>
      </c>
      <c r="K77" s="97">
        <v>18.1</v>
      </c>
      <c r="L77" s="12">
        <v>83556857</v>
      </c>
      <c r="M77" s="97">
        <v>42.03</v>
      </c>
    </row>
    <row r="78" spans="1:13" s="107" customFormat="1" ht="12.75">
      <c r="A78" s="175" t="s">
        <v>126</v>
      </c>
      <c r="B78" s="113">
        <v>65936312</v>
      </c>
      <c r="C78" s="130">
        <v>30.35</v>
      </c>
      <c r="D78" s="113">
        <v>0</v>
      </c>
      <c r="E78" s="113" t="s">
        <v>136</v>
      </c>
      <c r="F78" s="113">
        <v>4334293</v>
      </c>
      <c r="G78" s="130">
        <v>29.14</v>
      </c>
      <c r="H78" s="113">
        <v>724</v>
      </c>
      <c r="I78" s="130">
        <v>0.09</v>
      </c>
      <c r="J78" s="113">
        <v>686366</v>
      </c>
      <c r="K78" s="130">
        <v>24.44</v>
      </c>
      <c r="L78" s="113">
        <v>60914929</v>
      </c>
      <c r="M78" s="130">
        <v>30.64</v>
      </c>
    </row>
    <row r="79" spans="1:13" s="106" customFormat="1" ht="12.75">
      <c r="A79" s="174" t="s">
        <v>127</v>
      </c>
      <c r="B79" s="12">
        <v>60210200</v>
      </c>
      <c r="C79" s="97">
        <v>27.72</v>
      </c>
      <c r="D79" s="12">
        <v>0</v>
      </c>
      <c r="E79" s="12" t="s">
        <v>136</v>
      </c>
      <c r="F79" s="12">
        <v>3702925</v>
      </c>
      <c r="G79" s="97">
        <v>24.9</v>
      </c>
      <c r="H79" s="12">
        <v>579335</v>
      </c>
      <c r="I79" s="97">
        <v>74.78</v>
      </c>
      <c r="J79" s="12">
        <v>1613392</v>
      </c>
      <c r="K79" s="97">
        <v>57.45</v>
      </c>
      <c r="L79" s="12">
        <v>54314548</v>
      </c>
      <c r="M79" s="97">
        <v>27.32</v>
      </c>
    </row>
    <row r="80" spans="1:13" s="106" customFormat="1" ht="12.75">
      <c r="A80" s="174"/>
      <c r="B80" s="12"/>
      <c r="C80" s="97"/>
      <c r="D80" s="12"/>
      <c r="E80" s="12"/>
      <c r="F80" s="12"/>
      <c r="G80" s="97"/>
      <c r="H80" s="12"/>
      <c r="I80" s="97"/>
      <c r="J80" s="12"/>
      <c r="K80" s="97"/>
      <c r="L80" s="12"/>
      <c r="M80" s="97"/>
    </row>
    <row r="81" spans="1:13" s="157" customFormat="1" ht="36">
      <c r="A81" s="121" t="s">
        <v>147</v>
      </c>
      <c r="B81" s="112">
        <v>1534248315</v>
      </c>
      <c r="C81" s="139">
        <v>100</v>
      </c>
      <c r="D81" s="112">
        <v>69073577</v>
      </c>
      <c r="E81" s="139">
        <v>100</v>
      </c>
      <c r="F81" s="112">
        <v>141760395</v>
      </c>
      <c r="G81" s="139">
        <v>100</v>
      </c>
      <c r="H81" s="112">
        <v>6237882</v>
      </c>
      <c r="I81" s="139">
        <v>100</v>
      </c>
      <c r="J81" s="112">
        <v>41054947</v>
      </c>
      <c r="K81" s="139">
        <v>100</v>
      </c>
      <c r="L81" s="112">
        <v>1276121514</v>
      </c>
      <c r="M81" s="139">
        <v>100</v>
      </c>
    </row>
    <row r="82" spans="1:13" ht="12.75">
      <c r="A82" s="174" t="s">
        <v>125</v>
      </c>
      <c r="B82" s="12">
        <v>507867000</v>
      </c>
      <c r="C82" s="97">
        <v>33.1</v>
      </c>
      <c r="D82" s="12">
        <v>10203996</v>
      </c>
      <c r="E82" s="97">
        <v>14.77</v>
      </c>
      <c r="F82" s="12">
        <v>41683741</v>
      </c>
      <c r="G82" s="97">
        <v>29.4</v>
      </c>
      <c r="H82" s="12">
        <v>4853389</v>
      </c>
      <c r="I82" s="97">
        <v>77.81</v>
      </c>
      <c r="J82" s="12">
        <v>31657127</v>
      </c>
      <c r="K82" s="97">
        <v>77.11</v>
      </c>
      <c r="L82" s="12">
        <v>419468747</v>
      </c>
      <c r="M82" s="97">
        <v>32.87</v>
      </c>
    </row>
    <row r="83" spans="1:13" s="107" customFormat="1" ht="12.75">
      <c r="A83" s="175" t="s">
        <v>126</v>
      </c>
      <c r="B83" s="113">
        <v>788083025</v>
      </c>
      <c r="C83" s="130">
        <v>51.37</v>
      </c>
      <c r="D83" s="113">
        <v>47367030</v>
      </c>
      <c r="E83" s="130">
        <v>68.57</v>
      </c>
      <c r="F83" s="113">
        <v>68476739</v>
      </c>
      <c r="G83" s="130">
        <v>48.3</v>
      </c>
      <c r="H83" s="113">
        <v>1319417</v>
      </c>
      <c r="I83" s="130">
        <v>21.15</v>
      </c>
      <c r="J83" s="113">
        <v>6881016</v>
      </c>
      <c r="K83" s="130">
        <v>16.76</v>
      </c>
      <c r="L83" s="113">
        <v>664038823</v>
      </c>
      <c r="M83" s="130">
        <v>52.04</v>
      </c>
    </row>
    <row r="84" spans="1:13" ht="12.75">
      <c r="A84" s="174" t="s">
        <v>127</v>
      </c>
      <c r="B84" s="12">
        <v>238298290</v>
      </c>
      <c r="C84" s="97">
        <v>15.53</v>
      </c>
      <c r="D84" s="12">
        <v>11502551</v>
      </c>
      <c r="E84" s="97">
        <v>16.65</v>
      </c>
      <c r="F84" s="12">
        <v>31599915</v>
      </c>
      <c r="G84" s="97">
        <v>22.29</v>
      </c>
      <c r="H84" s="12">
        <v>65076</v>
      </c>
      <c r="I84" s="97">
        <v>1.04</v>
      </c>
      <c r="J84" s="12">
        <v>2516804</v>
      </c>
      <c r="K84" s="97">
        <v>6.13</v>
      </c>
      <c r="L84" s="12">
        <v>192613944</v>
      </c>
      <c r="M84" s="97">
        <v>15.09</v>
      </c>
    </row>
    <row r="85" spans="1:13" s="107" customFormat="1" ht="12.75">
      <c r="A85" s="182"/>
      <c r="B85" s="113"/>
      <c r="C85" s="130"/>
      <c r="D85" s="113"/>
      <c r="E85" s="130"/>
      <c r="F85" s="113"/>
      <c r="G85" s="130"/>
      <c r="H85" s="113"/>
      <c r="I85" s="113"/>
      <c r="J85" s="113"/>
      <c r="K85" s="130"/>
      <c r="L85" s="113"/>
      <c r="M85" s="130"/>
    </row>
    <row r="86" spans="1:13" s="23" customFormat="1" ht="24">
      <c r="A86" s="46" t="s">
        <v>139</v>
      </c>
      <c r="B86" s="35">
        <v>1285489593</v>
      </c>
      <c r="C86" s="138">
        <v>100</v>
      </c>
      <c r="D86" s="35">
        <v>0</v>
      </c>
      <c r="E86" s="138" t="s">
        <v>136</v>
      </c>
      <c r="F86" s="35">
        <v>103581499</v>
      </c>
      <c r="G86" s="138">
        <v>100</v>
      </c>
      <c r="H86" s="35">
        <v>3288566</v>
      </c>
      <c r="I86" s="138">
        <v>100</v>
      </c>
      <c r="J86" s="35">
        <v>249932348</v>
      </c>
      <c r="K86" s="138">
        <v>100</v>
      </c>
      <c r="L86" s="35">
        <v>928687180</v>
      </c>
      <c r="M86" s="138">
        <v>100</v>
      </c>
    </row>
    <row r="87" spans="1:13" s="107" customFormat="1" ht="12.75">
      <c r="A87" s="175" t="s">
        <v>125</v>
      </c>
      <c r="B87" s="113">
        <v>557810791</v>
      </c>
      <c r="C87" s="130">
        <v>43.39</v>
      </c>
      <c r="D87" s="113">
        <v>0</v>
      </c>
      <c r="E87" s="130" t="s">
        <v>136</v>
      </c>
      <c r="F87" s="113">
        <v>31470039</v>
      </c>
      <c r="G87" s="130">
        <v>30.38</v>
      </c>
      <c r="H87" s="113">
        <v>930238</v>
      </c>
      <c r="I87" s="130">
        <v>28.29</v>
      </c>
      <c r="J87" s="113">
        <v>86806004</v>
      </c>
      <c r="K87" s="130">
        <v>34.73</v>
      </c>
      <c r="L87" s="113">
        <v>438604510</v>
      </c>
      <c r="M87" s="130">
        <v>47.23</v>
      </c>
    </row>
    <row r="88" spans="1:13" ht="12.75">
      <c r="A88" s="174" t="s">
        <v>126</v>
      </c>
      <c r="B88" s="12">
        <v>232285533</v>
      </c>
      <c r="C88" s="97">
        <v>18.07</v>
      </c>
      <c r="D88" s="12">
        <v>0</v>
      </c>
      <c r="E88" s="97" t="s">
        <v>136</v>
      </c>
      <c r="F88" s="12">
        <v>30850653</v>
      </c>
      <c r="G88" s="97">
        <v>29.78</v>
      </c>
      <c r="H88" s="12">
        <v>4514</v>
      </c>
      <c r="I88" s="97">
        <v>0.14</v>
      </c>
      <c r="J88" s="12">
        <v>45956960</v>
      </c>
      <c r="K88" s="97">
        <v>18.39</v>
      </c>
      <c r="L88" s="12">
        <v>155473406</v>
      </c>
      <c r="M88" s="97">
        <v>16.74</v>
      </c>
    </row>
    <row r="89" spans="1:13" s="107" customFormat="1" ht="12.75">
      <c r="A89" s="175" t="s">
        <v>127</v>
      </c>
      <c r="B89" s="113">
        <v>495393269</v>
      </c>
      <c r="C89" s="130">
        <v>38.54</v>
      </c>
      <c r="D89" s="113">
        <v>0</v>
      </c>
      <c r="E89" s="130" t="s">
        <v>136</v>
      </c>
      <c r="F89" s="113">
        <v>41260807</v>
      </c>
      <c r="G89" s="130">
        <v>39.83</v>
      </c>
      <c r="H89" s="113">
        <v>2353814</v>
      </c>
      <c r="I89" s="130">
        <v>71.58</v>
      </c>
      <c r="J89" s="113">
        <v>117169384</v>
      </c>
      <c r="K89" s="130">
        <v>46.88</v>
      </c>
      <c r="L89" s="113">
        <v>334609264</v>
      </c>
      <c r="M89" s="130">
        <v>36.03</v>
      </c>
    </row>
    <row r="90" spans="1:13" ht="12.75">
      <c r="A90" s="174"/>
      <c r="B90" s="12"/>
      <c r="C90" s="97"/>
      <c r="D90" s="12"/>
      <c r="E90" s="97"/>
      <c r="F90" s="12"/>
      <c r="G90" s="97"/>
      <c r="H90" s="12"/>
      <c r="I90" s="97"/>
      <c r="J90" s="12"/>
      <c r="K90" s="97"/>
      <c r="L90" s="12"/>
      <c r="M90" s="97"/>
    </row>
    <row r="91" spans="1:13" s="157" customFormat="1" ht="12.75">
      <c r="A91" s="121" t="s">
        <v>148</v>
      </c>
      <c r="B91" s="112">
        <v>1743581723</v>
      </c>
      <c r="C91" s="139">
        <v>100</v>
      </c>
      <c r="D91" s="112">
        <v>134047038</v>
      </c>
      <c r="E91" s="139">
        <v>100</v>
      </c>
      <c r="F91" s="112">
        <v>470539363</v>
      </c>
      <c r="G91" s="139">
        <v>100</v>
      </c>
      <c r="H91" s="112">
        <v>479411</v>
      </c>
      <c r="I91" s="139">
        <v>100</v>
      </c>
      <c r="J91" s="112">
        <v>14237686</v>
      </c>
      <c r="K91" s="139">
        <v>100</v>
      </c>
      <c r="L91" s="112">
        <v>1124278225</v>
      </c>
      <c r="M91" s="139">
        <v>100</v>
      </c>
    </row>
    <row r="92" spans="1:13" ht="12.75">
      <c r="A92" s="174" t="s">
        <v>133</v>
      </c>
      <c r="B92" s="12">
        <v>1677086662</v>
      </c>
      <c r="C92" s="97">
        <v>96.19</v>
      </c>
      <c r="D92" s="12">
        <v>129297218</v>
      </c>
      <c r="E92" s="97">
        <v>96.46</v>
      </c>
      <c r="F92" s="12">
        <v>458809070</v>
      </c>
      <c r="G92" s="97">
        <v>97.51</v>
      </c>
      <c r="H92" s="12">
        <v>479411</v>
      </c>
      <c r="I92" s="97">
        <v>100</v>
      </c>
      <c r="J92" s="12">
        <v>14092406</v>
      </c>
      <c r="K92" s="97">
        <v>98.98</v>
      </c>
      <c r="L92" s="12">
        <v>1074408557</v>
      </c>
      <c r="M92" s="97">
        <v>95.56</v>
      </c>
    </row>
    <row r="93" spans="1:13" s="107" customFormat="1" ht="12.75">
      <c r="A93" s="175" t="s">
        <v>127</v>
      </c>
      <c r="B93" s="113">
        <v>66495061</v>
      </c>
      <c r="C93" s="130">
        <v>3.81</v>
      </c>
      <c r="D93" s="113">
        <v>4749820</v>
      </c>
      <c r="E93" s="130">
        <v>3.54</v>
      </c>
      <c r="F93" s="113">
        <v>11730293</v>
      </c>
      <c r="G93" s="130">
        <v>2.49</v>
      </c>
      <c r="H93" s="113">
        <v>0</v>
      </c>
      <c r="I93" s="130">
        <v>0</v>
      </c>
      <c r="J93" s="113">
        <v>145280</v>
      </c>
      <c r="K93" s="130">
        <v>1.02</v>
      </c>
      <c r="L93" s="113">
        <v>49869668</v>
      </c>
      <c r="M93" s="130">
        <v>4.44</v>
      </c>
    </row>
    <row r="94" spans="1:13" s="23" customFormat="1" ht="12.75">
      <c r="A94" s="85"/>
      <c r="B94" s="35"/>
      <c r="C94" s="138"/>
      <c r="D94" s="35"/>
      <c r="E94" s="12"/>
      <c r="F94" s="35"/>
      <c r="G94" s="138"/>
      <c r="H94" s="35"/>
      <c r="I94" s="138"/>
      <c r="J94" s="35"/>
      <c r="K94" s="138"/>
      <c r="L94" s="35"/>
      <c r="M94" s="138"/>
    </row>
    <row r="95" spans="1:13" s="157" customFormat="1" ht="12.75">
      <c r="A95" s="121" t="s">
        <v>149</v>
      </c>
      <c r="B95" s="112">
        <v>12734269231</v>
      </c>
      <c r="C95" s="139">
        <v>100</v>
      </c>
      <c r="D95" s="112">
        <v>9757991812</v>
      </c>
      <c r="E95" s="112">
        <v>100</v>
      </c>
      <c r="F95" s="112">
        <v>847072675</v>
      </c>
      <c r="G95" s="139">
        <v>100</v>
      </c>
      <c r="H95" s="112">
        <v>3395337</v>
      </c>
      <c r="I95" s="139">
        <v>100</v>
      </c>
      <c r="J95" s="112">
        <v>671010197</v>
      </c>
      <c r="K95" s="139">
        <v>100</v>
      </c>
      <c r="L95" s="112">
        <v>1454799210</v>
      </c>
      <c r="M95" s="139">
        <v>100</v>
      </c>
    </row>
    <row r="96" spans="1:13" ht="12.75">
      <c r="A96" s="174" t="s">
        <v>125</v>
      </c>
      <c r="B96" s="12">
        <v>5919957389</v>
      </c>
      <c r="C96" s="97">
        <v>46.49</v>
      </c>
      <c r="D96" s="12">
        <v>4450590953</v>
      </c>
      <c r="E96" s="12">
        <v>45.61</v>
      </c>
      <c r="F96" s="12">
        <v>448978333</v>
      </c>
      <c r="G96" s="97">
        <v>53</v>
      </c>
      <c r="H96" s="12">
        <v>2898363</v>
      </c>
      <c r="I96" s="97">
        <v>85.36</v>
      </c>
      <c r="J96" s="12">
        <v>359713790</v>
      </c>
      <c r="K96" s="97">
        <v>53.61</v>
      </c>
      <c r="L96" s="12">
        <v>657775950</v>
      </c>
      <c r="M96" s="97">
        <v>45.21</v>
      </c>
    </row>
    <row r="97" spans="1:13" s="107" customFormat="1" ht="12.75">
      <c r="A97" s="175" t="s">
        <v>126</v>
      </c>
      <c r="B97" s="113">
        <v>1065148405</v>
      </c>
      <c r="C97" s="130">
        <v>8.36</v>
      </c>
      <c r="D97" s="113">
        <v>811226349</v>
      </c>
      <c r="E97" s="113">
        <v>8.31</v>
      </c>
      <c r="F97" s="113">
        <v>62303357</v>
      </c>
      <c r="G97" s="130">
        <v>7.36</v>
      </c>
      <c r="H97" s="113">
        <v>4067</v>
      </c>
      <c r="I97" s="130">
        <v>0.12</v>
      </c>
      <c r="J97" s="113">
        <v>47274758</v>
      </c>
      <c r="K97" s="130">
        <v>7.05</v>
      </c>
      <c r="L97" s="113">
        <v>144339874</v>
      </c>
      <c r="M97" s="130">
        <v>9.92</v>
      </c>
    </row>
    <row r="98" spans="1:13" s="107" customFormat="1" ht="12.75">
      <c r="A98" s="175" t="s">
        <v>133</v>
      </c>
      <c r="B98" s="113">
        <v>4211292168</v>
      </c>
      <c r="C98" s="130">
        <v>33.07</v>
      </c>
      <c r="D98" s="113">
        <v>3340564960</v>
      </c>
      <c r="E98" s="113">
        <v>34.23</v>
      </c>
      <c r="F98" s="113">
        <v>229772990</v>
      </c>
      <c r="G98" s="130">
        <v>27.13</v>
      </c>
      <c r="H98" s="113">
        <v>431259</v>
      </c>
      <c r="I98" s="130">
        <v>12.7</v>
      </c>
      <c r="J98" s="113">
        <v>200629885</v>
      </c>
      <c r="K98" s="130">
        <v>29.9</v>
      </c>
      <c r="L98" s="113">
        <v>439893074</v>
      </c>
      <c r="M98" s="130">
        <v>30.24</v>
      </c>
    </row>
    <row r="99" spans="1:13" ht="12.75">
      <c r="A99" s="174" t="s">
        <v>127</v>
      </c>
      <c r="B99" s="12">
        <v>1537871269</v>
      </c>
      <c r="C99" s="97">
        <v>12.08</v>
      </c>
      <c r="D99" s="12">
        <v>1155609550</v>
      </c>
      <c r="E99" s="12">
        <v>11.84</v>
      </c>
      <c r="F99" s="12">
        <v>106017995</v>
      </c>
      <c r="G99" s="97">
        <v>12.52</v>
      </c>
      <c r="H99" s="12">
        <v>61648</v>
      </c>
      <c r="I99" s="97">
        <v>1.82</v>
      </c>
      <c r="J99" s="12">
        <v>63391764</v>
      </c>
      <c r="K99" s="97">
        <v>9.45</v>
      </c>
      <c r="L99" s="12">
        <v>212790312</v>
      </c>
      <c r="M99" s="97">
        <v>14.63</v>
      </c>
    </row>
    <row r="100" spans="1:13" s="23" customFormat="1" ht="12.75">
      <c r="A100" s="46"/>
      <c r="B100" s="35"/>
      <c r="C100" s="138"/>
      <c r="D100" s="35"/>
      <c r="E100" s="12"/>
      <c r="F100" s="35"/>
      <c r="G100" s="138"/>
      <c r="H100" s="35"/>
      <c r="I100" s="138"/>
      <c r="J100" s="35"/>
      <c r="K100" s="138"/>
      <c r="L100" s="35"/>
      <c r="M100" s="138"/>
    </row>
    <row r="101" spans="1:13" s="157" customFormat="1" ht="12.75">
      <c r="A101" s="121" t="s">
        <v>135</v>
      </c>
      <c r="B101" s="112">
        <v>595668253</v>
      </c>
      <c r="C101" s="139">
        <v>100</v>
      </c>
      <c r="D101" s="112">
        <v>27954141</v>
      </c>
      <c r="E101" s="112">
        <v>100</v>
      </c>
      <c r="F101" s="112">
        <v>56355826</v>
      </c>
      <c r="G101" s="139">
        <v>100</v>
      </c>
      <c r="H101" s="112">
        <v>853324</v>
      </c>
      <c r="I101" s="139">
        <v>100</v>
      </c>
      <c r="J101" s="112">
        <v>43966187</v>
      </c>
      <c r="K101" s="139">
        <v>100</v>
      </c>
      <c r="L101" s="112">
        <v>466538775</v>
      </c>
      <c r="M101" s="139">
        <v>100</v>
      </c>
    </row>
    <row r="102" spans="1:13" ht="12.75">
      <c r="A102" s="174" t="s">
        <v>125</v>
      </c>
      <c r="B102" s="12">
        <v>233689359</v>
      </c>
      <c r="C102" s="97">
        <v>39.23</v>
      </c>
      <c r="D102" s="12">
        <v>19205786</v>
      </c>
      <c r="E102" s="12">
        <v>68.7</v>
      </c>
      <c r="F102" s="12">
        <v>15964664</v>
      </c>
      <c r="G102" s="97">
        <v>28.33</v>
      </c>
      <c r="H102" s="12">
        <v>515464</v>
      </c>
      <c r="I102" s="97">
        <v>60.41</v>
      </c>
      <c r="J102" s="12">
        <v>17215076</v>
      </c>
      <c r="K102" s="97">
        <v>39.16</v>
      </c>
      <c r="L102" s="12">
        <v>180788369</v>
      </c>
      <c r="M102" s="97">
        <v>38.75</v>
      </c>
    </row>
    <row r="103" spans="1:13" s="107" customFormat="1" ht="12.75">
      <c r="A103" s="175" t="s">
        <v>126</v>
      </c>
      <c r="B103" s="113">
        <v>80924001</v>
      </c>
      <c r="C103" s="130">
        <v>13.59</v>
      </c>
      <c r="D103" s="113">
        <v>4860456</v>
      </c>
      <c r="E103" s="113">
        <v>17.39</v>
      </c>
      <c r="F103" s="113">
        <v>4889166</v>
      </c>
      <c r="G103" s="130">
        <v>8.68</v>
      </c>
      <c r="H103" s="113">
        <v>17641</v>
      </c>
      <c r="I103" s="130">
        <v>2.07</v>
      </c>
      <c r="J103" s="113">
        <v>3424504</v>
      </c>
      <c r="K103" s="130">
        <v>7.79</v>
      </c>
      <c r="L103" s="113">
        <v>67732234</v>
      </c>
      <c r="M103" s="130">
        <v>14.52</v>
      </c>
    </row>
    <row r="104" spans="1:13" s="107" customFormat="1" ht="12.75">
      <c r="A104" s="182" t="s">
        <v>127</v>
      </c>
      <c r="B104" s="113">
        <v>281054893</v>
      </c>
      <c r="C104" s="130">
        <v>47.18</v>
      </c>
      <c r="D104" s="113">
        <v>3887899</v>
      </c>
      <c r="E104" s="113">
        <v>13.91</v>
      </c>
      <c r="F104" s="113">
        <v>35501996</v>
      </c>
      <c r="G104" s="130">
        <v>63</v>
      </c>
      <c r="H104" s="113">
        <v>320219</v>
      </c>
      <c r="I104" s="130">
        <v>37.53</v>
      </c>
      <c r="J104" s="113">
        <v>23326607</v>
      </c>
      <c r="K104" s="130">
        <v>53.06</v>
      </c>
      <c r="L104" s="113">
        <v>218018172</v>
      </c>
      <c r="M104" s="130">
        <v>46.73</v>
      </c>
    </row>
    <row r="105" spans="1:13" ht="12.75">
      <c r="A105" s="32"/>
      <c r="B105" s="32"/>
      <c r="C105" s="33"/>
      <c r="D105" s="12"/>
      <c r="E105" s="12"/>
      <c r="F105" s="32"/>
      <c r="G105" s="33"/>
      <c r="H105" s="32"/>
      <c r="I105" s="33"/>
      <c r="J105" s="33"/>
      <c r="K105" s="33"/>
      <c r="L105" s="32"/>
      <c r="M105" s="33"/>
    </row>
    <row r="106" spans="1:13" ht="14.25" customHeight="1">
      <c r="A106" s="217" t="s">
        <v>63</v>
      </c>
      <c r="B106" s="217"/>
      <c r="C106" s="217"/>
      <c r="D106" s="217"/>
      <c r="E106" s="217"/>
      <c r="F106" s="217"/>
      <c r="G106" s="217"/>
      <c r="H106" s="217"/>
      <c r="I106" s="217"/>
      <c r="J106" s="217"/>
      <c r="K106" s="217"/>
      <c r="L106" s="217"/>
      <c r="M106" s="217"/>
    </row>
    <row r="107" ht="12.75">
      <c r="A107" s="67"/>
    </row>
  </sheetData>
  <sheetProtection/>
  <mergeCells count="12">
    <mergeCell ref="D12:E12"/>
    <mergeCell ref="F12:G12"/>
    <mergeCell ref="A106:M106"/>
    <mergeCell ref="H12:I12"/>
    <mergeCell ref="L12:M12"/>
    <mergeCell ref="A12:A13"/>
    <mergeCell ref="J12:K12"/>
    <mergeCell ref="A7:M7"/>
    <mergeCell ref="A8:M8"/>
    <mergeCell ref="A9:M9"/>
    <mergeCell ref="A10:M10"/>
    <mergeCell ref="B12:C12"/>
  </mergeCells>
  <printOptions horizontalCentered="1" verticalCentered="1"/>
  <pageMargins left="0" right="0" top="0.31496062992125984" bottom="0.3937007874015748" header="0" footer="0"/>
  <pageSetup fitToHeight="6" fitToWidth="1" horizontalDpi="300" verticalDpi="300" orientation="landscape" scale="6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M107"/>
  <sheetViews>
    <sheetView showGridLines="0" zoomScale="85" zoomScaleNormal="85" zoomScalePageLayoutView="0" workbookViewId="0" topLeftCell="A70">
      <selection activeCell="A81" sqref="A81"/>
    </sheetView>
  </sheetViews>
  <sheetFormatPr defaultColWidth="11.421875" defaultRowHeight="12.75"/>
  <cols>
    <col min="1" max="1" width="37.7109375" style="0" customWidth="1"/>
    <col min="2" max="2" width="16.140625" style="0" customWidth="1"/>
    <col min="3" max="3" width="7.57421875" style="0" bestFit="1" customWidth="1"/>
    <col min="4" max="4" width="14.00390625" style="0" customWidth="1"/>
    <col min="5" max="5" width="7.57421875" style="0" bestFit="1" customWidth="1"/>
    <col min="6" max="6" width="12.8515625" style="0" bestFit="1" customWidth="1"/>
    <col min="7" max="7" width="7.57421875" style="0" bestFit="1" customWidth="1"/>
    <col min="8" max="8" width="13.28125" style="0" customWidth="1"/>
    <col min="9" max="9" width="7.57421875" style="0" bestFit="1" customWidth="1"/>
    <col min="10" max="10" width="12.8515625" style="0" bestFit="1" customWidth="1"/>
    <col min="11" max="11" width="7.57421875" style="0" bestFit="1" customWidth="1"/>
    <col min="12" max="12" width="15.00390625" style="0" bestFit="1" customWidth="1"/>
    <col min="13" max="13" width="7.7109375" style="0" customWidth="1"/>
  </cols>
  <sheetData>
    <row r="1" spans="1:13" ht="12.75">
      <c r="A1" s="91"/>
      <c r="B1" s="91"/>
      <c r="C1" s="91"/>
      <c r="D1" s="91"/>
      <c r="E1" s="91"/>
      <c r="F1" s="91"/>
      <c r="G1" s="91"/>
      <c r="H1" s="91"/>
      <c r="I1" s="91"/>
      <c r="J1" s="91"/>
      <c r="K1" s="91"/>
      <c r="L1" s="91"/>
      <c r="M1" s="91"/>
    </row>
    <row r="2" spans="1:13" ht="12.75">
      <c r="A2" s="91"/>
      <c r="B2" s="91"/>
      <c r="C2" s="91"/>
      <c r="D2" s="91"/>
      <c r="E2" s="91"/>
      <c r="F2" s="91"/>
      <c r="G2" s="91"/>
      <c r="H2" s="91"/>
      <c r="I2" s="91"/>
      <c r="J2" s="91"/>
      <c r="K2" s="91"/>
      <c r="L2" s="91"/>
      <c r="M2" s="91"/>
    </row>
    <row r="3" spans="1:13" ht="12.75">
      <c r="A3" s="91"/>
      <c r="B3" s="91"/>
      <c r="C3" s="91"/>
      <c r="D3" s="91"/>
      <c r="E3" s="91"/>
      <c r="F3" s="91"/>
      <c r="G3" s="91"/>
      <c r="H3" s="91"/>
      <c r="I3" s="91"/>
      <c r="J3" s="91"/>
      <c r="K3" s="91"/>
      <c r="L3" s="91"/>
      <c r="M3" s="91"/>
    </row>
    <row r="4" spans="1:13" ht="12.75">
      <c r="A4" s="91"/>
      <c r="B4" s="91"/>
      <c r="C4" s="91"/>
      <c r="D4" s="91"/>
      <c r="E4" s="91"/>
      <c r="F4" s="91"/>
      <c r="G4" s="91"/>
      <c r="H4" s="91"/>
      <c r="I4" s="91"/>
      <c r="J4" s="91"/>
      <c r="K4" s="91"/>
      <c r="L4" s="91"/>
      <c r="M4" s="91"/>
    </row>
    <row r="5" spans="1:13" ht="12.75">
      <c r="A5" s="91"/>
      <c r="B5" s="91"/>
      <c r="C5" s="91"/>
      <c r="D5" s="91"/>
      <c r="E5" s="91"/>
      <c r="F5" s="91"/>
      <c r="G5" s="91"/>
      <c r="H5" s="91"/>
      <c r="I5" s="91"/>
      <c r="J5" s="91"/>
      <c r="K5" s="91"/>
      <c r="L5" s="91"/>
      <c r="M5" s="91"/>
    </row>
    <row r="6" spans="1:13" ht="12.75">
      <c r="A6" s="91"/>
      <c r="B6" s="91"/>
      <c r="C6" s="91"/>
      <c r="D6" s="91"/>
      <c r="E6" s="91"/>
      <c r="F6" s="91"/>
      <c r="G6" s="91"/>
      <c r="H6" s="91"/>
      <c r="I6" s="91"/>
      <c r="J6" s="91"/>
      <c r="K6" s="91"/>
      <c r="L6" s="91"/>
      <c r="M6" s="91"/>
    </row>
    <row r="7" spans="1:13" ht="15">
      <c r="A7" s="184" t="s">
        <v>113</v>
      </c>
      <c r="B7" s="184"/>
      <c r="C7" s="184"/>
      <c r="D7" s="184"/>
      <c r="E7" s="184"/>
      <c r="F7" s="184"/>
      <c r="G7" s="184"/>
      <c r="H7" s="184"/>
      <c r="I7" s="184"/>
      <c r="J7" s="184"/>
      <c r="K7" s="184"/>
      <c r="L7" s="184"/>
      <c r="M7" s="184"/>
    </row>
    <row r="8" spans="1:13" ht="15">
      <c r="A8" s="184" t="s">
        <v>124</v>
      </c>
      <c r="B8" s="184"/>
      <c r="C8" s="184"/>
      <c r="D8" s="184"/>
      <c r="E8" s="184"/>
      <c r="F8" s="184"/>
      <c r="G8" s="184"/>
      <c r="H8" s="184"/>
      <c r="I8" s="184"/>
      <c r="J8" s="184"/>
      <c r="K8" s="184"/>
      <c r="L8" s="184"/>
      <c r="M8" s="184"/>
    </row>
    <row r="9" spans="1:13" ht="15">
      <c r="A9" s="184" t="s">
        <v>123</v>
      </c>
      <c r="B9" s="184"/>
      <c r="C9" s="184"/>
      <c r="D9" s="184"/>
      <c r="E9" s="184"/>
      <c r="F9" s="184"/>
      <c r="G9" s="184"/>
      <c r="H9" s="184"/>
      <c r="I9" s="184"/>
      <c r="J9" s="184"/>
      <c r="K9" s="184"/>
      <c r="L9" s="184"/>
      <c r="M9" s="184"/>
    </row>
    <row r="10" spans="1:13" ht="15">
      <c r="A10" s="184"/>
      <c r="B10" s="184"/>
      <c r="C10" s="184"/>
      <c r="D10" s="184"/>
      <c r="E10" s="184"/>
      <c r="F10" s="184"/>
      <c r="G10" s="184"/>
      <c r="H10" s="184"/>
      <c r="I10" s="184"/>
      <c r="J10" s="184"/>
      <c r="K10" s="184"/>
      <c r="L10" s="184"/>
      <c r="M10" s="184"/>
    </row>
    <row r="11" spans="1:13" ht="12.75">
      <c r="A11" s="43"/>
      <c r="B11" s="43"/>
      <c r="C11" s="43"/>
      <c r="D11" s="43"/>
      <c r="E11" s="43"/>
      <c r="F11" s="43"/>
      <c r="G11" s="43"/>
      <c r="H11" s="43"/>
      <c r="I11" s="43"/>
      <c r="J11" s="107"/>
      <c r="K11" s="107"/>
      <c r="L11" s="107"/>
      <c r="M11" s="108" t="s">
        <v>87</v>
      </c>
    </row>
    <row r="12" spans="1:13" s="23" customFormat="1" ht="30.75" customHeight="1">
      <c r="A12" s="218" t="s">
        <v>75</v>
      </c>
      <c r="B12" s="212" t="s">
        <v>39</v>
      </c>
      <c r="C12" s="212"/>
      <c r="D12" s="212" t="s">
        <v>40</v>
      </c>
      <c r="E12" s="212"/>
      <c r="F12" s="212" t="s">
        <v>67</v>
      </c>
      <c r="G12" s="212"/>
      <c r="H12" s="212" t="s">
        <v>68</v>
      </c>
      <c r="I12" s="212"/>
      <c r="J12" s="212" t="s">
        <v>69</v>
      </c>
      <c r="K12" s="212"/>
      <c r="L12" s="212" t="s">
        <v>41</v>
      </c>
      <c r="M12" s="212"/>
    </row>
    <row r="13" spans="1:13" s="23" customFormat="1" ht="29.25" customHeight="1">
      <c r="A13" s="219"/>
      <c r="B13" s="24" t="s">
        <v>66</v>
      </c>
      <c r="C13" s="24" t="s">
        <v>56</v>
      </c>
      <c r="D13" s="24" t="s">
        <v>66</v>
      </c>
      <c r="E13" s="24" t="s">
        <v>56</v>
      </c>
      <c r="F13" s="24" t="s">
        <v>66</v>
      </c>
      <c r="G13" s="24" t="s">
        <v>56</v>
      </c>
      <c r="H13" s="24" t="s">
        <v>66</v>
      </c>
      <c r="I13" s="24" t="s">
        <v>56</v>
      </c>
      <c r="J13" s="24" t="s">
        <v>66</v>
      </c>
      <c r="K13" s="24" t="s">
        <v>56</v>
      </c>
      <c r="L13" s="24" t="s">
        <v>66</v>
      </c>
      <c r="M13" s="24" t="s">
        <v>56</v>
      </c>
    </row>
    <row r="14" spans="1:13" s="167" customFormat="1" ht="12.75">
      <c r="A14" s="165"/>
      <c r="B14" s="160">
        <f>+B16+B22+B28+B34+B40+B46+B52+B58+B64+B70+B76+B82+B87+B94+B100</f>
        <v>12078068967</v>
      </c>
      <c r="C14" s="162"/>
      <c r="D14" s="160">
        <f>+D16+D22+D28+D34+D40+D46+D52+D58+D64+D70+D76+D82+D87+D94+D100</f>
        <v>2091109480</v>
      </c>
      <c r="E14" s="162"/>
      <c r="F14" s="160">
        <f>+F16+F22+F28+F34+F40+F46+F52+F58+F64+F70+F76+F82+F87+F94+F100</f>
        <v>431723044</v>
      </c>
      <c r="G14" s="162"/>
      <c r="H14" s="160">
        <f>+H16+H22+H28+H34+H40+H46+H52+H58+H64+H70+H76+H82+H87+H94+H100</f>
        <v>306304400</v>
      </c>
      <c r="I14" s="162"/>
      <c r="J14" s="160">
        <f>+J16+J22+J28+J34+J40+J46+J52+J58+J64+J70+J76+J82+J87+J94+J100</f>
        <v>510521926</v>
      </c>
      <c r="K14" s="162"/>
      <c r="L14" s="160">
        <f>+L16+L22+L28+L34+L40+L46+L52+L58+L64+L70+L76+L82+L87+L94+L100</f>
        <v>3980637253</v>
      </c>
      <c r="M14" s="162"/>
    </row>
    <row r="15" spans="1:13" ht="14.25">
      <c r="A15" s="6"/>
      <c r="B15" s="19"/>
      <c r="C15" s="11"/>
      <c r="D15" s="20"/>
      <c r="E15" s="11"/>
      <c r="F15" s="20"/>
      <c r="G15" s="11"/>
      <c r="H15" s="20"/>
      <c r="I15" s="11"/>
      <c r="J15" s="20"/>
      <c r="K15" s="11"/>
      <c r="L15" s="20"/>
      <c r="M15" s="11"/>
    </row>
    <row r="16" spans="1:13" s="23" customFormat="1" ht="36">
      <c r="A16" s="46" t="s">
        <v>140</v>
      </c>
      <c r="B16" s="35">
        <v>1152746569</v>
      </c>
      <c r="C16" s="138">
        <v>100</v>
      </c>
      <c r="D16" s="35">
        <v>17513588</v>
      </c>
      <c r="E16" s="138">
        <v>100</v>
      </c>
      <c r="F16" s="35">
        <v>46024647</v>
      </c>
      <c r="G16" s="138">
        <v>100</v>
      </c>
      <c r="H16" s="35">
        <v>85367303</v>
      </c>
      <c r="I16" s="138">
        <v>100</v>
      </c>
      <c r="J16" s="35">
        <v>36785726</v>
      </c>
      <c r="K16" s="138">
        <v>100</v>
      </c>
      <c r="L16" s="35">
        <v>1451148254</v>
      </c>
      <c r="M16" s="138">
        <v>100</v>
      </c>
    </row>
    <row r="17" spans="1:13" s="141" customFormat="1" ht="12.75">
      <c r="A17" s="175" t="s">
        <v>125</v>
      </c>
      <c r="B17" s="113">
        <v>714129933</v>
      </c>
      <c r="C17" s="130">
        <v>61.95</v>
      </c>
      <c r="D17" s="113">
        <v>3016253</v>
      </c>
      <c r="E17" s="130">
        <v>17.22</v>
      </c>
      <c r="F17" s="113">
        <v>31423047</v>
      </c>
      <c r="G17" s="130">
        <v>68.27</v>
      </c>
      <c r="H17" s="113">
        <v>61974689</v>
      </c>
      <c r="I17" s="130">
        <v>72.6</v>
      </c>
      <c r="J17" s="113">
        <v>25119855</v>
      </c>
      <c r="K17" s="130">
        <v>68.29</v>
      </c>
      <c r="L17" s="113">
        <v>813973371</v>
      </c>
      <c r="M17" s="130">
        <v>56.09</v>
      </c>
    </row>
    <row r="18" spans="1:13" ht="12.75">
      <c r="A18" s="174" t="s">
        <v>126</v>
      </c>
      <c r="B18" s="12">
        <v>148462461</v>
      </c>
      <c r="C18" s="97">
        <v>12.88</v>
      </c>
      <c r="D18" s="12">
        <v>910977</v>
      </c>
      <c r="E18" s="97">
        <v>5.2</v>
      </c>
      <c r="F18" s="12">
        <v>5903091</v>
      </c>
      <c r="G18" s="97">
        <v>12.83</v>
      </c>
      <c r="H18" s="12">
        <v>9141746</v>
      </c>
      <c r="I18" s="97">
        <v>10.71</v>
      </c>
      <c r="J18" s="12">
        <v>4828093</v>
      </c>
      <c r="K18" s="97">
        <v>13.12</v>
      </c>
      <c r="L18" s="12">
        <v>156548488</v>
      </c>
      <c r="M18" s="97">
        <v>10.79</v>
      </c>
    </row>
    <row r="19" spans="1:13" s="141" customFormat="1" ht="12.75">
      <c r="A19" s="175" t="s">
        <v>127</v>
      </c>
      <c r="B19" s="113">
        <v>290154175</v>
      </c>
      <c r="C19" s="130">
        <v>25.17</v>
      </c>
      <c r="D19" s="113">
        <v>13586358</v>
      </c>
      <c r="E19" s="130">
        <v>77.58</v>
      </c>
      <c r="F19" s="113">
        <v>8698509</v>
      </c>
      <c r="G19" s="130">
        <v>18.9</v>
      </c>
      <c r="H19" s="113">
        <v>14250868</v>
      </c>
      <c r="I19" s="130">
        <v>16.69</v>
      </c>
      <c r="J19" s="113">
        <v>6837778</v>
      </c>
      <c r="K19" s="130">
        <v>18.59</v>
      </c>
      <c r="L19" s="113">
        <v>480626395</v>
      </c>
      <c r="M19" s="130">
        <v>33.12</v>
      </c>
    </row>
    <row r="20" spans="1:13" ht="12.75">
      <c r="A20" s="174"/>
      <c r="B20" s="12"/>
      <c r="C20" s="97"/>
      <c r="D20" s="12"/>
      <c r="E20" s="97"/>
      <c r="F20" s="12"/>
      <c r="G20" s="97"/>
      <c r="H20" s="12"/>
      <c r="I20" s="97"/>
      <c r="J20" s="12"/>
      <c r="K20" s="97"/>
      <c r="L20" s="12"/>
      <c r="M20" s="97"/>
    </row>
    <row r="21" spans="1:13" s="157" customFormat="1" ht="12.75">
      <c r="A21" s="121" t="s">
        <v>141</v>
      </c>
      <c r="B21" s="112">
        <v>240536673</v>
      </c>
      <c r="C21" s="139">
        <v>100</v>
      </c>
      <c r="D21" s="112">
        <v>5004159</v>
      </c>
      <c r="E21" s="139">
        <v>100</v>
      </c>
      <c r="F21" s="112">
        <v>10286964</v>
      </c>
      <c r="G21" s="139">
        <v>100</v>
      </c>
      <c r="H21" s="112">
        <v>14452823</v>
      </c>
      <c r="I21" s="139">
        <v>100</v>
      </c>
      <c r="J21" s="112">
        <v>12597345</v>
      </c>
      <c r="K21" s="139">
        <v>100</v>
      </c>
      <c r="L21" s="112">
        <v>83765707</v>
      </c>
      <c r="M21" s="139">
        <v>100</v>
      </c>
    </row>
    <row r="22" spans="1:13" s="91" customFormat="1" ht="12.75">
      <c r="A22" s="174" t="s">
        <v>125</v>
      </c>
      <c r="B22" s="12">
        <v>138524477</v>
      </c>
      <c r="C22" s="97">
        <v>57.59</v>
      </c>
      <c r="D22" s="12">
        <v>3216779</v>
      </c>
      <c r="E22" s="97">
        <v>64.28</v>
      </c>
      <c r="F22" s="12">
        <v>7466191</v>
      </c>
      <c r="G22" s="97">
        <v>72.58</v>
      </c>
      <c r="H22" s="12">
        <v>10679809</v>
      </c>
      <c r="I22" s="97">
        <v>73.89</v>
      </c>
      <c r="J22" s="12">
        <v>11527394</v>
      </c>
      <c r="K22" s="97">
        <v>91.51</v>
      </c>
      <c r="L22" s="12">
        <v>72325742</v>
      </c>
      <c r="M22" s="97">
        <v>86.34</v>
      </c>
    </row>
    <row r="23" spans="1:13" s="141" customFormat="1" ht="12.75">
      <c r="A23" s="175" t="s">
        <v>126</v>
      </c>
      <c r="B23" s="113">
        <v>45034988</v>
      </c>
      <c r="C23" s="130">
        <v>18.72</v>
      </c>
      <c r="D23" s="113">
        <v>0</v>
      </c>
      <c r="E23" s="130">
        <v>0</v>
      </c>
      <c r="F23" s="113">
        <v>1453786</v>
      </c>
      <c r="G23" s="130">
        <v>14.13</v>
      </c>
      <c r="H23" s="113">
        <v>2441166</v>
      </c>
      <c r="I23" s="130">
        <v>16.89</v>
      </c>
      <c r="J23" s="113">
        <v>378871</v>
      </c>
      <c r="K23" s="130">
        <v>3.01</v>
      </c>
      <c r="L23" s="113">
        <v>6982016</v>
      </c>
      <c r="M23" s="130">
        <v>8.34</v>
      </c>
    </row>
    <row r="24" spans="1:13" ht="12.75">
      <c r="A24" s="174" t="s">
        <v>127</v>
      </c>
      <c r="B24" s="12">
        <v>56977208</v>
      </c>
      <c r="C24" s="97">
        <v>23.69</v>
      </c>
      <c r="D24" s="12">
        <v>1787380</v>
      </c>
      <c r="E24" s="97">
        <v>35.72</v>
      </c>
      <c r="F24" s="12">
        <v>1366987</v>
      </c>
      <c r="G24" s="97">
        <v>13.29</v>
      </c>
      <c r="H24" s="12">
        <v>1331848</v>
      </c>
      <c r="I24" s="97">
        <v>9.22</v>
      </c>
      <c r="J24" s="12">
        <v>691080</v>
      </c>
      <c r="K24" s="97">
        <v>5.49</v>
      </c>
      <c r="L24" s="12">
        <v>4457949</v>
      </c>
      <c r="M24" s="97">
        <v>5.32</v>
      </c>
    </row>
    <row r="25" spans="1:13" s="141" customFormat="1" ht="12.75">
      <c r="A25" s="175"/>
      <c r="B25" s="113"/>
      <c r="C25" s="130"/>
      <c r="D25" s="113"/>
      <c r="E25" s="130"/>
      <c r="F25" s="113"/>
      <c r="G25" s="130"/>
      <c r="H25" s="113"/>
      <c r="I25" s="130"/>
      <c r="J25" s="113"/>
      <c r="K25" s="130"/>
      <c r="L25" s="113"/>
      <c r="M25" s="130"/>
    </row>
    <row r="26" spans="1:13" s="23" customFormat="1" ht="12.75">
      <c r="A26" s="46" t="s">
        <v>142</v>
      </c>
      <c r="B26" s="35">
        <v>561793680</v>
      </c>
      <c r="C26" s="138">
        <v>100</v>
      </c>
      <c r="D26" s="35">
        <v>8270241</v>
      </c>
      <c r="E26" s="138">
        <v>100</v>
      </c>
      <c r="F26" s="35">
        <v>21954166</v>
      </c>
      <c r="G26" s="138">
        <v>100</v>
      </c>
      <c r="H26" s="35">
        <v>37474558</v>
      </c>
      <c r="I26" s="138">
        <v>100</v>
      </c>
      <c r="J26" s="35">
        <v>8503907</v>
      </c>
      <c r="K26" s="138">
        <v>100</v>
      </c>
      <c r="L26" s="35">
        <v>209533932</v>
      </c>
      <c r="M26" s="138">
        <v>100</v>
      </c>
    </row>
    <row r="27" spans="1:13" s="141" customFormat="1" ht="12.75">
      <c r="A27" s="175" t="s">
        <v>125</v>
      </c>
      <c r="B27" s="113">
        <v>310630595</v>
      </c>
      <c r="C27" s="130">
        <v>55.29</v>
      </c>
      <c r="D27" s="113">
        <v>5291254</v>
      </c>
      <c r="E27" s="130">
        <v>63.98</v>
      </c>
      <c r="F27" s="113">
        <v>10217143</v>
      </c>
      <c r="G27" s="130">
        <v>46.54</v>
      </c>
      <c r="H27" s="113">
        <v>19750091</v>
      </c>
      <c r="I27" s="130">
        <v>52.7</v>
      </c>
      <c r="J27" s="113">
        <v>2595003</v>
      </c>
      <c r="K27" s="130">
        <v>30.52</v>
      </c>
      <c r="L27" s="113">
        <v>118194228</v>
      </c>
      <c r="M27" s="130">
        <v>56.41</v>
      </c>
    </row>
    <row r="28" spans="1:13" s="91" customFormat="1" ht="12.75">
      <c r="A28" s="174" t="s">
        <v>126</v>
      </c>
      <c r="B28" s="12">
        <v>77354326</v>
      </c>
      <c r="C28" s="97">
        <v>13.77</v>
      </c>
      <c r="D28" s="12">
        <v>445212</v>
      </c>
      <c r="E28" s="97">
        <v>5.38</v>
      </c>
      <c r="F28" s="12">
        <v>3171094</v>
      </c>
      <c r="G28" s="97">
        <v>14.44</v>
      </c>
      <c r="H28" s="12">
        <v>3275972</v>
      </c>
      <c r="I28" s="97">
        <v>8.74</v>
      </c>
      <c r="J28" s="12">
        <v>2589022</v>
      </c>
      <c r="K28" s="97">
        <v>30.45</v>
      </c>
      <c r="L28" s="12">
        <v>17871608</v>
      </c>
      <c r="M28" s="97">
        <v>8.53</v>
      </c>
    </row>
    <row r="29" spans="1:13" s="141" customFormat="1" ht="12.75">
      <c r="A29" s="175" t="s">
        <v>127</v>
      </c>
      <c r="B29" s="113">
        <v>173808759</v>
      </c>
      <c r="C29" s="130">
        <v>30.94</v>
      </c>
      <c r="D29" s="113">
        <v>2533775</v>
      </c>
      <c r="E29" s="130">
        <v>30.64</v>
      </c>
      <c r="F29" s="113">
        <v>8565929</v>
      </c>
      <c r="G29" s="130">
        <v>39.02</v>
      </c>
      <c r="H29" s="113">
        <v>14448495</v>
      </c>
      <c r="I29" s="130">
        <v>38.56</v>
      </c>
      <c r="J29" s="113">
        <v>3319882</v>
      </c>
      <c r="K29" s="130">
        <v>39.04</v>
      </c>
      <c r="L29" s="113">
        <v>73468096</v>
      </c>
      <c r="M29" s="130">
        <v>35.06</v>
      </c>
    </row>
    <row r="30" spans="1:13" ht="12.75">
      <c r="A30" s="174"/>
      <c r="B30" s="12"/>
      <c r="C30" s="97"/>
      <c r="D30" s="12"/>
      <c r="E30" s="97"/>
      <c r="F30" s="12"/>
      <c r="G30" s="97"/>
      <c r="H30" s="12"/>
      <c r="I30" s="97"/>
      <c r="J30" s="12"/>
      <c r="K30" s="97"/>
      <c r="L30" s="12"/>
      <c r="M30" s="97"/>
    </row>
    <row r="31" spans="1:13" s="157" customFormat="1" ht="12.75">
      <c r="A31" s="121" t="s">
        <v>143</v>
      </c>
      <c r="B31" s="112">
        <v>1063088573</v>
      </c>
      <c r="C31" s="139">
        <v>100</v>
      </c>
      <c r="D31" s="112">
        <v>53597491</v>
      </c>
      <c r="E31" s="139">
        <v>100</v>
      </c>
      <c r="F31" s="112">
        <v>49538419</v>
      </c>
      <c r="G31" s="139">
        <v>100</v>
      </c>
      <c r="H31" s="112">
        <v>28174422</v>
      </c>
      <c r="I31" s="139">
        <v>100</v>
      </c>
      <c r="J31" s="112">
        <v>28573323</v>
      </c>
      <c r="K31" s="139">
        <v>100</v>
      </c>
      <c r="L31" s="112">
        <v>97104742</v>
      </c>
      <c r="M31" s="139">
        <v>100</v>
      </c>
    </row>
    <row r="32" spans="1:13" s="141" customFormat="1" ht="12.75">
      <c r="A32" s="182" t="s">
        <v>125</v>
      </c>
      <c r="B32" s="113">
        <v>581669932</v>
      </c>
      <c r="C32" s="130">
        <v>54.72</v>
      </c>
      <c r="D32" s="113">
        <v>32534351</v>
      </c>
      <c r="E32" s="130">
        <v>60.7</v>
      </c>
      <c r="F32" s="113">
        <v>26188171</v>
      </c>
      <c r="G32" s="130">
        <v>52.86</v>
      </c>
      <c r="H32" s="113">
        <v>13366992</v>
      </c>
      <c r="I32" s="130">
        <v>47.44</v>
      </c>
      <c r="J32" s="113">
        <v>4377584</v>
      </c>
      <c r="K32" s="130">
        <v>15.32</v>
      </c>
      <c r="L32" s="113">
        <v>49162888</v>
      </c>
      <c r="M32" s="130">
        <v>50.63</v>
      </c>
    </row>
    <row r="33" spans="1:13" s="141" customFormat="1" ht="12.75">
      <c r="A33" s="175" t="s">
        <v>126</v>
      </c>
      <c r="B33" s="113">
        <v>122929655</v>
      </c>
      <c r="C33" s="130">
        <v>11.56</v>
      </c>
      <c r="D33" s="113">
        <v>3261290</v>
      </c>
      <c r="E33" s="130">
        <v>6.08</v>
      </c>
      <c r="F33" s="113">
        <v>7319429</v>
      </c>
      <c r="G33" s="130">
        <v>14.78</v>
      </c>
      <c r="H33" s="113">
        <v>4643486</v>
      </c>
      <c r="I33" s="130">
        <v>16.48</v>
      </c>
      <c r="J33" s="113">
        <v>830057</v>
      </c>
      <c r="K33" s="130">
        <v>2.91</v>
      </c>
      <c r="L33" s="113">
        <v>8962109</v>
      </c>
      <c r="M33" s="130">
        <v>9.23</v>
      </c>
    </row>
    <row r="34" spans="1:13" s="91" customFormat="1" ht="12.75">
      <c r="A34" s="174" t="s">
        <v>127</v>
      </c>
      <c r="B34" s="12">
        <v>358488986</v>
      </c>
      <c r="C34" s="97">
        <v>33.72</v>
      </c>
      <c r="D34" s="12">
        <v>17801850</v>
      </c>
      <c r="E34" s="97">
        <v>33.21</v>
      </c>
      <c r="F34" s="12">
        <v>16030819</v>
      </c>
      <c r="G34" s="97">
        <v>32.36</v>
      </c>
      <c r="H34" s="12">
        <v>10163944</v>
      </c>
      <c r="I34" s="97">
        <v>36.08</v>
      </c>
      <c r="J34" s="12">
        <v>23365682</v>
      </c>
      <c r="K34" s="97">
        <v>81.77</v>
      </c>
      <c r="L34" s="12">
        <v>38979745</v>
      </c>
      <c r="M34" s="97">
        <v>40.14</v>
      </c>
    </row>
    <row r="35" spans="1:13" s="141" customFormat="1" ht="12.75">
      <c r="A35" s="175"/>
      <c r="B35" s="113"/>
      <c r="C35" s="130"/>
      <c r="D35" s="113"/>
      <c r="E35" s="130"/>
      <c r="F35" s="113"/>
      <c r="G35" s="130"/>
      <c r="H35" s="113"/>
      <c r="I35" s="130"/>
      <c r="J35" s="113"/>
      <c r="K35" s="130"/>
      <c r="L35" s="113"/>
      <c r="M35" s="130"/>
    </row>
    <row r="36" spans="1:13" s="23" customFormat="1" ht="36">
      <c r="A36" s="46" t="s">
        <v>144</v>
      </c>
      <c r="B36" s="35">
        <v>64804431</v>
      </c>
      <c r="C36" s="138">
        <v>100</v>
      </c>
      <c r="D36" s="35">
        <v>60828308</v>
      </c>
      <c r="E36" s="138">
        <v>100</v>
      </c>
      <c r="F36" s="35">
        <v>3945938</v>
      </c>
      <c r="G36" s="138">
        <v>100</v>
      </c>
      <c r="H36" s="35">
        <v>9772206</v>
      </c>
      <c r="I36" s="138">
        <v>100</v>
      </c>
      <c r="J36" s="35">
        <v>577757</v>
      </c>
      <c r="K36" s="138">
        <v>100</v>
      </c>
      <c r="L36" s="35">
        <v>31736733</v>
      </c>
      <c r="M36" s="138">
        <v>100</v>
      </c>
    </row>
    <row r="37" spans="1:13" s="141" customFormat="1" ht="12.75">
      <c r="A37" s="175" t="s">
        <v>125</v>
      </c>
      <c r="B37" s="113">
        <v>41831500</v>
      </c>
      <c r="C37" s="130">
        <v>64.55</v>
      </c>
      <c r="D37" s="113">
        <v>42969633</v>
      </c>
      <c r="E37" s="130">
        <v>70.64</v>
      </c>
      <c r="F37" s="113">
        <v>2801097</v>
      </c>
      <c r="G37" s="130">
        <v>70.99</v>
      </c>
      <c r="H37" s="113">
        <v>6409383</v>
      </c>
      <c r="I37" s="130">
        <v>65.59</v>
      </c>
      <c r="J37" s="113">
        <v>342205</v>
      </c>
      <c r="K37" s="130">
        <v>59.23</v>
      </c>
      <c r="L37" s="113">
        <v>26335116</v>
      </c>
      <c r="M37" s="130">
        <v>82.98</v>
      </c>
    </row>
    <row r="38" spans="1:13" s="141" customFormat="1" ht="12.75">
      <c r="A38" s="182" t="s">
        <v>126</v>
      </c>
      <c r="B38" s="113">
        <v>9650084</v>
      </c>
      <c r="C38" s="130">
        <v>14.89</v>
      </c>
      <c r="D38" s="113">
        <v>5990519</v>
      </c>
      <c r="E38" s="130">
        <v>9.85</v>
      </c>
      <c r="F38" s="113">
        <v>288505</v>
      </c>
      <c r="G38" s="130">
        <v>7.31</v>
      </c>
      <c r="H38" s="113">
        <v>399680</v>
      </c>
      <c r="I38" s="130">
        <v>4.09</v>
      </c>
      <c r="J38" s="113">
        <v>234372</v>
      </c>
      <c r="K38" s="130">
        <v>40.57</v>
      </c>
      <c r="L38" s="113">
        <v>709935</v>
      </c>
      <c r="M38" s="130">
        <v>2.24</v>
      </c>
    </row>
    <row r="39" spans="1:13" ht="12.75">
      <c r="A39" s="174" t="s">
        <v>127</v>
      </c>
      <c r="B39" s="12">
        <v>13322847</v>
      </c>
      <c r="C39" s="97">
        <v>20.56</v>
      </c>
      <c r="D39" s="12">
        <v>11868156</v>
      </c>
      <c r="E39" s="97">
        <v>19.51</v>
      </c>
      <c r="F39" s="12">
        <v>856336</v>
      </c>
      <c r="G39" s="97">
        <v>21.7</v>
      </c>
      <c r="H39" s="12">
        <v>2963143</v>
      </c>
      <c r="I39" s="97">
        <v>30.32</v>
      </c>
      <c r="J39" s="12">
        <v>1180</v>
      </c>
      <c r="K39" s="97">
        <v>0.2</v>
      </c>
      <c r="L39" s="12">
        <v>4691682</v>
      </c>
      <c r="M39" s="97">
        <v>14.78</v>
      </c>
    </row>
    <row r="40" spans="1:13" s="23" customFormat="1" ht="12.75">
      <c r="A40" s="46"/>
      <c r="B40" s="35"/>
      <c r="C40" s="138"/>
      <c r="D40" s="35"/>
      <c r="E40" s="138"/>
      <c r="F40" s="35"/>
      <c r="G40" s="138"/>
      <c r="H40" s="35"/>
      <c r="I40" s="138"/>
      <c r="J40" s="35"/>
      <c r="K40" s="138"/>
      <c r="L40" s="35"/>
      <c r="M40" s="138"/>
    </row>
    <row r="41" spans="1:13" s="157" customFormat="1" ht="36">
      <c r="A41" s="121" t="s">
        <v>145</v>
      </c>
      <c r="B41" s="112">
        <v>419488861</v>
      </c>
      <c r="C41" s="139">
        <v>100</v>
      </c>
      <c r="D41" s="112">
        <v>721402</v>
      </c>
      <c r="E41" s="139">
        <v>100</v>
      </c>
      <c r="F41" s="112">
        <v>12134694</v>
      </c>
      <c r="G41" s="139">
        <v>100</v>
      </c>
      <c r="H41" s="112">
        <v>16047357</v>
      </c>
      <c r="I41" s="139">
        <v>100</v>
      </c>
      <c r="J41" s="112">
        <v>10640685</v>
      </c>
      <c r="K41" s="139">
        <v>100</v>
      </c>
      <c r="L41" s="112">
        <v>772752876</v>
      </c>
      <c r="M41" s="139">
        <v>100</v>
      </c>
    </row>
    <row r="42" spans="1:13" ht="12.75">
      <c r="A42" s="174" t="s">
        <v>125</v>
      </c>
      <c r="B42" s="12">
        <v>328487103</v>
      </c>
      <c r="C42" s="97">
        <v>78.31</v>
      </c>
      <c r="D42" s="12">
        <v>495395</v>
      </c>
      <c r="E42" s="97">
        <v>68.67</v>
      </c>
      <c r="F42" s="12">
        <v>9298766</v>
      </c>
      <c r="G42" s="97">
        <v>76.63</v>
      </c>
      <c r="H42" s="12">
        <v>12436093</v>
      </c>
      <c r="I42" s="97">
        <v>77.5</v>
      </c>
      <c r="J42" s="12">
        <v>3368037</v>
      </c>
      <c r="K42" s="97">
        <v>31.65</v>
      </c>
      <c r="L42" s="12">
        <v>694407505</v>
      </c>
      <c r="M42" s="97">
        <v>89.86</v>
      </c>
    </row>
    <row r="43" spans="1:13" s="141" customFormat="1" ht="12.75">
      <c r="A43" s="175" t="s">
        <v>126</v>
      </c>
      <c r="B43" s="113">
        <v>19925231</v>
      </c>
      <c r="C43" s="130">
        <v>4.75</v>
      </c>
      <c r="D43" s="113">
        <v>224757</v>
      </c>
      <c r="E43" s="130">
        <v>31.16</v>
      </c>
      <c r="F43" s="113">
        <v>769229</v>
      </c>
      <c r="G43" s="130">
        <v>6.34</v>
      </c>
      <c r="H43" s="113">
        <v>1055135</v>
      </c>
      <c r="I43" s="130">
        <v>6.58</v>
      </c>
      <c r="J43" s="113">
        <v>4869561</v>
      </c>
      <c r="K43" s="130">
        <v>45.76</v>
      </c>
      <c r="L43" s="113">
        <v>19237685</v>
      </c>
      <c r="M43" s="130">
        <v>2.49</v>
      </c>
    </row>
    <row r="44" spans="1:13" s="141" customFormat="1" ht="12.75">
      <c r="A44" s="182" t="s">
        <v>127</v>
      </c>
      <c r="B44" s="113">
        <v>71076527</v>
      </c>
      <c r="C44" s="130">
        <v>16.94</v>
      </c>
      <c r="D44" s="113">
        <v>1250</v>
      </c>
      <c r="E44" s="130">
        <v>0.17</v>
      </c>
      <c r="F44" s="113">
        <v>2066699</v>
      </c>
      <c r="G44" s="130">
        <v>17.03</v>
      </c>
      <c r="H44" s="113">
        <v>2556129</v>
      </c>
      <c r="I44" s="130">
        <v>15.93</v>
      </c>
      <c r="J44" s="113">
        <v>2403087</v>
      </c>
      <c r="K44" s="130">
        <v>22.58</v>
      </c>
      <c r="L44" s="113">
        <v>59107686</v>
      </c>
      <c r="M44" s="130">
        <v>7.65</v>
      </c>
    </row>
    <row r="45" spans="1:13" ht="12.75">
      <c r="A45" s="174"/>
      <c r="B45" s="12"/>
      <c r="C45" s="97"/>
      <c r="D45" s="12"/>
      <c r="E45" s="97"/>
      <c r="F45" s="12"/>
      <c r="G45" s="97"/>
      <c r="H45" s="12"/>
      <c r="I45" s="97"/>
      <c r="J45" s="12"/>
      <c r="K45" s="97"/>
      <c r="L45" s="12"/>
      <c r="M45" s="97"/>
    </row>
    <row r="46" spans="1:13" s="23" customFormat="1" ht="24">
      <c r="A46" s="46" t="s">
        <v>128</v>
      </c>
      <c r="B46" s="35">
        <v>2097078597</v>
      </c>
      <c r="C46" s="138">
        <v>100</v>
      </c>
      <c r="D46" s="35">
        <v>1857137021</v>
      </c>
      <c r="E46" s="138">
        <v>100</v>
      </c>
      <c r="F46" s="35">
        <v>279783706</v>
      </c>
      <c r="G46" s="138">
        <v>100</v>
      </c>
      <c r="H46" s="35">
        <v>78775715</v>
      </c>
      <c r="I46" s="138">
        <v>100</v>
      </c>
      <c r="J46" s="35">
        <v>388194947</v>
      </c>
      <c r="K46" s="138">
        <v>100</v>
      </c>
      <c r="L46" s="35">
        <v>1209025987</v>
      </c>
      <c r="M46" s="138">
        <v>100</v>
      </c>
    </row>
    <row r="47" spans="1:13" s="141" customFormat="1" ht="12.75">
      <c r="A47" s="175" t="s">
        <v>125</v>
      </c>
      <c r="B47" s="113">
        <v>1489246206</v>
      </c>
      <c r="C47" s="130">
        <v>71.02</v>
      </c>
      <c r="D47" s="113">
        <v>1763182185</v>
      </c>
      <c r="E47" s="130">
        <v>94.94</v>
      </c>
      <c r="F47" s="113">
        <v>246053113</v>
      </c>
      <c r="G47" s="130">
        <v>87.94</v>
      </c>
      <c r="H47" s="113">
        <v>62020303</v>
      </c>
      <c r="I47" s="130">
        <v>78.73</v>
      </c>
      <c r="J47" s="113">
        <v>322761809</v>
      </c>
      <c r="K47" s="130">
        <v>83.14</v>
      </c>
      <c r="L47" s="113">
        <v>1059786533</v>
      </c>
      <c r="M47" s="130">
        <v>87.66</v>
      </c>
    </row>
    <row r="48" spans="1:13" ht="12.75">
      <c r="A48" s="174" t="s">
        <v>126</v>
      </c>
      <c r="B48" s="12">
        <v>109319466</v>
      </c>
      <c r="C48" s="97">
        <v>5.21</v>
      </c>
      <c r="D48" s="12">
        <v>21236331</v>
      </c>
      <c r="E48" s="97">
        <v>1.14</v>
      </c>
      <c r="F48" s="12">
        <v>9740922</v>
      </c>
      <c r="G48" s="97">
        <v>3.48</v>
      </c>
      <c r="H48" s="12">
        <v>6109332</v>
      </c>
      <c r="I48" s="97">
        <v>7.76</v>
      </c>
      <c r="J48" s="12">
        <v>9601051</v>
      </c>
      <c r="K48" s="97">
        <v>2.47</v>
      </c>
      <c r="L48" s="12">
        <v>8107553</v>
      </c>
      <c r="M48" s="97">
        <v>0.67</v>
      </c>
    </row>
    <row r="49" spans="1:13" s="141" customFormat="1" ht="12.75">
      <c r="A49" s="175" t="s">
        <v>127</v>
      </c>
      <c r="B49" s="113">
        <v>498512925</v>
      </c>
      <c r="C49" s="130">
        <v>23.77</v>
      </c>
      <c r="D49" s="113">
        <v>72718505</v>
      </c>
      <c r="E49" s="130">
        <v>3.92</v>
      </c>
      <c r="F49" s="113">
        <v>23989671</v>
      </c>
      <c r="G49" s="130">
        <v>8.57</v>
      </c>
      <c r="H49" s="113">
        <v>10646080</v>
      </c>
      <c r="I49" s="130">
        <v>13.51</v>
      </c>
      <c r="J49" s="113">
        <v>55832087</v>
      </c>
      <c r="K49" s="130">
        <v>14.38</v>
      </c>
      <c r="L49" s="113">
        <v>141131901</v>
      </c>
      <c r="M49" s="130">
        <v>11.67</v>
      </c>
    </row>
    <row r="50" spans="1:13" s="141" customFormat="1" ht="12.75">
      <c r="A50" s="182"/>
      <c r="B50" s="113"/>
      <c r="C50" s="130"/>
      <c r="D50" s="113"/>
      <c r="E50" s="130"/>
      <c r="F50" s="113"/>
      <c r="G50" s="130"/>
      <c r="H50" s="113"/>
      <c r="I50" s="130"/>
      <c r="J50" s="113"/>
      <c r="K50" s="130"/>
      <c r="L50" s="113"/>
      <c r="M50" s="130"/>
    </row>
    <row r="51" spans="1:13" s="23" customFormat="1" ht="24">
      <c r="A51" s="46" t="s">
        <v>146</v>
      </c>
      <c r="B51" s="35">
        <v>1666118395</v>
      </c>
      <c r="C51" s="138">
        <v>100</v>
      </c>
      <c r="D51" s="35">
        <v>263415425</v>
      </c>
      <c r="E51" s="138">
        <v>100</v>
      </c>
      <c r="F51" s="35">
        <v>37942469</v>
      </c>
      <c r="G51" s="138">
        <v>100</v>
      </c>
      <c r="H51" s="35">
        <v>46418061</v>
      </c>
      <c r="I51" s="138">
        <v>100</v>
      </c>
      <c r="J51" s="35">
        <v>25646610</v>
      </c>
      <c r="K51" s="138">
        <v>100</v>
      </c>
      <c r="L51" s="35">
        <v>177301719</v>
      </c>
      <c r="M51" s="138">
        <v>100</v>
      </c>
    </row>
    <row r="52" spans="1:13" s="107" customFormat="1" ht="12.75">
      <c r="A52" s="175" t="s">
        <v>125</v>
      </c>
      <c r="B52" s="113">
        <v>644821038</v>
      </c>
      <c r="C52" s="130">
        <v>38.7</v>
      </c>
      <c r="D52" s="113">
        <v>51964580</v>
      </c>
      <c r="E52" s="130">
        <v>19.73</v>
      </c>
      <c r="F52" s="113">
        <v>13879645</v>
      </c>
      <c r="G52" s="130">
        <v>36.58</v>
      </c>
      <c r="H52" s="113">
        <v>13212110</v>
      </c>
      <c r="I52" s="130">
        <v>28.46</v>
      </c>
      <c r="J52" s="113">
        <v>12778103</v>
      </c>
      <c r="K52" s="130">
        <v>49.82</v>
      </c>
      <c r="L52" s="113">
        <v>114877288</v>
      </c>
      <c r="M52" s="130">
        <v>64.79</v>
      </c>
    </row>
    <row r="53" spans="1:13" ht="12.75">
      <c r="A53" s="174" t="s">
        <v>126</v>
      </c>
      <c r="B53" s="12">
        <v>382138492</v>
      </c>
      <c r="C53" s="97">
        <v>22.94</v>
      </c>
      <c r="D53" s="12">
        <v>77172138</v>
      </c>
      <c r="E53" s="97">
        <v>29.3</v>
      </c>
      <c r="F53" s="12">
        <v>8061255</v>
      </c>
      <c r="G53" s="97">
        <v>21.25</v>
      </c>
      <c r="H53" s="12">
        <v>5314257</v>
      </c>
      <c r="I53" s="97">
        <v>11.45</v>
      </c>
      <c r="J53" s="12">
        <v>2833259</v>
      </c>
      <c r="K53" s="97">
        <v>11.05</v>
      </c>
      <c r="L53" s="12">
        <v>20848600</v>
      </c>
      <c r="M53" s="97">
        <v>11.76</v>
      </c>
    </row>
    <row r="54" spans="1:13" s="141" customFormat="1" ht="12.75">
      <c r="A54" s="175" t="s">
        <v>127</v>
      </c>
      <c r="B54" s="113">
        <v>639158865</v>
      </c>
      <c r="C54" s="130">
        <v>38.36</v>
      </c>
      <c r="D54" s="113">
        <v>134278707</v>
      </c>
      <c r="E54" s="130">
        <v>50.98</v>
      </c>
      <c r="F54" s="113">
        <v>16001569</v>
      </c>
      <c r="G54" s="130">
        <v>42.17</v>
      </c>
      <c r="H54" s="113">
        <v>27891694</v>
      </c>
      <c r="I54" s="130">
        <v>60.09</v>
      </c>
      <c r="J54" s="113">
        <v>10035248</v>
      </c>
      <c r="K54" s="130">
        <v>39.13</v>
      </c>
      <c r="L54" s="113">
        <v>41575831</v>
      </c>
      <c r="M54" s="130">
        <v>23.45</v>
      </c>
    </row>
    <row r="55" spans="1:13" ht="12.75">
      <c r="A55" s="174"/>
      <c r="B55" s="12"/>
      <c r="C55" s="97"/>
      <c r="D55" s="12"/>
      <c r="E55" s="97"/>
      <c r="F55" s="12"/>
      <c r="G55" s="97"/>
      <c r="H55" s="12"/>
      <c r="I55" s="97"/>
      <c r="J55" s="12"/>
      <c r="K55" s="97"/>
      <c r="L55" s="12"/>
      <c r="M55" s="97"/>
    </row>
    <row r="56" spans="1:13" s="23" customFormat="1" ht="12.75">
      <c r="A56" s="46" t="s">
        <v>129</v>
      </c>
      <c r="B56" s="35">
        <v>172174344</v>
      </c>
      <c r="C56" s="138">
        <v>100</v>
      </c>
      <c r="D56" s="35">
        <v>15302227</v>
      </c>
      <c r="E56" s="138">
        <v>100</v>
      </c>
      <c r="F56" s="35">
        <v>5977610</v>
      </c>
      <c r="G56" s="138">
        <v>100</v>
      </c>
      <c r="H56" s="35">
        <v>34480821</v>
      </c>
      <c r="I56" s="138">
        <v>100</v>
      </c>
      <c r="J56" s="35">
        <v>22376647</v>
      </c>
      <c r="K56" s="138">
        <v>100</v>
      </c>
      <c r="L56" s="35">
        <v>79353018</v>
      </c>
      <c r="M56" s="138">
        <v>100</v>
      </c>
    </row>
    <row r="57" spans="1:13" s="141" customFormat="1" ht="12.75">
      <c r="A57" s="175" t="s">
        <v>125</v>
      </c>
      <c r="B57" s="113">
        <v>74219889</v>
      </c>
      <c r="C57" s="130">
        <v>43.11</v>
      </c>
      <c r="D57" s="113">
        <v>13687995</v>
      </c>
      <c r="E57" s="130">
        <v>89.45</v>
      </c>
      <c r="F57" s="113">
        <v>3306928</v>
      </c>
      <c r="G57" s="130">
        <v>55.32</v>
      </c>
      <c r="H57" s="113">
        <v>20655576</v>
      </c>
      <c r="I57" s="130">
        <v>59.9</v>
      </c>
      <c r="J57" s="113">
        <v>4472125</v>
      </c>
      <c r="K57" s="130">
        <v>19.99</v>
      </c>
      <c r="L57" s="113">
        <v>55077642</v>
      </c>
      <c r="M57" s="130">
        <v>69.41</v>
      </c>
    </row>
    <row r="58" spans="1:13" s="107" customFormat="1" ht="12.75">
      <c r="A58" s="175" t="s">
        <v>126</v>
      </c>
      <c r="B58" s="113">
        <v>26444843</v>
      </c>
      <c r="C58" s="130">
        <v>15.36</v>
      </c>
      <c r="D58" s="113">
        <v>14817</v>
      </c>
      <c r="E58" s="130">
        <v>0.1</v>
      </c>
      <c r="F58" s="113">
        <v>587843</v>
      </c>
      <c r="G58" s="130">
        <v>9.83</v>
      </c>
      <c r="H58" s="113">
        <v>1462144</v>
      </c>
      <c r="I58" s="130">
        <v>4.24</v>
      </c>
      <c r="J58" s="113">
        <v>43909</v>
      </c>
      <c r="K58" s="130">
        <v>0.2</v>
      </c>
      <c r="L58" s="113">
        <v>2457118</v>
      </c>
      <c r="M58" s="130">
        <v>3.1</v>
      </c>
    </row>
    <row r="59" spans="1:13" ht="12.75">
      <c r="A59" s="174" t="s">
        <v>127</v>
      </c>
      <c r="B59" s="12">
        <v>71509612</v>
      </c>
      <c r="C59" s="97">
        <v>41.53</v>
      </c>
      <c r="D59" s="12">
        <v>1599415</v>
      </c>
      <c r="E59" s="97">
        <v>10.45</v>
      </c>
      <c r="F59" s="12">
        <v>2082839</v>
      </c>
      <c r="G59" s="97">
        <v>34.84</v>
      </c>
      <c r="H59" s="12">
        <v>12363101</v>
      </c>
      <c r="I59" s="97">
        <v>35.86</v>
      </c>
      <c r="J59" s="12">
        <v>17860613</v>
      </c>
      <c r="K59" s="97">
        <v>79.82</v>
      </c>
      <c r="L59" s="12">
        <v>21818258</v>
      </c>
      <c r="M59" s="97">
        <v>27.5</v>
      </c>
    </row>
    <row r="60" spans="1:13" s="141" customFormat="1" ht="12.75">
      <c r="A60" s="175"/>
      <c r="B60" s="113"/>
      <c r="C60" s="130"/>
      <c r="D60" s="113"/>
      <c r="E60" s="130"/>
      <c r="F60" s="113"/>
      <c r="G60" s="130"/>
      <c r="H60" s="113"/>
      <c r="I60" s="130"/>
      <c r="J60" s="113"/>
      <c r="K60" s="130"/>
      <c r="L60" s="113"/>
      <c r="M60" s="130"/>
    </row>
    <row r="61" spans="1:13" s="23" customFormat="1" ht="24">
      <c r="A61" s="46" t="s">
        <v>138</v>
      </c>
      <c r="B61" s="35">
        <v>3387495142</v>
      </c>
      <c r="C61" s="138">
        <v>100</v>
      </c>
      <c r="D61" s="35">
        <v>180679417</v>
      </c>
      <c r="E61" s="138">
        <v>100</v>
      </c>
      <c r="F61" s="35">
        <v>64517986</v>
      </c>
      <c r="G61" s="138">
        <v>100</v>
      </c>
      <c r="H61" s="35">
        <v>68956255</v>
      </c>
      <c r="I61" s="138">
        <v>100</v>
      </c>
      <c r="J61" s="35">
        <v>67534482</v>
      </c>
      <c r="K61" s="138">
        <v>100</v>
      </c>
      <c r="L61" s="35">
        <v>1480464250</v>
      </c>
      <c r="M61" s="138">
        <v>100</v>
      </c>
    </row>
    <row r="62" spans="1:13" ht="12.75">
      <c r="A62" s="174" t="s">
        <v>125</v>
      </c>
      <c r="B62" s="12">
        <v>1276320897</v>
      </c>
      <c r="C62" s="97">
        <v>37.68</v>
      </c>
      <c r="D62" s="12">
        <v>51585789</v>
      </c>
      <c r="E62" s="97">
        <v>28.55</v>
      </c>
      <c r="F62" s="12">
        <v>29431117</v>
      </c>
      <c r="G62" s="97">
        <v>45.62</v>
      </c>
      <c r="H62" s="12">
        <v>25313905</v>
      </c>
      <c r="I62" s="97">
        <v>36.71</v>
      </c>
      <c r="J62" s="12">
        <v>47255943</v>
      </c>
      <c r="K62" s="97">
        <v>69.97</v>
      </c>
      <c r="L62" s="12">
        <v>770355677</v>
      </c>
      <c r="M62" s="97">
        <v>52.03</v>
      </c>
    </row>
    <row r="63" spans="1:13" s="141" customFormat="1" ht="12.75">
      <c r="A63" s="175" t="s">
        <v>126</v>
      </c>
      <c r="B63" s="113">
        <v>782687170</v>
      </c>
      <c r="C63" s="130">
        <v>23.11</v>
      </c>
      <c r="D63" s="113">
        <v>54044215</v>
      </c>
      <c r="E63" s="130">
        <v>29.91</v>
      </c>
      <c r="F63" s="113">
        <v>14962376</v>
      </c>
      <c r="G63" s="130">
        <v>23.19</v>
      </c>
      <c r="H63" s="113">
        <v>13503751</v>
      </c>
      <c r="I63" s="130">
        <v>19.58</v>
      </c>
      <c r="J63" s="113">
        <v>7419288</v>
      </c>
      <c r="K63" s="130">
        <v>10.99</v>
      </c>
      <c r="L63" s="113">
        <v>227420608</v>
      </c>
      <c r="M63" s="130">
        <v>15.36</v>
      </c>
    </row>
    <row r="64" spans="1:13" s="107" customFormat="1" ht="12.75">
      <c r="A64" s="175" t="s">
        <v>127</v>
      </c>
      <c r="B64" s="113">
        <v>1328487075</v>
      </c>
      <c r="C64" s="130">
        <v>39.22</v>
      </c>
      <c r="D64" s="113">
        <v>75049413</v>
      </c>
      <c r="E64" s="130">
        <v>41.54</v>
      </c>
      <c r="F64" s="113">
        <v>20124493</v>
      </c>
      <c r="G64" s="130">
        <v>31.19</v>
      </c>
      <c r="H64" s="113">
        <v>30138599</v>
      </c>
      <c r="I64" s="130">
        <v>43.71</v>
      </c>
      <c r="J64" s="113">
        <v>12859251</v>
      </c>
      <c r="K64" s="130">
        <v>19.04</v>
      </c>
      <c r="L64" s="113">
        <v>482687965</v>
      </c>
      <c r="M64" s="130">
        <v>32.6</v>
      </c>
    </row>
    <row r="65" spans="1:13" ht="12.75">
      <c r="A65" s="174"/>
      <c r="B65" s="12"/>
      <c r="C65" s="97"/>
      <c r="D65" s="12"/>
      <c r="E65" s="97"/>
      <c r="F65" s="12"/>
      <c r="G65" s="97"/>
      <c r="H65" s="12"/>
      <c r="I65" s="97"/>
      <c r="J65" s="12"/>
      <c r="K65" s="97"/>
      <c r="L65" s="12"/>
      <c r="M65" s="97"/>
    </row>
    <row r="66" spans="1:13" s="157" customFormat="1" ht="12.75">
      <c r="A66" s="121" t="s">
        <v>130</v>
      </c>
      <c r="B66" s="112">
        <v>419165386</v>
      </c>
      <c r="C66" s="139">
        <v>100</v>
      </c>
      <c r="D66" s="112">
        <v>11746729</v>
      </c>
      <c r="E66" s="139">
        <v>100</v>
      </c>
      <c r="F66" s="112">
        <v>13878335</v>
      </c>
      <c r="G66" s="139">
        <v>100</v>
      </c>
      <c r="H66" s="112">
        <v>16950833</v>
      </c>
      <c r="I66" s="139">
        <v>100</v>
      </c>
      <c r="J66" s="112">
        <v>10052797</v>
      </c>
      <c r="K66" s="139">
        <v>100</v>
      </c>
      <c r="L66" s="112">
        <v>43785659</v>
      </c>
      <c r="M66" s="139">
        <v>100</v>
      </c>
    </row>
    <row r="67" spans="1:13" ht="12.75">
      <c r="A67" s="174" t="s">
        <v>125</v>
      </c>
      <c r="B67" s="12">
        <v>236523789</v>
      </c>
      <c r="C67" s="97">
        <v>56.43</v>
      </c>
      <c r="D67" s="12">
        <v>8120505</v>
      </c>
      <c r="E67" s="97">
        <v>69.13</v>
      </c>
      <c r="F67" s="12">
        <v>7557358</v>
      </c>
      <c r="G67" s="97">
        <v>54.45</v>
      </c>
      <c r="H67" s="12">
        <v>9076447</v>
      </c>
      <c r="I67" s="97">
        <v>53.55</v>
      </c>
      <c r="J67" s="12">
        <v>5598652</v>
      </c>
      <c r="K67" s="97">
        <v>55.69</v>
      </c>
      <c r="L67" s="12">
        <v>19808933</v>
      </c>
      <c r="M67" s="97">
        <v>45.24</v>
      </c>
    </row>
    <row r="68" spans="1:13" ht="12.75">
      <c r="A68" s="174" t="s">
        <v>126</v>
      </c>
      <c r="B68" s="12">
        <v>94875656</v>
      </c>
      <c r="C68" s="97">
        <v>22.63</v>
      </c>
      <c r="D68" s="12">
        <v>154632</v>
      </c>
      <c r="E68" s="97">
        <v>1.32</v>
      </c>
      <c r="F68" s="12">
        <v>2510829</v>
      </c>
      <c r="G68" s="97">
        <v>18.09</v>
      </c>
      <c r="H68" s="12">
        <v>4143139</v>
      </c>
      <c r="I68" s="97">
        <v>24.44</v>
      </c>
      <c r="J68" s="12">
        <v>355980</v>
      </c>
      <c r="K68" s="97">
        <v>3.54</v>
      </c>
      <c r="L68" s="12">
        <v>10906563</v>
      </c>
      <c r="M68" s="97">
        <v>24.91</v>
      </c>
    </row>
    <row r="69" spans="1:13" s="141" customFormat="1" ht="12.75">
      <c r="A69" s="175" t="s">
        <v>127</v>
      </c>
      <c r="B69" s="113">
        <v>87765941</v>
      </c>
      <c r="C69" s="130">
        <v>20.94</v>
      </c>
      <c r="D69" s="113">
        <v>3471592</v>
      </c>
      <c r="E69" s="130">
        <v>29.55</v>
      </c>
      <c r="F69" s="113">
        <v>3810148</v>
      </c>
      <c r="G69" s="130">
        <v>27.45</v>
      </c>
      <c r="H69" s="113">
        <v>3731247</v>
      </c>
      <c r="I69" s="130">
        <v>22.01</v>
      </c>
      <c r="J69" s="113">
        <v>4098165</v>
      </c>
      <c r="K69" s="130">
        <v>40.77</v>
      </c>
      <c r="L69" s="113">
        <v>13070163</v>
      </c>
      <c r="M69" s="130">
        <v>29.85</v>
      </c>
    </row>
    <row r="70" spans="1:13" s="157" customFormat="1" ht="12.75">
      <c r="A70" s="121"/>
      <c r="B70" s="112"/>
      <c r="C70" s="139"/>
      <c r="D70" s="112"/>
      <c r="E70" s="139"/>
      <c r="F70" s="112"/>
      <c r="G70" s="139"/>
      <c r="H70" s="112"/>
      <c r="I70" s="139"/>
      <c r="J70" s="112"/>
      <c r="K70" s="139"/>
      <c r="L70" s="112"/>
      <c r="M70" s="139"/>
    </row>
    <row r="71" spans="1:13" s="23" customFormat="1" ht="12.75">
      <c r="A71" s="46" t="s">
        <v>131</v>
      </c>
      <c r="B71" s="35">
        <v>176799155</v>
      </c>
      <c r="C71" s="138">
        <v>100</v>
      </c>
      <c r="D71" s="35">
        <v>46168515</v>
      </c>
      <c r="E71" s="138">
        <v>100</v>
      </c>
      <c r="F71" s="35">
        <v>11089304</v>
      </c>
      <c r="G71" s="138">
        <v>100</v>
      </c>
      <c r="H71" s="35">
        <v>14488361</v>
      </c>
      <c r="I71" s="138">
        <v>100</v>
      </c>
      <c r="J71" s="35">
        <v>7164030</v>
      </c>
      <c r="K71" s="138">
        <v>100</v>
      </c>
      <c r="L71" s="35">
        <v>187457235</v>
      </c>
      <c r="M71" s="138">
        <v>100</v>
      </c>
    </row>
    <row r="72" spans="1:13" s="141" customFormat="1" ht="12.75">
      <c r="A72" s="175" t="s">
        <v>125</v>
      </c>
      <c r="B72" s="113">
        <v>41284176</v>
      </c>
      <c r="C72" s="130">
        <v>23.35</v>
      </c>
      <c r="D72" s="113">
        <v>14301905</v>
      </c>
      <c r="E72" s="130">
        <v>30.98</v>
      </c>
      <c r="F72" s="113">
        <v>6719682</v>
      </c>
      <c r="G72" s="130">
        <v>60.6</v>
      </c>
      <c r="H72" s="113">
        <v>9935393</v>
      </c>
      <c r="I72" s="130">
        <v>68.57</v>
      </c>
      <c r="J72" s="113">
        <v>2457064</v>
      </c>
      <c r="K72" s="130">
        <v>34.3</v>
      </c>
      <c r="L72" s="113">
        <v>119947511</v>
      </c>
      <c r="M72" s="130">
        <v>63.99</v>
      </c>
    </row>
    <row r="73" spans="1:13" ht="12.75">
      <c r="A73" s="174" t="s">
        <v>126</v>
      </c>
      <c r="B73" s="12">
        <v>32750987</v>
      </c>
      <c r="C73" s="97">
        <v>18.52</v>
      </c>
      <c r="D73" s="12">
        <v>12487530</v>
      </c>
      <c r="E73" s="97">
        <v>27.05</v>
      </c>
      <c r="F73" s="12">
        <v>1295207</v>
      </c>
      <c r="G73" s="97">
        <v>11.68</v>
      </c>
      <c r="H73" s="12">
        <v>2120409</v>
      </c>
      <c r="I73" s="97">
        <v>14.64</v>
      </c>
      <c r="J73" s="12">
        <v>2327249</v>
      </c>
      <c r="K73" s="97">
        <v>32.49</v>
      </c>
      <c r="L73" s="12">
        <v>26119690</v>
      </c>
      <c r="M73" s="97">
        <v>13.93</v>
      </c>
    </row>
    <row r="74" spans="1:13" ht="12.75">
      <c r="A74" s="174" t="s">
        <v>127</v>
      </c>
      <c r="B74" s="12">
        <v>102763992</v>
      </c>
      <c r="C74" s="97">
        <v>58.12</v>
      </c>
      <c r="D74" s="12">
        <v>19379080</v>
      </c>
      <c r="E74" s="97">
        <v>41.97</v>
      </c>
      <c r="F74" s="12">
        <v>3074415</v>
      </c>
      <c r="G74" s="97">
        <v>27.72</v>
      </c>
      <c r="H74" s="12">
        <v>2432559</v>
      </c>
      <c r="I74" s="97">
        <v>16.79</v>
      </c>
      <c r="J74" s="12">
        <v>2379717</v>
      </c>
      <c r="K74" s="97">
        <v>33.22</v>
      </c>
      <c r="L74" s="12">
        <v>41390034</v>
      </c>
      <c r="M74" s="97">
        <v>22.08</v>
      </c>
    </row>
    <row r="75" spans="1:13" s="141" customFormat="1" ht="12.75">
      <c r="A75" s="182"/>
      <c r="B75" s="113"/>
      <c r="C75" s="130"/>
      <c r="D75" s="113"/>
      <c r="E75" s="130"/>
      <c r="F75" s="113"/>
      <c r="G75" s="130"/>
      <c r="H75" s="113"/>
      <c r="I75" s="130"/>
      <c r="J75" s="113"/>
      <c r="K75" s="130"/>
      <c r="L75" s="113"/>
      <c r="M75" s="130"/>
    </row>
    <row r="76" spans="1:13" s="157" customFormat="1" ht="12.75">
      <c r="A76" s="121" t="s">
        <v>132</v>
      </c>
      <c r="B76" s="112">
        <v>198791964</v>
      </c>
      <c r="C76" s="139">
        <v>100</v>
      </c>
      <c r="D76" s="112">
        <v>242324</v>
      </c>
      <c r="E76" s="139">
        <v>100</v>
      </c>
      <c r="F76" s="112">
        <v>5427797</v>
      </c>
      <c r="G76" s="139">
        <v>100</v>
      </c>
      <c r="H76" s="112">
        <v>9009504</v>
      </c>
      <c r="I76" s="139">
        <v>100</v>
      </c>
      <c r="J76" s="112">
        <v>6429791</v>
      </c>
      <c r="K76" s="139">
        <v>100</v>
      </c>
      <c r="L76" s="112">
        <v>346600232</v>
      </c>
      <c r="M76" s="139">
        <v>100</v>
      </c>
    </row>
    <row r="77" spans="1:13" ht="12.75">
      <c r="A77" s="174" t="s">
        <v>125</v>
      </c>
      <c r="B77" s="12">
        <v>100120932</v>
      </c>
      <c r="C77" s="97">
        <v>50.36</v>
      </c>
      <c r="D77" s="12">
        <v>0</v>
      </c>
      <c r="E77" s="97">
        <v>0</v>
      </c>
      <c r="F77" s="12">
        <v>3022986</v>
      </c>
      <c r="G77" s="97">
        <v>55.69</v>
      </c>
      <c r="H77" s="12">
        <v>4556046</v>
      </c>
      <c r="I77" s="97">
        <v>50.57</v>
      </c>
      <c r="J77" s="12">
        <v>1574486</v>
      </c>
      <c r="K77" s="97">
        <v>24.49</v>
      </c>
      <c r="L77" s="12">
        <v>63860321</v>
      </c>
      <c r="M77" s="97">
        <v>18.42</v>
      </c>
    </row>
    <row r="78" spans="1:13" s="141" customFormat="1" ht="12.75">
      <c r="A78" s="175" t="s">
        <v>126</v>
      </c>
      <c r="B78" s="113">
        <v>53137998</v>
      </c>
      <c r="C78" s="130">
        <v>26.73</v>
      </c>
      <c r="D78" s="113">
        <v>677</v>
      </c>
      <c r="E78" s="130">
        <v>0.28</v>
      </c>
      <c r="F78" s="113">
        <v>1307051</v>
      </c>
      <c r="G78" s="130">
        <v>24.08</v>
      </c>
      <c r="H78" s="113">
        <v>2257630</v>
      </c>
      <c r="I78" s="130">
        <v>25.06</v>
      </c>
      <c r="J78" s="113">
        <v>3804484</v>
      </c>
      <c r="K78" s="130">
        <v>59.17</v>
      </c>
      <c r="L78" s="113">
        <v>229288092</v>
      </c>
      <c r="M78" s="130">
        <v>66.15</v>
      </c>
    </row>
    <row r="79" spans="1:13" ht="12.75">
      <c r="A79" s="174" t="s">
        <v>127</v>
      </c>
      <c r="B79" s="12">
        <v>45533034</v>
      </c>
      <c r="C79" s="97">
        <v>22.9</v>
      </c>
      <c r="D79" s="12">
        <v>241647</v>
      </c>
      <c r="E79" s="97">
        <v>99.72</v>
      </c>
      <c r="F79" s="12">
        <v>1097760</v>
      </c>
      <c r="G79" s="97">
        <v>20.22</v>
      </c>
      <c r="H79" s="12">
        <v>2195828</v>
      </c>
      <c r="I79" s="97">
        <v>24.37</v>
      </c>
      <c r="J79" s="12">
        <v>1050821</v>
      </c>
      <c r="K79" s="97">
        <v>16.34</v>
      </c>
      <c r="L79" s="12">
        <v>53451819</v>
      </c>
      <c r="M79" s="97">
        <v>15.42</v>
      </c>
    </row>
    <row r="80" spans="1:13" ht="12.75">
      <c r="A80" s="174"/>
      <c r="B80" s="12"/>
      <c r="C80" s="97"/>
      <c r="D80" s="12"/>
      <c r="E80" s="97"/>
      <c r="F80" s="12"/>
      <c r="G80" s="97"/>
      <c r="H80" s="12"/>
      <c r="I80" s="97"/>
      <c r="J80" s="12"/>
      <c r="K80" s="97"/>
      <c r="L80" s="12"/>
      <c r="M80" s="97"/>
    </row>
    <row r="81" spans="1:13" s="157" customFormat="1" ht="36">
      <c r="A81" s="121" t="s">
        <v>147</v>
      </c>
      <c r="B81" s="112">
        <v>14168061398</v>
      </c>
      <c r="C81" s="139">
        <v>100</v>
      </c>
      <c r="D81" s="112">
        <v>70606351</v>
      </c>
      <c r="E81" s="139">
        <v>100</v>
      </c>
      <c r="F81" s="112">
        <v>84268272</v>
      </c>
      <c r="G81" s="139">
        <v>100</v>
      </c>
      <c r="H81" s="112">
        <v>113514179</v>
      </c>
      <c r="I81" s="139">
        <v>100</v>
      </c>
      <c r="J81" s="112">
        <v>53479522</v>
      </c>
      <c r="K81" s="139">
        <v>100</v>
      </c>
      <c r="L81" s="112">
        <v>391739914</v>
      </c>
      <c r="M81" s="139">
        <v>100</v>
      </c>
    </row>
    <row r="82" spans="1:13" s="91" customFormat="1" ht="12.75">
      <c r="A82" s="174" t="s">
        <v>125</v>
      </c>
      <c r="B82" s="12">
        <v>5415646010</v>
      </c>
      <c r="C82" s="97">
        <v>38.22</v>
      </c>
      <c r="D82" s="12">
        <v>25983738</v>
      </c>
      <c r="E82" s="97">
        <v>36.8</v>
      </c>
      <c r="F82" s="12">
        <v>26180656</v>
      </c>
      <c r="G82" s="97">
        <v>31.07</v>
      </c>
      <c r="H82" s="12">
        <v>42978202</v>
      </c>
      <c r="I82" s="97">
        <v>37.86</v>
      </c>
      <c r="J82" s="12">
        <v>10457143</v>
      </c>
      <c r="K82" s="97">
        <v>19.55</v>
      </c>
      <c r="L82" s="12">
        <v>125391138</v>
      </c>
      <c r="M82" s="97">
        <v>32.01</v>
      </c>
    </row>
    <row r="83" spans="1:13" s="141" customFormat="1" ht="12.75">
      <c r="A83" s="175" t="s">
        <v>126</v>
      </c>
      <c r="B83" s="113">
        <v>4874674679</v>
      </c>
      <c r="C83" s="130">
        <v>34.41</v>
      </c>
      <c r="D83" s="113">
        <v>31504527</v>
      </c>
      <c r="E83" s="130">
        <v>44.62</v>
      </c>
      <c r="F83" s="113">
        <v>47601350</v>
      </c>
      <c r="G83" s="130">
        <v>56.49</v>
      </c>
      <c r="H83" s="113">
        <v>47928106</v>
      </c>
      <c r="I83" s="130">
        <v>42.22</v>
      </c>
      <c r="J83" s="113">
        <v>33543516</v>
      </c>
      <c r="K83" s="130">
        <v>62.72</v>
      </c>
      <c r="L83" s="113">
        <v>196551098</v>
      </c>
      <c r="M83" s="130">
        <v>50.17</v>
      </c>
    </row>
    <row r="84" spans="1:13" ht="12.75">
      <c r="A84" s="174" t="s">
        <v>127</v>
      </c>
      <c r="B84" s="12">
        <v>3877740709</v>
      </c>
      <c r="C84" s="97">
        <v>27.37</v>
      </c>
      <c r="D84" s="12">
        <v>13118086</v>
      </c>
      <c r="E84" s="97">
        <v>18.58</v>
      </c>
      <c r="F84" s="12">
        <v>10486266</v>
      </c>
      <c r="G84" s="97">
        <v>12.44</v>
      </c>
      <c r="H84" s="12">
        <v>22607871</v>
      </c>
      <c r="I84" s="97">
        <v>19.92</v>
      </c>
      <c r="J84" s="12">
        <v>9478863</v>
      </c>
      <c r="K84" s="97">
        <v>17.72</v>
      </c>
      <c r="L84" s="12">
        <v>69797678</v>
      </c>
      <c r="M84" s="97">
        <v>17.82</v>
      </c>
    </row>
    <row r="85" spans="1:13" s="141" customFormat="1" ht="12.75">
      <c r="A85" s="182"/>
      <c r="B85" s="113"/>
      <c r="C85" s="130"/>
      <c r="D85" s="113"/>
      <c r="E85" s="130"/>
      <c r="F85" s="113"/>
      <c r="G85" s="130"/>
      <c r="H85" s="113"/>
      <c r="I85" s="130"/>
      <c r="J85" s="113"/>
      <c r="K85" s="130"/>
      <c r="L85" s="113"/>
      <c r="M85" s="130"/>
    </row>
    <row r="86" spans="1:13" s="23" customFormat="1" ht="24">
      <c r="A86" s="46" t="s">
        <v>139</v>
      </c>
      <c r="B86" s="35">
        <v>1707930018</v>
      </c>
      <c r="C86" s="138">
        <v>100</v>
      </c>
      <c r="D86" s="35">
        <v>71959228</v>
      </c>
      <c r="E86" s="138">
        <v>100</v>
      </c>
      <c r="F86" s="35">
        <v>25354402</v>
      </c>
      <c r="G86" s="138">
        <v>100</v>
      </c>
      <c r="H86" s="35">
        <v>50112731</v>
      </c>
      <c r="I86" s="138">
        <v>100</v>
      </c>
      <c r="J86" s="35">
        <v>19487345</v>
      </c>
      <c r="K86" s="138">
        <v>100</v>
      </c>
      <c r="L86" s="35">
        <v>254845625</v>
      </c>
      <c r="M86" s="138">
        <v>100</v>
      </c>
    </row>
    <row r="87" spans="1:13" s="107" customFormat="1" ht="12.75">
      <c r="A87" s="175" t="s">
        <v>125</v>
      </c>
      <c r="B87" s="113">
        <v>639685082</v>
      </c>
      <c r="C87" s="130">
        <v>37.45</v>
      </c>
      <c r="D87" s="113">
        <v>41740158</v>
      </c>
      <c r="E87" s="130">
        <v>58.01</v>
      </c>
      <c r="F87" s="113">
        <v>13046153</v>
      </c>
      <c r="G87" s="130">
        <v>51.46</v>
      </c>
      <c r="H87" s="113">
        <v>21241098</v>
      </c>
      <c r="I87" s="130">
        <v>42.39</v>
      </c>
      <c r="J87" s="113">
        <v>5490958</v>
      </c>
      <c r="K87" s="130">
        <v>28.18</v>
      </c>
      <c r="L87" s="113">
        <v>119272176</v>
      </c>
      <c r="M87" s="130">
        <v>46.8</v>
      </c>
    </row>
    <row r="88" spans="1:13" ht="12.75">
      <c r="A88" s="174" t="s">
        <v>126</v>
      </c>
      <c r="B88" s="12">
        <v>250497890</v>
      </c>
      <c r="C88" s="97">
        <v>14.67</v>
      </c>
      <c r="D88" s="12">
        <v>3749215</v>
      </c>
      <c r="E88" s="97">
        <v>5.21</v>
      </c>
      <c r="F88" s="12">
        <v>3968057</v>
      </c>
      <c r="G88" s="97">
        <v>15.65</v>
      </c>
      <c r="H88" s="12">
        <v>17315960</v>
      </c>
      <c r="I88" s="97">
        <v>34.55</v>
      </c>
      <c r="J88" s="12">
        <v>584585</v>
      </c>
      <c r="K88" s="97">
        <v>3</v>
      </c>
      <c r="L88" s="12">
        <v>58199394</v>
      </c>
      <c r="M88" s="97">
        <v>22.84</v>
      </c>
    </row>
    <row r="89" spans="1:13" s="141" customFormat="1" ht="12.75">
      <c r="A89" s="175" t="s">
        <v>127</v>
      </c>
      <c r="B89" s="113">
        <v>817747046</v>
      </c>
      <c r="C89" s="130">
        <v>47.88</v>
      </c>
      <c r="D89" s="113">
        <v>26469855</v>
      </c>
      <c r="E89" s="130">
        <v>36.78</v>
      </c>
      <c r="F89" s="113">
        <v>8340192</v>
      </c>
      <c r="G89" s="130">
        <v>32.89</v>
      </c>
      <c r="H89" s="113">
        <v>11555673</v>
      </c>
      <c r="I89" s="130">
        <v>23.06</v>
      </c>
      <c r="J89" s="113">
        <v>13411802</v>
      </c>
      <c r="K89" s="130">
        <v>68.82</v>
      </c>
      <c r="L89" s="113">
        <v>77374055</v>
      </c>
      <c r="M89" s="130">
        <v>30.36</v>
      </c>
    </row>
    <row r="90" spans="1:13" ht="12.75">
      <c r="A90" s="174"/>
      <c r="B90" s="12"/>
      <c r="C90" s="97"/>
      <c r="D90" s="12"/>
      <c r="E90" s="97"/>
      <c r="F90" s="12"/>
      <c r="G90" s="97"/>
      <c r="H90" s="12"/>
      <c r="I90" s="97"/>
      <c r="J90" s="12"/>
      <c r="K90" s="97"/>
      <c r="L90" s="12"/>
      <c r="M90" s="97"/>
    </row>
    <row r="91" spans="1:13" s="157" customFormat="1" ht="12.75">
      <c r="A91" s="121" t="s">
        <v>148</v>
      </c>
      <c r="B91" s="112">
        <v>2575679985</v>
      </c>
      <c r="C91" s="139">
        <v>100</v>
      </c>
      <c r="D91" s="112">
        <v>18450860</v>
      </c>
      <c r="E91" s="139">
        <v>100</v>
      </c>
      <c r="F91" s="112">
        <v>44451903</v>
      </c>
      <c r="G91" s="139">
        <v>100</v>
      </c>
      <c r="H91" s="112">
        <v>45540162</v>
      </c>
      <c r="I91" s="139">
        <v>100</v>
      </c>
      <c r="J91" s="112">
        <v>71173804</v>
      </c>
      <c r="K91" s="139">
        <v>100</v>
      </c>
      <c r="L91" s="112">
        <v>350070957</v>
      </c>
      <c r="M91" s="139">
        <v>100</v>
      </c>
    </row>
    <row r="92" spans="1:13" ht="12.75">
      <c r="A92" s="174" t="s">
        <v>133</v>
      </c>
      <c r="B92" s="12">
        <v>2395500768</v>
      </c>
      <c r="C92" s="97">
        <v>93</v>
      </c>
      <c r="D92" s="12">
        <v>18450860</v>
      </c>
      <c r="E92" s="97">
        <v>100</v>
      </c>
      <c r="F92" s="12">
        <v>43494332</v>
      </c>
      <c r="G92" s="97">
        <v>97.85</v>
      </c>
      <c r="H92" s="12">
        <v>43955474</v>
      </c>
      <c r="I92" s="97">
        <v>96.52</v>
      </c>
      <c r="J92" s="12">
        <v>68387175</v>
      </c>
      <c r="K92" s="97">
        <v>96.08</v>
      </c>
      <c r="L92" s="12">
        <v>340172919</v>
      </c>
      <c r="M92" s="97">
        <v>97.17</v>
      </c>
    </row>
    <row r="93" spans="1:13" s="141" customFormat="1" ht="12.75">
      <c r="A93" s="175" t="s">
        <v>127</v>
      </c>
      <c r="B93" s="113">
        <v>180179217</v>
      </c>
      <c r="C93" s="130">
        <v>7</v>
      </c>
      <c r="D93" s="113">
        <v>0</v>
      </c>
      <c r="E93" s="130">
        <v>0</v>
      </c>
      <c r="F93" s="113">
        <v>957571</v>
      </c>
      <c r="G93" s="130">
        <v>2.15</v>
      </c>
      <c r="H93" s="113">
        <v>1584688</v>
      </c>
      <c r="I93" s="130">
        <v>3.48</v>
      </c>
      <c r="J93" s="113">
        <v>2786629</v>
      </c>
      <c r="K93" s="130">
        <v>3.92</v>
      </c>
      <c r="L93" s="113">
        <v>9898038</v>
      </c>
      <c r="M93" s="130">
        <v>2.83</v>
      </c>
    </row>
    <row r="94" spans="1:13" s="23" customFormat="1" ht="12.75">
      <c r="A94" s="85"/>
      <c r="B94" s="35"/>
      <c r="C94" s="138"/>
      <c r="D94" s="35"/>
      <c r="E94" s="138"/>
      <c r="F94" s="35"/>
      <c r="G94" s="138"/>
      <c r="H94" s="35"/>
      <c r="I94" s="138"/>
      <c r="J94" s="35"/>
      <c r="K94" s="138"/>
      <c r="L94" s="35"/>
      <c r="M94" s="138"/>
    </row>
    <row r="95" spans="1:13" s="157" customFormat="1" ht="12.75">
      <c r="A95" s="121" t="s">
        <v>149</v>
      </c>
      <c r="B95" s="112">
        <v>4460261884</v>
      </c>
      <c r="C95" s="139">
        <v>100</v>
      </c>
      <c r="D95" s="112">
        <v>130620632</v>
      </c>
      <c r="E95" s="139">
        <v>100</v>
      </c>
      <c r="F95" s="112">
        <v>31031996</v>
      </c>
      <c r="G95" s="139">
        <v>100</v>
      </c>
      <c r="H95" s="112">
        <v>79986509</v>
      </c>
      <c r="I95" s="139">
        <v>100</v>
      </c>
      <c r="J95" s="112">
        <v>388655737</v>
      </c>
      <c r="K95" s="139">
        <v>100</v>
      </c>
      <c r="L95" s="112">
        <v>350745601</v>
      </c>
      <c r="M95" s="139">
        <v>100</v>
      </c>
    </row>
    <row r="96" spans="1:13" ht="12.75">
      <c r="A96" s="174" t="s">
        <v>125</v>
      </c>
      <c r="B96" s="12">
        <v>1700112987</v>
      </c>
      <c r="C96" s="97">
        <v>38.12</v>
      </c>
      <c r="D96" s="12">
        <v>55111991</v>
      </c>
      <c r="E96" s="97">
        <v>42.19</v>
      </c>
      <c r="F96" s="12">
        <v>22087433</v>
      </c>
      <c r="G96" s="97">
        <v>71.18</v>
      </c>
      <c r="H96" s="12">
        <v>42644824</v>
      </c>
      <c r="I96" s="97">
        <v>53.32</v>
      </c>
      <c r="J96" s="12">
        <v>124563963</v>
      </c>
      <c r="K96" s="97">
        <v>32.05</v>
      </c>
      <c r="L96" s="12">
        <v>180980772</v>
      </c>
      <c r="M96" s="97">
        <v>51.6</v>
      </c>
    </row>
    <row r="97" spans="1:13" s="141" customFormat="1" ht="12.75">
      <c r="A97" s="175" t="s">
        <v>126</v>
      </c>
      <c r="B97" s="113">
        <v>266094761</v>
      </c>
      <c r="C97" s="130">
        <v>5.97</v>
      </c>
      <c r="D97" s="113">
        <v>8707013</v>
      </c>
      <c r="E97" s="130">
        <v>6.67</v>
      </c>
      <c r="F97" s="113">
        <v>2685149</v>
      </c>
      <c r="G97" s="130">
        <v>8.65</v>
      </c>
      <c r="H97" s="113">
        <v>6424373</v>
      </c>
      <c r="I97" s="130">
        <v>8.03</v>
      </c>
      <c r="J97" s="113">
        <v>45156495</v>
      </c>
      <c r="K97" s="130">
        <v>11.62</v>
      </c>
      <c r="L97" s="113">
        <v>55025760</v>
      </c>
      <c r="M97" s="130">
        <v>15.69</v>
      </c>
    </row>
    <row r="98" spans="1:13" s="141" customFormat="1" ht="12.75">
      <c r="A98" s="182" t="s">
        <v>133</v>
      </c>
      <c r="B98" s="113">
        <v>1976957642</v>
      </c>
      <c r="C98" s="130">
        <v>44.32</v>
      </c>
      <c r="D98" s="113">
        <v>30127684</v>
      </c>
      <c r="E98" s="130">
        <v>23.07</v>
      </c>
      <c r="F98" s="113">
        <v>2290163</v>
      </c>
      <c r="G98" s="130">
        <v>7.38</v>
      </c>
      <c r="H98" s="113">
        <v>18067416</v>
      </c>
      <c r="I98" s="130">
        <v>22.59</v>
      </c>
      <c r="J98" s="113">
        <v>179945067</v>
      </c>
      <c r="K98" s="130">
        <v>46.3</v>
      </c>
      <c r="L98" s="113">
        <v>80765744</v>
      </c>
      <c r="M98" s="130">
        <v>23.03</v>
      </c>
    </row>
    <row r="99" spans="1:13" s="51" customFormat="1" ht="12.75">
      <c r="A99" s="174" t="s">
        <v>127</v>
      </c>
      <c r="B99" s="12">
        <v>517096494</v>
      </c>
      <c r="C99" s="97">
        <v>11.59</v>
      </c>
      <c r="D99" s="12">
        <v>36673944</v>
      </c>
      <c r="E99" s="97">
        <v>28.08</v>
      </c>
      <c r="F99" s="12">
        <v>3969251</v>
      </c>
      <c r="G99" s="97">
        <v>12.79</v>
      </c>
      <c r="H99" s="12">
        <v>12849896</v>
      </c>
      <c r="I99" s="97">
        <v>16.07</v>
      </c>
      <c r="J99" s="12">
        <v>38990212</v>
      </c>
      <c r="K99" s="97">
        <v>10.03</v>
      </c>
      <c r="L99" s="12">
        <v>33973325</v>
      </c>
      <c r="M99" s="97">
        <v>9.69</v>
      </c>
    </row>
    <row r="100" spans="1:13" s="23" customFormat="1" ht="12.75">
      <c r="A100" s="46"/>
      <c r="B100" s="35"/>
      <c r="C100" s="138"/>
      <c r="D100" s="35"/>
      <c r="E100" s="138"/>
      <c r="F100" s="35"/>
      <c r="G100" s="138"/>
      <c r="H100" s="35"/>
      <c r="I100" s="138"/>
      <c r="J100" s="35"/>
      <c r="K100" s="138"/>
      <c r="L100" s="35"/>
      <c r="M100" s="138"/>
    </row>
    <row r="101" spans="1:13" s="157" customFormat="1" ht="12.75">
      <c r="A101" s="121" t="s">
        <v>135</v>
      </c>
      <c r="B101" s="112">
        <v>357908466</v>
      </c>
      <c r="C101" s="139">
        <v>100</v>
      </c>
      <c r="D101" s="112">
        <v>84618534</v>
      </c>
      <c r="E101" s="139">
        <v>100</v>
      </c>
      <c r="F101" s="112">
        <v>10784184</v>
      </c>
      <c r="G101" s="139">
        <v>100</v>
      </c>
      <c r="H101" s="112">
        <v>18391062</v>
      </c>
      <c r="I101" s="139">
        <v>100</v>
      </c>
      <c r="J101" s="112">
        <v>4810281</v>
      </c>
      <c r="K101" s="139">
        <v>100</v>
      </c>
      <c r="L101" s="112">
        <v>254367204</v>
      </c>
      <c r="M101" s="139">
        <v>100</v>
      </c>
    </row>
    <row r="102" spans="1:13" ht="12.75">
      <c r="A102" s="174" t="s">
        <v>125</v>
      </c>
      <c r="B102" s="12">
        <v>186617557</v>
      </c>
      <c r="C102" s="97">
        <v>52.14</v>
      </c>
      <c r="D102" s="12">
        <v>57542340</v>
      </c>
      <c r="E102" s="97">
        <v>68</v>
      </c>
      <c r="F102" s="12">
        <v>5635457</v>
      </c>
      <c r="G102" s="97">
        <v>52.26</v>
      </c>
      <c r="H102" s="12">
        <v>8903923</v>
      </c>
      <c r="I102" s="97">
        <v>48.41</v>
      </c>
      <c r="J102" s="12">
        <v>2575757</v>
      </c>
      <c r="K102" s="97">
        <v>53.55</v>
      </c>
      <c r="L102" s="12">
        <v>88413117</v>
      </c>
      <c r="M102" s="97">
        <v>34.76</v>
      </c>
    </row>
    <row r="103" spans="1:13" s="141" customFormat="1" ht="12.75">
      <c r="A103" s="175" t="s">
        <v>126</v>
      </c>
      <c r="B103" s="113">
        <v>47241044</v>
      </c>
      <c r="C103" s="130">
        <v>13.2</v>
      </c>
      <c r="D103" s="113">
        <v>8080906</v>
      </c>
      <c r="E103" s="130">
        <v>9.55</v>
      </c>
      <c r="F103" s="113">
        <v>1386820</v>
      </c>
      <c r="G103" s="130">
        <v>12.86</v>
      </c>
      <c r="H103" s="113">
        <v>1270051</v>
      </c>
      <c r="I103" s="130">
        <v>6.91</v>
      </c>
      <c r="J103" s="113">
        <v>361160</v>
      </c>
      <c r="K103" s="130">
        <v>7.51</v>
      </c>
      <c r="L103" s="113">
        <v>42237887</v>
      </c>
      <c r="M103" s="130">
        <v>16.61</v>
      </c>
    </row>
    <row r="104" spans="1:13" s="141" customFormat="1" ht="12.75">
      <c r="A104" s="182" t="s">
        <v>127</v>
      </c>
      <c r="B104" s="113">
        <v>124049865</v>
      </c>
      <c r="C104" s="130">
        <v>34.66</v>
      </c>
      <c r="D104" s="113">
        <v>18995288</v>
      </c>
      <c r="E104" s="130">
        <v>22.45</v>
      </c>
      <c r="F104" s="113">
        <v>3761907</v>
      </c>
      <c r="G104" s="130">
        <v>34.88</v>
      </c>
      <c r="H104" s="113">
        <v>8217088</v>
      </c>
      <c r="I104" s="130">
        <v>44.68</v>
      </c>
      <c r="J104" s="113">
        <v>1873364</v>
      </c>
      <c r="K104" s="130">
        <v>38.95</v>
      </c>
      <c r="L104" s="113">
        <v>123716200</v>
      </c>
      <c r="M104" s="130">
        <v>48.64</v>
      </c>
    </row>
    <row r="105" spans="1:13" ht="12.75">
      <c r="A105" s="32"/>
      <c r="B105" s="32"/>
      <c r="C105" s="33"/>
      <c r="D105" s="32"/>
      <c r="E105" s="33"/>
      <c r="F105" s="32"/>
      <c r="G105" s="33"/>
      <c r="H105" s="32"/>
      <c r="I105" s="33"/>
      <c r="J105" s="32"/>
      <c r="K105" s="33"/>
      <c r="L105" s="32"/>
      <c r="M105" s="33"/>
    </row>
    <row r="106" spans="1:13" ht="12.75">
      <c r="A106" s="60" t="s">
        <v>63</v>
      </c>
      <c r="B106" s="61"/>
      <c r="C106" s="62"/>
      <c r="D106" s="63"/>
      <c r="E106" s="62"/>
      <c r="F106" s="64"/>
      <c r="G106" s="62"/>
      <c r="H106" s="65"/>
      <c r="I106" s="62"/>
      <c r="J106" s="65"/>
      <c r="K106" s="62"/>
      <c r="L106" s="65"/>
      <c r="M106" s="62"/>
    </row>
    <row r="107" spans="1:13" ht="12" customHeight="1">
      <c r="A107" s="60"/>
      <c r="B107" s="60"/>
      <c r="C107" s="60"/>
      <c r="D107" s="60"/>
      <c r="E107" s="60"/>
      <c r="F107" s="60"/>
      <c r="G107" s="60"/>
      <c r="H107" s="60"/>
      <c r="I107" s="60"/>
      <c r="J107" s="60"/>
      <c r="K107" s="60"/>
      <c r="L107" s="60"/>
      <c r="M107" s="60"/>
    </row>
  </sheetData>
  <sheetProtection/>
  <mergeCells count="15">
    <mergeCell ref="L12:M12"/>
    <mergeCell ref="A12:A13"/>
    <mergeCell ref="B12:C12"/>
    <mergeCell ref="A10:K10"/>
    <mergeCell ref="L10:M10"/>
    <mergeCell ref="D12:E12"/>
    <mergeCell ref="F12:G12"/>
    <mergeCell ref="A7:K7"/>
    <mergeCell ref="L7:M7"/>
    <mergeCell ref="A8:K8"/>
    <mergeCell ref="L8:M8"/>
    <mergeCell ref="A9:K9"/>
    <mergeCell ref="L9:M9"/>
    <mergeCell ref="H12:I12"/>
    <mergeCell ref="J12:K12"/>
  </mergeCells>
  <printOptions horizontalCentered="1" verticalCentered="1"/>
  <pageMargins left="0.31496062992125984" right="0.2755905511811024" top="0.31496062992125984" bottom="0.5511811023622047" header="0" footer="0"/>
  <pageSetup fitToHeight="9" fitToWidth="1" horizontalDpi="300" verticalDpi="300" orientation="landscape" scale="6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Carlos Augusto Villalba Villalba</dc:creator>
  <cp:keywords/>
  <dc:description/>
  <cp:lastModifiedBy>amyanezr</cp:lastModifiedBy>
  <cp:lastPrinted>2013-12-05T21:09:35Z</cp:lastPrinted>
  <dcterms:created xsi:type="dcterms:W3CDTF">2008-09-03T20:05:28Z</dcterms:created>
  <dcterms:modified xsi:type="dcterms:W3CDTF">2014-05-20T20:50:28Z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