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5550" tabRatio="794" activeTab="1"/>
  </bookViews>
  <sheets>
    <sheet name="Indice" sheetId="1" r:id="rId1"/>
    <sheet name="Nuevos Dptos Total Nuevos dptos" sheetId="2" r:id="rId2"/>
    <sheet name="Ocup Rama de actividad" sheetId="3" r:id="rId3"/>
    <sheet name="Ocup Posicion ocupacional" sheetId="4" r:id="rId4"/>
    <sheet name="Inactividad" sheetId="5" r:id="rId5"/>
  </sheets>
  <definedNames/>
  <calcPr fullCalcOnLoad="1"/>
</workbook>
</file>

<file path=xl/sharedStrings.xml><?xml version="1.0" encoding="utf-8"?>
<sst xmlns="http://schemas.openxmlformats.org/spreadsheetml/2006/main" count="357" uniqueCount="77">
  <si>
    <t>Concepto</t>
  </si>
  <si>
    <t xml:space="preserve">% población en edad de trabajar 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</si>
  <si>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</si>
  <si>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</si>
  <si>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</si>
  <si>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</si>
  <si>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</si>
  <si>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</si>
  <si>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TGP</t>
  </si>
  <si>
    <t>TO</t>
  </si>
  <si>
    <t>TD</t>
  </si>
  <si>
    <t>Tasa de subempleo subjetivo</t>
  </si>
  <si>
    <t>Subempleados Subjetivos</t>
  </si>
  <si>
    <t>Subempleados Objetivos</t>
  </si>
  <si>
    <t>Tasa de subempleo objetivo</t>
  </si>
  <si>
    <t>Gran Encuesta Continua de Hogares</t>
  </si>
  <si>
    <t>Fuente: DANE - Encuesta Continua de Hogares</t>
  </si>
  <si>
    <t>Nota: Datos expandidos con proyecciones de población, elaborados con base en los resultados del censo 2005.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</si>
  <si>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</si>
  <si>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</si>
  <si>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1.</t>
  </si>
  <si>
    <r>
      <t>8 Departamentos</t>
    </r>
    <r>
      <rPr>
        <sz val="9"/>
        <rFont val="Arial"/>
        <family val="2"/>
      </rPr>
      <t>:</t>
    </r>
  </si>
  <si>
    <t>Amazonas, Arauca, Casanare, Guainía, Guaviare, Putumayo, Vaupés, Vichada.</t>
  </si>
  <si>
    <t>Total Nuevos departamentos: Serie total nuevos departamentos _cab</t>
  </si>
  <si>
    <t>Total Cabeceras Nuevos Departamentos</t>
  </si>
  <si>
    <t>TOTAL CABECERA ARAUCA</t>
  </si>
  <si>
    <t>TOTAL CABECERA YOPAL</t>
  </si>
  <si>
    <t>TOTAL CABECERA MOCOA</t>
  </si>
  <si>
    <t>TOTAL CABECERA LETICIA</t>
  </si>
  <si>
    <t>TOTAL CABECERA SAN JOSÉ DEL GUAVIARE</t>
  </si>
  <si>
    <t>TOTAL CABECERA MITÚ</t>
  </si>
  <si>
    <t>TOTAL CABECERA PUERTO CARREÑO</t>
  </si>
  <si>
    <t>TOTAL CABECERA INÍRIDA</t>
  </si>
  <si>
    <t>Población ocupada según posición ocupacional</t>
  </si>
  <si>
    <t xml:space="preserve">Empleado particular </t>
  </si>
  <si>
    <t xml:space="preserve">Cuenta propia </t>
  </si>
  <si>
    <t>Ocupados Total Cabeceras Nuevos Departamentos</t>
  </si>
  <si>
    <t>Población ocupada según ramas de actividad</t>
  </si>
  <si>
    <t>No informa</t>
  </si>
  <si>
    <t>Comercio, hoteles y restaurantes</t>
  </si>
  <si>
    <t>Servicios, comunales, sociales y personales</t>
  </si>
  <si>
    <t>Población inactiva según tipo de inactividad</t>
  </si>
  <si>
    <t xml:space="preserve">Estudiando </t>
  </si>
  <si>
    <t xml:space="preserve">Oficios del Hogar </t>
  </si>
  <si>
    <t>Otros</t>
  </si>
  <si>
    <t>Inactivos Total Cabeceras Nuevos Departamentos</t>
  </si>
  <si>
    <t>Población ocupada según ramas de actividad anterior</t>
  </si>
  <si>
    <t>Ocupados  Total Cabeceras Nuevos Departamentos</t>
  </si>
  <si>
    <t>Ocupados  Total Cabeceras Arauca</t>
  </si>
  <si>
    <t>Ocupados  Total Cabeceras Yopal</t>
  </si>
  <si>
    <t>Ocupados  Total Cabeceras Mocoa</t>
  </si>
  <si>
    <t>Ocupados  Total Cabeceras Leticia</t>
  </si>
  <si>
    <t>Ocupados  Total Cabeceras Inírida</t>
  </si>
  <si>
    <t>Ocupados  Total Cabeceras San José del Guaviare</t>
  </si>
  <si>
    <t>Ocupados  Total Cabeceras Mitú</t>
  </si>
  <si>
    <t>Ocupados  Total Cabeceras Puerto Carreño</t>
  </si>
  <si>
    <t>Ocupados Total Cabeceras Arauca</t>
  </si>
  <si>
    <t>Ocupados Total Cabeceras Yopal</t>
  </si>
  <si>
    <t>Ocupados Total Cabeceras Mocoa</t>
  </si>
  <si>
    <t>Ocupados Total Cabeceras Leticia</t>
  </si>
  <si>
    <t>Ocupados Total Cabeceras Inírida</t>
  </si>
  <si>
    <t>Ocupados Total Cabeceras San José del Guaviare</t>
  </si>
  <si>
    <t>Ocupados Total Cabeceras Mitú</t>
  </si>
  <si>
    <t>Ocupados Total Cabeceras Puerto Carreño</t>
  </si>
  <si>
    <t>Inactivos Total Cabeceras Arauca</t>
  </si>
  <si>
    <t>Otro*: Incluye a Trabajador familiar sin remuneración y a los trabajadores sin remuneración en empresas de otros hogares, empleado del gobierno, empleado doméstico, jornalero o peón, otro.</t>
  </si>
  <si>
    <t>Nota:* Otras ramas: Explotación de minas y canteras, Suministro de electricidad, gas y agua, intermediación financiera, construcción, transporte, almacenamiento y comunicaciones, industria manufacturera y agricultura, ganadería, caza, silvicultura y pesca, actividades inmobiliarias</t>
  </si>
  <si>
    <t>Datos provisionales.</t>
  </si>
  <si>
    <t>GRAN ENCUESTA INTEGRADA DE HOGARES NUEVOS DEPARTAMENTOS</t>
  </si>
  <si>
    <t>ocup ramas nuevos departamentos: Serie total nuevos departamentos_cab</t>
  </si>
  <si>
    <t>ocup posc nuevos departamentos: Serie total nuevos departamentos_cab</t>
  </si>
  <si>
    <t>inact  nuevos departamentos: Serie total nuevos departamentos_cab</t>
  </si>
  <si>
    <t>% población en edad de trabajar, tasa global de participación, de ocupación, de desempleo y de subempleo.</t>
  </si>
  <si>
    <t>Población total, en edad de trabajar, económicamente activa, ocupados, desocupados , inactivos y subempleados. (en miles)</t>
  </si>
  <si>
    <t>Otras ramas*</t>
  </si>
  <si>
    <t>Otro*</t>
  </si>
  <si>
    <t>Otros : Incluye buscando trabajo; Incapacitado permanente; Otra actividad.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</si>
</sst>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7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3" fontId="4" fillId="0" borderId="10" xfId="0" applyNumberFormat="1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187" fontId="4" fillId="33" borderId="0" xfId="0" applyNumberFormat="1" applyFont="1" applyFill="1" applyBorder="1" applyAlignment="1">
      <alignment horizontal="right"/>
    </xf>
    <xf numFmtId="187" fontId="4" fillId="33" borderId="0" xfId="0" applyNumberFormat="1" applyFont="1" applyFill="1" applyBorder="1" applyAlignment="1" applyProtection="1">
      <alignment horizontal="right"/>
      <protection/>
    </xf>
    <xf numFmtId="0" fontId="1" fillId="0" borderId="0" xfId="47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I19" sqref="I19"/>
    </sheetView>
  </sheetViews>
  <sheetFormatPr defaultColWidth="11.421875" defaultRowHeight="12.75"/>
  <cols>
    <col min="1" max="1" width="3.57421875" style="16" customWidth="1"/>
    <col min="2" max="2" width="3.421875" style="16" customWidth="1"/>
    <col min="3" max="3" width="25.8515625" style="17" customWidth="1"/>
    <col min="4" max="13" width="11.421875" style="17" customWidth="1"/>
    <col min="14" max="14" width="12.421875" style="17" bestFit="1" customWidth="1"/>
    <col min="15" max="15" width="12.7109375" style="17" bestFit="1" customWidth="1"/>
    <col min="16" max="16384" width="11.421875" style="17" customWidth="1"/>
  </cols>
  <sheetData>
    <row r="1" ht="23.25">
      <c r="A1" s="15" t="s">
        <v>68</v>
      </c>
    </row>
    <row r="3" spans="1:6" ht="12.75">
      <c r="A3" s="16" t="s">
        <v>20</v>
      </c>
      <c r="B3" s="45" t="s">
        <v>23</v>
      </c>
      <c r="C3" s="45"/>
      <c r="D3" s="45"/>
      <c r="E3" s="45"/>
      <c r="F3" s="45"/>
    </row>
    <row r="4" spans="2:3" ht="12.75">
      <c r="B4" s="18"/>
      <c r="C4" s="19" t="s">
        <v>21</v>
      </c>
    </row>
    <row r="5" spans="2:3" ht="12.75">
      <c r="B5" s="18"/>
      <c r="C5" s="19" t="s">
        <v>22</v>
      </c>
    </row>
    <row r="6" spans="2:3" ht="12.75">
      <c r="B6" s="18"/>
      <c r="C6" s="20" t="s">
        <v>72</v>
      </c>
    </row>
    <row r="7" spans="2:3" ht="12.75">
      <c r="B7" s="18"/>
      <c r="C7" s="20" t="s">
        <v>73</v>
      </c>
    </row>
    <row r="9" spans="1:7" ht="12.75">
      <c r="A9" s="27">
        <v>2</v>
      </c>
      <c r="B9" s="45" t="s">
        <v>69</v>
      </c>
      <c r="C9" s="45"/>
      <c r="D9" s="45"/>
      <c r="E9" s="45"/>
      <c r="F9" s="45"/>
      <c r="G9" s="45"/>
    </row>
    <row r="10" spans="2:7" ht="12.75">
      <c r="B10" s="25"/>
      <c r="C10" s="26" t="s">
        <v>37</v>
      </c>
      <c r="D10"/>
      <c r="E10"/>
      <c r="F10"/>
      <c r="G10"/>
    </row>
    <row r="13" spans="1:7" ht="12.75">
      <c r="A13" s="27">
        <v>3</v>
      </c>
      <c r="B13" s="45" t="s">
        <v>70</v>
      </c>
      <c r="C13" s="45"/>
      <c r="D13" s="45"/>
      <c r="E13" s="45"/>
      <c r="F13" s="45"/>
      <c r="G13" s="45"/>
    </row>
    <row r="14" spans="2:7" ht="12.75">
      <c r="B14" s="25"/>
      <c r="C14" s="26" t="s">
        <v>33</v>
      </c>
      <c r="D14"/>
      <c r="E14"/>
      <c r="F14"/>
      <c r="G14"/>
    </row>
    <row r="17" spans="1:6" ht="12.75">
      <c r="A17" s="27">
        <v>4</v>
      </c>
      <c r="B17" s="45" t="s">
        <v>71</v>
      </c>
      <c r="C17" s="45"/>
      <c r="D17" s="45"/>
      <c r="E17" s="45"/>
      <c r="F17" s="45"/>
    </row>
    <row r="18" spans="2:6" ht="12.75">
      <c r="B18" s="25"/>
      <c r="C18" s="26" t="s">
        <v>41</v>
      </c>
      <c r="D18"/>
      <c r="E18"/>
      <c r="F18"/>
    </row>
  </sheetData>
  <sheetProtection/>
  <mergeCells count="4">
    <mergeCell ref="B3:F3"/>
    <mergeCell ref="B9:G9"/>
    <mergeCell ref="B13:G13"/>
    <mergeCell ref="B17:F17"/>
  </mergeCells>
  <hyperlinks>
    <hyperlink ref="B3:F3" location="'Nuevos Dptos Total Nuevos dptos'!A1" display="Total Nuevos departamentos: Serie total nuevos departamentos _cab"/>
    <hyperlink ref="B9:G9" location="'Ocup Rama de actividad'!A1" display="ocup ramas nuevos departamentos: Serie total nuevos departamentos_cab"/>
    <hyperlink ref="B13:G13" location="'Ocup Posicion ocupacional'!A1" display="ocup posc nuevos departamentos: Serie total nuevos departamentos_cab"/>
    <hyperlink ref="B17:F17" location="Inactividad!A1" display="inact  nuevos departamentos: Serie total nuevos departamentos_cab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B203"/>
  <sheetViews>
    <sheetView showGridLines="0" tabSelected="1" zoomScale="90" zoomScaleNormal="90" zoomScalePageLayoutView="0" workbookViewId="0" topLeftCell="A190">
      <pane xSplit="1" topLeftCell="B1" activePane="topRight" state="frozen"/>
      <selection pane="topLeft" activeCell="A4" sqref="A4"/>
      <selection pane="topRight" activeCell="E24" sqref="E24"/>
    </sheetView>
  </sheetViews>
  <sheetFormatPr defaultColWidth="11.421875" defaultRowHeight="12.75"/>
  <cols>
    <col min="1" max="1" width="34.421875" style="7" customWidth="1"/>
    <col min="2" max="2" width="11.421875" style="29" customWidth="1"/>
    <col min="3" max="16384" width="11.421875" style="7" customWidth="1"/>
  </cols>
  <sheetData>
    <row r="6" ht="12">
      <c r="A6" s="6" t="s">
        <v>15</v>
      </c>
    </row>
    <row r="7" ht="12">
      <c r="A7" s="9" t="s">
        <v>72</v>
      </c>
    </row>
    <row r="8" ht="12">
      <c r="A8" s="9" t="s">
        <v>73</v>
      </c>
    </row>
    <row r="9" ht="12">
      <c r="A9" s="9" t="s">
        <v>24</v>
      </c>
    </row>
    <row r="10" ht="12">
      <c r="A10" s="9">
        <v>2012</v>
      </c>
    </row>
    <row r="11" ht="12">
      <c r="A11" s="9"/>
    </row>
    <row r="12" spans="1:2" ht="12">
      <c r="A12" s="46" t="s">
        <v>0</v>
      </c>
      <c r="B12" s="31"/>
    </row>
    <row r="13" spans="1:2" ht="12">
      <c r="A13" s="47"/>
      <c r="B13" s="30">
        <v>2012</v>
      </c>
    </row>
    <row r="14" spans="1:2" ht="12">
      <c r="A14" s="1" t="s">
        <v>1</v>
      </c>
      <c r="B14" s="41">
        <f>B22/B21*100</f>
        <v>72.681856766024</v>
      </c>
    </row>
    <row r="15" spans="1:2" ht="12">
      <c r="A15" s="2" t="s">
        <v>8</v>
      </c>
      <c r="B15" s="34">
        <f>B23/B22*100</f>
        <v>61.435807275315</v>
      </c>
    </row>
    <row r="16" spans="1:2" ht="12">
      <c r="A16" s="1" t="s">
        <v>9</v>
      </c>
      <c r="B16" s="41">
        <f>B24/B22*100</f>
        <v>53.73058729959396</v>
      </c>
    </row>
    <row r="17" spans="1:2" ht="12">
      <c r="A17" s="2" t="s">
        <v>10</v>
      </c>
      <c r="B17" s="34">
        <f>B25/B23*100</f>
        <v>12.541222643154995</v>
      </c>
    </row>
    <row r="18" spans="1:2" ht="12">
      <c r="A18" s="1" t="s">
        <v>11</v>
      </c>
      <c r="B18" s="41">
        <f>B27/B23*100</f>
        <v>19.522498705404594</v>
      </c>
    </row>
    <row r="19" spans="1:2" ht="12">
      <c r="A19" s="4" t="s">
        <v>14</v>
      </c>
      <c r="B19" s="41">
        <f>B28/B23*100</f>
        <v>5.527241012782426</v>
      </c>
    </row>
    <row r="20" spans="1:2" ht="12">
      <c r="A20" s="4"/>
      <c r="B20" s="35"/>
    </row>
    <row r="21" spans="1:2" ht="12">
      <c r="A21" s="3" t="s">
        <v>2</v>
      </c>
      <c r="B21" s="36">
        <v>328.679</v>
      </c>
    </row>
    <row r="22" spans="1:2" ht="12">
      <c r="A22" s="4" t="s">
        <v>3</v>
      </c>
      <c r="B22" s="35">
        <v>238.89</v>
      </c>
    </row>
    <row r="23" spans="1:2" ht="12">
      <c r="A23" s="3" t="s">
        <v>4</v>
      </c>
      <c r="B23" s="36">
        <v>146.764</v>
      </c>
    </row>
    <row r="24" spans="1:2" ht="12">
      <c r="A24" s="4" t="s">
        <v>5</v>
      </c>
      <c r="B24" s="35">
        <v>128.357</v>
      </c>
    </row>
    <row r="25" spans="1:2" ht="12">
      <c r="A25" s="3" t="s">
        <v>6</v>
      </c>
      <c r="B25" s="36">
        <v>18.406</v>
      </c>
    </row>
    <row r="26" spans="1:2" ht="12">
      <c r="A26" s="4" t="s">
        <v>7</v>
      </c>
      <c r="B26" s="35">
        <v>92.126</v>
      </c>
    </row>
    <row r="27" spans="1:2" ht="12">
      <c r="A27" s="3" t="s">
        <v>12</v>
      </c>
      <c r="B27" s="36">
        <v>28.652</v>
      </c>
    </row>
    <row r="28" spans="1:2" s="8" customFormat="1" ht="12">
      <c r="A28" s="3" t="s">
        <v>13</v>
      </c>
      <c r="B28" s="36">
        <v>8.112</v>
      </c>
    </row>
    <row r="29" spans="1:2" s="5" customFormat="1" ht="12">
      <c r="A29" s="11"/>
      <c r="B29" s="42"/>
    </row>
    <row r="30" spans="1:2" s="5" customFormat="1" ht="12">
      <c r="A30" s="10"/>
      <c r="B30" s="38"/>
    </row>
    <row r="31" ht="12">
      <c r="A31" s="9" t="s">
        <v>25</v>
      </c>
    </row>
    <row r="32" ht="12">
      <c r="A32" s="9"/>
    </row>
    <row r="33" spans="1:2" ht="12">
      <c r="A33" s="46" t="s">
        <v>0</v>
      </c>
      <c r="B33" s="31"/>
    </row>
    <row r="34" spans="1:2" ht="12">
      <c r="A34" s="47"/>
      <c r="B34" s="30">
        <f>B13</f>
        <v>2012</v>
      </c>
    </row>
    <row r="35" spans="1:2" ht="12">
      <c r="A35" s="1" t="s">
        <v>1</v>
      </c>
      <c r="B35" s="41">
        <f>B43/B42*100</f>
        <v>69.47382825863838</v>
      </c>
    </row>
    <row r="36" spans="1:2" ht="12">
      <c r="A36" s="2" t="s">
        <v>8</v>
      </c>
      <c r="B36" s="34">
        <f>B44/B43*100</f>
        <v>63.809880239520965</v>
      </c>
    </row>
    <row r="37" spans="1:2" ht="12">
      <c r="A37" s="1" t="s">
        <v>9</v>
      </c>
      <c r="B37" s="41">
        <f>B45/B43*100</f>
        <v>54.64859754175859</v>
      </c>
    </row>
    <row r="38" spans="1:2" ht="12">
      <c r="A38" s="2" t="s">
        <v>10</v>
      </c>
      <c r="B38" s="34">
        <f>B46/B44*100</f>
        <v>14.357153881771875</v>
      </c>
    </row>
    <row r="39" spans="1:2" ht="12">
      <c r="A39" s="1" t="s">
        <v>11</v>
      </c>
      <c r="B39" s="41">
        <f>B48/B44*100</f>
        <v>23.235067139990736</v>
      </c>
    </row>
    <row r="40" spans="1:2" ht="12">
      <c r="A40" s="4" t="s">
        <v>14</v>
      </c>
      <c r="B40" s="41">
        <f>B49/B44*100</f>
        <v>6.572001852137675</v>
      </c>
    </row>
    <row r="41" spans="1:2" ht="12">
      <c r="A41" s="4"/>
      <c r="B41" s="35"/>
    </row>
    <row r="42" spans="1:2" ht="12">
      <c r="A42" s="3" t="s">
        <v>2</v>
      </c>
      <c r="B42" s="36">
        <v>73.075</v>
      </c>
    </row>
    <row r="43" spans="1:2" ht="12">
      <c r="A43" s="4" t="s">
        <v>3</v>
      </c>
      <c r="B43" s="35">
        <v>50.768</v>
      </c>
    </row>
    <row r="44" spans="1:2" ht="12">
      <c r="A44" s="3" t="s">
        <v>4</v>
      </c>
      <c r="B44" s="36">
        <v>32.395</v>
      </c>
    </row>
    <row r="45" spans="1:2" ht="12">
      <c r="A45" s="4" t="s">
        <v>5</v>
      </c>
      <c r="B45" s="35">
        <v>27.744</v>
      </c>
    </row>
    <row r="46" spans="1:2" ht="12">
      <c r="A46" s="3" t="s">
        <v>6</v>
      </c>
      <c r="B46" s="36">
        <v>4.651</v>
      </c>
    </row>
    <row r="47" spans="1:2" ht="12">
      <c r="A47" s="4" t="s">
        <v>7</v>
      </c>
      <c r="B47" s="35">
        <v>18.373</v>
      </c>
    </row>
    <row r="48" spans="1:2" ht="12">
      <c r="A48" s="3" t="s">
        <v>12</v>
      </c>
      <c r="B48" s="36">
        <v>7.527</v>
      </c>
    </row>
    <row r="49" spans="1:2" s="8" customFormat="1" ht="12">
      <c r="A49" s="3" t="s">
        <v>13</v>
      </c>
      <c r="B49" s="36">
        <v>2.129</v>
      </c>
    </row>
    <row r="50" spans="1:2" s="5" customFormat="1" ht="12">
      <c r="A50" s="11"/>
      <c r="B50" s="42"/>
    </row>
    <row r="52" ht="12">
      <c r="A52" s="12" t="s">
        <v>26</v>
      </c>
    </row>
    <row r="54" spans="1:2" ht="12">
      <c r="A54" s="46" t="s">
        <v>0</v>
      </c>
      <c r="B54" s="31"/>
    </row>
    <row r="55" spans="1:2" ht="12">
      <c r="A55" s="47"/>
      <c r="B55" s="30">
        <f>B34</f>
        <v>2012</v>
      </c>
    </row>
    <row r="56" spans="1:2" ht="12">
      <c r="A56" s="1" t="s">
        <v>1</v>
      </c>
      <c r="B56" s="41">
        <f>B64/B63*100</f>
        <v>76.32010071049183</v>
      </c>
    </row>
    <row r="57" spans="1:2" ht="12">
      <c r="A57" s="2" t="s">
        <v>8</v>
      </c>
      <c r="B57" s="34">
        <f>B65/B64*100</f>
        <v>62.06771886615525</v>
      </c>
    </row>
    <row r="58" spans="1:2" ht="12">
      <c r="A58" s="1" t="s">
        <v>9</v>
      </c>
      <c r="B58" s="41">
        <f>B66/B64*100</f>
        <v>55.849423248562346</v>
      </c>
    </row>
    <row r="59" spans="1:2" ht="12">
      <c r="A59" s="2" t="s">
        <v>10</v>
      </c>
      <c r="B59" s="34">
        <f>B67/B65*100</f>
        <v>10.018566383923694</v>
      </c>
    </row>
    <row r="60" spans="1:2" ht="12">
      <c r="A60" s="1" t="s">
        <v>11</v>
      </c>
      <c r="B60" s="41">
        <f>B69/B65*100</f>
        <v>12.110014925916486</v>
      </c>
    </row>
    <row r="61" spans="1:2" ht="12">
      <c r="A61" s="4" t="s">
        <v>14</v>
      </c>
      <c r="B61" s="41">
        <f>B70/B65*100</f>
        <v>3.1107794240780513</v>
      </c>
    </row>
    <row r="62" spans="1:2" ht="12">
      <c r="A62" s="4"/>
      <c r="B62" s="35"/>
    </row>
    <row r="63" spans="1:2" ht="12">
      <c r="A63" s="3" t="s">
        <v>2</v>
      </c>
      <c r="B63" s="36">
        <v>115.976</v>
      </c>
    </row>
    <row r="64" spans="1:2" ht="12">
      <c r="A64" s="4" t="s">
        <v>3</v>
      </c>
      <c r="B64" s="35">
        <v>88.513</v>
      </c>
    </row>
    <row r="65" spans="1:2" ht="12">
      <c r="A65" s="3" t="s">
        <v>4</v>
      </c>
      <c r="B65" s="36">
        <v>54.938</v>
      </c>
    </row>
    <row r="66" spans="1:2" ht="12">
      <c r="A66" s="4" t="s">
        <v>5</v>
      </c>
      <c r="B66" s="35">
        <v>49.434</v>
      </c>
    </row>
    <row r="67" spans="1:2" ht="12">
      <c r="A67" s="3" t="s">
        <v>6</v>
      </c>
      <c r="B67" s="36">
        <v>5.504</v>
      </c>
    </row>
    <row r="68" spans="1:2" ht="12">
      <c r="A68" s="4" t="s">
        <v>7</v>
      </c>
      <c r="B68" s="35">
        <v>33.575</v>
      </c>
    </row>
    <row r="69" spans="1:2" ht="12">
      <c r="A69" s="3" t="s">
        <v>12</v>
      </c>
      <c r="B69" s="36">
        <v>6.653</v>
      </c>
    </row>
    <row r="70" spans="1:2" s="8" customFormat="1" ht="12">
      <c r="A70" s="3" t="s">
        <v>13</v>
      </c>
      <c r="B70" s="36">
        <v>1.709</v>
      </c>
    </row>
    <row r="71" spans="1:2" s="5" customFormat="1" ht="12">
      <c r="A71" s="11"/>
      <c r="B71" s="42"/>
    </row>
    <row r="73" ht="12">
      <c r="A73" s="12" t="s">
        <v>27</v>
      </c>
    </row>
    <row r="75" spans="1:2" ht="12">
      <c r="A75" s="46" t="s">
        <v>0</v>
      </c>
      <c r="B75" s="31"/>
    </row>
    <row r="76" spans="1:2" ht="12">
      <c r="A76" s="47"/>
      <c r="B76" s="30">
        <f>B55</f>
        <v>2012</v>
      </c>
    </row>
    <row r="77" spans="1:2" ht="12">
      <c r="A77" s="1" t="s">
        <v>1</v>
      </c>
      <c r="B77" s="41">
        <f>B85/B84*100</f>
        <v>74.92839832562238</v>
      </c>
    </row>
    <row r="78" spans="1:2" ht="12">
      <c r="A78" s="2" t="s">
        <v>8</v>
      </c>
      <c r="B78" s="34">
        <f>B86/B85*100</f>
        <v>59.982358129961774</v>
      </c>
    </row>
    <row r="79" spans="1:2" ht="12">
      <c r="A79" s="1" t="s">
        <v>9</v>
      </c>
      <c r="B79" s="41">
        <f>B87/B85*100</f>
        <v>50.98920485571471</v>
      </c>
    </row>
    <row r="80" spans="1:2" ht="12">
      <c r="A80" s="2" t="s">
        <v>10</v>
      </c>
      <c r="B80" s="34">
        <f>B88/B86*100</f>
        <v>14.992997198879552</v>
      </c>
    </row>
    <row r="81" spans="1:2" ht="12">
      <c r="A81" s="1" t="s">
        <v>11</v>
      </c>
      <c r="B81" s="41">
        <f>B90/B86*100</f>
        <v>31.33053221288516</v>
      </c>
    </row>
    <row r="82" spans="1:2" ht="12">
      <c r="A82" s="4" t="s">
        <v>14</v>
      </c>
      <c r="B82" s="41">
        <f>B91/B86*100</f>
        <v>8.935574229691877</v>
      </c>
    </row>
    <row r="83" spans="1:2" ht="12">
      <c r="A83" s="4"/>
      <c r="B83" s="35"/>
    </row>
    <row r="84" spans="1:2" ht="12">
      <c r="A84" s="3" t="s">
        <v>2</v>
      </c>
      <c r="B84" s="36">
        <v>31.773</v>
      </c>
    </row>
    <row r="85" spans="1:2" ht="12">
      <c r="A85" s="4" t="s">
        <v>3</v>
      </c>
      <c r="B85" s="35">
        <v>23.807</v>
      </c>
    </row>
    <row r="86" spans="1:2" ht="12">
      <c r="A86" s="3" t="s">
        <v>4</v>
      </c>
      <c r="B86" s="36">
        <v>14.28</v>
      </c>
    </row>
    <row r="87" spans="1:2" ht="12">
      <c r="A87" s="4" t="s">
        <v>5</v>
      </c>
      <c r="B87" s="35">
        <v>12.139</v>
      </c>
    </row>
    <row r="88" spans="1:2" ht="12">
      <c r="A88" s="3" t="s">
        <v>6</v>
      </c>
      <c r="B88" s="36">
        <v>2.141</v>
      </c>
    </row>
    <row r="89" spans="1:2" ht="12">
      <c r="A89" s="4" t="s">
        <v>7</v>
      </c>
      <c r="B89" s="35">
        <v>9.527</v>
      </c>
    </row>
    <row r="90" spans="1:2" ht="12">
      <c r="A90" s="3" t="s">
        <v>12</v>
      </c>
      <c r="B90" s="36">
        <v>4.474</v>
      </c>
    </row>
    <row r="91" spans="1:2" s="8" customFormat="1" ht="12">
      <c r="A91" s="3" t="s">
        <v>13</v>
      </c>
      <c r="B91" s="36">
        <v>1.276</v>
      </c>
    </row>
    <row r="92" spans="1:2" s="5" customFormat="1" ht="12">
      <c r="A92" s="11"/>
      <c r="B92" s="42"/>
    </row>
    <row r="94" ht="12">
      <c r="A94" s="12" t="s">
        <v>28</v>
      </c>
    </row>
    <row r="96" spans="1:2" ht="12">
      <c r="A96" s="46" t="s">
        <v>0</v>
      </c>
      <c r="B96" s="31"/>
    </row>
    <row r="97" spans="1:2" ht="12">
      <c r="A97" s="47"/>
      <c r="B97" s="30">
        <f>B76</f>
        <v>2012</v>
      </c>
    </row>
    <row r="98" spans="1:2" ht="12">
      <c r="A98" s="1" t="s">
        <v>1</v>
      </c>
      <c r="B98" s="41">
        <f>B106/B105*100</f>
        <v>74.84036754399627</v>
      </c>
    </row>
    <row r="99" spans="1:2" ht="12">
      <c r="A99" s="2" t="s">
        <v>8</v>
      </c>
      <c r="B99" s="34">
        <f>B107/B106*100</f>
        <v>60.71168452814483</v>
      </c>
    </row>
    <row r="100" spans="1:2" ht="12">
      <c r="A100" s="1" t="s">
        <v>9</v>
      </c>
      <c r="B100" s="41">
        <f>B108/B106*100</f>
        <v>54.51045676828633</v>
      </c>
    </row>
    <row r="101" spans="1:2" ht="12">
      <c r="A101" s="2" t="s">
        <v>10</v>
      </c>
      <c r="B101" s="34">
        <f>B109/B107*100</f>
        <v>10.214224507283634</v>
      </c>
    </row>
    <row r="102" spans="1:2" ht="12">
      <c r="A102" s="1" t="s">
        <v>11</v>
      </c>
      <c r="B102" s="41">
        <f>B111/B107*100</f>
        <v>15.347043701799484</v>
      </c>
    </row>
    <row r="103" spans="1:2" ht="12">
      <c r="A103" s="4" t="s">
        <v>14</v>
      </c>
      <c r="B103" s="41">
        <f>B112/B107*100</f>
        <v>5.338474721508141</v>
      </c>
    </row>
    <row r="104" spans="1:2" ht="12">
      <c r="A104" s="4"/>
      <c r="B104" s="35"/>
    </row>
    <row r="105" spans="1:2" ht="12">
      <c r="A105" s="3" t="s">
        <v>2</v>
      </c>
      <c r="B105" s="36">
        <v>25.684</v>
      </c>
    </row>
    <row r="106" spans="1:2" ht="12">
      <c r="A106" s="4" t="s">
        <v>3</v>
      </c>
      <c r="B106" s="35">
        <v>19.222</v>
      </c>
    </row>
    <row r="107" spans="1:2" ht="12">
      <c r="A107" s="3" t="s">
        <v>4</v>
      </c>
      <c r="B107" s="36">
        <v>11.67</v>
      </c>
    </row>
    <row r="108" spans="1:2" ht="12">
      <c r="A108" s="4" t="s">
        <v>5</v>
      </c>
      <c r="B108" s="35">
        <v>10.478</v>
      </c>
    </row>
    <row r="109" spans="1:2" ht="12">
      <c r="A109" s="3" t="s">
        <v>6</v>
      </c>
      <c r="B109" s="36">
        <v>1.192</v>
      </c>
    </row>
    <row r="110" spans="1:2" ht="12">
      <c r="A110" s="4" t="s">
        <v>7</v>
      </c>
      <c r="B110" s="35">
        <v>7.552</v>
      </c>
    </row>
    <row r="111" spans="1:2" ht="12">
      <c r="A111" s="3" t="s">
        <v>12</v>
      </c>
      <c r="B111" s="36">
        <v>1.791</v>
      </c>
    </row>
    <row r="112" spans="1:2" s="8" customFormat="1" ht="12">
      <c r="A112" s="3" t="s">
        <v>13</v>
      </c>
      <c r="B112" s="36">
        <v>0.623</v>
      </c>
    </row>
    <row r="113" spans="1:2" s="5" customFormat="1" ht="12">
      <c r="A113" s="11"/>
      <c r="B113" s="42"/>
    </row>
    <row r="115" ht="12">
      <c r="A115" s="12" t="s">
        <v>32</v>
      </c>
    </row>
    <row r="117" spans="1:2" ht="12">
      <c r="A117" s="46" t="s">
        <v>0</v>
      </c>
      <c r="B117" s="31"/>
    </row>
    <row r="118" spans="1:2" ht="12">
      <c r="A118" s="47"/>
      <c r="B118" s="30">
        <f>B97</f>
        <v>2012</v>
      </c>
    </row>
    <row r="119" spans="1:2" ht="12">
      <c r="A119" s="1" t="s">
        <v>1</v>
      </c>
      <c r="B119" s="41">
        <f>B127/B126*100</f>
        <v>71.88212308694236</v>
      </c>
    </row>
    <row r="120" spans="1:2" ht="12">
      <c r="A120" s="2" t="s">
        <v>8</v>
      </c>
      <c r="B120" s="34">
        <f>B128/B127*100</f>
        <v>51.90260475651189</v>
      </c>
    </row>
    <row r="121" spans="1:2" ht="12">
      <c r="A121" s="1" t="s">
        <v>9</v>
      </c>
      <c r="B121" s="41">
        <f>B129/B127*100</f>
        <v>48.131370328425824</v>
      </c>
    </row>
    <row r="122" spans="1:2" ht="12">
      <c r="A122" s="2" t="s">
        <v>10</v>
      </c>
      <c r="B122" s="34">
        <f>B130/B128*100</f>
        <v>7.2659829805804055</v>
      </c>
    </row>
    <row r="123" spans="1:2" ht="12">
      <c r="A123" s="1" t="s">
        <v>11</v>
      </c>
      <c r="B123" s="41">
        <f>B132/B128*100</f>
        <v>12.895483307876935</v>
      </c>
    </row>
    <row r="124" spans="1:2" ht="12">
      <c r="A124" s="4" t="s">
        <v>14</v>
      </c>
      <c r="B124" s="41">
        <f>B133/B128*100</f>
        <v>3.3820641501200086</v>
      </c>
    </row>
    <row r="125" spans="1:2" ht="12">
      <c r="A125" s="4"/>
      <c r="B125" s="35"/>
    </row>
    <row r="126" spans="1:2" ht="12">
      <c r="A126" s="3" t="s">
        <v>2</v>
      </c>
      <c r="B126" s="36">
        <v>12.284</v>
      </c>
    </row>
    <row r="127" spans="1:2" ht="12">
      <c r="A127" s="4" t="s">
        <v>3</v>
      </c>
      <c r="B127" s="35">
        <v>8.83</v>
      </c>
    </row>
    <row r="128" spans="1:2" ht="12">
      <c r="A128" s="3" t="s">
        <v>4</v>
      </c>
      <c r="B128" s="36">
        <v>4.583</v>
      </c>
    </row>
    <row r="129" spans="1:2" ht="12">
      <c r="A129" s="4" t="s">
        <v>5</v>
      </c>
      <c r="B129" s="35">
        <v>4.25</v>
      </c>
    </row>
    <row r="130" spans="1:2" ht="12">
      <c r="A130" s="3" t="s">
        <v>6</v>
      </c>
      <c r="B130" s="43">
        <v>0.333</v>
      </c>
    </row>
    <row r="131" spans="1:2" ht="12">
      <c r="A131" s="4" t="s">
        <v>7</v>
      </c>
      <c r="B131" s="35">
        <v>4.247</v>
      </c>
    </row>
    <row r="132" spans="1:2" ht="12">
      <c r="A132" s="3" t="s">
        <v>12</v>
      </c>
      <c r="B132" s="36">
        <v>0.591</v>
      </c>
    </row>
    <row r="133" spans="1:2" s="8" customFormat="1" ht="12">
      <c r="A133" s="3" t="s">
        <v>13</v>
      </c>
      <c r="B133" s="43">
        <v>0.155</v>
      </c>
    </row>
    <row r="134" spans="1:2" s="5" customFormat="1" ht="12">
      <c r="A134" s="11"/>
      <c r="B134" s="42"/>
    </row>
    <row r="136" ht="12">
      <c r="A136" s="12" t="s">
        <v>29</v>
      </c>
    </row>
    <row r="138" spans="1:2" ht="12">
      <c r="A138" s="46" t="s">
        <v>0</v>
      </c>
      <c r="B138" s="31"/>
    </row>
    <row r="139" spans="1:2" ht="12">
      <c r="A139" s="47"/>
      <c r="B139" s="30">
        <f>B118</f>
        <v>2012</v>
      </c>
    </row>
    <row r="140" spans="1:2" ht="12">
      <c r="A140" s="1" t="s">
        <v>1</v>
      </c>
      <c r="B140" s="41">
        <f>B148/B147*100</f>
        <v>67.77289464306925</v>
      </c>
    </row>
    <row r="141" spans="1:2" ht="12">
      <c r="A141" s="2" t="s">
        <v>8</v>
      </c>
      <c r="B141" s="34">
        <f>B149/B148*100</f>
        <v>65.38259315082897</v>
      </c>
    </row>
    <row r="142" spans="1:2" ht="12">
      <c r="A142" s="1" t="s">
        <v>9</v>
      </c>
      <c r="B142" s="41">
        <f>B150/B148*100</f>
        <v>53.233551824459326</v>
      </c>
    </row>
    <row r="143" spans="1:2" ht="12">
      <c r="A143" s="2" t="s">
        <v>10</v>
      </c>
      <c r="B143" s="34">
        <f>B151/B149*100</f>
        <v>18.581461427116285</v>
      </c>
    </row>
    <row r="144" spans="1:2" ht="12">
      <c r="A144" s="1" t="s">
        <v>11</v>
      </c>
      <c r="B144" s="41">
        <f>B153/B149*100</f>
        <v>28.50479815579264</v>
      </c>
    </row>
    <row r="145" spans="1:2" ht="12">
      <c r="A145" s="4" t="s">
        <v>14</v>
      </c>
      <c r="B145" s="41">
        <f>B154/B149*100</f>
        <v>9.446201683375328</v>
      </c>
    </row>
    <row r="146" spans="1:2" ht="12">
      <c r="A146" s="4"/>
      <c r="B146" s="35"/>
    </row>
    <row r="147" spans="1:2" ht="12">
      <c r="A147" s="3" t="s">
        <v>2</v>
      </c>
      <c r="B147" s="36">
        <v>42.095</v>
      </c>
    </row>
    <row r="148" spans="1:2" ht="12">
      <c r="A148" s="4" t="s">
        <v>3</v>
      </c>
      <c r="B148" s="35">
        <v>28.529</v>
      </c>
    </row>
    <row r="149" spans="1:2" ht="12">
      <c r="A149" s="3" t="s">
        <v>4</v>
      </c>
      <c r="B149" s="36">
        <v>18.653</v>
      </c>
    </row>
    <row r="150" spans="1:2" ht="12">
      <c r="A150" s="4" t="s">
        <v>5</v>
      </c>
      <c r="B150" s="35">
        <v>15.187</v>
      </c>
    </row>
    <row r="151" spans="1:2" ht="12">
      <c r="A151" s="3" t="s">
        <v>6</v>
      </c>
      <c r="B151" s="36">
        <v>3.466</v>
      </c>
    </row>
    <row r="152" spans="1:2" ht="12">
      <c r="A152" s="4" t="s">
        <v>7</v>
      </c>
      <c r="B152" s="35">
        <v>9.876</v>
      </c>
    </row>
    <row r="153" spans="1:2" ht="12">
      <c r="A153" s="3" t="s">
        <v>12</v>
      </c>
      <c r="B153" s="36">
        <v>5.317</v>
      </c>
    </row>
    <row r="154" spans="1:2" ht="12">
      <c r="A154" s="3" t="s">
        <v>13</v>
      </c>
      <c r="B154" s="36">
        <v>1.762</v>
      </c>
    </row>
    <row r="155" spans="1:2" ht="12">
      <c r="A155" s="11"/>
      <c r="B155" s="42"/>
    </row>
    <row r="157" ht="12">
      <c r="A157" s="12" t="s">
        <v>30</v>
      </c>
    </row>
    <row r="159" spans="1:2" ht="12">
      <c r="A159" s="46" t="s">
        <v>0</v>
      </c>
      <c r="B159" s="31"/>
    </row>
    <row r="160" spans="1:2" ht="12">
      <c r="A160" s="47"/>
      <c r="B160" s="30">
        <f>B139</f>
        <v>2012</v>
      </c>
    </row>
    <row r="161" spans="1:2" ht="12">
      <c r="A161" s="1" t="s">
        <v>1</v>
      </c>
      <c r="B161" s="41">
        <f>B169/B168*100</f>
        <v>68.03005553740608</v>
      </c>
    </row>
    <row r="162" spans="1:2" ht="12">
      <c r="A162" s="2" t="s">
        <v>8</v>
      </c>
      <c r="B162" s="34">
        <f>B170/B169*100</f>
        <v>49.990395697272376</v>
      </c>
    </row>
    <row r="163" spans="1:2" ht="12">
      <c r="A163" s="1" t="s">
        <v>9</v>
      </c>
      <c r="B163" s="41">
        <f>B171/B169*100</f>
        <v>46.820975797157125</v>
      </c>
    </row>
    <row r="164" spans="1:2" ht="12">
      <c r="A164" s="2" t="s">
        <v>10</v>
      </c>
      <c r="B164" s="34">
        <f>B172/B170*100</f>
        <v>6.340057636887608</v>
      </c>
    </row>
    <row r="165" spans="1:2" ht="12">
      <c r="A165" s="1" t="s">
        <v>11</v>
      </c>
      <c r="B165" s="41">
        <f>B174/B170*100</f>
        <v>21.479346781940446</v>
      </c>
    </row>
    <row r="166" spans="1:2" ht="12">
      <c r="A166" s="4" t="s">
        <v>14</v>
      </c>
      <c r="B166" s="41">
        <f>B175/B170*100</f>
        <v>3.938520653218059</v>
      </c>
    </row>
    <row r="167" spans="1:2" ht="12">
      <c r="A167" s="4"/>
      <c r="B167" s="35"/>
    </row>
    <row r="168" spans="1:2" ht="12">
      <c r="A168" s="3" t="s">
        <v>2</v>
      </c>
      <c r="B168" s="36">
        <v>15.305</v>
      </c>
    </row>
    <row r="169" spans="1:2" ht="12">
      <c r="A169" s="4" t="s">
        <v>3</v>
      </c>
      <c r="B169" s="35">
        <v>10.412</v>
      </c>
    </row>
    <row r="170" spans="1:2" ht="12">
      <c r="A170" s="3" t="s">
        <v>4</v>
      </c>
      <c r="B170" s="36">
        <v>5.205</v>
      </c>
    </row>
    <row r="171" spans="1:2" ht="12">
      <c r="A171" s="4" t="s">
        <v>5</v>
      </c>
      <c r="B171" s="35">
        <v>4.875</v>
      </c>
    </row>
    <row r="172" spans="1:2" ht="12">
      <c r="A172" s="3" t="s">
        <v>6</v>
      </c>
      <c r="B172" s="43">
        <v>0.33</v>
      </c>
    </row>
    <row r="173" spans="1:2" ht="12">
      <c r="A173" s="4" t="s">
        <v>7</v>
      </c>
      <c r="B173" s="35">
        <v>5.207</v>
      </c>
    </row>
    <row r="174" spans="1:2" ht="12">
      <c r="A174" s="3" t="s">
        <v>12</v>
      </c>
      <c r="B174" s="36">
        <v>1.118</v>
      </c>
    </row>
    <row r="175" spans="1:2" ht="12">
      <c r="A175" s="3" t="s">
        <v>13</v>
      </c>
      <c r="B175" s="43">
        <v>0.205</v>
      </c>
    </row>
    <row r="176" spans="1:2" ht="12">
      <c r="A176" s="11"/>
      <c r="B176" s="42"/>
    </row>
    <row r="178" ht="12">
      <c r="A178" s="12" t="s">
        <v>31</v>
      </c>
    </row>
    <row r="180" spans="1:2" ht="12">
      <c r="A180" s="46" t="s">
        <v>0</v>
      </c>
      <c r="B180" s="31"/>
    </row>
    <row r="181" spans="1:2" ht="12">
      <c r="A181" s="47"/>
      <c r="B181" s="30">
        <f>B160</f>
        <v>2012</v>
      </c>
    </row>
    <row r="182" spans="1:2" ht="12">
      <c r="A182" s="1" t="s">
        <v>1</v>
      </c>
      <c r="B182" s="41">
        <f>B190/B189*100</f>
        <v>70.54536718186914</v>
      </c>
    </row>
    <row r="183" spans="1:2" ht="12">
      <c r="A183" s="2" t="s">
        <v>8</v>
      </c>
      <c r="B183" s="34">
        <f>B191/B190*100</f>
        <v>57.20286071063685</v>
      </c>
    </row>
    <row r="184" spans="1:2" ht="12">
      <c r="A184" s="1" t="s">
        <v>9</v>
      </c>
      <c r="B184" s="41">
        <f>B192/B190*100</f>
        <v>48.23475990464298</v>
      </c>
    </row>
    <row r="185" spans="1:2" ht="12">
      <c r="A185" s="2" t="s">
        <v>10</v>
      </c>
      <c r="B185" s="34">
        <f>B193/B191*100</f>
        <v>15.677713832109546</v>
      </c>
    </row>
    <row r="186" spans="1:2" ht="12">
      <c r="A186" s="1" t="s">
        <v>11</v>
      </c>
      <c r="B186" s="41">
        <f>B195/B191*100</f>
        <v>23.397499503869817</v>
      </c>
    </row>
    <row r="187" spans="1:2" ht="12">
      <c r="A187" s="4" t="s">
        <v>14</v>
      </c>
      <c r="B187" s="41">
        <f>B196/B191*100</f>
        <v>5.000992260369121</v>
      </c>
    </row>
    <row r="188" spans="1:2" ht="12">
      <c r="A188" s="4"/>
      <c r="B188" s="35"/>
    </row>
    <row r="189" spans="1:2" ht="12">
      <c r="A189" s="3" t="s">
        <v>2</v>
      </c>
      <c r="B189" s="36">
        <v>12.487</v>
      </c>
    </row>
    <row r="190" spans="1:2" ht="12">
      <c r="A190" s="4" t="s">
        <v>3</v>
      </c>
      <c r="B190" s="35">
        <v>8.809</v>
      </c>
    </row>
    <row r="191" spans="1:2" ht="12">
      <c r="A191" s="3" t="s">
        <v>4</v>
      </c>
      <c r="B191" s="36">
        <v>5.039</v>
      </c>
    </row>
    <row r="192" spans="1:2" ht="12">
      <c r="A192" s="4" t="s">
        <v>5</v>
      </c>
      <c r="B192" s="35">
        <v>4.249</v>
      </c>
    </row>
    <row r="193" spans="1:2" ht="12">
      <c r="A193" s="3" t="s">
        <v>6</v>
      </c>
      <c r="B193" s="36">
        <v>0.79</v>
      </c>
    </row>
    <row r="194" spans="1:2" ht="12">
      <c r="A194" s="4" t="s">
        <v>7</v>
      </c>
      <c r="B194" s="35">
        <v>3.77</v>
      </c>
    </row>
    <row r="195" spans="1:2" ht="12">
      <c r="A195" s="3" t="s">
        <v>12</v>
      </c>
      <c r="B195" s="36">
        <v>1.179</v>
      </c>
    </row>
    <row r="196" spans="1:2" ht="12">
      <c r="A196" s="3" t="s">
        <v>13</v>
      </c>
      <c r="B196" s="43">
        <v>0.252</v>
      </c>
    </row>
    <row r="197" spans="1:2" ht="12">
      <c r="A197" s="11"/>
      <c r="B197" s="42"/>
    </row>
    <row r="199" ht="12">
      <c r="A199" s="13" t="s">
        <v>16</v>
      </c>
    </row>
    <row r="200" ht="12">
      <c r="A200" s="13" t="s">
        <v>17</v>
      </c>
    </row>
    <row r="201" ht="12">
      <c r="A201" s="13" t="s">
        <v>18</v>
      </c>
    </row>
    <row r="202" ht="12">
      <c r="A202" s="14" t="s">
        <v>19</v>
      </c>
    </row>
    <row r="203" ht="12">
      <c r="A203" s="14" t="s">
        <v>67</v>
      </c>
    </row>
  </sheetData>
  <sheetProtection/>
  <mergeCells count="9">
    <mergeCell ref="A138:A139"/>
    <mergeCell ref="A159:A160"/>
    <mergeCell ref="A180:A181"/>
    <mergeCell ref="A117:A118"/>
    <mergeCell ref="A96:A97"/>
    <mergeCell ref="A12:A13"/>
    <mergeCell ref="A75:A76"/>
    <mergeCell ref="A54:A55"/>
    <mergeCell ref="A33:A34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119"/>
  <sheetViews>
    <sheetView showGridLines="0" zoomScale="90" zoomScaleNormal="90" zoomScalePageLayoutView="0" workbookViewId="0" topLeftCell="A97">
      <pane xSplit="1" topLeftCell="B1" activePane="topRight" state="frozen"/>
      <selection pane="topLeft" activeCell="E19" sqref="E19"/>
      <selection pane="topRight" activeCell="A112" sqref="A112"/>
    </sheetView>
  </sheetViews>
  <sheetFormatPr defaultColWidth="11.421875" defaultRowHeight="12.75"/>
  <cols>
    <col min="1" max="1" width="41.140625" style="7" customWidth="1"/>
    <col min="2" max="2" width="11.421875" style="29" customWidth="1"/>
    <col min="3" max="5" width="11.421875" style="7" customWidth="1"/>
    <col min="6" max="6" width="12.421875" style="7" bestFit="1" customWidth="1"/>
    <col min="7" max="16384" width="11.421875" style="7" customWidth="1"/>
  </cols>
  <sheetData>
    <row r="6" ht="12">
      <c r="A6" s="6" t="s">
        <v>15</v>
      </c>
    </row>
    <row r="7" ht="12">
      <c r="A7" s="6" t="s">
        <v>46</v>
      </c>
    </row>
    <row r="8" ht="12">
      <c r="A8" s="9" t="s">
        <v>24</v>
      </c>
    </row>
    <row r="9" ht="12">
      <c r="A9" s="9">
        <v>2012</v>
      </c>
    </row>
    <row r="10" ht="15.75">
      <c r="A10" s="21"/>
    </row>
    <row r="11" ht="12">
      <c r="A11" s="9"/>
    </row>
    <row r="12" spans="1:2" ht="12">
      <c r="A12" s="46" t="s">
        <v>0</v>
      </c>
      <c r="B12" s="31"/>
    </row>
    <row r="13" spans="1:2" ht="12">
      <c r="A13" s="47"/>
      <c r="B13" s="30">
        <v>2012</v>
      </c>
    </row>
    <row r="14" spans="1:2" ht="12">
      <c r="A14" s="3"/>
      <c r="B14" s="23"/>
    </row>
    <row r="15" spans="1:2" ht="12">
      <c r="A15" s="22" t="s">
        <v>47</v>
      </c>
      <c r="B15" s="35">
        <v>128.357</v>
      </c>
    </row>
    <row r="16" spans="1:2" ht="12">
      <c r="A16" s="3" t="s">
        <v>39</v>
      </c>
      <c r="B16" s="36">
        <v>43.288</v>
      </c>
    </row>
    <row r="17" spans="1:4" ht="12">
      <c r="A17" s="22" t="s">
        <v>40</v>
      </c>
      <c r="B17" s="35">
        <v>36.885</v>
      </c>
      <c r="D17" s="32"/>
    </row>
    <row r="18" spans="1:2" ht="12">
      <c r="A18" s="3" t="s">
        <v>74</v>
      </c>
      <c r="B18" s="36">
        <v>47.972</v>
      </c>
    </row>
    <row r="19" spans="1:2" ht="12">
      <c r="A19" s="28" t="s">
        <v>38</v>
      </c>
      <c r="B19" s="40">
        <v>0.213</v>
      </c>
    </row>
    <row r="20" spans="1:2" s="5" customFormat="1" ht="12">
      <c r="A20" s="10"/>
      <c r="B20" s="38"/>
    </row>
    <row r="21" ht="12">
      <c r="A21" s="9" t="s">
        <v>25</v>
      </c>
    </row>
    <row r="22" ht="12">
      <c r="A22" s="9"/>
    </row>
    <row r="23" spans="1:2" ht="12">
      <c r="A23" s="46" t="s">
        <v>0</v>
      </c>
      <c r="B23" s="31"/>
    </row>
    <row r="24" spans="1:2" ht="12">
      <c r="A24" s="47"/>
      <c r="B24" s="30">
        <f>B13</f>
        <v>2012</v>
      </c>
    </row>
    <row r="25" spans="1:2" ht="12">
      <c r="A25" s="3"/>
      <c r="B25" s="23"/>
    </row>
    <row r="26" spans="1:2" ht="12">
      <c r="A26" s="22" t="s">
        <v>48</v>
      </c>
      <c r="B26" s="35">
        <v>27.744</v>
      </c>
    </row>
    <row r="27" spans="1:2" ht="12">
      <c r="A27" s="3" t="s">
        <v>39</v>
      </c>
      <c r="B27" s="36">
        <v>9.241</v>
      </c>
    </row>
    <row r="28" spans="1:5" ht="12">
      <c r="A28" s="22" t="s">
        <v>40</v>
      </c>
      <c r="B28" s="35">
        <v>7.742</v>
      </c>
      <c r="E28" s="32"/>
    </row>
    <row r="29" spans="1:2" ht="12">
      <c r="A29" s="3" t="s">
        <v>74</v>
      </c>
      <c r="B29" s="36">
        <v>10.668999999999999</v>
      </c>
    </row>
    <row r="30" spans="1:2" s="5" customFormat="1" ht="12">
      <c r="A30" s="28" t="s">
        <v>38</v>
      </c>
      <c r="B30" s="40">
        <v>0.093</v>
      </c>
    </row>
    <row r="32" ht="12">
      <c r="A32" s="12" t="s">
        <v>26</v>
      </c>
    </row>
    <row r="34" spans="1:2" ht="12">
      <c r="A34" s="46" t="s">
        <v>0</v>
      </c>
      <c r="B34" s="31"/>
    </row>
    <row r="35" spans="1:2" ht="12">
      <c r="A35" s="47"/>
      <c r="B35" s="30">
        <f>B24</f>
        <v>2012</v>
      </c>
    </row>
    <row r="36" spans="1:2" ht="12">
      <c r="A36" s="3"/>
      <c r="B36" s="23"/>
    </row>
    <row r="37" spans="1:2" ht="12">
      <c r="A37" s="22" t="s">
        <v>49</v>
      </c>
      <c r="B37" s="35">
        <v>49.434</v>
      </c>
    </row>
    <row r="38" spans="1:2" ht="12">
      <c r="A38" s="3" t="s">
        <v>39</v>
      </c>
      <c r="B38" s="36">
        <v>17.432</v>
      </c>
    </row>
    <row r="39" spans="1:2" ht="12">
      <c r="A39" s="22" t="s">
        <v>40</v>
      </c>
      <c r="B39" s="35">
        <v>11.272</v>
      </c>
    </row>
    <row r="40" spans="1:4" ht="12">
      <c r="A40" s="3" t="s">
        <v>74</v>
      </c>
      <c r="B40" s="36">
        <v>20.687999999999995</v>
      </c>
      <c r="D40" s="32"/>
    </row>
    <row r="41" spans="1:2" ht="12">
      <c r="A41" s="28" t="s">
        <v>38</v>
      </c>
      <c r="B41" s="40">
        <v>0.04</v>
      </c>
    </row>
    <row r="42" spans="1:2" ht="12">
      <c r="A42" s="4"/>
      <c r="B42" s="35"/>
    </row>
    <row r="44" ht="12">
      <c r="A44" s="12" t="s">
        <v>27</v>
      </c>
    </row>
    <row r="46" spans="1:2" ht="12">
      <c r="A46" s="46" t="s">
        <v>0</v>
      </c>
      <c r="B46" s="31"/>
    </row>
    <row r="47" spans="1:2" ht="12">
      <c r="A47" s="47"/>
      <c r="B47" s="30">
        <f>B35</f>
        <v>2012</v>
      </c>
    </row>
    <row r="48" spans="1:2" ht="12">
      <c r="A48" s="3"/>
      <c r="B48" s="23"/>
    </row>
    <row r="49" spans="1:2" ht="12">
      <c r="A49" s="22" t="s">
        <v>50</v>
      </c>
      <c r="B49" s="35">
        <v>12.139</v>
      </c>
    </row>
    <row r="50" spans="1:2" ht="12">
      <c r="A50" s="3" t="s">
        <v>39</v>
      </c>
      <c r="B50" s="36">
        <v>3.747</v>
      </c>
    </row>
    <row r="51" spans="1:4" ht="12">
      <c r="A51" s="22" t="s">
        <v>40</v>
      </c>
      <c r="B51" s="35">
        <v>4.379</v>
      </c>
      <c r="D51" s="32"/>
    </row>
    <row r="52" spans="1:2" ht="12">
      <c r="A52" s="3" t="s">
        <v>74</v>
      </c>
      <c r="B52" s="36">
        <v>3.9939999999999998</v>
      </c>
    </row>
    <row r="53" spans="1:2" ht="12">
      <c r="A53" s="28" t="s">
        <v>38</v>
      </c>
      <c r="B53" s="40">
        <v>0.018</v>
      </c>
    </row>
    <row r="54" spans="1:2" ht="12">
      <c r="A54" s="4"/>
      <c r="B54" s="35"/>
    </row>
    <row r="56" ht="12">
      <c r="A56" s="12" t="s">
        <v>28</v>
      </c>
    </row>
    <row r="58" spans="1:2" ht="12">
      <c r="A58" s="46" t="s">
        <v>0</v>
      </c>
      <c r="B58" s="31"/>
    </row>
    <row r="59" spans="1:2" ht="12">
      <c r="A59" s="47"/>
      <c r="B59" s="30">
        <f>B47</f>
        <v>2012</v>
      </c>
    </row>
    <row r="60" spans="1:2" ht="12">
      <c r="A60" s="3"/>
      <c r="B60" s="23"/>
    </row>
    <row r="61" spans="1:2" ht="12">
      <c r="A61" s="22" t="s">
        <v>51</v>
      </c>
      <c r="B61" s="35">
        <v>10.478</v>
      </c>
    </row>
    <row r="62" spans="1:2" ht="12">
      <c r="A62" s="3" t="s">
        <v>39</v>
      </c>
      <c r="B62" s="36">
        <v>3.887</v>
      </c>
    </row>
    <row r="63" spans="1:2" ht="12">
      <c r="A63" s="22" t="s">
        <v>40</v>
      </c>
      <c r="B63" s="35">
        <v>3.308</v>
      </c>
    </row>
    <row r="64" spans="1:4" ht="12">
      <c r="A64" s="3" t="s">
        <v>74</v>
      </c>
      <c r="B64" s="36">
        <v>3.2510000000000003</v>
      </c>
      <c r="D64" s="32"/>
    </row>
    <row r="65" spans="1:2" ht="12">
      <c r="A65" s="28" t="s">
        <v>38</v>
      </c>
      <c r="B65" s="40">
        <v>0.032</v>
      </c>
    </row>
    <row r="66" spans="1:2" ht="12">
      <c r="A66" s="4"/>
      <c r="B66" s="35"/>
    </row>
    <row r="68" ht="12">
      <c r="A68" s="12" t="s">
        <v>32</v>
      </c>
    </row>
    <row r="70" spans="1:2" ht="12">
      <c r="A70" s="46" t="s">
        <v>0</v>
      </c>
      <c r="B70" s="31"/>
    </row>
    <row r="71" spans="1:2" ht="12">
      <c r="A71" s="47"/>
      <c r="B71" s="30">
        <f>B59</f>
        <v>2012</v>
      </c>
    </row>
    <row r="72" spans="1:2" ht="12">
      <c r="A72" s="3"/>
      <c r="B72" s="23"/>
    </row>
    <row r="73" spans="1:2" ht="12">
      <c r="A73" s="22" t="s">
        <v>52</v>
      </c>
      <c r="B73" s="35">
        <v>4.25</v>
      </c>
    </row>
    <row r="74" spans="1:2" ht="12">
      <c r="A74" s="3" t="s">
        <v>39</v>
      </c>
      <c r="B74" s="36">
        <v>1.06</v>
      </c>
    </row>
    <row r="75" spans="1:2" ht="12">
      <c r="A75" s="22" t="s">
        <v>40</v>
      </c>
      <c r="B75" s="35">
        <v>1.688</v>
      </c>
    </row>
    <row r="76" spans="1:4" ht="12">
      <c r="A76" s="3" t="s">
        <v>74</v>
      </c>
      <c r="B76" s="36">
        <v>1.4990000000000003</v>
      </c>
      <c r="D76" s="32"/>
    </row>
    <row r="77" spans="1:2" ht="12">
      <c r="A77" s="28" t="s">
        <v>38</v>
      </c>
      <c r="B77" s="40">
        <v>0.003</v>
      </c>
    </row>
    <row r="78" spans="1:2" ht="12">
      <c r="A78" s="4"/>
      <c r="B78" s="35"/>
    </row>
    <row r="80" ht="12">
      <c r="A80" s="12" t="s">
        <v>29</v>
      </c>
    </row>
    <row r="82" spans="1:2" ht="12">
      <c r="A82" s="46" t="s">
        <v>0</v>
      </c>
      <c r="B82" s="31"/>
    </row>
    <row r="83" spans="1:2" ht="12">
      <c r="A83" s="47"/>
      <c r="B83" s="30">
        <f>B71</f>
        <v>2012</v>
      </c>
    </row>
    <row r="84" spans="1:2" ht="12">
      <c r="A84" s="3"/>
      <c r="B84" s="23"/>
    </row>
    <row r="85" spans="1:2" ht="12">
      <c r="A85" s="22" t="s">
        <v>53</v>
      </c>
      <c r="B85" s="35">
        <v>15.187</v>
      </c>
    </row>
    <row r="86" spans="1:2" ht="12">
      <c r="A86" s="3" t="s">
        <v>39</v>
      </c>
      <c r="B86" s="36">
        <v>5.794</v>
      </c>
    </row>
    <row r="87" spans="1:6" ht="12">
      <c r="A87" s="22" t="s">
        <v>40</v>
      </c>
      <c r="B87" s="35">
        <v>4.721</v>
      </c>
      <c r="D87" s="32"/>
      <c r="F87" s="33"/>
    </row>
    <row r="88" spans="1:2" ht="12">
      <c r="A88" s="3" t="s">
        <v>74</v>
      </c>
      <c r="B88" s="36">
        <v>4.654</v>
      </c>
    </row>
    <row r="89" spans="1:2" ht="12">
      <c r="A89" s="28" t="s">
        <v>38</v>
      </c>
      <c r="B89" s="40">
        <v>0.019</v>
      </c>
    </row>
    <row r="90" spans="1:2" ht="12">
      <c r="A90" s="4"/>
      <c r="B90" s="35"/>
    </row>
    <row r="92" ht="12">
      <c r="A92" s="12" t="s">
        <v>30</v>
      </c>
    </row>
    <row r="94" spans="1:2" ht="12">
      <c r="A94" s="46" t="s">
        <v>0</v>
      </c>
      <c r="B94" s="31"/>
    </row>
    <row r="95" spans="1:2" ht="12">
      <c r="A95" s="47"/>
      <c r="B95" s="30">
        <f>B83</f>
        <v>2012</v>
      </c>
    </row>
    <row r="96" spans="1:2" ht="12">
      <c r="A96" s="3"/>
      <c r="B96" s="23"/>
    </row>
    <row r="97" spans="1:2" ht="12">
      <c r="A97" s="22" t="s">
        <v>54</v>
      </c>
      <c r="B97" s="35">
        <v>4.875</v>
      </c>
    </row>
    <row r="98" spans="1:2" ht="12">
      <c r="A98" s="3" t="s">
        <v>39</v>
      </c>
      <c r="B98" s="36">
        <v>1.033</v>
      </c>
    </row>
    <row r="99" spans="1:2" ht="12">
      <c r="A99" s="22" t="s">
        <v>40</v>
      </c>
      <c r="B99" s="35">
        <v>2.285</v>
      </c>
    </row>
    <row r="100" spans="1:4" ht="12">
      <c r="A100" s="3" t="s">
        <v>74</v>
      </c>
      <c r="B100" s="36">
        <v>1.558</v>
      </c>
      <c r="D100" s="32"/>
    </row>
    <row r="101" spans="1:2" ht="12">
      <c r="A101" s="28" t="s">
        <v>38</v>
      </c>
      <c r="B101" s="40">
        <v>0</v>
      </c>
    </row>
    <row r="102" spans="1:2" ht="12">
      <c r="A102" s="4"/>
      <c r="B102" s="35"/>
    </row>
    <row r="104" ht="12">
      <c r="A104" s="12" t="s">
        <v>31</v>
      </c>
    </row>
    <row r="106" spans="1:2" ht="12">
      <c r="A106" s="46" t="s">
        <v>0</v>
      </c>
      <c r="B106" s="31"/>
    </row>
    <row r="107" spans="1:2" ht="12">
      <c r="A107" s="47"/>
      <c r="B107" s="30">
        <f>B95</f>
        <v>2012</v>
      </c>
    </row>
    <row r="108" spans="1:2" ht="12">
      <c r="A108" s="3"/>
      <c r="B108" s="23"/>
    </row>
    <row r="109" spans="1:2" ht="12">
      <c r="A109" s="22" t="s">
        <v>55</v>
      </c>
      <c r="B109" s="35">
        <v>4.249</v>
      </c>
    </row>
    <row r="110" spans="1:2" ht="12">
      <c r="A110" s="3" t="s">
        <v>39</v>
      </c>
      <c r="B110" s="36">
        <v>1.093</v>
      </c>
    </row>
    <row r="111" spans="1:4" ht="12">
      <c r="A111" s="22" t="s">
        <v>40</v>
      </c>
      <c r="B111" s="35">
        <v>1.49</v>
      </c>
      <c r="D111" s="32"/>
    </row>
    <row r="112" spans="1:2" ht="12">
      <c r="A112" s="3" t="s">
        <v>74</v>
      </c>
      <c r="B112" s="36">
        <v>1.6600000000000001</v>
      </c>
    </row>
    <row r="113" spans="1:2" ht="12">
      <c r="A113" s="28" t="s">
        <v>38</v>
      </c>
      <c r="B113" s="40">
        <v>0.007</v>
      </c>
    </row>
    <row r="115" ht="12">
      <c r="A115" s="13" t="s">
        <v>16</v>
      </c>
    </row>
    <row r="116" ht="12">
      <c r="A116" s="13" t="s">
        <v>17</v>
      </c>
    </row>
    <row r="117" ht="12">
      <c r="A117" s="13" t="s">
        <v>18</v>
      </c>
    </row>
    <row r="118" ht="12">
      <c r="A118" s="14" t="s">
        <v>19</v>
      </c>
    </row>
    <row r="119" ht="12">
      <c r="A119" s="14" t="s">
        <v>66</v>
      </c>
    </row>
  </sheetData>
  <sheetProtection/>
  <mergeCells count="9">
    <mergeCell ref="A82:A83"/>
    <mergeCell ref="A94:A95"/>
    <mergeCell ref="A106:A107"/>
    <mergeCell ref="A12:A13"/>
    <mergeCell ref="A23:A24"/>
    <mergeCell ref="A34:A35"/>
    <mergeCell ref="A46:A47"/>
    <mergeCell ref="A58:A59"/>
    <mergeCell ref="A70:A71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113"/>
  <sheetViews>
    <sheetView showGridLines="0" zoomScale="90" zoomScaleNormal="90" zoomScalePageLayoutView="0" workbookViewId="0" topLeftCell="A94">
      <pane xSplit="1" topLeftCell="B1" activePane="topRight" state="frozen"/>
      <selection pane="topLeft" activeCell="E19" sqref="E19"/>
      <selection pane="topRight" activeCell="J106" sqref="J106"/>
    </sheetView>
  </sheetViews>
  <sheetFormatPr defaultColWidth="11.421875" defaultRowHeight="12.75"/>
  <cols>
    <col min="1" max="1" width="41.140625" style="7" customWidth="1"/>
    <col min="2" max="2" width="11.421875" style="29" customWidth="1"/>
    <col min="3" max="16384" width="11.421875" style="7" customWidth="1"/>
  </cols>
  <sheetData>
    <row r="6" ht="12">
      <c r="A6" s="6" t="s">
        <v>15</v>
      </c>
    </row>
    <row r="7" ht="12">
      <c r="A7" s="6" t="s">
        <v>33</v>
      </c>
    </row>
    <row r="8" ht="12">
      <c r="A8" s="9" t="s">
        <v>24</v>
      </c>
    </row>
    <row r="9" ht="12">
      <c r="A9" s="9">
        <v>2012</v>
      </c>
    </row>
    <row r="10" ht="15.75">
      <c r="A10" s="21"/>
    </row>
    <row r="11" ht="12">
      <c r="A11" s="9"/>
    </row>
    <row r="12" spans="1:2" ht="12">
      <c r="A12" s="46" t="s">
        <v>0</v>
      </c>
      <c r="B12" s="31"/>
    </row>
    <row r="13" spans="1:2" ht="12">
      <c r="A13" s="47"/>
      <c r="B13" s="30">
        <v>2012</v>
      </c>
    </row>
    <row r="14" spans="1:2" ht="12">
      <c r="A14" s="3"/>
      <c r="B14" s="34"/>
    </row>
    <row r="15" spans="1:2" ht="12">
      <c r="A15" s="22" t="s">
        <v>36</v>
      </c>
      <c r="B15" s="35">
        <v>128.357</v>
      </c>
    </row>
    <row r="16" spans="1:2" ht="12">
      <c r="A16" s="3" t="s">
        <v>34</v>
      </c>
      <c r="B16" s="36">
        <v>42.091</v>
      </c>
    </row>
    <row r="17" spans="1:2" ht="12">
      <c r="A17" s="22" t="s">
        <v>35</v>
      </c>
      <c r="B17" s="35">
        <v>55.288</v>
      </c>
    </row>
    <row r="18" spans="1:4" ht="12">
      <c r="A18" s="3" t="s">
        <v>75</v>
      </c>
      <c r="B18" s="36">
        <v>30.977000000000004</v>
      </c>
      <c r="D18" s="32"/>
    </row>
    <row r="19" spans="1:2" ht="12">
      <c r="A19" s="28"/>
      <c r="B19" s="37"/>
    </row>
    <row r="20" spans="1:2" s="5" customFormat="1" ht="12">
      <c r="A20" s="10"/>
      <c r="B20" s="38"/>
    </row>
    <row r="21" ht="12">
      <c r="A21" s="9" t="s">
        <v>25</v>
      </c>
    </row>
    <row r="22" ht="12">
      <c r="A22" s="9"/>
    </row>
    <row r="23" spans="1:2" ht="12">
      <c r="A23" s="46" t="s">
        <v>0</v>
      </c>
      <c r="B23" s="31"/>
    </row>
    <row r="24" spans="1:2" ht="12">
      <c r="A24" s="47"/>
      <c r="B24" s="30">
        <f>B13</f>
        <v>2012</v>
      </c>
    </row>
    <row r="25" spans="1:2" ht="12">
      <c r="A25" s="3"/>
      <c r="B25" s="23"/>
    </row>
    <row r="26" spans="1:2" ht="12">
      <c r="A26" s="22" t="s">
        <v>56</v>
      </c>
      <c r="B26" s="35">
        <v>27.744</v>
      </c>
    </row>
    <row r="27" spans="1:4" ht="12">
      <c r="A27" s="3" t="s">
        <v>34</v>
      </c>
      <c r="B27" s="36">
        <v>7.248</v>
      </c>
      <c r="D27" s="32"/>
    </row>
    <row r="28" spans="1:2" ht="12">
      <c r="A28" s="22" t="s">
        <v>35</v>
      </c>
      <c r="B28" s="35">
        <v>14.635</v>
      </c>
    </row>
    <row r="29" spans="1:2" ht="12">
      <c r="A29" s="3" t="s">
        <v>75</v>
      </c>
      <c r="B29" s="36">
        <v>5.860999999999999</v>
      </c>
    </row>
    <row r="30" spans="1:2" ht="12">
      <c r="A30" s="28"/>
      <c r="B30" s="37"/>
    </row>
    <row r="32" ht="12">
      <c r="A32" s="12" t="s">
        <v>26</v>
      </c>
    </row>
    <row r="34" spans="1:2" ht="12">
      <c r="A34" s="46" t="s">
        <v>0</v>
      </c>
      <c r="B34" s="31"/>
    </row>
    <row r="35" spans="1:2" ht="12">
      <c r="A35" s="47"/>
      <c r="B35" s="30">
        <f>B24</f>
        <v>2012</v>
      </c>
    </row>
    <row r="36" spans="1:2" ht="12">
      <c r="A36" s="3"/>
      <c r="B36" s="23"/>
    </row>
    <row r="37" spans="1:2" ht="12">
      <c r="A37" s="22" t="s">
        <v>57</v>
      </c>
      <c r="B37" s="35">
        <v>49.434</v>
      </c>
    </row>
    <row r="38" spans="1:4" ht="12">
      <c r="A38" s="3" t="s">
        <v>34</v>
      </c>
      <c r="B38" s="36">
        <v>22.92</v>
      </c>
      <c r="D38" s="32"/>
    </row>
    <row r="39" spans="1:2" ht="12">
      <c r="A39" s="22" t="s">
        <v>35</v>
      </c>
      <c r="B39" s="35">
        <v>15.94</v>
      </c>
    </row>
    <row r="40" spans="1:2" ht="12">
      <c r="A40" s="3" t="s">
        <v>75</v>
      </c>
      <c r="B40" s="36">
        <v>10.573</v>
      </c>
    </row>
    <row r="41" spans="1:2" ht="12">
      <c r="A41" s="28"/>
      <c r="B41" s="37"/>
    </row>
    <row r="43" ht="12">
      <c r="A43" s="12" t="s">
        <v>27</v>
      </c>
    </row>
    <row r="45" spans="1:2" ht="12">
      <c r="A45" s="46" t="s">
        <v>0</v>
      </c>
      <c r="B45" s="31"/>
    </row>
    <row r="46" spans="1:2" ht="12">
      <c r="A46" s="47"/>
      <c r="B46" s="30">
        <f>B35</f>
        <v>2012</v>
      </c>
    </row>
    <row r="47" spans="1:2" ht="12">
      <c r="A47" s="3"/>
      <c r="B47" s="23"/>
    </row>
    <row r="48" spans="1:2" ht="12">
      <c r="A48" s="22" t="s">
        <v>58</v>
      </c>
      <c r="B48" s="35">
        <v>12.139</v>
      </c>
    </row>
    <row r="49" spans="1:4" ht="12">
      <c r="A49" s="3" t="s">
        <v>34</v>
      </c>
      <c r="B49" s="36">
        <v>2.491</v>
      </c>
      <c r="D49" s="32"/>
    </row>
    <row r="50" spans="1:2" ht="12">
      <c r="A50" s="22" t="s">
        <v>35</v>
      </c>
      <c r="B50" s="35">
        <v>6.457</v>
      </c>
    </row>
    <row r="51" spans="1:2" ht="12">
      <c r="A51" s="3" t="s">
        <v>75</v>
      </c>
      <c r="B51" s="36">
        <v>3.191</v>
      </c>
    </row>
    <row r="52" spans="1:2" ht="12">
      <c r="A52" s="28"/>
      <c r="B52" s="37"/>
    </row>
    <row r="54" ht="12">
      <c r="A54" s="12" t="s">
        <v>28</v>
      </c>
    </row>
    <row r="56" spans="1:2" ht="12">
      <c r="A56" s="46" t="s">
        <v>0</v>
      </c>
      <c r="B56" s="31"/>
    </row>
    <row r="57" spans="1:2" ht="12">
      <c r="A57" s="47"/>
      <c r="B57" s="30">
        <f>B46</f>
        <v>2012</v>
      </c>
    </row>
    <row r="58" spans="1:2" ht="12">
      <c r="A58" s="3"/>
      <c r="B58" s="23"/>
    </row>
    <row r="59" spans="1:2" ht="12">
      <c r="A59" s="22" t="s">
        <v>59</v>
      </c>
      <c r="B59" s="35">
        <v>10.478</v>
      </c>
    </row>
    <row r="60" spans="1:5" ht="12">
      <c r="A60" s="3" t="s">
        <v>34</v>
      </c>
      <c r="B60" s="36">
        <v>2.854</v>
      </c>
      <c r="E60" s="32"/>
    </row>
    <row r="61" spans="1:2" ht="12">
      <c r="A61" s="22" t="s">
        <v>35</v>
      </c>
      <c r="B61" s="35">
        <v>4.553</v>
      </c>
    </row>
    <row r="62" spans="1:2" ht="12">
      <c r="A62" s="3" t="s">
        <v>75</v>
      </c>
      <c r="B62" s="36">
        <v>3.0699999999999994</v>
      </c>
    </row>
    <row r="63" spans="1:2" ht="12">
      <c r="A63" s="28"/>
      <c r="B63" s="37"/>
    </row>
    <row r="65" ht="12">
      <c r="A65" s="12" t="s">
        <v>32</v>
      </c>
    </row>
    <row r="67" spans="1:2" ht="12">
      <c r="A67" s="46" t="s">
        <v>0</v>
      </c>
      <c r="B67" s="31"/>
    </row>
    <row r="68" spans="1:2" ht="12">
      <c r="A68" s="47"/>
      <c r="B68" s="30">
        <f>B57</f>
        <v>2012</v>
      </c>
    </row>
    <row r="69" spans="1:2" ht="12">
      <c r="A69" s="3"/>
      <c r="B69" s="23"/>
    </row>
    <row r="70" spans="1:2" ht="12">
      <c r="A70" s="22" t="s">
        <v>60</v>
      </c>
      <c r="B70" s="35">
        <v>4.25</v>
      </c>
    </row>
    <row r="71" spans="1:4" ht="12">
      <c r="A71" s="3" t="s">
        <v>34</v>
      </c>
      <c r="B71" s="36">
        <v>0.68</v>
      </c>
      <c r="D71" s="32"/>
    </row>
    <row r="72" spans="1:2" ht="12">
      <c r="A72" s="22" t="s">
        <v>35</v>
      </c>
      <c r="B72" s="35">
        <v>2.27</v>
      </c>
    </row>
    <row r="73" spans="1:2" ht="12">
      <c r="A73" s="3" t="s">
        <v>75</v>
      </c>
      <c r="B73" s="36">
        <v>1.3009999999999997</v>
      </c>
    </row>
    <row r="74" spans="1:2" ht="12">
      <c r="A74" s="28"/>
      <c r="B74" s="37"/>
    </row>
    <row r="76" ht="12">
      <c r="A76" s="12" t="s">
        <v>29</v>
      </c>
    </row>
    <row r="78" spans="1:2" ht="12">
      <c r="A78" s="46" t="s">
        <v>0</v>
      </c>
      <c r="B78" s="31"/>
    </row>
    <row r="79" spans="1:2" ht="12">
      <c r="A79" s="47"/>
      <c r="B79" s="30">
        <f>B68</f>
        <v>2012</v>
      </c>
    </row>
    <row r="80" spans="1:2" ht="12">
      <c r="A80" s="3"/>
      <c r="B80" s="23"/>
    </row>
    <row r="81" spans="1:2" ht="12">
      <c r="A81" s="22" t="s">
        <v>61</v>
      </c>
      <c r="B81" s="35">
        <v>15.187</v>
      </c>
    </row>
    <row r="82" spans="1:2" ht="12">
      <c r="A82" s="3" t="s">
        <v>34</v>
      </c>
      <c r="B82" s="36">
        <v>4.067</v>
      </c>
    </row>
    <row r="83" spans="1:4" ht="12">
      <c r="A83" s="22" t="s">
        <v>35</v>
      </c>
      <c r="B83" s="35">
        <v>6.969</v>
      </c>
      <c r="D83" s="32"/>
    </row>
    <row r="84" spans="1:2" ht="12">
      <c r="A84" s="3" t="s">
        <v>75</v>
      </c>
      <c r="B84" s="36">
        <v>4.152</v>
      </c>
    </row>
    <row r="85" spans="1:2" ht="12">
      <c r="A85" s="28"/>
      <c r="B85" s="37"/>
    </row>
    <row r="87" ht="12">
      <c r="A87" s="12" t="s">
        <v>30</v>
      </c>
    </row>
    <row r="88" ht="12">
      <c r="B88" s="39">
        <f>B79</f>
        <v>2012</v>
      </c>
    </row>
    <row r="89" spans="1:2" ht="12">
      <c r="A89" s="46" t="s">
        <v>0</v>
      </c>
      <c r="B89" s="31"/>
    </row>
    <row r="90" spans="1:2" ht="12">
      <c r="A90" s="47"/>
      <c r="B90" s="30"/>
    </row>
    <row r="91" spans="1:2" ht="12">
      <c r="A91" s="3"/>
      <c r="B91" s="23"/>
    </row>
    <row r="92" spans="1:2" ht="12">
      <c r="A92" s="22" t="s">
        <v>62</v>
      </c>
      <c r="B92" s="35">
        <v>4.875</v>
      </c>
    </row>
    <row r="93" spans="1:4" ht="12">
      <c r="A93" s="3" t="s">
        <v>34</v>
      </c>
      <c r="B93" s="36">
        <v>1.021</v>
      </c>
      <c r="D93" s="32"/>
    </row>
    <row r="94" spans="1:2" ht="12">
      <c r="A94" s="22" t="s">
        <v>35</v>
      </c>
      <c r="B94" s="35">
        <v>2.286</v>
      </c>
    </row>
    <row r="95" spans="1:2" ht="12">
      <c r="A95" s="3" t="s">
        <v>75</v>
      </c>
      <c r="B95" s="36">
        <v>1.569</v>
      </c>
    </row>
    <row r="96" spans="1:2" ht="12">
      <c r="A96" s="28"/>
      <c r="B96" s="37"/>
    </row>
    <row r="98" ht="12">
      <c r="A98" s="12" t="s">
        <v>31</v>
      </c>
    </row>
    <row r="100" spans="1:2" ht="12">
      <c r="A100" s="46" t="s">
        <v>0</v>
      </c>
      <c r="B100" s="31"/>
    </row>
    <row r="101" spans="1:2" ht="12">
      <c r="A101" s="47"/>
      <c r="B101" s="30">
        <f>B88</f>
        <v>2012</v>
      </c>
    </row>
    <row r="102" spans="1:2" ht="12">
      <c r="A102" s="3"/>
      <c r="B102" s="23"/>
    </row>
    <row r="103" spans="1:2" ht="12">
      <c r="A103" s="22" t="s">
        <v>63</v>
      </c>
      <c r="B103" s="35">
        <v>4.249</v>
      </c>
    </row>
    <row r="104" spans="1:2" ht="12">
      <c r="A104" s="3" t="s">
        <v>34</v>
      </c>
      <c r="B104" s="36">
        <v>0.81</v>
      </c>
    </row>
    <row r="105" spans="1:4" ht="12">
      <c r="A105" s="22" t="s">
        <v>35</v>
      </c>
      <c r="B105" s="35">
        <v>2.178</v>
      </c>
      <c r="D105" s="32"/>
    </row>
    <row r="106" spans="1:2" ht="12">
      <c r="A106" s="3" t="s">
        <v>75</v>
      </c>
      <c r="B106" s="36">
        <v>1.26</v>
      </c>
    </row>
    <row r="107" spans="1:2" ht="12">
      <c r="A107" s="28"/>
      <c r="B107" s="37"/>
    </row>
    <row r="109" ht="12">
      <c r="A109" s="13" t="s">
        <v>16</v>
      </c>
    </row>
    <row r="110" ht="12">
      <c r="A110" s="13" t="s">
        <v>17</v>
      </c>
    </row>
    <row r="111" ht="12">
      <c r="A111" s="13" t="s">
        <v>18</v>
      </c>
    </row>
    <row r="112" ht="12">
      <c r="A112" s="14" t="s">
        <v>19</v>
      </c>
    </row>
    <row r="113" ht="12">
      <c r="A113" s="14" t="s">
        <v>65</v>
      </c>
    </row>
  </sheetData>
  <sheetProtection/>
  <mergeCells count="9">
    <mergeCell ref="A78:A79"/>
    <mergeCell ref="A89:A90"/>
    <mergeCell ref="A100:A101"/>
    <mergeCell ref="A12:A13"/>
    <mergeCell ref="A23:A24"/>
    <mergeCell ref="A34:A35"/>
    <mergeCell ref="A45:A46"/>
    <mergeCell ref="A56:A57"/>
    <mergeCell ref="A67:A68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113"/>
  <sheetViews>
    <sheetView showGridLines="0" zoomScale="90" zoomScaleNormal="90" zoomScalePageLayoutView="0" workbookViewId="0" topLeftCell="A1">
      <pane xSplit="1" topLeftCell="B1" activePane="topRight" state="frozen"/>
      <selection pane="topLeft" activeCell="E19" sqref="E19"/>
      <selection pane="topRight" activeCell="A1" sqref="A1"/>
    </sheetView>
  </sheetViews>
  <sheetFormatPr defaultColWidth="11.421875" defaultRowHeight="12.75"/>
  <cols>
    <col min="1" max="1" width="41.140625" style="7" customWidth="1"/>
    <col min="2" max="2" width="11.421875" style="29" customWidth="1"/>
    <col min="3" max="16384" width="11.421875" style="7" customWidth="1"/>
  </cols>
  <sheetData>
    <row r="6" ht="12">
      <c r="A6" s="6" t="s">
        <v>15</v>
      </c>
    </row>
    <row r="7" ht="12">
      <c r="A7" s="6" t="s">
        <v>41</v>
      </c>
    </row>
    <row r="8" ht="12">
      <c r="A8" s="9" t="s">
        <v>24</v>
      </c>
    </row>
    <row r="9" ht="12">
      <c r="A9" s="9">
        <v>2012</v>
      </c>
    </row>
    <row r="10" ht="15.75">
      <c r="A10" s="21"/>
    </row>
    <row r="11" ht="12">
      <c r="A11" s="9"/>
    </row>
    <row r="12" spans="1:2" ht="12">
      <c r="A12" s="46" t="s">
        <v>0</v>
      </c>
      <c r="B12" s="31"/>
    </row>
    <row r="13" spans="1:2" ht="12">
      <c r="A13" s="47"/>
      <c r="B13" s="30">
        <v>2012</v>
      </c>
    </row>
    <row r="14" spans="1:2" ht="12">
      <c r="A14" s="3"/>
      <c r="B14" s="23"/>
    </row>
    <row r="15" spans="1:2" ht="12">
      <c r="A15" s="22" t="s">
        <v>45</v>
      </c>
      <c r="B15" s="24">
        <v>92.126</v>
      </c>
    </row>
    <row r="16" spans="1:2" ht="12">
      <c r="A16" s="3" t="s">
        <v>42</v>
      </c>
      <c r="B16" s="23">
        <v>38.028</v>
      </c>
    </row>
    <row r="17" spans="1:2" ht="12">
      <c r="A17" s="22" t="s">
        <v>43</v>
      </c>
      <c r="B17" s="24">
        <v>40.997</v>
      </c>
    </row>
    <row r="18" spans="1:2" ht="12">
      <c r="A18" s="3" t="s">
        <v>44</v>
      </c>
      <c r="B18" s="23">
        <v>13.100999999999999</v>
      </c>
    </row>
    <row r="19" spans="1:2" ht="12">
      <c r="A19" s="28"/>
      <c r="B19" s="37"/>
    </row>
    <row r="20" spans="1:2" s="5" customFormat="1" ht="12">
      <c r="A20" s="10"/>
      <c r="B20" s="38"/>
    </row>
    <row r="21" ht="12">
      <c r="A21" s="9" t="s">
        <v>25</v>
      </c>
    </row>
    <row r="22" ht="12">
      <c r="A22" s="9"/>
    </row>
    <row r="23" spans="1:2" ht="12">
      <c r="A23" s="46" t="s">
        <v>0</v>
      </c>
      <c r="B23" s="31"/>
    </row>
    <row r="24" spans="1:2" ht="12">
      <c r="A24" s="47"/>
      <c r="B24" s="30">
        <v>2012</v>
      </c>
    </row>
    <row r="25" spans="1:2" ht="12">
      <c r="A25" s="3"/>
      <c r="B25" s="23"/>
    </row>
    <row r="26" spans="1:2" ht="12">
      <c r="A26" s="22" t="s">
        <v>64</v>
      </c>
      <c r="B26" s="24">
        <v>18.372999999999998</v>
      </c>
    </row>
    <row r="27" spans="1:2" ht="12">
      <c r="A27" s="3" t="s">
        <v>42</v>
      </c>
      <c r="B27" s="23">
        <v>6.568</v>
      </c>
    </row>
    <row r="28" spans="1:2" ht="12">
      <c r="A28" s="22" t="s">
        <v>43</v>
      </c>
      <c r="B28" s="24">
        <v>7.757</v>
      </c>
    </row>
    <row r="29" spans="1:2" ht="12">
      <c r="A29" s="3" t="s">
        <v>44</v>
      </c>
      <c r="B29" s="23">
        <v>4.048</v>
      </c>
    </row>
    <row r="30" spans="1:2" ht="12">
      <c r="A30" s="28"/>
      <c r="B30" s="37"/>
    </row>
    <row r="32" ht="12">
      <c r="A32" s="12" t="s">
        <v>26</v>
      </c>
    </row>
    <row r="34" spans="1:2" ht="12">
      <c r="A34" s="46" t="s">
        <v>0</v>
      </c>
      <c r="B34" s="31"/>
    </row>
    <row r="35" spans="1:2" ht="12">
      <c r="A35" s="47"/>
      <c r="B35" s="30">
        <v>2012</v>
      </c>
    </row>
    <row r="36" spans="1:2" ht="12">
      <c r="A36" s="3"/>
      <c r="B36" s="23"/>
    </row>
    <row r="37" spans="1:2" ht="12">
      <c r="A37" s="22" t="s">
        <v>64</v>
      </c>
      <c r="B37" s="24">
        <v>33.574000000000005</v>
      </c>
    </row>
    <row r="38" spans="1:2" ht="12">
      <c r="A38" s="3" t="s">
        <v>42</v>
      </c>
      <c r="B38" s="23">
        <v>15.114</v>
      </c>
    </row>
    <row r="39" spans="1:2" ht="12">
      <c r="A39" s="22" t="s">
        <v>43</v>
      </c>
      <c r="B39" s="24">
        <v>16.283</v>
      </c>
    </row>
    <row r="40" spans="1:2" ht="12">
      <c r="A40" s="3" t="s">
        <v>44</v>
      </c>
      <c r="B40" s="23">
        <v>2.177</v>
      </c>
    </row>
    <row r="41" spans="1:2" ht="12">
      <c r="A41" s="28"/>
      <c r="B41" s="37"/>
    </row>
    <row r="43" ht="12">
      <c r="A43" s="12" t="s">
        <v>27</v>
      </c>
    </row>
    <row r="45" spans="1:2" ht="12">
      <c r="A45" s="46" t="s">
        <v>0</v>
      </c>
      <c r="B45" s="31"/>
    </row>
    <row r="46" spans="1:2" ht="12">
      <c r="A46" s="47"/>
      <c r="B46" s="30">
        <v>2012</v>
      </c>
    </row>
    <row r="47" spans="1:2" ht="12">
      <c r="A47" s="3"/>
      <c r="B47" s="23"/>
    </row>
    <row r="48" spans="1:2" ht="12">
      <c r="A48" s="22" t="s">
        <v>64</v>
      </c>
      <c r="B48" s="24">
        <v>9.526</v>
      </c>
    </row>
    <row r="49" spans="1:2" ht="12">
      <c r="A49" s="3" t="s">
        <v>42</v>
      </c>
      <c r="B49" s="23">
        <v>3.255</v>
      </c>
    </row>
    <row r="50" spans="1:2" ht="12">
      <c r="A50" s="22" t="s">
        <v>43</v>
      </c>
      <c r="B50" s="24">
        <v>3.907</v>
      </c>
    </row>
    <row r="51" spans="1:2" ht="12">
      <c r="A51" s="3" t="s">
        <v>44</v>
      </c>
      <c r="B51" s="23">
        <v>2.364</v>
      </c>
    </row>
    <row r="52" spans="1:2" ht="12">
      <c r="A52" s="28"/>
      <c r="B52" s="37"/>
    </row>
    <row r="54" ht="12">
      <c r="A54" s="12" t="s">
        <v>28</v>
      </c>
    </row>
    <row r="56" spans="1:2" ht="12">
      <c r="A56" s="46" t="s">
        <v>0</v>
      </c>
      <c r="B56" s="31"/>
    </row>
    <row r="57" spans="1:2" ht="12">
      <c r="A57" s="47"/>
      <c r="B57" s="30">
        <v>2012</v>
      </c>
    </row>
    <row r="58" spans="1:2" ht="12">
      <c r="A58" s="3"/>
      <c r="B58" s="23"/>
    </row>
    <row r="59" spans="1:2" ht="12">
      <c r="A59" s="22" t="s">
        <v>64</v>
      </c>
      <c r="B59" s="24">
        <v>7.553</v>
      </c>
    </row>
    <row r="60" spans="1:2" ht="12">
      <c r="A60" s="3" t="s">
        <v>42</v>
      </c>
      <c r="B60" s="23">
        <v>3.479</v>
      </c>
    </row>
    <row r="61" spans="1:2" ht="12">
      <c r="A61" s="22" t="s">
        <v>43</v>
      </c>
      <c r="B61" s="24">
        <v>3.346</v>
      </c>
    </row>
    <row r="62" spans="1:2" ht="12">
      <c r="A62" s="3" t="s">
        <v>44</v>
      </c>
      <c r="B62" s="23">
        <v>0.728</v>
      </c>
    </row>
    <row r="63" spans="1:2" ht="12">
      <c r="A63" s="28"/>
      <c r="B63" s="37"/>
    </row>
    <row r="65" ht="12">
      <c r="A65" s="12" t="s">
        <v>32</v>
      </c>
    </row>
    <row r="67" spans="1:2" ht="12">
      <c r="A67" s="46" t="s">
        <v>0</v>
      </c>
      <c r="B67" s="31"/>
    </row>
    <row r="68" spans="1:2" ht="12">
      <c r="A68" s="47"/>
      <c r="B68" s="30">
        <v>2012</v>
      </c>
    </row>
    <row r="69" spans="1:2" ht="12">
      <c r="A69" s="3"/>
      <c r="B69" s="23"/>
    </row>
    <row r="70" spans="1:2" ht="12">
      <c r="A70" s="22" t="s">
        <v>64</v>
      </c>
      <c r="B70" s="24">
        <v>4.248</v>
      </c>
    </row>
    <row r="71" spans="1:2" ht="12">
      <c r="A71" s="3" t="s">
        <v>42</v>
      </c>
      <c r="B71" s="23">
        <v>1.972</v>
      </c>
    </row>
    <row r="72" spans="1:2" ht="12">
      <c r="A72" s="22" t="s">
        <v>43</v>
      </c>
      <c r="B72" s="24">
        <v>1.629</v>
      </c>
    </row>
    <row r="73" spans="1:2" ht="12">
      <c r="A73" s="3" t="s">
        <v>44</v>
      </c>
      <c r="B73" s="23">
        <v>0.647</v>
      </c>
    </row>
    <row r="74" spans="1:2" ht="12">
      <c r="A74" s="28"/>
      <c r="B74" s="37"/>
    </row>
    <row r="76" ht="12">
      <c r="A76" s="12" t="s">
        <v>29</v>
      </c>
    </row>
    <row r="78" spans="1:2" ht="12">
      <c r="A78" s="46" t="s">
        <v>0</v>
      </c>
      <c r="B78" s="31"/>
    </row>
    <row r="79" spans="1:2" ht="12">
      <c r="A79" s="47"/>
      <c r="B79" s="30">
        <v>2012</v>
      </c>
    </row>
    <row r="80" spans="1:2" ht="12">
      <c r="A80" s="3"/>
      <c r="B80" s="23"/>
    </row>
    <row r="81" spans="1:2" ht="12">
      <c r="A81" s="22" t="s">
        <v>64</v>
      </c>
      <c r="B81" s="24">
        <v>9.876000000000001</v>
      </c>
    </row>
    <row r="82" spans="1:2" ht="12">
      <c r="A82" s="3" t="s">
        <v>42</v>
      </c>
      <c r="B82" s="23">
        <v>3.523</v>
      </c>
    </row>
    <row r="83" spans="1:2" ht="12">
      <c r="A83" s="22" t="s">
        <v>43</v>
      </c>
      <c r="B83" s="24">
        <v>3.81</v>
      </c>
    </row>
    <row r="84" spans="1:2" ht="12">
      <c r="A84" s="3" t="s">
        <v>44</v>
      </c>
      <c r="B84" s="23">
        <v>2.543</v>
      </c>
    </row>
    <row r="85" spans="1:2" ht="12">
      <c r="A85" s="28"/>
      <c r="B85" s="37"/>
    </row>
    <row r="87" ht="12">
      <c r="A87" s="12" t="s">
        <v>30</v>
      </c>
    </row>
    <row r="89" spans="1:2" ht="12">
      <c r="A89" s="46" t="s">
        <v>0</v>
      </c>
      <c r="B89" s="31"/>
    </row>
    <row r="90" spans="1:2" ht="12">
      <c r="A90" s="47"/>
      <c r="B90" s="30">
        <v>2012</v>
      </c>
    </row>
    <row r="91" spans="1:2" ht="12">
      <c r="A91" s="3"/>
      <c r="B91" s="23"/>
    </row>
    <row r="92" spans="1:2" ht="12">
      <c r="A92" s="22" t="s">
        <v>64</v>
      </c>
      <c r="B92" s="24">
        <v>5.207000000000001</v>
      </c>
    </row>
    <row r="93" spans="1:2" ht="12">
      <c r="A93" s="3" t="s">
        <v>42</v>
      </c>
      <c r="B93" s="23">
        <v>2.495</v>
      </c>
    </row>
    <row r="94" spans="1:2" ht="12">
      <c r="A94" s="22" t="s">
        <v>43</v>
      </c>
      <c r="B94" s="24">
        <v>2.466</v>
      </c>
    </row>
    <row r="95" spans="1:2" ht="12">
      <c r="A95" s="3" t="s">
        <v>44</v>
      </c>
      <c r="B95" s="44">
        <v>0.246</v>
      </c>
    </row>
    <row r="96" spans="1:2" ht="12">
      <c r="A96" s="28"/>
      <c r="B96" s="37"/>
    </row>
    <row r="98" ht="12">
      <c r="A98" s="12" t="s">
        <v>31</v>
      </c>
    </row>
    <row r="100" spans="1:2" ht="12">
      <c r="A100" s="46" t="s">
        <v>0</v>
      </c>
      <c r="B100" s="31"/>
    </row>
    <row r="101" spans="1:2" ht="12">
      <c r="A101" s="47"/>
      <c r="B101" s="30">
        <v>2012</v>
      </c>
    </row>
    <row r="102" spans="1:2" ht="12">
      <c r="A102" s="3"/>
      <c r="B102" s="23"/>
    </row>
    <row r="103" spans="1:2" ht="12">
      <c r="A103" s="22" t="s">
        <v>64</v>
      </c>
      <c r="B103" s="24">
        <v>3.769</v>
      </c>
    </row>
    <row r="104" spans="1:2" ht="12">
      <c r="A104" s="3" t="s">
        <v>42</v>
      </c>
      <c r="B104" s="23">
        <v>1.621</v>
      </c>
    </row>
    <row r="105" spans="1:2" ht="12">
      <c r="A105" s="22" t="s">
        <v>43</v>
      </c>
      <c r="B105" s="24">
        <v>1.8</v>
      </c>
    </row>
    <row r="106" spans="1:2" ht="12">
      <c r="A106" s="3" t="s">
        <v>44</v>
      </c>
      <c r="B106" s="44">
        <v>0.348</v>
      </c>
    </row>
    <row r="107" spans="1:2" ht="12">
      <c r="A107" s="28"/>
      <c r="B107" s="37"/>
    </row>
    <row r="109" ht="12">
      <c r="A109" s="13" t="s">
        <v>16</v>
      </c>
    </row>
    <row r="110" ht="12">
      <c r="A110" s="13" t="s">
        <v>17</v>
      </c>
    </row>
    <row r="111" ht="12">
      <c r="A111" s="13" t="s">
        <v>18</v>
      </c>
    </row>
    <row r="112" ht="12">
      <c r="A112" s="14" t="s">
        <v>19</v>
      </c>
    </row>
    <row r="113" ht="12">
      <c r="A113" s="14" t="s">
        <v>76</v>
      </c>
    </row>
  </sheetData>
  <sheetProtection/>
  <mergeCells count="9">
    <mergeCell ref="A78:A79"/>
    <mergeCell ref="A89:A90"/>
    <mergeCell ref="A100:A101"/>
    <mergeCell ref="A12:A13"/>
    <mergeCell ref="A23:A24"/>
    <mergeCell ref="A34:A35"/>
    <mergeCell ref="A45:A46"/>
    <mergeCell ref="A56:A57"/>
    <mergeCell ref="A67:A68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Olga Lucia Ardila Guzman</cp:lastModifiedBy>
  <cp:lastPrinted>2013-01-25T16:57:56Z</cp:lastPrinted>
  <dcterms:created xsi:type="dcterms:W3CDTF">2007-01-03T14:03:46Z</dcterms:created>
  <dcterms:modified xsi:type="dcterms:W3CDTF">2013-08-13T18:29:34Z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