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75" windowWidth="15480" windowHeight="5310" tabRatio="794" activeTab="0"/>
  </bookViews>
  <sheets>
    <sheet name="Indice" sheetId="1" r:id="rId1"/>
    <sheet name="Nuevos Dptos Total Nuevos dptos" sheetId="2" r:id="rId2"/>
    <sheet name="Ocup Rama de actividad" sheetId="3" r:id="rId3"/>
    <sheet name="Ocup Posicion ocupacional" sheetId="4" r:id="rId4"/>
    <sheet name="Inactividad" sheetId="5" r:id="rId5"/>
  </sheets>
  <definedNames/>
  <calcPr fullCalcOnLoad="1"/>
</workbook>
</file>

<file path=xl/sharedStrings.xml><?xml version="1.0" encoding="utf-8"?>
<sst xmlns="http://schemas.openxmlformats.org/spreadsheetml/2006/main" count="390" uniqueCount="93">
  <si>
    <t>Concepto</t>
  </si>
  <si>
    <t xml:space="preserve">% población en edad de trabajar 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</si>
  <si>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</si>
  <si>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</si>
  <si>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</si>
  <si>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</si>
  <si>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</si>
  <si>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</si>
  <si>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TGP</t>
  </si>
  <si>
    <t>TO</t>
  </si>
  <si>
    <t>TD</t>
  </si>
  <si>
    <t>Tasa de subempleo subjetivo</t>
  </si>
  <si>
    <t>Subempleados Subjetivos</t>
  </si>
  <si>
    <t>Subempleados Objetivos</t>
  </si>
  <si>
    <t>Tasa de subempleo objetivo</t>
  </si>
  <si>
    <t>Nota: Datos expandidos con proyecciones de población, elaborados con base en los resultados del censo 2005.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</si>
  <si>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</si>
  <si>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</si>
  <si>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1.</t>
  </si>
  <si>
    <t>Amazonas, Arauca, Casanare, Guainía, Guaviare, Putumayo, Vaupés, Vichada.</t>
  </si>
  <si>
    <t>Total Nuevos departamentos: Serie total nuevos departamentos _cab</t>
  </si>
  <si>
    <t>TOTAL CABECERA ARAUCA</t>
  </si>
  <si>
    <t>TOTAL CABECERA YOPAL</t>
  </si>
  <si>
    <t>TOTAL CABECERA MOCOA</t>
  </si>
  <si>
    <t>TOTAL CABECERA LETICIA</t>
  </si>
  <si>
    <t>TOTAL CABECERA SAN JOSÉ DEL GUAVIARE</t>
  </si>
  <si>
    <t>TOTAL CABECERA MITÚ</t>
  </si>
  <si>
    <t>TOTAL CABECERA PUERTO CARREÑO</t>
  </si>
  <si>
    <t>TOTAL CABECERA INÍRIDA</t>
  </si>
  <si>
    <t>Población ocupada según posición ocupacional</t>
  </si>
  <si>
    <t xml:space="preserve">Empleado particular </t>
  </si>
  <si>
    <t xml:space="preserve">Cuenta propia </t>
  </si>
  <si>
    <t>Otro</t>
  </si>
  <si>
    <t>Población ocupada según ramas de actividad</t>
  </si>
  <si>
    <t>No informa</t>
  </si>
  <si>
    <t>Comercio, hoteles y restaurantes</t>
  </si>
  <si>
    <t>Población inactiva según tipo de inactividad</t>
  </si>
  <si>
    <t xml:space="preserve">Estudiando </t>
  </si>
  <si>
    <t xml:space="preserve">Oficios del Hogar </t>
  </si>
  <si>
    <t>Otros</t>
  </si>
  <si>
    <t>Otras ramas</t>
  </si>
  <si>
    <t>GRAN ENCUESTA INTEGRADA DE HOGARES NUEVOS DEPARTAMENTOS</t>
  </si>
  <si>
    <t>ocup ramas nuevos departamentos: Serie total nuevos departamentos_cab</t>
  </si>
  <si>
    <t>ocup posc nuevos departamentos: Serie total nuevos departamentos_cab</t>
  </si>
  <si>
    <t>inact  nuevos departamentos: Serie total nuevos departamentos_cab</t>
  </si>
  <si>
    <t>% población en edad de trabajar, tasa global de participación, de ocupación, de desempleo y de subempleo.</t>
  </si>
  <si>
    <t>Población total, en edad de trabajar, económicamente activa, ocupados, desocupados , inactivos y subempleados. (en miles)</t>
  </si>
  <si>
    <t>Otros : Incluye buscando trabajo; Incapacitado permanente; Otra actividad.</t>
  </si>
  <si>
    <t>2012 - 2013</t>
  </si>
  <si>
    <t>Gran Encuesta Integrada de Hogares</t>
  </si>
  <si>
    <t>Población inactiva según tipo de actividad</t>
  </si>
  <si>
    <t>Construcción</t>
  </si>
  <si>
    <t>Población ocupada según ramas de actividad anterior</t>
  </si>
  <si>
    <t>Servicios, comunales, sociales y personales</t>
  </si>
  <si>
    <t>Transporte, almacenamiento y comunicaciones</t>
  </si>
  <si>
    <t>Nota:* Otras ramas: Explotación de minas y canteras, Suministro de electricidad, gas y agua, intermediación financiera, industria manufacturera y agricultura, ganadería, caza, silvicultura y pesca, actividades inmobiliarias</t>
  </si>
  <si>
    <t xml:space="preserve">Empleado del gobierno </t>
  </si>
  <si>
    <t>Otro*: Incluye a Trabajador familiar sin remuneración y a los trabajadores sin remuneración en empresas de otros hogares, empleado doméstico, otro.</t>
  </si>
  <si>
    <t>^Obrero, empleado particular incluye jornalero o peón.</t>
  </si>
  <si>
    <t>TOTAL CAPITAL ARAUCA</t>
  </si>
  <si>
    <t>TOTAL CAPITAL YOPAL</t>
  </si>
  <si>
    <t>TOTAL CAPITAL MOCOA</t>
  </si>
  <si>
    <t>TOTAL CAPITAL LETICIA</t>
  </si>
  <si>
    <t>TOTAL CAPITAL INÍRIDA</t>
  </si>
  <si>
    <t>TOTAL CAPITAL SAN JOSÉ DEL GUAVIARE</t>
  </si>
  <si>
    <t>TOTAL CAPITAL MITÚ</t>
  </si>
  <si>
    <t>TOTAL CAPITAL PUERTO CARREÑO</t>
  </si>
  <si>
    <t>Total Capitales Nuevos Departamentos</t>
  </si>
  <si>
    <t>Total capitales Nuevos Departamentos</t>
  </si>
  <si>
    <t>Ocupados Total Capitales Nuevos Departamentos</t>
  </si>
  <si>
    <t>Fuente: DANE - Gran encuesta integrada de Hogares</t>
  </si>
  <si>
    <t>Ocupados  Total Capitales Nuevos Departamentos</t>
  </si>
  <si>
    <t>Ocupados  Total Capitales Arauca</t>
  </si>
  <si>
    <t>Ocupados  Total Capitales Yopal</t>
  </si>
  <si>
    <t>Ocupados  Total Capitales Mocoa</t>
  </si>
  <si>
    <t>Ocupados  Total Capitales Leticia</t>
  </si>
  <si>
    <t>Ocupados  Total Capitales Inírida</t>
  </si>
  <si>
    <t>Ocupados  Total Capitales San José del Guaviare</t>
  </si>
  <si>
    <t>Ocupados  Total Capitales Mitú</t>
  </si>
  <si>
    <t>Ocupados  Total Capitales Puerto Carreño</t>
  </si>
  <si>
    <t>Ocupados Total Capital Arauca</t>
  </si>
  <si>
    <t>Ocupados Total Capital Yopal</t>
  </si>
  <si>
    <t>Ocupados Total Capital Mocoa</t>
  </si>
  <si>
    <t>Ocupados Total Capital Leticia</t>
  </si>
  <si>
    <t>Ocupados Total Capital Inírida</t>
  </si>
  <si>
    <t>Ocupados Total Capital San José del Guaviare</t>
  </si>
  <si>
    <t>Ocupados Total Capital Mitú</t>
  </si>
  <si>
    <t>Ocupados Total Capital Puerto Carreño</t>
  </si>
  <si>
    <t>Inactivos Total Capitales Nuevos Departamentos</t>
  </si>
  <si>
    <t>Inactivos Total Capital Arauca</t>
  </si>
  <si>
    <r>
      <t>8 Capitales de los Nuevos Departamentos</t>
    </r>
    <r>
      <rPr>
        <sz val="9"/>
        <rFont val="Arial"/>
        <family val="2"/>
      </rPr>
      <t>:</t>
    </r>
  </si>
  <si>
    <t>NOTA: los resultados de la  GEIH ND de las 8 capitales de los nuevos departamentos para el  Año 2012 corresponde al período de octubre a diciembre.
Para el año 2013 los resultados corresponden al  período abril a diciembre.</t>
  </si>
  <si>
    <t>Nota:Los indicadores del mercado laboral en el año 2012 se recolectaron en 3 meses, para el año 2013 la recolección se realizó en 9 meses.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</si>
</sst>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47" applyFill="1" applyAlignment="1" applyProtection="1">
      <alignment horizontal="center"/>
      <protection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3" fontId="4" fillId="0" borderId="10" xfId="0" applyNumberFormat="1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187" fontId="4" fillId="33" borderId="0" xfId="0" applyNumberFormat="1" applyFont="1" applyFill="1" applyBorder="1" applyAlignment="1">
      <alignment horizontal="right"/>
    </xf>
    <xf numFmtId="187" fontId="4" fillId="33" borderId="0" xfId="0" applyNumberFormat="1" applyFont="1" applyFill="1" applyBorder="1" applyAlignment="1" applyProtection="1">
      <alignment horizontal="right"/>
      <protection/>
    </xf>
    <xf numFmtId="187" fontId="4" fillId="0" borderId="0" xfId="0" applyNumberFormat="1" applyFont="1" applyFill="1" applyBorder="1" applyAlignment="1" applyProtection="1">
      <alignment horizontal="left"/>
      <protection/>
    </xf>
    <xf numFmtId="187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3" fontId="4" fillId="33" borderId="10" xfId="0" applyNumberFormat="1" applyFont="1" applyFill="1" applyBorder="1" applyAlignment="1" applyProtection="1">
      <alignment horizontal="left"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1" fillId="0" borderId="0" xfId="47" applyAlignment="1" applyProtection="1">
      <alignment/>
      <protection/>
    </xf>
    <xf numFmtId="0" fontId="7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2743200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2743200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0">
      <selection activeCell="G31" sqref="G31"/>
    </sheetView>
  </sheetViews>
  <sheetFormatPr defaultColWidth="11.421875" defaultRowHeight="12.75"/>
  <cols>
    <col min="1" max="1" width="3.57421875" style="16" customWidth="1"/>
    <col min="2" max="2" width="3.421875" style="16" customWidth="1"/>
    <col min="3" max="3" width="25.8515625" style="17" customWidth="1"/>
    <col min="4" max="13" width="11.421875" style="17" customWidth="1"/>
    <col min="14" max="14" width="12.421875" style="17" bestFit="1" customWidth="1"/>
    <col min="15" max="15" width="12.7109375" style="17" bestFit="1" customWidth="1"/>
    <col min="16" max="16384" width="11.421875" style="17" customWidth="1"/>
  </cols>
  <sheetData>
    <row r="1" ht="23.25">
      <c r="A1" s="15" t="s">
        <v>41</v>
      </c>
    </row>
    <row r="3" spans="1:6" ht="12.75">
      <c r="A3" s="16" t="s">
        <v>18</v>
      </c>
      <c r="B3" s="51" t="s">
        <v>20</v>
      </c>
      <c r="C3" s="51"/>
      <c r="D3" s="51"/>
      <c r="E3" s="51"/>
      <c r="F3" s="51"/>
    </row>
    <row r="4" spans="2:3" ht="12.75">
      <c r="B4" s="18"/>
      <c r="C4" s="19" t="s">
        <v>90</v>
      </c>
    </row>
    <row r="5" spans="2:3" ht="12.75">
      <c r="B5" s="18"/>
      <c r="C5" s="19" t="s">
        <v>19</v>
      </c>
    </row>
    <row r="6" spans="2:3" ht="12.75">
      <c r="B6" s="18"/>
      <c r="C6" s="20" t="s">
        <v>45</v>
      </c>
    </row>
    <row r="7" spans="2:3" ht="12.75">
      <c r="B7" s="18"/>
      <c r="C7" s="20" t="s">
        <v>46</v>
      </c>
    </row>
    <row r="9" spans="1:7" ht="12.75">
      <c r="A9" s="27">
        <v>2</v>
      </c>
      <c r="B9" s="51" t="s">
        <v>42</v>
      </c>
      <c r="C9" s="51"/>
      <c r="D9" s="51"/>
      <c r="E9" s="51"/>
      <c r="F9" s="51"/>
      <c r="G9" s="51"/>
    </row>
    <row r="10" spans="2:7" ht="12.75">
      <c r="B10" s="25"/>
      <c r="C10" s="26" t="s">
        <v>33</v>
      </c>
      <c r="D10"/>
      <c r="E10"/>
      <c r="F10"/>
      <c r="G10"/>
    </row>
    <row r="13" spans="1:7" ht="12.75">
      <c r="A13" s="27">
        <v>3</v>
      </c>
      <c r="B13" s="51" t="s">
        <v>43</v>
      </c>
      <c r="C13" s="51"/>
      <c r="D13" s="51"/>
      <c r="E13" s="51"/>
      <c r="F13" s="51"/>
      <c r="G13" s="51"/>
    </row>
    <row r="14" spans="2:7" ht="12.75">
      <c r="B14" s="25"/>
      <c r="C14" s="26" t="s">
        <v>29</v>
      </c>
      <c r="D14"/>
      <c r="E14"/>
      <c r="F14"/>
      <c r="G14"/>
    </row>
    <row r="17" spans="1:6" ht="12.75">
      <c r="A17" s="27">
        <v>4</v>
      </c>
      <c r="B17" s="51" t="s">
        <v>44</v>
      </c>
      <c r="C17" s="51"/>
      <c r="D17" s="51"/>
      <c r="E17" s="51"/>
      <c r="F17" s="51"/>
    </row>
    <row r="18" spans="2:6" ht="12.75">
      <c r="B18" s="25"/>
      <c r="C18" s="26" t="s">
        <v>36</v>
      </c>
      <c r="D18"/>
      <c r="E18"/>
      <c r="F18"/>
    </row>
    <row r="22" spans="1:9" ht="12.75" customHeight="1">
      <c r="A22" s="52" t="s">
        <v>91</v>
      </c>
      <c r="B22" s="52"/>
      <c r="C22" s="52"/>
      <c r="D22" s="52"/>
      <c r="E22" s="52"/>
      <c r="F22" s="52"/>
      <c r="G22" s="52"/>
      <c r="H22" s="52"/>
      <c r="I22" s="52"/>
    </row>
    <row r="23" spans="1:9" ht="12.75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2.75">
      <c r="A24" s="52"/>
      <c r="B24" s="52"/>
      <c r="C24" s="52"/>
      <c r="D24" s="52"/>
      <c r="E24" s="52"/>
      <c r="F24" s="52"/>
      <c r="G24" s="52"/>
      <c r="H24" s="52"/>
      <c r="I24" s="52"/>
    </row>
    <row r="25" spans="1:9" ht="12.75">
      <c r="A25" s="52"/>
      <c r="B25" s="52"/>
      <c r="C25" s="52"/>
      <c r="D25" s="52"/>
      <c r="E25" s="52"/>
      <c r="F25" s="52"/>
      <c r="G25" s="52"/>
      <c r="H25" s="52"/>
      <c r="I25" s="52"/>
    </row>
    <row r="26" spans="1:9" ht="12.75">
      <c r="A26" s="52"/>
      <c r="B26" s="52"/>
      <c r="C26" s="52"/>
      <c r="D26" s="52"/>
      <c r="E26" s="52"/>
      <c r="F26" s="52"/>
      <c r="G26" s="52"/>
      <c r="H26" s="52"/>
      <c r="I26" s="52"/>
    </row>
    <row r="27" spans="1:9" ht="12.75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2.75">
      <c r="A28" s="52"/>
      <c r="B28" s="52"/>
      <c r="C28" s="52"/>
      <c r="D28" s="52"/>
      <c r="E28" s="52"/>
      <c r="F28" s="52"/>
      <c r="G28" s="52"/>
      <c r="H28" s="52"/>
      <c r="I28" s="52"/>
    </row>
    <row r="29" spans="1:9" ht="12.75">
      <c r="A29" s="52"/>
      <c r="B29" s="52"/>
      <c r="C29" s="52"/>
      <c r="D29" s="52"/>
      <c r="E29" s="52"/>
      <c r="F29" s="52"/>
      <c r="G29" s="52"/>
      <c r="H29" s="52"/>
      <c r="I29" s="52"/>
    </row>
  </sheetData>
  <sheetProtection/>
  <mergeCells count="5">
    <mergeCell ref="B3:F3"/>
    <mergeCell ref="B9:G9"/>
    <mergeCell ref="B13:G13"/>
    <mergeCell ref="B17:F17"/>
    <mergeCell ref="A22:I29"/>
  </mergeCells>
  <hyperlinks>
    <hyperlink ref="B3:F3" location="'Nuevos Dptos Total Nuevos dptos'!A1" display="Total Nuevos departamentos: Serie total nuevos departamentos _cab"/>
    <hyperlink ref="B9:G9" location="'Ocup Rama de actividad'!A1" display="ocup ramas nuevos departamentos: Serie total nuevos departamentos_cab"/>
    <hyperlink ref="B13:G13" location="'Ocup Posicion ocupacional'!A1" display="ocup posc nuevos departamentos: Serie total nuevos departamentos_cab"/>
    <hyperlink ref="B17:F17" location="Inactividad!A1" display="inact  nuevos departamentos: Serie total nuevos departamentos_cab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E203"/>
  <sheetViews>
    <sheetView showGridLines="0" zoomScale="90" zoomScaleNormal="90" zoomScalePageLayoutView="0" workbookViewId="0" topLeftCell="A1">
      <pane xSplit="1" topLeftCell="B1" activePane="topRight" state="frozen"/>
      <selection pane="topLeft" activeCell="A4" sqref="A4"/>
      <selection pane="topRight" activeCell="A204" sqref="A204"/>
    </sheetView>
  </sheetViews>
  <sheetFormatPr defaultColWidth="11.421875" defaultRowHeight="12.75"/>
  <cols>
    <col min="1" max="1" width="34.421875" style="7" customWidth="1"/>
    <col min="2" max="3" width="11.421875" style="29" customWidth="1"/>
    <col min="4" max="16384" width="11.421875" style="7" customWidth="1"/>
  </cols>
  <sheetData>
    <row r="6" ht="12">
      <c r="A6" s="6" t="s">
        <v>49</v>
      </c>
    </row>
    <row r="7" ht="12">
      <c r="A7" s="9" t="s">
        <v>45</v>
      </c>
    </row>
    <row r="8" ht="12">
      <c r="A8" s="9" t="s">
        <v>46</v>
      </c>
    </row>
    <row r="9" ht="12">
      <c r="A9" s="9" t="s">
        <v>68</v>
      </c>
    </row>
    <row r="10" ht="12">
      <c r="A10" s="9" t="s">
        <v>48</v>
      </c>
    </row>
    <row r="11" ht="12">
      <c r="A11" s="9"/>
    </row>
    <row r="12" spans="1:3" ht="12">
      <c r="A12" s="53" t="s">
        <v>0</v>
      </c>
      <c r="B12" s="31"/>
      <c r="C12" s="31"/>
    </row>
    <row r="13" spans="1:3" ht="12">
      <c r="A13" s="54"/>
      <c r="B13" s="30">
        <v>2012</v>
      </c>
      <c r="C13" s="30">
        <v>2013</v>
      </c>
    </row>
    <row r="14" spans="1:3" ht="12">
      <c r="A14" s="1" t="s">
        <v>1</v>
      </c>
      <c r="B14" s="41">
        <f>B22/B21*100</f>
        <v>72.681856766024</v>
      </c>
      <c r="C14" s="41">
        <f>C22/C21*100</f>
        <v>72.91029820835702</v>
      </c>
    </row>
    <row r="15" spans="1:3" ht="12">
      <c r="A15" s="2" t="s">
        <v>8</v>
      </c>
      <c r="B15" s="34">
        <f>B23/B22*100</f>
        <v>61.435807275315</v>
      </c>
      <c r="C15" s="34">
        <f>C23/C22*100</f>
        <v>65.48258335008472</v>
      </c>
    </row>
    <row r="16" spans="1:3" ht="12">
      <c r="A16" s="1" t="s">
        <v>9</v>
      </c>
      <c r="B16" s="41">
        <f>B24/B22*100</f>
        <v>53.73058729959396</v>
      </c>
      <c r="C16" s="41">
        <f>C24/C22*100</f>
        <v>58.597970963361654</v>
      </c>
    </row>
    <row r="17" spans="1:3" ht="12">
      <c r="A17" s="2" t="s">
        <v>10</v>
      </c>
      <c r="B17" s="34">
        <f>B25/B23*100</f>
        <v>12.541222643154995</v>
      </c>
      <c r="C17" s="34">
        <f>C25/C23*100</f>
        <v>10.513654218429904</v>
      </c>
    </row>
    <row r="18" spans="1:3" ht="12">
      <c r="A18" s="1" t="s">
        <v>11</v>
      </c>
      <c r="B18" s="41">
        <f>B27/B23*100</f>
        <v>19.522498705404594</v>
      </c>
      <c r="C18" s="41">
        <f>C27/C23*100</f>
        <v>24.08079137456851</v>
      </c>
    </row>
    <row r="19" spans="1:3" ht="12">
      <c r="A19" s="2" t="s">
        <v>14</v>
      </c>
      <c r="B19" s="34">
        <f>B28/B23*100</f>
        <v>5.527241012782426</v>
      </c>
      <c r="C19" s="34">
        <f>C28/C23*100</f>
        <v>7.166350292254778</v>
      </c>
    </row>
    <row r="20" spans="1:3" ht="12">
      <c r="A20" s="4"/>
      <c r="B20" s="35"/>
      <c r="C20" s="35"/>
    </row>
    <row r="21" spans="1:3" ht="12">
      <c r="A21" s="3" t="s">
        <v>2</v>
      </c>
      <c r="B21" s="36">
        <v>328.679</v>
      </c>
      <c r="C21" s="36">
        <v>334.33</v>
      </c>
    </row>
    <row r="22" spans="1:3" ht="12">
      <c r="A22" s="4" t="s">
        <v>3</v>
      </c>
      <c r="B22" s="35">
        <v>238.89</v>
      </c>
      <c r="C22" s="35">
        <v>243.761</v>
      </c>
    </row>
    <row r="23" spans="1:3" ht="12">
      <c r="A23" s="3" t="s">
        <v>4</v>
      </c>
      <c r="B23" s="36">
        <v>146.764</v>
      </c>
      <c r="C23" s="36">
        <v>159.621</v>
      </c>
    </row>
    <row r="24" spans="1:3" ht="12">
      <c r="A24" s="4" t="s">
        <v>5</v>
      </c>
      <c r="B24" s="35">
        <v>128.357</v>
      </c>
      <c r="C24" s="35">
        <v>142.839</v>
      </c>
    </row>
    <row r="25" spans="1:3" ht="12">
      <c r="A25" s="3" t="s">
        <v>6</v>
      </c>
      <c r="B25" s="36">
        <v>18.406</v>
      </c>
      <c r="C25" s="36">
        <v>16.782</v>
      </c>
    </row>
    <row r="26" spans="1:3" ht="12">
      <c r="A26" s="4" t="s">
        <v>7</v>
      </c>
      <c r="B26" s="35">
        <v>92.126</v>
      </c>
      <c r="C26" s="35">
        <v>84.14</v>
      </c>
    </row>
    <row r="27" spans="1:3" ht="12">
      <c r="A27" s="3" t="s">
        <v>12</v>
      </c>
      <c r="B27" s="36">
        <v>28.652</v>
      </c>
      <c r="C27" s="36">
        <v>38.438</v>
      </c>
    </row>
    <row r="28" spans="1:3" s="8" customFormat="1" ht="12">
      <c r="A28" s="3" t="s">
        <v>13</v>
      </c>
      <c r="B28" s="36">
        <v>8.112</v>
      </c>
      <c r="C28" s="36">
        <v>11.439</v>
      </c>
    </row>
    <row r="29" spans="1:3" s="5" customFormat="1" ht="12">
      <c r="A29" s="11"/>
      <c r="B29" s="42"/>
      <c r="C29" s="42"/>
    </row>
    <row r="30" spans="1:3" s="5" customFormat="1" ht="12">
      <c r="A30" s="10"/>
      <c r="B30" s="38"/>
      <c r="C30" s="38"/>
    </row>
    <row r="31" ht="12">
      <c r="A31" s="9" t="s">
        <v>59</v>
      </c>
    </row>
    <row r="32" spans="1:5" ht="12">
      <c r="A32" s="9"/>
      <c r="E32" s="47"/>
    </row>
    <row r="33" spans="1:3" ht="12">
      <c r="A33" s="53" t="s">
        <v>0</v>
      </c>
      <c r="B33" s="31"/>
      <c r="C33" s="31"/>
    </row>
    <row r="34" spans="1:3" ht="12">
      <c r="A34" s="54"/>
      <c r="B34" s="30">
        <f>B13</f>
        <v>2012</v>
      </c>
      <c r="C34" s="30">
        <f>C13</f>
        <v>2013</v>
      </c>
    </row>
    <row r="35" spans="1:3" ht="12">
      <c r="A35" s="1" t="s">
        <v>1</v>
      </c>
      <c r="B35" s="41">
        <f>B43/B42*100</f>
        <v>69.47382825863838</v>
      </c>
      <c r="C35" s="41">
        <f>C43/C42*100</f>
        <v>69.82071982071983</v>
      </c>
    </row>
    <row r="36" spans="1:3" ht="12">
      <c r="A36" s="2" t="s">
        <v>8</v>
      </c>
      <c r="B36" s="34">
        <f>B44/B43*100</f>
        <v>63.809880239520965</v>
      </c>
      <c r="C36" s="34">
        <f>C44/C43*100</f>
        <v>59.977957810475836</v>
      </c>
    </row>
    <row r="37" spans="1:3" ht="12">
      <c r="A37" s="1" t="s">
        <v>9</v>
      </c>
      <c r="B37" s="41">
        <f>B45/B43*100</f>
        <v>54.64859754175859</v>
      </c>
      <c r="C37" s="41">
        <f>C45/C43*100</f>
        <v>51.05280457858814</v>
      </c>
    </row>
    <row r="38" spans="1:3" ht="12">
      <c r="A38" s="2" t="s">
        <v>10</v>
      </c>
      <c r="B38" s="34">
        <f>B46/B44*100</f>
        <v>14.357153881771875</v>
      </c>
      <c r="C38" s="34">
        <f>C46/C44*100</f>
        <v>14.880722114764666</v>
      </c>
    </row>
    <row r="39" spans="1:3" ht="12">
      <c r="A39" s="1" t="s">
        <v>11</v>
      </c>
      <c r="B39" s="41">
        <f>B48/B44*100</f>
        <v>23.235067139990736</v>
      </c>
      <c r="C39" s="41">
        <f>C48/C44*100</f>
        <v>11.876208897485494</v>
      </c>
    </row>
    <row r="40" spans="1:3" ht="12">
      <c r="A40" s="2" t="s">
        <v>14</v>
      </c>
      <c r="B40" s="34">
        <f>B49/B44*100</f>
        <v>6.572001852137675</v>
      </c>
      <c r="C40" s="34">
        <f>C49/C44*100</f>
        <v>4.980657640232108</v>
      </c>
    </row>
    <row r="41" spans="1:3" ht="12">
      <c r="A41" s="4"/>
      <c r="B41" s="35"/>
      <c r="C41" s="35"/>
    </row>
    <row r="42" spans="1:3" ht="12">
      <c r="A42" s="3" t="s">
        <v>2</v>
      </c>
      <c r="B42" s="36">
        <v>73.075</v>
      </c>
      <c r="C42" s="36">
        <v>74.074</v>
      </c>
    </row>
    <row r="43" spans="1:3" ht="12">
      <c r="A43" s="4" t="s">
        <v>3</v>
      </c>
      <c r="B43" s="35">
        <v>50.768</v>
      </c>
      <c r="C43" s="35">
        <v>51.719</v>
      </c>
    </row>
    <row r="44" spans="1:3" ht="12">
      <c r="A44" s="3" t="s">
        <v>4</v>
      </c>
      <c r="B44" s="36">
        <v>32.395</v>
      </c>
      <c r="C44" s="36">
        <v>31.02</v>
      </c>
    </row>
    <row r="45" spans="1:3" ht="12">
      <c r="A45" s="4" t="s">
        <v>5</v>
      </c>
      <c r="B45" s="35">
        <v>27.744</v>
      </c>
      <c r="C45" s="35">
        <v>26.404</v>
      </c>
    </row>
    <row r="46" spans="1:3" ht="12">
      <c r="A46" s="3" t="s">
        <v>6</v>
      </c>
      <c r="B46" s="36">
        <v>4.651</v>
      </c>
      <c r="C46" s="36">
        <v>4.616</v>
      </c>
    </row>
    <row r="47" spans="1:3" ht="12">
      <c r="A47" s="4" t="s">
        <v>7</v>
      </c>
      <c r="B47" s="35">
        <v>18.373</v>
      </c>
      <c r="C47" s="35">
        <v>20.699</v>
      </c>
    </row>
    <row r="48" spans="1:3" ht="12">
      <c r="A48" s="3" t="s">
        <v>12</v>
      </c>
      <c r="B48" s="36">
        <v>7.527</v>
      </c>
      <c r="C48" s="36">
        <v>3.684</v>
      </c>
    </row>
    <row r="49" spans="1:3" s="8" customFormat="1" ht="12">
      <c r="A49" s="3" t="s">
        <v>13</v>
      </c>
      <c r="B49" s="36">
        <v>2.129</v>
      </c>
      <c r="C49" s="36">
        <v>1.545</v>
      </c>
    </row>
    <row r="50" spans="1:3" s="5" customFormat="1" ht="12">
      <c r="A50" s="11"/>
      <c r="B50" s="42"/>
      <c r="C50" s="42"/>
    </row>
    <row r="52" ht="12">
      <c r="A52" s="12" t="s">
        <v>60</v>
      </c>
    </row>
    <row r="54" spans="1:3" ht="12">
      <c r="A54" s="53" t="s">
        <v>0</v>
      </c>
      <c r="B54" s="31"/>
      <c r="C54" s="31"/>
    </row>
    <row r="55" spans="1:3" ht="12">
      <c r="A55" s="54"/>
      <c r="B55" s="30">
        <f>B34</f>
        <v>2012</v>
      </c>
      <c r="C55" s="30">
        <f>C34</f>
        <v>2013</v>
      </c>
    </row>
    <row r="56" spans="1:3" ht="12">
      <c r="A56" s="1" t="s">
        <v>1</v>
      </c>
      <c r="B56" s="41">
        <f>B64/B63*100</f>
        <v>76.32010071049183</v>
      </c>
      <c r="C56" s="41">
        <f>C64/C63*100</f>
        <v>76.58010448227262</v>
      </c>
    </row>
    <row r="57" spans="1:3" ht="12">
      <c r="A57" s="2" t="s">
        <v>8</v>
      </c>
      <c r="B57" s="34">
        <f>B65/B64*100</f>
        <v>62.06771886615525</v>
      </c>
      <c r="C57" s="34">
        <f>C65/C64*100</f>
        <v>71.20752928729652</v>
      </c>
    </row>
    <row r="58" spans="1:3" ht="12">
      <c r="A58" s="1" t="s">
        <v>9</v>
      </c>
      <c r="B58" s="41">
        <f>B66/B64*100</f>
        <v>55.849423248562346</v>
      </c>
      <c r="C58" s="41">
        <f>C66/C64*100</f>
        <v>65.25198646667916</v>
      </c>
    </row>
    <row r="59" spans="1:3" ht="12">
      <c r="A59" s="2" t="s">
        <v>10</v>
      </c>
      <c r="B59" s="34">
        <f>B67/B65*100</f>
        <v>10.018566383923694</v>
      </c>
      <c r="C59" s="34">
        <f>C67/C65*100</f>
        <v>8.363641991549688</v>
      </c>
    </row>
    <row r="60" spans="1:3" ht="12">
      <c r="A60" s="1" t="s">
        <v>11</v>
      </c>
      <c r="B60" s="41">
        <f>B69/B65*100</f>
        <v>12.110014925916486</v>
      </c>
      <c r="C60" s="41">
        <f>C69/C65*100</f>
        <v>23.537059105752714</v>
      </c>
    </row>
    <row r="61" spans="1:3" ht="12">
      <c r="A61" s="2" t="s">
        <v>14</v>
      </c>
      <c r="B61" s="34">
        <f>B70/B65*100</f>
        <v>3.1107794240780513</v>
      </c>
      <c r="C61" s="34">
        <f>C70/C65*100</f>
        <v>7.032640490303808</v>
      </c>
    </row>
    <row r="62" spans="1:3" ht="12">
      <c r="A62" s="4"/>
      <c r="B62" s="35"/>
      <c r="C62" s="35"/>
    </row>
    <row r="63" spans="1:3" ht="12">
      <c r="A63" s="3" t="s">
        <v>2</v>
      </c>
      <c r="B63" s="36">
        <v>115.976</v>
      </c>
      <c r="C63" s="36">
        <v>118.489</v>
      </c>
    </row>
    <row r="64" spans="1:3" ht="12">
      <c r="A64" s="4" t="s">
        <v>3</v>
      </c>
      <c r="B64" s="35">
        <v>88.513</v>
      </c>
      <c r="C64" s="35">
        <v>90.739</v>
      </c>
    </row>
    <row r="65" spans="1:3" ht="12">
      <c r="A65" s="3" t="s">
        <v>4</v>
      </c>
      <c r="B65" s="36">
        <v>54.938</v>
      </c>
      <c r="C65" s="36">
        <v>64.613</v>
      </c>
    </row>
    <row r="66" spans="1:3" ht="12">
      <c r="A66" s="4" t="s">
        <v>5</v>
      </c>
      <c r="B66" s="35">
        <v>49.434</v>
      </c>
      <c r="C66" s="35">
        <v>59.209</v>
      </c>
    </row>
    <row r="67" spans="1:3" ht="12">
      <c r="A67" s="3" t="s">
        <v>6</v>
      </c>
      <c r="B67" s="36">
        <v>5.504</v>
      </c>
      <c r="C67" s="36">
        <v>5.404</v>
      </c>
    </row>
    <row r="68" spans="1:3" ht="12">
      <c r="A68" s="4" t="s">
        <v>7</v>
      </c>
      <c r="B68" s="35">
        <v>33.575</v>
      </c>
      <c r="C68" s="35">
        <v>26.126</v>
      </c>
    </row>
    <row r="69" spans="1:3" ht="12">
      <c r="A69" s="3" t="s">
        <v>12</v>
      </c>
      <c r="B69" s="36">
        <v>6.653</v>
      </c>
      <c r="C69" s="36">
        <v>15.208</v>
      </c>
    </row>
    <row r="70" spans="1:3" s="8" customFormat="1" ht="12">
      <c r="A70" s="3" t="s">
        <v>13</v>
      </c>
      <c r="B70" s="36">
        <v>1.709</v>
      </c>
      <c r="C70" s="36">
        <v>4.544</v>
      </c>
    </row>
    <row r="71" spans="1:3" s="5" customFormat="1" ht="12">
      <c r="A71" s="11"/>
      <c r="B71" s="42"/>
      <c r="C71" s="42"/>
    </row>
    <row r="73" ht="12">
      <c r="A73" s="12" t="s">
        <v>61</v>
      </c>
    </row>
    <row r="75" spans="1:3" ht="12">
      <c r="A75" s="53" t="s">
        <v>0</v>
      </c>
      <c r="B75" s="31"/>
      <c r="C75" s="31"/>
    </row>
    <row r="76" spans="1:3" ht="12">
      <c r="A76" s="54"/>
      <c r="B76" s="30">
        <f>B55</f>
        <v>2012</v>
      </c>
      <c r="C76" s="30">
        <f>C55</f>
        <v>2013</v>
      </c>
    </row>
    <row r="77" spans="1:3" ht="12">
      <c r="A77" s="1" t="s">
        <v>1</v>
      </c>
      <c r="B77" s="41">
        <f>B85/B84*100</f>
        <v>74.92839832562238</v>
      </c>
      <c r="C77" s="41">
        <f>C85/C84*100</f>
        <v>75.19496932893558</v>
      </c>
    </row>
    <row r="78" spans="1:3" ht="12">
      <c r="A78" s="2" t="s">
        <v>8</v>
      </c>
      <c r="B78" s="34">
        <f>B86/B85*100</f>
        <v>59.982358129961774</v>
      </c>
      <c r="C78" s="34">
        <f>C86/C85*100</f>
        <v>64.31499549069444</v>
      </c>
    </row>
    <row r="79" spans="1:3" ht="12">
      <c r="A79" s="1" t="s">
        <v>9</v>
      </c>
      <c r="B79" s="41">
        <f>B87/B85*100</f>
        <v>50.98920485571471</v>
      </c>
      <c r="C79" s="41">
        <f>C87/C85*100</f>
        <v>57.739608100352555</v>
      </c>
    </row>
    <row r="80" spans="1:3" ht="12">
      <c r="A80" s="2" t="s">
        <v>10</v>
      </c>
      <c r="B80" s="34">
        <f>B88/B86*100</f>
        <v>14.992997198879552</v>
      </c>
      <c r="C80" s="34">
        <f>C88/C86*100</f>
        <v>10.223723628019632</v>
      </c>
    </row>
    <row r="81" spans="1:3" ht="12">
      <c r="A81" s="1" t="s">
        <v>11</v>
      </c>
      <c r="B81" s="41">
        <f>B90/B86*100</f>
        <v>31.33053221288516</v>
      </c>
      <c r="C81" s="41">
        <f>C90/C86*100</f>
        <v>37.83542609471604</v>
      </c>
    </row>
    <row r="82" spans="1:3" ht="12">
      <c r="A82" s="2" t="s">
        <v>14</v>
      </c>
      <c r="B82" s="34">
        <f>B91/B86*100</f>
        <v>8.935574229691877</v>
      </c>
      <c r="C82" s="34">
        <f>C91/C86*100</f>
        <v>9.248518069985339</v>
      </c>
    </row>
    <row r="83" spans="1:3" ht="12">
      <c r="A83" s="4"/>
      <c r="B83" s="35"/>
      <c r="C83" s="35"/>
    </row>
    <row r="84" spans="1:3" ht="12">
      <c r="A84" s="3" t="s">
        <v>2</v>
      </c>
      <c r="B84" s="36">
        <v>31.773</v>
      </c>
      <c r="C84" s="36">
        <v>32.441</v>
      </c>
    </row>
    <row r="85" spans="1:3" ht="12">
      <c r="A85" s="4" t="s">
        <v>3</v>
      </c>
      <c r="B85" s="35">
        <v>23.807</v>
      </c>
      <c r="C85" s="35">
        <v>24.394</v>
      </c>
    </row>
    <row r="86" spans="1:3" ht="12">
      <c r="A86" s="3" t="s">
        <v>4</v>
      </c>
      <c r="B86" s="36">
        <v>14.28</v>
      </c>
      <c r="C86" s="36">
        <v>15.689</v>
      </c>
    </row>
    <row r="87" spans="1:3" ht="12">
      <c r="A87" s="4" t="s">
        <v>5</v>
      </c>
      <c r="B87" s="35">
        <v>12.139</v>
      </c>
      <c r="C87" s="35">
        <v>14.085</v>
      </c>
    </row>
    <row r="88" spans="1:3" ht="12">
      <c r="A88" s="3" t="s">
        <v>6</v>
      </c>
      <c r="B88" s="36">
        <v>2.141</v>
      </c>
      <c r="C88" s="36">
        <v>1.604</v>
      </c>
    </row>
    <row r="89" spans="1:3" ht="12">
      <c r="A89" s="4" t="s">
        <v>7</v>
      </c>
      <c r="B89" s="35">
        <v>9.527</v>
      </c>
      <c r="C89" s="35">
        <v>8.705</v>
      </c>
    </row>
    <row r="90" spans="1:3" ht="12">
      <c r="A90" s="3" t="s">
        <v>12</v>
      </c>
      <c r="B90" s="36">
        <v>4.474</v>
      </c>
      <c r="C90" s="36">
        <v>5.936</v>
      </c>
    </row>
    <row r="91" spans="1:3" s="8" customFormat="1" ht="12">
      <c r="A91" s="3" t="s">
        <v>13</v>
      </c>
      <c r="B91" s="36">
        <v>1.276</v>
      </c>
      <c r="C91" s="36">
        <v>1.451</v>
      </c>
    </row>
    <row r="92" spans="1:3" s="5" customFormat="1" ht="12">
      <c r="A92" s="11"/>
      <c r="B92" s="42"/>
      <c r="C92" s="42"/>
    </row>
    <row r="94" ht="12">
      <c r="A94" s="12" t="s">
        <v>62</v>
      </c>
    </row>
    <row r="96" spans="1:3" ht="12">
      <c r="A96" s="53" t="s">
        <v>0</v>
      </c>
      <c r="B96" s="31"/>
      <c r="C96" s="31"/>
    </row>
    <row r="97" spans="1:3" ht="12">
      <c r="A97" s="54"/>
      <c r="B97" s="30">
        <f>B76</f>
        <v>2012</v>
      </c>
      <c r="C97" s="30">
        <f>C76</f>
        <v>2013</v>
      </c>
    </row>
    <row r="98" spans="1:3" ht="12">
      <c r="A98" s="1" t="s">
        <v>1</v>
      </c>
      <c r="B98" s="41">
        <f>B106/B105*100</f>
        <v>74.84036754399627</v>
      </c>
      <c r="C98" s="41">
        <f>C106/C105*100</f>
        <v>74.97098197013077</v>
      </c>
    </row>
    <row r="99" spans="1:3" ht="12">
      <c r="A99" s="2" t="s">
        <v>8</v>
      </c>
      <c r="B99" s="34">
        <f>B107/B106*100</f>
        <v>60.71168452814483</v>
      </c>
      <c r="C99" s="34">
        <f>C107/C106*100</f>
        <v>63.63730195592713</v>
      </c>
    </row>
    <row r="100" spans="1:3" ht="12">
      <c r="A100" s="1" t="s">
        <v>9</v>
      </c>
      <c r="B100" s="41">
        <f>B108/B106*100</f>
        <v>54.51045676828633</v>
      </c>
      <c r="C100" s="41">
        <f>C108/C106*100</f>
        <v>58.6829746606802</v>
      </c>
    </row>
    <row r="101" spans="1:3" ht="12">
      <c r="A101" s="2" t="s">
        <v>10</v>
      </c>
      <c r="B101" s="34">
        <f>B109/B107*100</f>
        <v>10.214224507283634</v>
      </c>
      <c r="C101" s="34">
        <f>C109/C107*100</f>
        <v>7.785256670180845</v>
      </c>
    </row>
    <row r="102" spans="1:3" ht="12">
      <c r="A102" s="1" t="s">
        <v>11</v>
      </c>
      <c r="B102" s="41">
        <f>B111/B107*100</f>
        <v>15.347043701799484</v>
      </c>
      <c r="C102" s="41">
        <f>C111/C107*100</f>
        <v>17.516827507906903</v>
      </c>
    </row>
    <row r="103" spans="1:3" ht="12">
      <c r="A103" s="2" t="s">
        <v>14</v>
      </c>
      <c r="B103" s="34">
        <f>B112/B107*100</f>
        <v>5.338474721508141</v>
      </c>
      <c r="C103" s="34">
        <f>C112/C107*100</f>
        <v>5.092855405076636</v>
      </c>
    </row>
    <row r="104" spans="1:3" ht="12">
      <c r="A104" s="4"/>
      <c r="B104" s="35"/>
      <c r="C104" s="35"/>
    </row>
    <row r="105" spans="1:3" ht="12">
      <c r="A105" s="3" t="s">
        <v>2</v>
      </c>
      <c r="B105" s="36">
        <v>25.684</v>
      </c>
      <c r="C105" s="36">
        <v>25.846</v>
      </c>
    </row>
    <row r="106" spans="1:3" ht="12">
      <c r="A106" s="4" t="s">
        <v>3</v>
      </c>
      <c r="B106" s="35">
        <v>19.222</v>
      </c>
      <c r="C106" s="35">
        <v>19.377</v>
      </c>
    </row>
    <row r="107" spans="1:3" ht="12">
      <c r="A107" s="3" t="s">
        <v>4</v>
      </c>
      <c r="B107" s="36">
        <v>11.67</v>
      </c>
      <c r="C107" s="36">
        <v>12.331</v>
      </c>
    </row>
    <row r="108" spans="1:3" ht="12">
      <c r="A108" s="4" t="s">
        <v>5</v>
      </c>
      <c r="B108" s="35">
        <v>10.478</v>
      </c>
      <c r="C108" s="35">
        <v>11.371</v>
      </c>
    </row>
    <row r="109" spans="1:3" ht="12">
      <c r="A109" s="3" t="s">
        <v>6</v>
      </c>
      <c r="B109" s="36">
        <v>1.192</v>
      </c>
      <c r="C109" s="36">
        <v>0.96</v>
      </c>
    </row>
    <row r="110" spans="1:3" ht="12">
      <c r="A110" s="4" t="s">
        <v>7</v>
      </c>
      <c r="B110" s="35">
        <v>7.552</v>
      </c>
      <c r="C110" s="35">
        <v>7.046</v>
      </c>
    </row>
    <row r="111" spans="1:3" ht="12">
      <c r="A111" s="3" t="s">
        <v>12</v>
      </c>
      <c r="B111" s="36">
        <v>1.791</v>
      </c>
      <c r="C111" s="36">
        <v>2.16</v>
      </c>
    </row>
    <row r="112" spans="1:3" s="8" customFormat="1" ht="12">
      <c r="A112" s="3" t="s">
        <v>13</v>
      </c>
      <c r="B112" s="36">
        <v>0.623</v>
      </c>
      <c r="C112" s="36">
        <v>0.628</v>
      </c>
    </row>
    <row r="113" spans="1:3" s="5" customFormat="1" ht="12">
      <c r="A113" s="11"/>
      <c r="B113" s="42"/>
      <c r="C113" s="42"/>
    </row>
    <row r="115" ht="12">
      <c r="A115" s="12" t="s">
        <v>63</v>
      </c>
    </row>
    <row r="117" spans="1:3" ht="12">
      <c r="A117" s="53" t="s">
        <v>0</v>
      </c>
      <c r="B117" s="31"/>
      <c r="C117" s="31"/>
    </row>
    <row r="118" spans="1:3" ht="12">
      <c r="A118" s="54"/>
      <c r="B118" s="30">
        <f>B97</f>
        <v>2012</v>
      </c>
      <c r="C118" s="30">
        <f>C97</f>
        <v>2013</v>
      </c>
    </row>
    <row r="119" spans="1:3" ht="12">
      <c r="A119" s="1" t="s">
        <v>1</v>
      </c>
      <c r="B119" s="41">
        <f>B127/B126*100</f>
        <v>71.88212308694236</v>
      </c>
      <c r="C119" s="41">
        <f>C127/C126*100</f>
        <v>71.96163765312701</v>
      </c>
    </row>
    <row r="120" spans="1:3" ht="12">
      <c r="A120" s="2" t="s">
        <v>8</v>
      </c>
      <c r="B120" s="34">
        <f>B128/B127*100</f>
        <v>51.90260475651189</v>
      </c>
      <c r="C120" s="34">
        <f>C128/C127*100</f>
        <v>57.408444394669054</v>
      </c>
    </row>
    <row r="121" spans="1:3" ht="12">
      <c r="A121" s="1" t="s">
        <v>9</v>
      </c>
      <c r="B121" s="41">
        <f>B129/B127*100</f>
        <v>48.131370328425824</v>
      </c>
      <c r="C121" s="41">
        <f>C129/C127*100</f>
        <v>53.488632545637806</v>
      </c>
    </row>
    <row r="122" spans="1:3" ht="12">
      <c r="A122" s="2" t="s">
        <v>10</v>
      </c>
      <c r="B122" s="34">
        <f>B130/B128*100</f>
        <v>7.2659829805804055</v>
      </c>
      <c r="C122" s="34">
        <f>C130/C128*100</f>
        <v>6.808427623878267</v>
      </c>
    </row>
    <row r="123" spans="1:3" ht="12">
      <c r="A123" s="1" t="s">
        <v>11</v>
      </c>
      <c r="B123" s="41">
        <f>B132/B128*100</f>
        <v>12.895483307876935</v>
      </c>
      <c r="C123" s="41">
        <f>C132/C128*100</f>
        <v>27.27272727272727</v>
      </c>
    </row>
    <row r="124" spans="1:3" ht="12">
      <c r="A124" s="2" t="s">
        <v>14</v>
      </c>
      <c r="B124" s="34">
        <f>B133/B128*100</f>
        <v>3.3820641501200086</v>
      </c>
      <c r="C124" s="34">
        <f>C133/C128*100</f>
        <v>8.056964494732734</v>
      </c>
    </row>
    <row r="125" spans="1:3" ht="12">
      <c r="A125" s="4"/>
      <c r="B125" s="35"/>
      <c r="C125" s="35"/>
    </row>
    <row r="126" spans="1:3" ht="12">
      <c r="A126" s="3" t="s">
        <v>2</v>
      </c>
      <c r="B126" s="36">
        <v>12.284</v>
      </c>
      <c r="C126" s="36">
        <v>12.408</v>
      </c>
    </row>
    <row r="127" spans="1:3" ht="12">
      <c r="A127" s="4" t="s">
        <v>3</v>
      </c>
      <c r="B127" s="35">
        <v>8.83</v>
      </c>
      <c r="C127" s="35">
        <v>8.929</v>
      </c>
    </row>
    <row r="128" spans="1:3" ht="12">
      <c r="A128" s="3" t="s">
        <v>4</v>
      </c>
      <c r="B128" s="36">
        <v>4.583</v>
      </c>
      <c r="C128" s="36">
        <v>5.126</v>
      </c>
    </row>
    <row r="129" spans="1:3" ht="12">
      <c r="A129" s="4" t="s">
        <v>5</v>
      </c>
      <c r="B129" s="35">
        <v>4.25</v>
      </c>
      <c r="C129" s="35">
        <v>4.776</v>
      </c>
    </row>
    <row r="130" spans="1:3" ht="12">
      <c r="A130" s="3" t="s">
        <v>6</v>
      </c>
      <c r="B130" s="43">
        <v>0.333</v>
      </c>
      <c r="C130" s="43">
        <v>0.349</v>
      </c>
    </row>
    <row r="131" spans="1:3" ht="12">
      <c r="A131" s="4" t="s">
        <v>7</v>
      </c>
      <c r="B131" s="35">
        <v>4.247</v>
      </c>
      <c r="C131" s="35">
        <v>3.803</v>
      </c>
    </row>
    <row r="132" spans="1:3" ht="12">
      <c r="A132" s="3" t="s">
        <v>12</v>
      </c>
      <c r="B132" s="36">
        <v>0.591</v>
      </c>
      <c r="C132" s="36">
        <v>1.398</v>
      </c>
    </row>
    <row r="133" spans="1:3" s="8" customFormat="1" ht="12">
      <c r="A133" s="3" t="s">
        <v>13</v>
      </c>
      <c r="B133" s="43">
        <v>0.155</v>
      </c>
      <c r="C133" s="43">
        <v>0.413</v>
      </c>
    </row>
    <row r="134" spans="1:3" s="5" customFormat="1" ht="12">
      <c r="A134" s="11"/>
      <c r="B134" s="42"/>
      <c r="C134" s="42"/>
    </row>
    <row r="136" ht="12">
      <c r="A136" s="12" t="s">
        <v>64</v>
      </c>
    </row>
    <row r="138" spans="1:3" ht="12">
      <c r="A138" s="53" t="s">
        <v>0</v>
      </c>
      <c r="B138" s="31"/>
      <c r="C138" s="31"/>
    </row>
    <row r="139" spans="1:3" ht="12">
      <c r="A139" s="54"/>
      <c r="B139" s="30">
        <f>B118</f>
        <v>2012</v>
      </c>
      <c r="C139" s="30">
        <f>C118</f>
        <v>2013</v>
      </c>
    </row>
    <row r="140" spans="1:3" ht="12">
      <c r="A140" s="1" t="s">
        <v>1</v>
      </c>
      <c r="B140" s="41">
        <f>B148/B147*100</f>
        <v>67.77289464306925</v>
      </c>
      <c r="C140" s="41">
        <f>C148/C147*100</f>
        <v>67.77920410783055</v>
      </c>
    </row>
    <row r="141" spans="1:3" ht="12">
      <c r="A141" s="2" t="s">
        <v>8</v>
      </c>
      <c r="B141" s="34">
        <f>B149/B148*100</f>
        <v>65.38259315082897</v>
      </c>
      <c r="C141" s="34">
        <f>C149/C148*100</f>
        <v>68.0853994490358</v>
      </c>
    </row>
    <row r="142" spans="1:3" ht="12">
      <c r="A142" s="1" t="s">
        <v>9</v>
      </c>
      <c r="B142" s="41">
        <f>B150/B148*100</f>
        <v>53.233551824459326</v>
      </c>
      <c r="C142" s="41">
        <f>C150/C148*100</f>
        <v>58.92217630853995</v>
      </c>
    </row>
    <row r="143" spans="1:3" ht="12">
      <c r="A143" s="2" t="s">
        <v>10</v>
      </c>
      <c r="B143" s="34">
        <f>B151/B149*100</f>
        <v>18.581461427116285</v>
      </c>
      <c r="C143" s="34">
        <f>C151/C149*100</f>
        <v>13.453368399757235</v>
      </c>
    </row>
    <row r="144" spans="1:3" ht="12">
      <c r="A144" s="1" t="s">
        <v>11</v>
      </c>
      <c r="B144" s="41">
        <f>B153/B149*100</f>
        <v>28.50479815579264</v>
      </c>
      <c r="C144" s="41">
        <f>C153/C149*100</f>
        <v>37.158608132712935</v>
      </c>
    </row>
    <row r="145" spans="1:3" ht="12">
      <c r="A145" s="2" t="s">
        <v>14</v>
      </c>
      <c r="B145" s="34">
        <f>B154/B149*100</f>
        <v>9.446201683375328</v>
      </c>
      <c r="C145" s="34">
        <f>C154/C149*100</f>
        <v>11.015577584462877</v>
      </c>
    </row>
    <row r="146" spans="1:3" ht="12">
      <c r="A146" s="4"/>
      <c r="B146" s="35"/>
      <c r="C146" s="35"/>
    </row>
    <row r="147" spans="1:3" ht="12">
      <c r="A147" s="3" t="s">
        <v>2</v>
      </c>
      <c r="B147" s="36">
        <v>42.095</v>
      </c>
      <c r="C147" s="36">
        <v>42.845</v>
      </c>
    </row>
    <row r="148" spans="1:3" ht="12">
      <c r="A148" s="4" t="s">
        <v>3</v>
      </c>
      <c r="B148" s="35">
        <v>28.529</v>
      </c>
      <c r="C148" s="35">
        <v>29.04</v>
      </c>
    </row>
    <row r="149" spans="1:3" ht="12">
      <c r="A149" s="3" t="s">
        <v>4</v>
      </c>
      <c r="B149" s="36">
        <v>18.653</v>
      </c>
      <c r="C149" s="36">
        <v>19.772</v>
      </c>
    </row>
    <row r="150" spans="1:3" ht="12">
      <c r="A150" s="4" t="s">
        <v>5</v>
      </c>
      <c r="B150" s="35">
        <v>15.187</v>
      </c>
      <c r="C150" s="35">
        <v>17.111</v>
      </c>
    </row>
    <row r="151" spans="1:3" ht="12">
      <c r="A151" s="3" t="s">
        <v>6</v>
      </c>
      <c r="B151" s="36">
        <v>3.466</v>
      </c>
      <c r="C151" s="36">
        <v>2.66</v>
      </c>
    </row>
    <row r="152" spans="1:3" ht="12">
      <c r="A152" s="4" t="s">
        <v>7</v>
      </c>
      <c r="B152" s="35">
        <v>9.876</v>
      </c>
      <c r="C152" s="35">
        <v>9.268</v>
      </c>
    </row>
    <row r="153" spans="1:3" ht="12">
      <c r="A153" s="3" t="s">
        <v>12</v>
      </c>
      <c r="B153" s="36">
        <v>5.317</v>
      </c>
      <c r="C153" s="36">
        <v>7.347</v>
      </c>
    </row>
    <row r="154" spans="1:3" ht="12">
      <c r="A154" s="3" t="s">
        <v>13</v>
      </c>
      <c r="B154" s="36">
        <v>1.762</v>
      </c>
      <c r="C154" s="36">
        <v>2.178</v>
      </c>
    </row>
    <row r="155" spans="1:3" ht="12">
      <c r="A155" s="11"/>
      <c r="B155" s="42"/>
      <c r="C155" s="42"/>
    </row>
    <row r="157" ht="12">
      <c r="A157" s="12" t="s">
        <v>65</v>
      </c>
    </row>
    <row r="159" spans="1:3" ht="12">
      <c r="A159" s="53" t="s">
        <v>0</v>
      </c>
      <c r="B159" s="31"/>
      <c r="C159" s="31"/>
    </row>
    <row r="160" spans="1:3" ht="12">
      <c r="A160" s="54"/>
      <c r="B160" s="30">
        <f>B139</f>
        <v>2012</v>
      </c>
      <c r="C160" s="30">
        <f>C139</f>
        <v>2013</v>
      </c>
    </row>
    <row r="161" spans="1:3" ht="12">
      <c r="A161" s="1" t="s">
        <v>1</v>
      </c>
      <c r="B161" s="41">
        <f>B169/B168*100</f>
        <v>68.03005553740608</v>
      </c>
      <c r="C161" s="41">
        <f>C169/C168*100</f>
        <v>68.24977445547106</v>
      </c>
    </row>
    <row r="162" spans="1:3" ht="12">
      <c r="A162" s="2" t="s">
        <v>8</v>
      </c>
      <c r="B162" s="34">
        <f>B170/B169*100</f>
        <v>49.990395697272376</v>
      </c>
      <c r="C162" s="34">
        <f>C170/C169*100</f>
        <v>50.83561514493439</v>
      </c>
    </row>
    <row r="163" spans="1:3" ht="12">
      <c r="A163" s="1" t="s">
        <v>9</v>
      </c>
      <c r="B163" s="41">
        <f>B171/B169*100</f>
        <v>46.820975797157125</v>
      </c>
      <c r="C163" s="41">
        <f>C171/C169*100</f>
        <v>46.379001038617695</v>
      </c>
    </row>
    <row r="164" spans="1:3" ht="12">
      <c r="A164" s="2" t="s">
        <v>10</v>
      </c>
      <c r="B164" s="34">
        <f>B172/B170*100</f>
        <v>6.340057636887608</v>
      </c>
      <c r="C164" s="34">
        <f>C172/C170*100</f>
        <v>8.748142644873699</v>
      </c>
    </row>
    <row r="165" spans="1:3" ht="12">
      <c r="A165" s="1" t="s">
        <v>11</v>
      </c>
      <c r="B165" s="41">
        <f>B174/B170*100</f>
        <v>21.479346781940446</v>
      </c>
      <c r="C165" s="41">
        <f>C174/C170*100</f>
        <v>15.880386329866269</v>
      </c>
    </row>
    <row r="166" spans="1:3" ht="12">
      <c r="A166" s="2" t="s">
        <v>14</v>
      </c>
      <c r="B166" s="34">
        <f>B175/B170*100</f>
        <v>3.938520653218059</v>
      </c>
      <c r="C166" s="34">
        <f>C175/C170*100</f>
        <v>4.049034175334324</v>
      </c>
    </row>
    <row r="167" spans="1:3" ht="12">
      <c r="A167" s="4"/>
      <c r="B167" s="35"/>
      <c r="C167" s="35"/>
    </row>
    <row r="168" spans="1:3" ht="12">
      <c r="A168" s="3" t="s">
        <v>2</v>
      </c>
      <c r="B168" s="36">
        <v>15.305</v>
      </c>
      <c r="C168" s="36">
        <v>15.518</v>
      </c>
    </row>
    <row r="169" spans="1:3" ht="12">
      <c r="A169" s="4" t="s">
        <v>3</v>
      </c>
      <c r="B169" s="35">
        <v>10.412</v>
      </c>
      <c r="C169" s="35">
        <v>10.591</v>
      </c>
    </row>
    <row r="170" spans="1:3" ht="12">
      <c r="A170" s="3" t="s">
        <v>4</v>
      </c>
      <c r="B170" s="36">
        <v>5.205</v>
      </c>
      <c r="C170" s="36">
        <v>5.384</v>
      </c>
    </row>
    <row r="171" spans="1:3" ht="12">
      <c r="A171" s="4" t="s">
        <v>5</v>
      </c>
      <c r="B171" s="35">
        <v>4.875</v>
      </c>
      <c r="C171" s="35">
        <v>4.912</v>
      </c>
    </row>
    <row r="172" spans="1:3" ht="12">
      <c r="A172" s="3" t="s">
        <v>6</v>
      </c>
      <c r="B172" s="43">
        <v>0.33</v>
      </c>
      <c r="C172" s="43">
        <v>0.471</v>
      </c>
    </row>
    <row r="173" spans="1:3" ht="12">
      <c r="A173" s="4" t="s">
        <v>7</v>
      </c>
      <c r="B173" s="35">
        <v>5.207</v>
      </c>
      <c r="C173" s="35">
        <v>5.207</v>
      </c>
    </row>
    <row r="174" spans="1:3" ht="12">
      <c r="A174" s="3" t="s">
        <v>12</v>
      </c>
      <c r="B174" s="36">
        <v>1.118</v>
      </c>
      <c r="C174" s="36">
        <v>0.855</v>
      </c>
    </row>
    <row r="175" spans="1:3" ht="12">
      <c r="A175" s="45" t="s">
        <v>13</v>
      </c>
      <c r="B175" s="46">
        <v>0.205</v>
      </c>
      <c r="C175" s="46">
        <v>0.218</v>
      </c>
    </row>
    <row r="176" spans="1:3" ht="12">
      <c r="A176" s="11"/>
      <c r="B176" s="42"/>
      <c r="C176" s="42"/>
    </row>
    <row r="178" ht="12">
      <c r="A178" s="12" t="s">
        <v>66</v>
      </c>
    </row>
    <row r="180" spans="1:3" ht="12">
      <c r="A180" s="53" t="s">
        <v>0</v>
      </c>
      <c r="B180" s="31"/>
      <c r="C180" s="31"/>
    </row>
    <row r="181" spans="1:3" ht="12">
      <c r="A181" s="54"/>
      <c r="B181" s="30">
        <f>B160</f>
        <v>2012</v>
      </c>
      <c r="C181" s="30">
        <f>C160</f>
        <v>2013</v>
      </c>
    </row>
    <row r="182" spans="1:3" ht="12">
      <c r="A182" s="1" t="s">
        <v>1</v>
      </c>
      <c r="B182" s="41">
        <f>B190/B189*100</f>
        <v>70.54536718186914</v>
      </c>
      <c r="C182" s="41">
        <f>C190/C189*100</f>
        <v>70.59564088441263</v>
      </c>
    </row>
    <row r="183" spans="1:3" ht="12">
      <c r="A183" s="2" t="s">
        <v>8</v>
      </c>
      <c r="B183" s="34">
        <f>B191/B190*100</f>
        <v>57.20286071063685</v>
      </c>
      <c r="C183" s="34">
        <f>C191/C190*100</f>
        <v>63.3860900579581</v>
      </c>
    </row>
    <row r="184" spans="1:3" ht="12">
      <c r="A184" s="1" t="s">
        <v>9</v>
      </c>
      <c r="B184" s="41">
        <f>B192/B190*100</f>
        <v>48.23475990464298</v>
      </c>
      <c r="C184" s="41">
        <f>C192/C190*100</f>
        <v>55.39456085599643</v>
      </c>
    </row>
    <row r="185" spans="1:3" ht="12">
      <c r="A185" s="2" t="s">
        <v>10</v>
      </c>
      <c r="B185" s="34">
        <f>B193/B191*100</f>
        <v>15.677713832109546</v>
      </c>
      <c r="C185" s="34">
        <f>C193/C191*100</f>
        <v>12.607701775980305</v>
      </c>
    </row>
    <row r="186" spans="1:3" ht="12">
      <c r="A186" s="1" t="s">
        <v>11</v>
      </c>
      <c r="B186" s="41">
        <f>B195/B191*100</f>
        <v>23.397499503869817</v>
      </c>
      <c r="C186" s="41">
        <f>C195/C191*100</f>
        <v>32.53033233690874</v>
      </c>
    </row>
    <row r="187" spans="1:3" ht="12">
      <c r="A187" s="3" t="s">
        <v>14</v>
      </c>
      <c r="B187" s="43">
        <f>B196/B191*100</f>
        <v>5.000992260369121</v>
      </c>
      <c r="C187" s="43">
        <f>C196/C191*100</f>
        <v>8.106207139089152</v>
      </c>
    </row>
    <row r="188" spans="1:3" ht="12">
      <c r="A188" s="4"/>
      <c r="B188" s="35"/>
      <c r="C188" s="35"/>
    </row>
    <row r="189" spans="1:3" ht="12">
      <c r="A189" s="3" t="s">
        <v>2</v>
      </c>
      <c r="B189" s="36">
        <v>12.487</v>
      </c>
      <c r="C189" s="36">
        <v>12.709</v>
      </c>
    </row>
    <row r="190" spans="1:3" ht="12">
      <c r="A190" s="4" t="s">
        <v>3</v>
      </c>
      <c r="B190" s="35">
        <v>8.809</v>
      </c>
      <c r="C190" s="35">
        <v>8.972</v>
      </c>
    </row>
    <row r="191" spans="1:3" ht="12">
      <c r="A191" s="3" t="s">
        <v>4</v>
      </c>
      <c r="B191" s="36">
        <v>5.039</v>
      </c>
      <c r="C191" s="36">
        <v>5.687</v>
      </c>
    </row>
    <row r="192" spans="1:3" ht="12">
      <c r="A192" s="4" t="s">
        <v>5</v>
      </c>
      <c r="B192" s="35">
        <v>4.249</v>
      </c>
      <c r="C192" s="35">
        <v>4.97</v>
      </c>
    </row>
    <row r="193" spans="1:3" ht="12">
      <c r="A193" s="3" t="s">
        <v>6</v>
      </c>
      <c r="B193" s="36">
        <v>0.79</v>
      </c>
      <c r="C193" s="36">
        <v>0.717</v>
      </c>
    </row>
    <row r="194" spans="1:3" ht="12">
      <c r="A194" s="4" t="s">
        <v>7</v>
      </c>
      <c r="B194" s="35">
        <v>3.77</v>
      </c>
      <c r="C194" s="35">
        <v>3.285</v>
      </c>
    </row>
    <row r="195" spans="1:3" ht="12">
      <c r="A195" s="3" t="s">
        <v>12</v>
      </c>
      <c r="B195" s="36">
        <v>1.179</v>
      </c>
      <c r="C195" s="36">
        <v>1.85</v>
      </c>
    </row>
    <row r="196" spans="1:3" ht="12">
      <c r="A196" s="3" t="s">
        <v>13</v>
      </c>
      <c r="B196" s="43">
        <v>0.252</v>
      </c>
      <c r="C196" s="43">
        <v>0.461</v>
      </c>
    </row>
    <row r="197" spans="1:3" ht="12">
      <c r="A197" s="11"/>
      <c r="B197" s="42"/>
      <c r="C197" s="42"/>
    </row>
    <row r="199" ht="12">
      <c r="A199" s="13" t="s">
        <v>70</v>
      </c>
    </row>
    <row r="200" ht="12">
      <c r="A200" s="13" t="s">
        <v>15</v>
      </c>
    </row>
    <row r="201" ht="12">
      <c r="A201" s="13" t="s">
        <v>16</v>
      </c>
    </row>
    <row r="202" ht="12">
      <c r="A202" s="14" t="s">
        <v>17</v>
      </c>
    </row>
    <row r="203" ht="12">
      <c r="A203" s="14" t="s">
        <v>92</v>
      </c>
    </row>
  </sheetData>
  <sheetProtection/>
  <mergeCells count="9">
    <mergeCell ref="A138:A139"/>
    <mergeCell ref="A159:A160"/>
    <mergeCell ref="A180:A181"/>
    <mergeCell ref="A117:A118"/>
    <mergeCell ref="A96:A97"/>
    <mergeCell ref="A12:A13"/>
    <mergeCell ref="A75:A76"/>
    <mergeCell ref="A54:A55"/>
    <mergeCell ref="A33:A34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137"/>
  <sheetViews>
    <sheetView zoomScalePageLayoutView="0" workbookViewId="0" topLeftCell="A112">
      <selection activeCell="A126" sqref="A126"/>
    </sheetView>
  </sheetViews>
  <sheetFormatPr defaultColWidth="11.421875" defaultRowHeight="12.75"/>
  <cols>
    <col min="1" max="1" width="41.140625" style="7" customWidth="1"/>
    <col min="2" max="3" width="11.421875" style="29" customWidth="1"/>
    <col min="4" max="5" width="11.421875" style="7" customWidth="1"/>
    <col min="6" max="6" width="12.421875" style="7" bestFit="1" customWidth="1"/>
    <col min="7" max="16384" width="11.421875" style="7" customWidth="1"/>
  </cols>
  <sheetData>
    <row r="6" ht="12">
      <c r="A6" s="6" t="s">
        <v>49</v>
      </c>
    </row>
    <row r="7" ht="12">
      <c r="A7" s="6" t="s">
        <v>52</v>
      </c>
    </row>
    <row r="8" ht="12">
      <c r="A8" s="9" t="s">
        <v>67</v>
      </c>
    </row>
    <row r="9" ht="12">
      <c r="A9" s="9" t="s">
        <v>48</v>
      </c>
    </row>
    <row r="10" ht="15.75">
      <c r="A10" s="21"/>
    </row>
    <row r="11" ht="12">
      <c r="A11" s="9"/>
    </row>
    <row r="12" spans="1:3" ht="12">
      <c r="A12" s="53" t="s">
        <v>0</v>
      </c>
      <c r="B12" s="31"/>
      <c r="C12" s="31"/>
    </row>
    <row r="13" spans="1:3" ht="12">
      <c r="A13" s="54"/>
      <c r="B13" s="30">
        <v>2012</v>
      </c>
      <c r="C13" s="30">
        <v>2013</v>
      </c>
    </row>
    <row r="14" spans="1:3" ht="12">
      <c r="A14" s="3"/>
      <c r="B14" s="23"/>
      <c r="C14" s="23"/>
    </row>
    <row r="15" spans="1:3" ht="12">
      <c r="A15" s="22" t="s">
        <v>71</v>
      </c>
      <c r="B15" s="35">
        <v>128.357</v>
      </c>
      <c r="C15" s="35">
        <v>142.839</v>
      </c>
    </row>
    <row r="16" spans="1:3" ht="12">
      <c r="A16" s="3" t="s">
        <v>35</v>
      </c>
      <c r="B16" s="36">
        <v>43.288</v>
      </c>
      <c r="C16" s="36">
        <v>47.064</v>
      </c>
    </row>
    <row r="17" spans="1:4" ht="12">
      <c r="A17" s="22" t="s">
        <v>53</v>
      </c>
      <c r="B17" s="35">
        <v>36.885</v>
      </c>
      <c r="C17" s="35">
        <v>41.582</v>
      </c>
      <c r="D17" s="32"/>
    </row>
    <row r="18" spans="1:4" ht="12">
      <c r="A18" s="3" t="s">
        <v>51</v>
      </c>
      <c r="B18" s="36">
        <v>12.045</v>
      </c>
      <c r="C18" s="36">
        <v>14.992</v>
      </c>
      <c r="D18" s="32"/>
    </row>
    <row r="19" spans="1:4" ht="12">
      <c r="A19" s="22" t="s">
        <v>54</v>
      </c>
      <c r="B19" s="35">
        <v>11.544</v>
      </c>
      <c r="C19" s="35">
        <v>12.101</v>
      </c>
      <c r="D19" s="32"/>
    </row>
    <row r="20" spans="1:3" ht="12">
      <c r="A20" s="3" t="s">
        <v>40</v>
      </c>
      <c r="B20" s="36">
        <v>24.383000000000003</v>
      </c>
      <c r="C20" s="36">
        <v>27.061999999999998</v>
      </c>
    </row>
    <row r="21" spans="1:3" ht="12">
      <c r="A21" s="28" t="s">
        <v>34</v>
      </c>
      <c r="B21" s="40">
        <v>0.213</v>
      </c>
      <c r="C21" s="40">
        <v>0.037</v>
      </c>
    </row>
    <row r="22" spans="1:3" s="5" customFormat="1" ht="12">
      <c r="A22" s="10"/>
      <c r="B22" s="38"/>
      <c r="C22" s="38"/>
    </row>
    <row r="23" ht="12">
      <c r="A23" s="9" t="s">
        <v>59</v>
      </c>
    </row>
    <row r="24" ht="12">
      <c r="A24" s="9"/>
    </row>
    <row r="25" spans="1:3" ht="12">
      <c r="A25" s="53" t="s">
        <v>0</v>
      </c>
      <c r="B25" s="31"/>
      <c r="C25" s="31"/>
    </row>
    <row r="26" spans="1:3" ht="12">
      <c r="A26" s="54"/>
      <c r="B26" s="30">
        <v>2012</v>
      </c>
      <c r="C26" s="30">
        <v>2013</v>
      </c>
    </row>
    <row r="27" spans="1:3" ht="12">
      <c r="A27" s="3"/>
      <c r="B27" s="23"/>
      <c r="C27" s="23"/>
    </row>
    <row r="28" spans="1:3" ht="12">
      <c r="A28" s="22" t="s">
        <v>72</v>
      </c>
      <c r="B28" s="35">
        <v>27.744</v>
      </c>
      <c r="C28" s="35">
        <v>26.404</v>
      </c>
    </row>
    <row r="29" spans="1:3" ht="12">
      <c r="A29" s="3" t="s">
        <v>35</v>
      </c>
      <c r="B29" s="36">
        <v>9.241</v>
      </c>
      <c r="C29" s="36">
        <v>8.751</v>
      </c>
    </row>
    <row r="30" spans="1:5" ht="12">
      <c r="A30" s="22" t="s">
        <v>53</v>
      </c>
      <c r="B30" s="35">
        <v>7.742</v>
      </c>
      <c r="C30" s="35">
        <v>7.641</v>
      </c>
      <c r="E30" s="32"/>
    </row>
    <row r="31" spans="1:5" ht="12">
      <c r="A31" s="3" t="s">
        <v>51</v>
      </c>
      <c r="B31" s="36">
        <v>2.669</v>
      </c>
      <c r="C31" s="36">
        <v>3.165</v>
      </c>
      <c r="E31" s="32"/>
    </row>
    <row r="32" spans="1:5" ht="12">
      <c r="A32" s="22" t="s">
        <v>54</v>
      </c>
      <c r="B32" s="35">
        <v>2.738</v>
      </c>
      <c r="C32" s="35">
        <v>1.847</v>
      </c>
      <c r="E32" s="32"/>
    </row>
    <row r="33" spans="1:3" ht="12">
      <c r="A33" s="3" t="s">
        <v>40</v>
      </c>
      <c r="B33" s="36">
        <v>5.262</v>
      </c>
      <c r="C33" s="36">
        <v>5</v>
      </c>
    </row>
    <row r="34" spans="1:3" s="5" customFormat="1" ht="12">
      <c r="A34" s="28" t="s">
        <v>34</v>
      </c>
      <c r="B34" s="40">
        <v>0.093</v>
      </c>
      <c r="C34" s="40">
        <v>0</v>
      </c>
    </row>
    <row r="36" ht="12">
      <c r="A36" s="12" t="s">
        <v>60</v>
      </c>
    </row>
    <row r="38" spans="1:3" ht="12">
      <c r="A38" s="53" t="s">
        <v>0</v>
      </c>
      <c r="B38" s="31"/>
      <c r="C38" s="31"/>
    </row>
    <row r="39" spans="1:3" ht="12">
      <c r="A39" s="54"/>
      <c r="B39" s="30">
        <v>2012</v>
      </c>
      <c r="C39" s="30">
        <v>2013</v>
      </c>
    </row>
    <row r="40" spans="1:3" ht="12">
      <c r="A40" s="3"/>
      <c r="B40" s="23"/>
      <c r="C40" s="23"/>
    </row>
    <row r="41" spans="1:3" ht="12">
      <c r="A41" s="22" t="s">
        <v>73</v>
      </c>
      <c r="B41" s="35">
        <v>49.434</v>
      </c>
      <c r="C41" s="35">
        <v>59.209</v>
      </c>
    </row>
    <row r="42" spans="1:3" ht="12">
      <c r="A42" s="3" t="s">
        <v>35</v>
      </c>
      <c r="B42" s="36">
        <v>17.432</v>
      </c>
      <c r="C42" s="36">
        <v>19.88</v>
      </c>
    </row>
    <row r="43" spans="1:3" ht="12">
      <c r="A43" s="22" t="s">
        <v>53</v>
      </c>
      <c r="B43" s="35">
        <v>11.272</v>
      </c>
      <c r="C43" s="35">
        <v>13.809</v>
      </c>
    </row>
    <row r="44" spans="1:3" ht="12">
      <c r="A44" s="3" t="s">
        <v>51</v>
      </c>
      <c r="B44" s="36">
        <v>5.786</v>
      </c>
      <c r="C44" s="36">
        <v>7.227</v>
      </c>
    </row>
    <row r="45" spans="1:3" ht="12">
      <c r="A45" s="22" t="s">
        <v>54</v>
      </c>
      <c r="B45" s="35">
        <v>4.538</v>
      </c>
      <c r="C45" s="35">
        <v>5.586</v>
      </c>
    </row>
    <row r="46" spans="1:4" ht="12">
      <c r="A46" s="3" t="s">
        <v>40</v>
      </c>
      <c r="B46" s="36">
        <v>10.363999999999999</v>
      </c>
      <c r="C46" s="36">
        <v>12.706</v>
      </c>
      <c r="D46" s="32"/>
    </row>
    <row r="47" spans="1:3" ht="12">
      <c r="A47" s="28" t="s">
        <v>34</v>
      </c>
      <c r="B47" s="40">
        <v>0.04</v>
      </c>
      <c r="C47" s="40">
        <v>0</v>
      </c>
    </row>
    <row r="48" spans="1:3" ht="12">
      <c r="A48" s="4"/>
      <c r="B48" s="35"/>
      <c r="C48" s="35"/>
    </row>
    <row r="50" ht="12">
      <c r="A50" s="12" t="s">
        <v>61</v>
      </c>
    </row>
    <row r="52" spans="1:3" ht="12">
      <c r="A52" s="53" t="s">
        <v>0</v>
      </c>
      <c r="B52" s="31"/>
      <c r="C52" s="31"/>
    </row>
    <row r="53" spans="1:3" ht="12">
      <c r="A53" s="54"/>
      <c r="B53" s="30">
        <v>2012</v>
      </c>
      <c r="C53" s="30">
        <v>2013</v>
      </c>
    </row>
    <row r="54" spans="1:3" ht="12">
      <c r="A54" s="3"/>
      <c r="B54" s="23"/>
      <c r="C54" s="23"/>
    </row>
    <row r="55" spans="1:3" ht="12">
      <c r="A55" s="22" t="s">
        <v>74</v>
      </c>
      <c r="B55" s="35">
        <v>12.139</v>
      </c>
      <c r="C55" s="35">
        <v>14.085</v>
      </c>
    </row>
    <row r="56" spans="1:3" ht="12">
      <c r="A56" s="3" t="s">
        <v>35</v>
      </c>
      <c r="B56" s="36">
        <v>3.747</v>
      </c>
      <c r="C56" s="36">
        <v>4.467</v>
      </c>
    </row>
    <row r="57" spans="1:4" ht="12">
      <c r="A57" s="22" t="s">
        <v>53</v>
      </c>
      <c r="B57" s="35">
        <v>4.379</v>
      </c>
      <c r="C57" s="35">
        <v>4.699</v>
      </c>
      <c r="D57" s="32"/>
    </row>
    <row r="58" spans="1:4" ht="12">
      <c r="A58" s="3" t="s">
        <v>51</v>
      </c>
      <c r="B58" s="36">
        <v>1.132</v>
      </c>
      <c r="C58" s="36">
        <v>1.57</v>
      </c>
      <c r="D58" s="32"/>
    </row>
    <row r="59" spans="1:4" ht="12">
      <c r="A59" s="22" t="s">
        <v>54</v>
      </c>
      <c r="B59" s="35">
        <v>0.711</v>
      </c>
      <c r="C59" s="35">
        <v>0.963</v>
      </c>
      <c r="D59" s="32"/>
    </row>
    <row r="60" spans="1:3" ht="12">
      <c r="A60" s="3" t="s">
        <v>40</v>
      </c>
      <c r="B60" s="36">
        <v>2.1510000000000002</v>
      </c>
      <c r="C60" s="36">
        <v>2.362</v>
      </c>
    </row>
    <row r="61" spans="1:3" ht="12">
      <c r="A61" s="28" t="s">
        <v>34</v>
      </c>
      <c r="B61" s="40">
        <v>0.018</v>
      </c>
      <c r="C61" s="40">
        <v>0.024</v>
      </c>
    </row>
    <row r="62" spans="1:3" ht="12">
      <c r="A62" s="4"/>
      <c r="B62" s="35"/>
      <c r="C62" s="35"/>
    </row>
    <row r="64" ht="12">
      <c r="A64" s="12" t="s">
        <v>62</v>
      </c>
    </row>
    <row r="66" spans="1:3" ht="12">
      <c r="A66" s="53" t="s">
        <v>0</v>
      </c>
      <c r="B66" s="31"/>
      <c r="C66" s="31"/>
    </row>
    <row r="67" spans="1:3" ht="12">
      <c r="A67" s="54"/>
      <c r="B67" s="30">
        <v>2012</v>
      </c>
      <c r="C67" s="30">
        <v>2013</v>
      </c>
    </row>
    <row r="68" spans="1:3" ht="12">
      <c r="A68" s="3"/>
      <c r="B68" s="23"/>
      <c r="C68" s="23"/>
    </row>
    <row r="69" spans="1:3" ht="12">
      <c r="A69" s="22" t="s">
        <v>75</v>
      </c>
      <c r="B69" s="35">
        <v>10.478</v>
      </c>
      <c r="C69" s="35">
        <v>11.371</v>
      </c>
    </row>
    <row r="70" spans="1:3" ht="12">
      <c r="A70" s="3" t="s">
        <v>35</v>
      </c>
      <c r="B70" s="36">
        <v>3.887</v>
      </c>
      <c r="C70" s="36">
        <v>3.988</v>
      </c>
    </row>
    <row r="71" spans="1:3" ht="12">
      <c r="A71" s="22" t="s">
        <v>53</v>
      </c>
      <c r="B71" s="35">
        <v>3.308</v>
      </c>
      <c r="C71" s="35">
        <v>3.716</v>
      </c>
    </row>
    <row r="72" spans="1:3" ht="12">
      <c r="A72" s="3" t="s">
        <v>51</v>
      </c>
      <c r="B72" s="36">
        <v>0.621</v>
      </c>
      <c r="C72" s="36">
        <v>0.904</v>
      </c>
    </row>
    <row r="73" spans="1:3" ht="12">
      <c r="A73" s="22" t="s">
        <v>54</v>
      </c>
      <c r="B73" s="35">
        <v>1.152</v>
      </c>
      <c r="C73" s="35">
        <v>1.117</v>
      </c>
    </row>
    <row r="74" spans="1:4" ht="12">
      <c r="A74" s="3" t="s">
        <v>40</v>
      </c>
      <c r="B74" s="36">
        <v>1.478</v>
      </c>
      <c r="C74" s="36">
        <v>1.645</v>
      </c>
      <c r="D74" s="32"/>
    </row>
    <row r="75" spans="1:3" ht="12">
      <c r="A75" s="28" t="s">
        <v>34</v>
      </c>
      <c r="B75" s="40">
        <v>0.032</v>
      </c>
      <c r="C75" s="40">
        <v>0</v>
      </c>
    </row>
    <row r="76" spans="1:3" ht="12">
      <c r="A76" s="4"/>
      <c r="B76" s="35"/>
      <c r="C76" s="35"/>
    </row>
    <row r="78" ht="12">
      <c r="A78" s="12" t="s">
        <v>63</v>
      </c>
    </row>
    <row r="80" spans="1:3" ht="12">
      <c r="A80" s="53" t="s">
        <v>0</v>
      </c>
      <c r="B80" s="31"/>
      <c r="C80" s="31"/>
    </row>
    <row r="81" spans="1:3" ht="12">
      <c r="A81" s="54"/>
      <c r="B81" s="30">
        <v>2012</v>
      </c>
      <c r="C81" s="30">
        <v>2013</v>
      </c>
    </row>
    <row r="82" spans="1:3" ht="12">
      <c r="A82" s="3"/>
      <c r="B82" s="23"/>
      <c r="C82" s="23"/>
    </row>
    <row r="83" spans="1:3" ht="12">
      <c r="A83" s="22" t="s">
        <v>76</v>
      </c>
      <c r="B83" s="35">
        <v>4.25</v>
      </c>
      <c r="C83" s="35">
        <v>4.776</v>
      </c>
    </row>
    <row r="84" spans="1:3" ht="12">
      <c r="A84" s="3" t="s">
        <v>35</v>
      </c>
      <c r="B84" s="36">
        <v>1.06</v>
      </c>
      <c r="C84" s="36">
        <v>1.249</v>
      </c>
    </row>
    <row r="85" spans="1:3" ht="12">
      <c r="A85" s="22" t="s">
        <v>53</v>
      </c>
      <c r="B85" s="35">
        <v>1.688</v>
      </c>
      <c r="C85" s="35">
        <v>1.873</v>
      </c>
    </row>
    <row r="86" spans="1:3" ht="12">
      <c r="A86" s="3" t="s">
        <v>51</v>
      </c>
      <c r="B86" s="43">
        <v>0.324</v>
      </c>
      <c r="C86" s="43">
        <v>0.35</v>
      </c>
    </row>
    <row r="87" spans="1:3" ht="12">
      <c r="A87" s="22" t="s">
        <v>54</v>
      </c>
      <c r="B87" s="46">
        <v>0.37</v>
      </c>
      <c r="C87" s="46">
        <v>0.359</v>
      </c>
    </row>
    <row r="88" spans="1:4" ht="12">
      <c r="A88" s="3" t="s">
        <v>40</v>
      </c>
      <c r="B88" s="36">
        <v>0.8050000000000002</v>
      </c>
      <c r="C88" s="36">
        <v>0.9420000000000002</v>
      </c>
      <c r="D88" s="32"/>
    </row>
    <row r="89" spans="1:3" ht="12">
      <c r="A89" s="28" t="s">
        <v>34</v>
      </c>
      <c r="B89" s="40">
        <v>0.003</v>
      </c>
      <c r="C89" s="40">
        <v>0.005</v>
      </c>
    </row>
    <row r="90" spans="1:3" ht="12">
      <c r="A90" s="4"/>
      <c r="B90" s="35"/>
      <c r="C90" s="35"/>
    </row>
    <row r="92" ht="12">
      <c r="A92" s="12" t="s">
        <v>64</v>
      </c>
    </row>
    <row r="94" spans="1:3" ht="12">
      <c r="A94" s="53" t="s">
        <v>0</v>
      </c>
      <c r="B94" s="31"/>
      <c r="C94" s="31"/>
    </row>
    <row r="95" spans="1:3" ht="12">
      <c r="A95" s="54"/>
      <c r="B95" s="30">
        <v>2012</v>
      </c>
      <c r="C95" s="30">
        <v>2013</v>
      </c>
    </row>
    <row r="96" spans="1:3" ht="12">
      <c r="A96" s="3"/>
      <c r="B96" s="23"/>
      <c r="C96" s="23"/>
    </row>
    <row r="97" spans="1:3" ht="12">
      <c r="A97" s="22" t="s">
        <v>77</v>
      </c>
      <c r="B97" s="35">
        <v>15.187</v>
      </c>
      <c r="C97" s="35">
        <v>17.111</v>
      </c>
    </row>
    <row r="98" spans="1:3" ht="12">
      <c r="A98" s="3" t="s">
        <v>35</v>
      </c>
      <c r="B98" s="36">
        <v>5.794</v>
      </c>
      <c r="C98" s="36">
        <v>6.164</v>
      </c>
    </row>
    <row r="99" spans="1:6" ht="12">
      <c r="A99" s="22" t="s">
        <v>53</v>
      </c>
      <c r="B99" s="35">
        <v>4.721</v>
      </c>
      <c r="C99" s="35">
        <v>5.693</v>
      </c>
      <c r="D99" s="32"/>
      <c r="F99" s="33"/>
    </row>
    <row r="100" spans="1:6" ht="12">
      <c r="A100" s="3" t="s">
        <v>51</v>
      </c>
      <c r="B100" s="36">
        <v>0.755</v>
      </c>
      <c r="C100" s="36">
        <v>0.953</v>
      </c>
      <c r="D100" s="32"/>
      <c r="F100" s="33"/>
    </row>
    <row r="101" spans="1:6" ht="12">
      <c r="A101" s="22" t="s">
        <v>54</v>
      </c>
      <c r="B101" s="35">
        <v>1.125</v>
      </c>
      <c r="C101" s="35">
        <v>1.295</v>
      </c>
      <c r="D101" s="32"/>
      <c r="F101" s="33"/>
    </row>
    <row r="102" spans="1:3" ht="12">
      <c r="A102" s="3" t="s">
        <v>40</v>
      </c>
      <c r="B102" s="36">
        <v>2.774</v>
      </c>
      <c r="C102" s="36">
        <v>3.002</v>
      </c>
    </row>
    <row r="103" spans="1:3" ht="12">
      <c r="A103" s="28" t="s">
        <v>34</v>
      </c>
      <c r="B103" s="40">
        <v>0.019</v>
      </c>
      <c r="C103" s="40">
        <v>0.005</v>
      </c>
    </row>
    <row r="104" spans="1:3" ht="12">
      <c r="A104" s="4"/>
      <c r="B104" s="35"/>
      <c r="C104" s="35"/>
    </row>
    <row r="106" ht="12">
      <c r="A106" s="12" t="s">
        <v>65</v>
      </c>
    </row>
    <row r="108" spans="1:3" ht="12">
      <c r="A108" s="53" t="s">
        <v>0</v>
      </c>
      <c r="B108" s="31"/>
      <c r="C108" s="31"/>
    </row>
    <row r="109" spans="1:3" ht="12">
      <c r="A109" s="54"/>
      <c r="B109" s="30">
        <v>2012</v>
      </c>
      <c r="C109" s="30">
        <v>2013</v>
      </c>
    </row>
    <row r="110" spans="1:3" ht="12">
      <c r="A110" s="3"/>
      <c r="B110" s="23"/>
      <c r="C110" s="23"/>
    </row>
    <row r="111" spans="1:3" ht="12">
      <c r="A111" s="22" t="s">
        <v>78</v>
      </c>
      <c r="B111" s="35">
        <v>4.875</v>
      </c>
      <c r="C111" s="35">
        <v>4.912</v>
      </c>
    </row>
    <row r="112" spans="1:3" ht="12">
      <c r="A112" s="3" t="s">
        <v>35</v>
      </c>
      <c r="B112" s="36">
        <v>1.033</v>
      </c>
      <c r="C112" s="36">
        <v>1.063</v>
      </c>
    </row>
    <row r="113" spans="1:3" ht="12">
      <c r="A113" s="22" t="s">
        <v>53</v>
      </c>
      <c r="B113" s="35">
        <v>2.285</v>
      </c>
      <c r="C113" s="35">
        <v>2.372</v>
      </c>
    </row>
    <row r="114" spans="1:3" ht="12">
      <c r="A114" s="3" t="s">
        <v>51</v>
      </c>
      <c r="B114" s="43">
        <v>0.374</v>
      </c>
      <c r="C114" s="43">
        <v>0.365</v>
      </c>
    </row>
    <row r="115" spans="1:3" ht="12">
      <c r="A115" s="22" t="s">
        <v>54</v>
      </c>
      <c r="B115" s="35">
        <v>0.538</v>
      </c>
      <c r="C115" s="35">
        <v>0.503</v>
      </c>
    </row>
    <row r="116" spans="1:4" ht="12">
      <c r="A116" s="3" t="s">
        <v>40</v>
      </c>
      <c r="B116" s="36">
        <v>0.646</v>
      </c>
      <c r="C116" s="36">
        <v>0.608</v>
      </c>
      <c r="D116" s="32"/>
    </row>
    <row r="117" spans="1:3" ht="12">
      <c r="A117" s="28" t="s">
        <v>34</v>
      </c>
      <c r="B117" s="40">
        <v>0</v>
      </c>
      <c r="C117" s="40">
        <v>0</v>
      </c>
    </row>
    <row r="118" spans="1:3" ht="12">
      <c r="A118" s="4"/>
      <c r="B118" s="35"/>
      <c r="C118" s="35"/>
    </row>
    <row r="120" ht="12">
      <c r="A120" s="12" t="s">
        <v>66</v>
      </c>
    </row>
    <row r="122" spans="1:3" ht="12">
      <c r="A122" s="53" t="s">
        <v>0</v>
      </c>
      <c r="B122" s="31"/>
      <c r="C122" s="31"/>
    </row>
    <row r="123" spans="1:3" ht="12">
      <c r="A123" s="54"/>
      <c r="B123" s="30">
        <v>2012</v>
      </c>
      <c r="C123" s="30">
        <v>2013</v>
      </c>
    </row>
    <row r="124" spans="1:3" ht="12">
      <c r="A124" s="3"/>
      <c r="B124" s="23"/>
      <c r="C124" s="23"/>
    </row>
    <row r="125" spans="1:3" ht="12">
      <c r="A125" s="22" t="s">
        <v>79</v>
      </c>
      <c r="B125" s="35">
        <v>4.249</v>
      </c>
      <c r="C125" s="35">
        <v>4.97</v>
      </c>
    </row>
    <row r="126" spans="1:3" ht="12">
      <c r="A126" s="3" t="s">
        <v>35</v>
      </c>
      <c r="B126" s="36">
        <v>1.093</v>
      </c>
      <c r="C126" s="36">
        <v>1.501</v>
      </c>
    </row>
    <row r="127" spans="1:4" ht="12">
      <c r="A127" s="22" t="s">
        <v>53</v>
      </c>
      <c r="B127" s="35">
        <v>1.49</v>
      </c>
      <c r="C127" s="35">
        <v>1.78</v>
      </c>
      <c r="D127" s="32"/>
    </row>
    <row r="128" spans="1:4" ht="12">
      <c r="A128" s="3" t="s">
        <v>51</v>
      </c>
      <c r="B128" s="43">
        <v>0.383</v>
      </c>
      <c r="C128" s="43">
        <v>0.458</v>
      </c>
      <c r="D128" s="32"/>
    </row>
    <row r="129" spans="1:4" ht="12">
      <c r="A129" s="22" t="s">
        <v>54</v>
      </c>
      <c r="B129" s="46">
        <v>0.372</v>
      </c>
      <c r="C129" s="46">
        <v>0.432</v>
      </c>
      <c r="D129" s="32"/>
    </row>
    <row r="130" spans="1:3" ht="12">
      <c r="A130" s="3" t="s">
        <v>40</v>
      </c>
      <c r="B130" s="36">
        <v>0.905</v>
      </c>
      <c r="C130" s="36">
        <v>0.7960000000000002</v>
      </c>
    </row>
    <row r="131" spans="1:3" ht="12">
      <c r="A131" s="28" t="s">
        <v>34</v>
      </c>
      <c r="B131" s="40">
        <v>0.007</v>
      </c>
      <c r="C131" s="40">
        <v>0.003</v>
      </c>
    </row>
    <row r="133" ht="12">
      <c r="A133" s="13" t="s">
        <v>70</v>
      </c>
    </row>
    <row r="134" ht="12">
      <c r="A134" s="13" t="s">
        <v>15</v>
      </c>
    </row>
    <row r="135" ht="12">
      <c r="A135" s="13" t="s">
        <v>16</v>
      </c>
    </row>
    <row r="136" ht="12">
      <c r="A136" s="14" t="s">
        <v>17</v>
      </c>
    </row>
    <row r="137" ht="12">
      <c r="A137" s="14" t="s">
        <v>55</v>
      </c>
    </row>
  </sheetData>
  <sheetProtection/>
  <mergeCells count="9">
    <mergeCell ref="A94:A95"/>
    <mergeCell ref="A108:A109"/>
    <mergeCell ref="A122:A123"/>
    <mergeCell ref="A12:A13"/>
    <mergeCell ref="A25:A26"/>
    <mergeCell ref="A38:A39"/>
    <mergeCell ref="A52:A53"/>
    <mergeCell ref="A66:A67"/>
    <mergeCell ref="A80:A8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123"/>
  <sheetViews>
    <sheetView zoomScalePageLayoutView="0" workbookViewId="0" topLeftCell="A1">
      <selection activeCell="A112" sqref="A112"/>
    </sheetView>
  </sheetViews>
  <sheetFormatPr defaultColWidth="11.421875" defaultRowHeight="12.75"/>
  <cols>
    <col min="1" max="1" width="41.140625" style="7" customWidth="1"/>
    <col min="2" max="3" width="11.421875" style="29" customWidth="1"/>
    <col min="4" max="16384" width="11.421875" style="7" customWidth="1"/>
  </cols>
  <sheetData>
    <row r="6" ht="12">
      <c r="A6" s="6" t="s">
        <v>49</v>
      </c>
    </row>
    <row r="7" ht="12">
      <c r="A7" s="6" t="s">
        <v>29</v>
      </c>
    </row>
    <row r="8" ht="12">
      <c r="A8" s="9" t="s">
        <v>67</v>
      </c>
    </row>
    <row r="9" ht="12">
      <c r="A9" s="9" t="s">
        <v>48</v>
      </c>
    </row>
    <row r="10" ht="15.75">
      <c r="A10" s="21"/>
    </row>
    <row r="11" ht="12">
      <c r="A11" s="9"/>
    </row>
    <row r="12" spans="1:3" ht="12">
      <c r="A12" s="53" t="s">
        <v>0</v>
      </c>
      <c r="B12" s="31"/>
      <c r="C12" s="31"/>
    </row>
    <row r="13" spans="1:3" ht="12">
      <c r="A13" s="54"/>
      <c r="B13" s="30">
        <v>2012</v>
      </c>
      <c r="C13" s="30">
        <v>2013</v>
      </c>
    </row>
    <row r="14" spans="1:3" ht="12">
      <c r="A14" s="3"/>
      <c r="B14" s="34"/>
      <c r="C14" s="34"/>
    </row>
    <row r="15" spans="1:3" ht="12">
      <c r="A15" s="22" t="s">
        <v>69</v>
      </c>
      <c r="B15" s="35">
        <v>128.357</v>
      </c>
      <c r="C15" s="35">
        <v>142.839</v>
      </c>
    </row>
    <row r="16" spans="1:3" ht="12">
      <c r="A16" s="3" t="s">
        <v>30</v>
      </c>
      <c r="B16" s="36">
        <v>42.505</v>
      </c>
      <c r="C16" s="36">
        <v>49.678</v>
      </c>
    </row>
    <row r="17" spans="1:3" ht="12">
      <c r="A17" s="22" t="s">
        <v>56</v>
      </c>
      <c r="B17" s="35">
        <v>15.245</v>
      </c>
      <c r="C17" s="35">
        <v>13.883</v>
      </c>
    </row>
    <row r="18" spans="1:3" ht="12">
      <c r="A18" s="3" t="s">
        <v>31</v>
      </c>
      <c r="B18" s="36">
        <v>55.288</v>
      </c>
      <c r="C18" s="36">
        <v>61.402</v>
      </c>
    </row>
    <row r="19" spans="1:4" ht="12">
      <c r="A19" s="22" t="s">
        <v>32</v>
      </c>
      <c r="B19" s="35">
        <v>15.318</v>
      </c>
      <c r="C19" s="35">
        <v>17.875999999999998</v>
      </c>
      <c r="D19" s="32"/>
    </row>
    <row r="20" spans="1:3" ht="12">
      <c r="A20" s="48"/>
      <c r="B20" s="49"/>
      <c r="C20" s="49"/>
    </row>
    <row r="21" spans="1:3" s="5" customFormat="1" ht="12">
      <c r="A21" s="10"/>
      <c r="B21" s="38"/>
      <c r="C21" s="38"/>
    </row>
    <row r="22" ht="12">
      <c r="A22" s="9" t="s">
        <v>59</v>
      </c>
    </row>
    <row r="23" ht="12">
      <c r="A23" s="9"/>
    </row>
    <row r="24" spans="1:3" ht="12">
      <c r="A24" s="53" t="s">
        <v>0</v>
      </c>
      <c r="B24" s="31"/>
      <c r="C24" s="31"/>
    </row>
    <row r="25" spans="1:3" ht="12">
      <c r="A25" s="54"/>
      <c r="B25" s="30">
        <v>2012</v>
      </c>
      <c r="C25" s="30">
        <v>2013</v>
      </c>
    </row>
    <row r="26" spans="1:3" ht="12">
      <c r="A26" s="3"/>
      <c r="B26" s="23"/>
      <c r="C26" s="23"/>
    </row>
    <row r="27" spans="1:3" ht="12">
      <c r="A27" s="22" t="s">
        <v>80</v>
      </c>
      <c r="B27" s="35">
        <v>27.744</v>
      </c>
      <c r="C27" s="35">
        <v>26.404</v>
      </c>
    </row>
    <row r="28" spans="1:4" ht="12">
      <c r="A28" s="3" t="s">
        <v>30</v>
      </c>
      <c r="B28" s="36">
        <v>7.331</v>
      </c>
      <c r="C28" s="36">
        <v>7.989</v>
      </c>
      <c r="D28" s="32"/>
    </row>
    <row r="29" spans="1:4" ht="12">
      <c r="A29" s="22" t="s">
        <v>56</v>
      </c>
      <c r="B29" s="35">
        <v>2.114</v>
      </c>
      <c r="C29" s="35">
        <v>2.585</v>
      </c>
      <c r="D29" s="32"/>
    </row>
    <row r="30" spans="1:3" ht="12">
      <c r="A30" s="3" t="s">
        <v>31</v>
      </c>
      <c r="B30" s="36">
        <v>14.635</v>
      </c>
      <c r="C30" s="36">
        <v>12.867</v>
      </c>
    </row>
    <row r="31" spans="1:3" ht="12">
      <c r="A31" s="22" t="s">
        <v>32</v>
      </c>
      <c r="B31" s="35">
        <v>3.6640000000000006</v>
      </c>
      <c r="C31" s="35">
        <v>2.9610000000000003</v>
      </c>
    </row>
    <row r="32" spans="1:3" ht="12">
      <c r="A32" s="48"/>
      <c r="B32" s="49"/>
      <c r="C32" s="49"/>
    </row>
    <row r="34" ht="12">
      <c r="A34" s="12" t="s">
        <v>60</v>
      </c>
    </row>
    <row r="36" spans="1:3" ht="12">
      <c r="A36" s="53" t="s">
        <v>0</v>
      </c>
      <c r="B36" s="31"/>
      <c r="C36" s="31"/>
    </row>
    <row r="37" spans="1:3" ht="12">
      <c r="A37" s="54"/>
      <c r="B37" s="30">
        <v>2012</v>
      </c>
      <c r="C37" s="30">
        <v>2013</v>
      </c>
    </row>
    <row r="38" spans="1:3" ht="12">
      <c r="A38" s="3"/>
      <c r="B38" s="23"/>
      <c r="C38" s="23"/>
    </row>
    <row r="39" spans="1:3" ht="12">
      <c r="A39" s="22" t="s">
        <v>81</v>
      </c>
      <c r="B39" s="35">
        <v>49.434</v>
      </c>
      <c r="C39" s="35">
        <v>59.209</v>
      </c>
    </row>
    <row r="40" spans="1:4" ht="12">
      <c r="A40" s="3" t="s">
        <v>30</v>
      </c>
      <c r="B40" s="36">
        <v>22.98</v>
      </c>
      <c r="C40" s="36">
        <v>27.880999999999997</v>
      </c>
      <c r="D40" s="32"/>
    </row>
    <row r="41" spans="1:4" ht="12">
      <c r="A41" s="22" t="s">
        <v>56</v>
      </c>
      <c r="B41" s="35">
        <v>3.897</v>
      </c>
      <c r="C41" s="35">
        <v>3.634</v>
      </c>
      <c r="D41" s="32"/>
    </row>
    <row r="42" spans="1:3" ht="12">
      <c r="A42" s="3" t="s">
        <v>31</v>
      </c>
      <c r="B42" s="36">
        <v>15.94</v>
      </c>
      <c r="C42" s="36">
        <v>19.526</v>
      </c>
    </row>
    <row r="43" spans="1:3" ht="12">
      <c r="A43" s="22" t="s">
        <v>32</v>
      </c>
      <c r="B43" s="35">
        <v>6.6160000000000005</v>
      </c>
      <c r="C43" s="35">
        <v>8.167</v>
      </c>
    </row>
    <row r="44" spans="1:3" ht="12">
      <c r="A44" s="48"/>
      <c r="B44" s="49"/>
      <c r="C44" s="49"/>
    </row>
    <row r="46" ht="12">
      <c r="A46" s="12" t="s">
        <v>61</v>
      </c>
    </row>
    <row r="48" spans="1:3" ht="12">
      <c r="A48" s="53" t="s">
        <v>0</v>
      </c>
      <c r="B48" s="31"/>
      <c r="C48" s="31"/>
    </row>
    <row r="49" spans="1:3" ht="12">
      <c r="A49" s="54"/>
      <c r="B49" s="30">
        <v>2012</v>
      </c>
      <c r="C49" s="30">
        <v>2013</v>
      </c>
    </row>
    <row r="50" spans="1:3" ht="12">
      <c r="A50" s="3"/>
      <c r="B50" s="23"/>
      <c r="C50" s="23"/>
    </row>
    <row r="51" spans="1:3" ht="12">
      <c r="A51" s="22" t="s">
        <v>82</v>
      </c>
      <c r="B51" s="35">
        <v>12.139</v>
      </c>
      <c r="C51" s="35">
        <v>14.085</v>
      </c>
    </row>
    <row r="52" spans="1:4" ht="12">
      <c r="A52" s="3" t="s">
        <v>30</v>
      </c>
      <c r="B52" s="36">
        <v>2.498</v>
      </c>
      <c r="C52" s="36">
        <v>4.0920000000000005</v>
      </c>
      <c r="D52" s="32"/>
    </row>
    <row r="53" spans="1:4" ht="12">
      <c r="A53" s="22" t="s">
        <v>56</v>
      </c>
      <c r="B53" s="35">
        <v>2.268</v>
      </c>
      <c r="C53" s="35">
        <v>1.69</v>
      </c>
      <c r="D53" s="32"/>
    </row>
    <row r="54" spans="1:3" ht="12">
      <c r="A54" s="3" t="s">
        <v>31</v>
      </c>
      <c r="B54" s="36">
        <v>6.457</v>
      </c>
      <c r="C54" s="36">
        <v>7.172</v>
      </c>
    </row>
    <row r="55" spans="1:3" ht="12">
      <c r="A55" s="22" t="s">
        <v>32</v>
      </c>
      <c r="B55" s="35">
        <v>0.9159999999999999</v>
      </c>
      <c r="C55" s="35">
        <v>1.131</v>
      </c>
    </row>
    <row r="56" spans="1:3" ht="12">
      <c r="A56" s="48"/>
      <c r="B56" s="49"/>
      <c r="C56" s="49"/>
    </row>
    <row r="58" ht="12">
      <c r="A58" s="12" t="s">
        <v>62</v>
      </c>
    </row>
    <row r="60" spans="1:3" ht="12">
      <c r="A60" s="53" t="s">
        <v>0</v>
      </c>
      <c r="B60" s="31"/>
      <c r="C60" s="31"/>
    </row>
    <row r="61" spans="1:3" ht="12">
      <c r="A61" s="54"/>
      <c r="B61" s="30">
        <v>2012</v>
      </c>
      <c r="C61" s="30">
        <v>2013</v>
      </c>
    </row>
    <row r="62" spans="1:3" ht="12">
      <c r="A62" s="3"/>
      <c r="B62" s="23"/>
      <c r="C62" s="23"/>
    </row>
    <row r="63" spans="1:3" ht="12">
      <c r="A63" s="22" t="s">
        <v>83</v>
      </c>
      <c r="B63" s="35">
        <v>10.478</v>
      </c>
      <c r="C63" s="35">
        <v>11.371</v>
      </c>
    </row>
    <row r="64" spans="1:5" ht="12">
      <c r="A64" s="3" t="s">
        <v>30</v>
      </c>
      <c r="B64" s="36">
        <v>2.867</v>
      </c>
      <c r="C64" s="36">
        <v>2.116</v>
      </c>
      <c r="E64" s="32"/>
    </row>
    <row r="65" spans="1:5" ht="12">
      <c r="A65" s="22" t="s">
        <v>56</v>
      </c>
      <c r="B65" s="35">
        <v>1.964</v>
      </c>
      <c r="C65" s="35">
        <v>1.463</v>
      </c>
      <c r="E65" s="32"/>
    </row>
    <row r="66" spans="1:3" ht="12">
      <c r="A66" s="3" t="s">
        <v>31</v>
      </c>
      <c r="B66" s="36">
        <v>4.553</v>
      </c>
      <c r="C66" s="36">
        <v>6.316</v>
      </c>
    </row>
    <row r="67" spans="1:3" ht="12">
      <c r="A67" s="22" t="s">
        <v>32</v>
      </c>
      <c r="B67" s="35">
        <v>1.093</v>
      </c>
      <c r="C67" s="35">
        <v>1.476</v>
      </c>
    </row>
    <row r="68" spans="1:3" ht="12">
      <c r="A68" s="48"/>
      <c r="B68" s="49"/>
      <c r="C68" s="49"/>
    </row>
    <row r="70" ht="12">
      <c r="A70" s="12" t="s">
        <v>63</v>
      </c>
    </row>
    <row r="72" spans="1:3" ht="12">
      <c r="A72" s="53" t="s">
        <v>0</v>
      </c>
      <c r="B72" s="31"/>
      <c r="C72" s="31"/>
    </row>
    <row r="73" spans="1:3" ht="12">
      <c r="A73" s="54"/>
      <c r="B73" s="30">
        <v>2012</v>
      </c>
      <c r="C73" s="30">
        <v>2013</v>
      </c>
    </row>
    <row r="74" spans="1:3" ht="12">
      <c r="A74" s="3"/>
      <c r="B74" s="23"/>
      <c r="C74" s="23"/>
    </row>
    <row r="75" spans="1:3" ht="12">
      <c r="A75" s="22" t="s">
        <v>84</v>
      </c>
      <c r="B75" s="35">
        <v>4.25</v>
      </c>
      <c r="C75" s="35">
        <v>4.776</v>
      </c>
    </row>
    <row r="76" spans="1:4" ht="12">
      <c r="A76" s="3" t="s">
        <v>30</v>
      </c>
      <c r="B76" s="36">
        <v>0.6910000000000001</v>
      </c>
      <c r="C76" s="36">
        <v>0.6990000000000001</v>
      </c>
      <c r="D76" s="32"/>
    </row>
    <row r="77" spans="1:4" ht="12">
      <c r="A77" s="22" t="s">
        <v>56</v>
      </c>
      <c r="B77" s="35">
        <v>0.975</v>
      </c>
      <c r="C77" s="35">
        <v>0.831</v>
      </c>
      <c r="D77" s="32"/>
    </row>
    <row r="78" spans="1:3" ht="12">
      <c r="A78" s="3" t="s">
        <v>31</v>
      </c>
      <c r="B78" s="36">
        <v>2.27</v>
      </c>
      <c r="C78" s="36">
        <v>2.775</v>
      </c>
    </row>
    <row r="79" spans="1:3" ht="12">
      <c r="A79" s="22" t="s">
        <v>32</v>
      </c>
      <c r="B79" s="46">
        <v>0.31500000000000006</v>
      </c>
      <c r="C79" s="46">
        <v>0.47100000000000003</v>
      </c>
    </row>
    <row r="80" spans="1:3" ht="12">
      <c r="A80" s="48"/>
      <c r="B80" s="49"/>
      <c r="C80" s="49"/>
    </row>
    <row r="82" ht="12">
      <c r="A82" s="12" t="s">
        <v>64</v>
      </c>
    </row>
    <row r="84" spans="1:3" ht="12">
      <c r="A84" s="53" t="s">
        <v>0</v>
      </c>
      <c r="B84" s="31"/>
      <c r="C84" s="31"/>
    </row>
    <row r="85" spans="1:3" ht="12">
      <c r="A85" s="54"/>
      <c r="B85" s="30">
        <v>2012</v>
      </c>
      <c r="C85" s="30">
        <v>2013</v>
      </c>
    </row>
    <row r="86" spans="1:3" ht="12">
      <c r="A86" s="3"/>
      <c r="B86" s="23"/>
      <c r="C86" s="23"/>
    </row>
    <row r="87" spans="1:3" ht="12">
      <c r="A87" s="22" t="s">
        <v>85</v>
      </c>
      <c r="B87" s="35">
        <v>15.187</v>
      </c>
      <c r="C87" s="35">
        <v>17.111</v>
      </c>
    </row>
    <row r="88" spans="1:3" ht="12">
      <c r="A88" s="3" t="s">
        <v>30</v>
      </c>
      <c r="B88" s="36">
        <v>4.279</v>
      </c>
      <c r="C88" s="36">
        <v>5.347</v>
      </c>
    </row>
    <row r="89" spans="1:3" ht="12">
      <c r="A89" s="22" t="s">
        <v>56</v>
      </c>
      <c r="B89" s="35">
        <v>2.068</v>
      </c>
      <c r="C89" s="35">
        <v>1.92</v>
      </c>
    </row>
    <row r="90" spans="1:4" ht="12">
      <c r="A90" s="3" t="s">
        <v>31</v>
      </c>
      <c r="B90" s="36">
        <v>6.969</v>
      </c>
      <c r="C90" s="36">
        <v>7.287</v>
      </c>
      <c r="D90" s="32"/>
    </row>
    <row r="91" spans="1:3" ht="12">
      <c r="A91" s="22" t="s">
        <v>32</v>
      </c>
      <c r="B91" s="35">
        <v>1.8719999999999997</v>
      </c>
      <c r="C91" s="35">
        <v>2.5599999999999996</v>
      </c>
    </row>
    <row r="92" spans="1:3" ht="12">
      <c r="A92" s="48"/>
      <c r="B92" s="49"/>
      <c r="C92" s="49"/>
    </row>
    <row r="94" ht="12">
      <c r="A94" s="12" t="s">
        <v>65</v>
      </c>
    </row>
    <row r="95" spans="2:3" ht="12">
      <c r="B95" s="39"/>
      <c r="C95" s="39"/>
    </row>
    <row r="96" spans="1:3" ht="12">
      <c r="A96" s="53" t="s">
        <v>0</v>
      </c>
      <c r="B96" s="31"/>
      <c r="C96" s="31"/>
    </row>
    <row r="97" spans="1:3" ht="12">
      <c r="A97" s="54"/>
      <c r="B97" s="30">
        <v>2012</v>
      </c>
      <c r="C97" s="30">
        <v>2013</v>
      </c>
    </row>
    <row r="98" spans="1:3" ht="12">
      <c r="A98" s="3"/>
      <c r="B98" s="23"/>
      <c r="C98" s="23"/>
    </row>
    <row r="99" spans="1:3" ht="12">
      <c r="A99" s="22" t="s">
        <v>86</v>
      </c>
      <c r="B99" s="35">
        <v>4.875</v>
      </c>
      <c r="C99" s="35">
        <v>4.912</v>
      </c>
    </row>
    <row r="100" spans="1:4" ht="12">
      <c r="A100" s="3" t="s">
        <v>30</v>
      </c>
      <c r="B100" s="36">
        <v>1.021</v>
      </c>
      <c r="C100" s="36">
        <v>0.5650000000000001</v>
      </c>
      <c r="D100" s="32"/>
    </row>
    <row r="101" spans="1:4" ht="12">
      <c r="A101" s="22" t="s">
        <v>56</v>
      </c>
      <c r="B101" s="35">
        <v>1.046</v>
      </c>
      <c r="C101" s="35">
        <v>0.983</v>
      </c>
      <c r="D101" s="32"/>
    </row>
    <row r="102" spans="1:3" ht="12">
      <c r="A102" s="3" t="s">
        <v>31</v>
      </c>
      <c r="B102" s="36">
        <v>2.286</v>
      </c>
      <c r="C102" s="36">
        <v>2.945</v>
      </c>
    </row>
    <row r="103" spans="1:3" ht="12">
      <c r="A103" s="22" t="s">
        <v>32</v>
      </c>
      <c r="B103" s="35">
        <v>0.523</v>
      </c>
      <c r="C103" s="46">
        <v>0.41900000000000004</v>
      </c>
    </row>
    <row r="104" spans="1:3" ht="12">
      <c r="A104" s="48"/>
      <c r="B104" s="49"/>
      <c r="C104" s="49"/>
    </row>
    <row r="106" ht="12">
      <c r="A106" s="12" t="s">
        <v>66</v>
      </c>
    </row>
    <row r="108" spans="1:3" ht="12">
      <c r="A108" s="53" t="s">
        <v>0</v>
      </c>
      <c r="B108" s="31"/>
      <c r="C108" s="31"/>
    </row>
    <row r="109" spans="1:3" ht="12">
      <c r="A109" s="54"/>
      <c r="B109" s="30">
        <v>2012</v>
      </c>
      <c r="C109" s="30">
        <v>2013</v>
      </c>
    </row>
    <row r="110" spans="1:3" ht="12">
      <c r="A110" s="3"/>
      <c r="B110" s="23"/>
      <c r="C110" s="23"/>
    </row>
    <row r="111" spans="1:3" ht="12">
      <c r="A111" s="22" t="s">
        <v>87</v>
      </c>
      <c r="B111" s="35">
        <v>4.249</v>
      </c>
      <c r="C111" s="35">
        <v>4.97</v>
      </c>
    </row>
    <row r="112" spans="1:3" ht="12">
      <c r="A112" s="3" t="s">
        <v>30</v>
      </c>
      <c r="B112" s="36">
        <v>0.8370000000000001</v>
      </c>
      <c r="C112" s="36">
        <v>0.989</v>
      </c>
    </row>
    <row r="113" spans="1:3" ht="12">
      <c r="A113" s="22" t="s">
        <v>56</v>
      </c>
      <c r="B113" s="35">
        <v>0.913</v>
      </c>
      <c r="C113" s="35">
        <v>0.777</v>
      </c>
    </row>
    <row r="114" spans="1:4" ht="12">
      <c r="A114" s="3" t="s">
        <v>31</v>
      </c>
      <c r="B114" s="36">
        <v>2.178</v>
      </c>
      <c r="C114" s="36">
        <v>2.515</v>
      </c>
      <c r="D114" s="32"/>
    </row>
    <row r="115" spans="1:3" ht="12">
      <c r="A115" s="22" t="s">
        <v>32</v>
      </c>
      <c r="B115" s="46">
        <v>0.32</v>
      </c>
      <c r="C115" s="46">
        <v>0.6910000000000001</v>
      </c>
    </row>
    <row r="116" spans="1:3" ht="12">
      <c r="A116" s="48"/>
      <c r="B116" s="49"/>
      <c r="C116" s="49"/>
    </row>
    <row r="118" ht="12">
      <c r="A118" s="13" t="s">
        <v>70</v>
      </c>
    </row>
    <row r="119" ht="12">
      <c r="A119" s="13" t="s">
        <v>15</v>
      </c>
    </row>
    <row r="120" ht="12">
      <c r="A120" s="13" t="s">
        <v>16</v>
      </c>
    </row>
    <row r="121" ht="12">
      <c r="A121" s="14" t="s">
        <v>17</v>
      </c>
    </row>
    <row r="122" ht="12">
      <c r="A122" s="14" t="s">
        <v>57</v>
      </c>
    </row>
    <row r="123" ht="12">
      <c r="A123" s="50" t="s">
        <v>58</v>
      </c>
    </row>
  </sheetData>
  <sheetProtection/>
  <mergeCells count="9">
    <mergeCell ref="A84:A85"/>
    <mergeCell ref="A96:A97"/>
    <mergeCell ref="A108:A109"/>
    <mergeCell ref="A12:A13"/>
    <mergeCell ref="A24:A25"/>
    <mergeCell ref="A36:A37"/>
    <mergeCell ref="A48:A49"/>
    <mergeCell ref="A60:A61"/>
    <mergeCell ref="A72:A7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113"/>
  <sheetViews>
    <sheetView showGridLines="0" zoomScale="90" zoomScaleNormal="90" zoomScalePageLayoutView="0" workbookViewId="0" topLeftCell="A85">
      <pane xSplit="1" topLeftCell="B1" activePane="topRight" state="frozen"/>
      <selection pane="topLeft" activeCell="E19" sqref="E19"/>
      <selection pane="topRight" activeCell="A104" sqref="A104"/>
    </sheetView>
  </sheetViews>
  <sheetFormatPr defaultColWidth="11.421875" defaultRowHeight="12.75"/>
  <cols>
    <col min="1" max="1" width="41.140625" style="7" customWidth="1"/>
    <col min="2" max="3" width="11.421875" style="29" customWidth="1"/>
    <col min="4" max="16384" width="11.421875" style="7" customWidth="1"/>
  </cols>
  <sheetData>
    <row r="6" ht="12">
      <c r="A6" s="6" t="s">
        <v>49</v>
      </c>
    </row>
    <row r="7" ht="12">
      <c r="A7" s="6" t="s">
        <v>50</v>
      </c>
    </row>
    <row r="8" ht="12">
      <c r="A8" s="9" t="s">
        <v>67</v>
      </c>
    </row>
    <row r="9" ht="12">
      <c r="A9" s="9" t="s">
        <v>48</v>
      </c>
    </row>
    <row r="10" ht="15.75">
      <c r="A10" s="21"/>
    </row>
    <row r="11" ht="12">
      <c r="A11" s="9"/>
    </row>
    <row r="12" spans="1:3" ht="12">
      <c r="A12" s="53" t="s">
        <v>0</v>
      </c>
      <c r="B12" s="31"/>
      <c r="C12" s="31"/>
    </row>
    <row r="13" spans="1:3" ht="12">
      <c r="A13" s="54"/>
      <c r="B13" s="30">
        <v>2012</v>
      </c>
      <c r="C13" s="30">
        <v>2013</v>
      </c>
    </row>
    <row r="14" spans="1:3" ht="12">
      <c r="A14" s="3"/>
      <c r="B14" s="23"/>
      <c r="C14" s="23"/>
    </row>
    <row r="15" spans="1:3" ht="12">
      <c r="A15" s="22" t="s">
        <v>88</v>
      </c>
      <c r="B15" s="24">
        <v>92.126</v>
      </c>
      <c r="C15" s="24">
        <v>84.14</v>
      </c>
    </row>
    <row r="16" spans="1:3" ht="12">
      <c r="A16" s="3" t="s">
        <v>37</v>
      </c>
      <c r="B16" s="23">
        <v>38.028</v>
      </c>
      <c r="C16" s="23">
        <v>36.119</v>
      </c>
    </row>
    <row r="17" spans="1:3" ht="12">
      <c r="A17" s="22" t="s">
        <v>38</v>
      </c>
      <c r="B17" s="24">
        <v>40.997</v>
      </c>
      <c r="C17" s="24">
        <v>35.741</v>
      </c>
    </row>
    <row r="18" spans="1:3" ht="12">
      <c r="A18" s="3" t="s">
        <v>39</v>
      </c>
      <c r="B18" s="23">
        <v>13.100999999999999</v>
      </c>
      <c r="C18" s="23">
        <v>12.280000000000001</v>
      </c>
    </row>
    <row r="19" spans="1:3" ht="12">
      <c r="A19" s="28"/>
      <c r="B19" s="37"/>
      <c r="C19" s="37"/>
    </row>
    <row r="20" spans="1:3" s="5" customFormat="1" ht="12">
      <c r="A20" s="10"/>
      <c r="B20" s="38"/>
      <c r="C20" s="38"/>
    </row>
    <row r="21" ht="12">
      <c r="A21" s="9" t="s">
        <v>21</v>
      </c>
    </row>
    <row r="22" ht="12">
      <c r="A22" s="9"/>
    </row>
    <row r="23" spans="1:3" ht="12">
      <c r="A23" s="53" t="s">
        <v>0</v>
      </c>
      <c r="B23" s="31"/>
      <c r="C23" s="31"/>
    </row>
    <row r="24" spans="1:3" ht="12">
      <c r="A24" s="54"/>
      <c r="B24" s="30">
        <v>2012</v>
      </c>
      <c r="C24" s="30">
        <v>2013</v>
      </c>
    </row>
    <row r="25" spans="1:3" ht="12">
      <c r="A25" s="3"/>
      <c r="B25" s="23"/>
      <c r="C25" s="23"/>
    </row>
    <row r="26" spans="1:3" ht="12">
      <c r="A26" s="22" t="s">
        <v>89</v>
      </c>
      <c r="B26" s="24">
        <v>18.372999999999998</v>
      </c>
      <c r="C26" s="24">
        <v>20.699</v>
      </c>
    </row>
    <row r="27" spans="1:3" ht="12">
      <c r="A27" s="3" t="s">
        <v>37</v>
      </c>
      <c r="B27" s="23">
        <v>6.568</v>
      </c>
      <c r="C27" s="23">
        <v>7.793</v>
      </c>
    </row>
    <row r="28" spans="1:3" ht="12">
      <c r="A28" s="22" t="s">
        <v>38</v>
      </c>
      <c r="B28" s="24">
        <v>7.757</v>
      </c>
      <c r="C28" s="24">
        <v>9.211</v>
      </c>
    </row>
    <row r="29" spans="1:3" ht="12">
      <c r="A29" s="3" t="s">
        <v>39</v>
      </c>
      <c r="B29" s="23">
        <v>4.048</v>
      </c>
      <c r="C29" s="23">
        <v>3.6950000000000003</v>
      </c>
    </row>
    <row r="30" spans="1:3" ht="12">
      <c r="A30" s="28"/>
      <c r="B30" s="37"/>
      <c r="C30" s="37"/>
    </row>
    <row r="32" ht="12">
      <c r="A32" s="12" t="s">
        <v>22</v>
      </c>
    </row>
    <row r="34" spans="1:3" ht="12">
      <c r="A34" s="53" t="s">
        <v>0</v>
      </c>
      <c r="B34" s="31"/>
      <c r="C34" s="31"/>
    </row>
    <row r="35" spans="1:3" ht="12">
      <c r="A35" s="54"/>
      <c r="B35" s="30">
        <v>2012</v>
      </c>
      <c r="C35" s="30">
        <v>2013</v>
      </c>
    </row>
    <row r="36" spans="1:3" ht="12">
      <c r="A36" s="3"/>
      <c r="B36" s="23"/>
      <c r="C36" s="23"/>
    </row>
    <row r="37" spans="1:3" ht="12">
      <c r="A37" s="22" t="s">
        <v>89</v>
      </c>
      <c r="B37" s="24">
        <v>33.574000000000005</v>
      </c>
      <c r="C37" s="24">
        <v>26.125999999999998</v>
      </c>
    </row>
    <row r="38" spans="1:3" ht="12">
      <c r="A38" s="3" t="s">
        <v>37</v>
      </c>
      <c r="B38" s="23">
        <v>15.114</v>
      </c>
      <c r="C38" s="23">
        <v>10.36</v>
      </c>
    </row>
    <row r="39" spans="1:3" ht="12">
      <c r="A39" s="22" t="s">
        <v>38</v>
      </c>
      <c r="B39" s="24">
        <v>16.283</v>
      </c>
      <c r="C39" s="24">
        <v>12.351</v>
      </c>
    </row>
    <row r="40" spans="1:3" ht="12">
      <c r="A40" s="3" t="s">
        <v>39</v>
      </c>
      <c r="B40" s="23">
        <v>2.177</v>
      </c>
      <c r="C40" s="23">
        <v>3.415</v>
      </c>
    </row>
    <row r="41" spans="1:3" ht="12">
      <c r="A41" s="28"/>
      <c r="B41" s="37"/>
      <c r="C41" s="37"/>
    </row>
    <row r="43" ht="12">
      <c r="A43" s="12" t="s">
        <v>23</v>
      </c>
    </row>
    <row r="45" spans="1:3" ht="12">
      <c r="A45" s="53" t="s">
        <v>0</v>
      </c>
      <c r="B45" s="31"/>
      <c r="C45" s="31"/>
    </row>
    <row r="46" spans="1:3" ht="12">
      <c r="A46" s="54"/>
      <c r="B46" s="30">
        <v>2012</v>
      </c>
      <c r="C46" s="30">
        <v>2013</v>
      </c>
    </row>
    <row r="47" spans="1:3" ht="12">
      <c r="A47" s="3"/>
      <c r="B47" s="23"/>
      <c r="C47" s="23"/>
    </row>
    <row r="48" spans="1:3" ht="12">
      <c r="A48" s="22" t="s">
        <v>89</v>
      </c>
      <c r="B48" s="24">
        <v>9.526</v>
      </c>
      <c r="C48" s="24">
        <v>8.705</v>
      </c>
    </row>
    <row r="49" spans="1:3" ht="12">
      <c r="A49" s="3" t="s">
        <v>37</v>
      </c>
      <c r="B49" s="23">
        <v>3.255</v>
      </c>
      <c r="C49" s="23">
        <v>3.645</v>
      </c>
    </row>
    <row r="50" spans="1:3" ht="12">
      <c r="A50" s="22" t="s">
        <v>38</v>
      </c>
      <c r="B50" s="24">
        <v>3.907</v>
      </c>
      <c r="C50" s="24">
        <v>3.789</v>
      </c>
    </row>
    <row r="51" spans="1:3" ht="12">
      <c r="A51" s="3" t="s">
        <v>39</v>
      </c>
      <c r="B51" s="23">
        <v>2.364</v>
      </c>
      <c r="C51" s="23">
        <v>1.271</v>
      </c>
    </row>
    <row r="52" spans="1:3" ht="12">
      <c r="A52" s="28"/>
      <c r="B52" s="37"/>
      <c r="C52" s="37"/>
    </row>
    <row r="54" ht="12">
      <c r="A54" s="12" t="s">
        <v>24</v>
      </c>
    </row>
    <row r="56" spans="1:3" ht="12">
      <c r="A56" s="53" t="s">
        <v>0</v>
      </c>
      <c r="B56" s="31"/>
      <c r="C56" s="31"/>
    </row>
    <row r="57" spans="1:3" ht="12">
      <c r="A57" s="54"/>
      <c r="B57" s="30">
        <v>2012</v>
      </c>
      <c r="C57" s="30">
        <v>2013</v>
      </c>
    </row>
    <row r="58" spans="1:3" ht="12">
      <c r="A58" s="3"/>
      <c r="B58" s="23"/>
      <c r="C58" s="23"/>
    </row>
    <row r="59" spans="1:3" ht="12">
      <c r="A59" s="22" t="s">
        <v>89</v>
      </c>
      <c r="B59" s="24">
        <v>7.553</v>
      </c>
      <c r="C59" s="24">
        <v>7.047</v>
      </c>
    </row>
    <row r="60" spans="1:3" ht="12">
      <c r="A60" s="3" t="s">
        <v>37</v>
      </c>
      <c r="B60" s="23">
        <v>3.479</v>
      </c>
      <c r="C60" s="23">
        <v>3.847</v>
      </c>
    </row>
    <row r="61" spans="1:3" ht="12">
      <c r="A61" s="22" t="s">
        <v>38</v>
      </c>
      <c r="B61" s="24">
        <v>3.346</v>
      </c>
      <c r="C61" s="24">
        <v>2.472</v>
      </c>
    </row>
    <row r="62" spans="1:3" ht="12">
      <c r="A62" s="3" t="s">
        <v>39</v>
      </c>
      <c r="B62" s="23">
        <v>0.728</v>
      </c>
      <c r="C62" s="23">
        <v>0.728</v>
      </c>
    </row>
    <row r="63" spans="1:3" ht="12">
      <c r="A63" s="28"/>
      <c r="B63" s="37"/>
      <c r="C63" s="37"/>
    </row>
    <row r="65" ht="12">
      <c r="A65" s="12" t="s">
        <v>28</v>
      </c>
    </row>
    <row r="67" spans="1:3" ht="12">
      <c r="A67" s="53" t="s">
        <v>0</v>
      </c>
      <c r="B67" s="31"/>
      <c r="C67" s="31"/>
    </row>
    <row r="68" spans="1:3" ht="12">
      <c r="A68" s="54"/>
      <c r="B68" s="30">
        <v>2012</v>
      </c>
      <c r="C68" s="30">
        <v>2013</v>
      </c>
    </row>
    <row r="69" spans="1:3" ht="12">
      <c r="A69" s="3"/>
      <c r="B69" s="23"/>
      <c r="C69" s="23"/>
    </row>
    <row r="70" spans="1:3" ht="12">
      <c r="A70" s="22" t="s">
        <v>89</v>
      </c>
      <c r="B70" s="24">
        <v>4.248</v>
      </c>
      <c r="C70" s="24">
        <v>3.802</v>
      </c>
    </row>
    <row r="71" spans="1:3" ht="12">
      <c r="A71" s="3" t="s">
        <v>37</v>
      </c>
      <c r="B71" s="23">
        <v>1.972</v>
      </c>
      <c r="C71" s="23">
        <v>1.62</v>
      </c>
    </row>
    <row r="72" spans="1:3" ht="12">
      <c r="A72" s="22" t="s">
        <v>38</v>
      </c>
      <c r="B72" s="24">
        <v>1.629</v>
      </c>
      <c r="C72" s="24">
        <v>1.396</v>
      </c>
    </row>
    <row r="73" spans="1:3" ht="12">
      <c r="A73" s="3" t="s">
        <v>39</v>
      </c>
      <c r="B73" s="23">
        <v>0.647</v>
      </c>
      <c r="C73" s="23">
        <v>0.786</v>
      </c>
    </row>
    <row r="74" spans="1:3" ht="12">
      <c r="A74" s="28"/>
      <c r="B74" s="37"/>
      <c r="C74" s="37"/>
    </row>
    <row r="76" ht="12">
      <c r="A76" s="12" t="s">
        <v>25</v>
      </c>
    </row>
    <row r="78" spans="1:3" ht="12">
      <c r="A78" s="53" t="s">
        <v>0</v>
      </c>
      <c r="B78" s="31"/>
      <c r="C78" s="31"/>
    </row>
    <row r="79" spans="1:3" ht="12">
      <c r="A79" s="54"/>
      <c r="B79" s="30">
        <v>2012</v>
      </c>
      <c r="C79" s="30">
        <v>2013</v>
      </c>
    </row>
    <row r="80" spans="1:3" ht="12">
      <c r="A80" s="3"/>
      <c r="B80" s="23"/>
      <c r="C80" s="23"/>
    </row>
    <row r="81" spans="1:3" ht="12">
      <c r="A81" s="22" t="s">
        <v>89</v>
      </c>
      <c r="B81" s="24">
        <v>9.876000000000001</v>
      </c>
      <c r="C81" s="24">
        <v>9.268</v>
      </c>
    </row>
    <row r="82" spans="1:3" ht="12">
      <c r="A82" s="3" t="s">
        <v>37</v>
      </c>
      <c r="B82" s="23">
        <v>3.523</v>
      </c>
      <c r="C82" s="23">
        <v>4.801</v>
      </c>
    </row>
    <row r="83" spans="1:3" ht="12">
      <c r="A83" s="22" t="s">
        <v>38</v>
      </c>
      <c r="B83" s="24">
        <v>3.81</v>
      </c>
      <c r="C83" s="24">
        <v>2.95</v>
      </c>
    </row>
    <row r="84" spans="1:3" ht="12">
      <c r="A84" s="3" t="s">
        <v>39</v>
      </c>
      <c r="B84" s="23">
        <v>2.543</v>
      </c>
      <c r="C84" s="23">
        <v>1.5170000000000001</v>
      </c>
    </row>
    <row r="85" spans="1:3" ht="12">
      <c r="A85" s="28"/>
      <c r="B85" s="37"/>
      <c r="C85" s="37"/>
    </row>
    <row r="87" ht="12">
      <c r="A87" s="12" t="s">
        <v>26</v>
      </c>
    </row>
    <row r="89" spans="1:3" ht="12">
      <c r="A89" s="53" t="s">
        <v>0</v>
      </c>
      <c r="B89" s="31"/>
      <c r="C89" s="31"/>
    </row>
    <row r="90" spans="1:3" ht="12">
      <c r="A90" s="54"/>
      <c r="B90" s="30">
        <v>2012</v>
      </c>
      <c r="C90" s="30">
        <v>2013</v>
      </c>
    </row>
    <row r="91" spans="1:3" ht="12">
      <c r="A91" s="3"/>
      <c r="B91" s="23"/>
      <c r="C91" s="23"/>
    </row>
    <row r="92" spans="1:3" ht="12">
      <c r="A92" s="22" t="s">
        <v>89</v>
      </c>
      <c r="B92" s="24">
        <v>5.207000000000001</v>
      </c>
      <c r="C92" s="24">
        <v>5.207</v>
      </c>
    </row>
    <row r="93" spans="1:3" ht="12">
      <c r="A93" s="3" t="s">
        <v>37</v>
      </c>
      <c r="B93" s="23">
        <v>2.495</v>
      </c>
      <c r="C93" s="23">
        <v>2.471</v>
      </c>
    </row>
    <row r="94" spans="1:3" ht="12">
      <c r="A94" s="22" t="s">
        <v>38</v>
      </c>
      <c r="B94" s="24">
        <v>2.466</v>
      </c>
      <c r="C94" s="24">
        <v>2.388</v>
      </c>
    </row>
    <row r="95" spans="1:3" ht="12">
      <c r="A95" s="3" t="s">
        <v>39</v>
      </c>
      <c r="B95" s="44">
        <v>0.246</v>
      </c>
      <c r="C95" s="44">
        <v>0.34800000000000003</v>
      </c>
    </row>
    <row r="96" spans="1:3" ht="12">
      <c r="A96" s="28"/>
      <c r="B96" s="37"/>
      <c r="C96" s="37"/>
    </row>
    <row r="98" ht="12">
      <c r="A98" s="12" t="s">
        <v>27</v>
      </c>
    </row>
    <row r="100" spans="1:3" ht="12">
      <c r="A100" s="53" t="s">
        <v>0</v>
      </c>
      <c r="B100" s="31"/>
      <c r="C100" s="31"/>
    </row>
    <row r="101" spans="1:3" ht="12">
      <c r="A101" s="54"/>
      <c r="B101" s="30">
        <v>2012</v>
      </c>
      <c r="C101" s="30">
        <v>2013</v>
      </c>
    </row>
    <row r="102" spans="1:3" ht="12">
      <c r="A102" s="3"/>
      <c r="B102" s="23"/>
      <c r="C102" s="23"/>
    </row>
    <row r="103" spans="1:3" ht="12">
      <c r="A103" s="22" t="s">
        <v>89</v>
      </c>
      <c r="B103" s="24">
        <v>3.769</v>
      </c>
      <c r="C103" s="24">
        <v>3.285</v>
      </c>
    </row>
    <row r="104" spans="1:3" ht="12">
      <c r="A104" s="3" t="s">
        <v>37</v>
      </c>
      <c r="B104" s="23">
        <v>1.621</v>
      </c>
      <c r="C104" s="23">
        <v>1.581</v>
      </c>
    </row>
    <row r="105" spans="1:3" ht="12">
      <c r="A105" s="22" t="s">
        <v>38</v>
      </c>
      <c r="B105" s="24">
        <v>1.8</v>
      </c>
      <c r="C105" s="24">
        <v>1.185</v>
      </c>
    </row>
    <row r="106" spans="1:3" ht="12">
      <c r="A106" s="3" t="s">
        <v>39</v>
      </c>
      <c r="B106" s="44">
        <v>0.348</v>
      </c>
      <c r="C106" s="44">
        <v>0.519</v>
      </c>
    </row>
    <row r="107" spans="1:3" ht="12">
      <c r="A107" s="28"/>
      <c r="B107" s="37"/>
      <c r="C107" s="37"/>
    </row>
    <row r="109" ht="12">
      <c r="A109" s="13" t="s">
        <v>70</v>
      </c>
    </row>
    <row r="110" ht="12">
      <c r="A110" s="13" t="s">
        <v>15</v>
      </c>
    </row>
    <row r="111" ht="12">
      <c r="A111" s="13" t="s">
        <v>16</v>
      </c>
    </row>
    <row r="112" ht="12">
      <c r="A112" s="14" t="s">
        <v>17</v>
      </c>
    </row>
    <row r="113" ht="12">
      <c r="A113" s="14" t="s">
        <v>47</v>
      </c>
    </row>
  </sheetData>
  <sheetProtection/>
  <mergeCells count="9">
    <mergeCell ref="A78:A79"/>
    <mergeCell ref="A89:A90"/>
    <mergeCell ref="A100:A101"/>
    <mergeCell ref="A12:A13"/>
    <mergeCell ref="A23:A24"/>
    <mergeCell ref="A34:A35"/>
    <mergeCell ref="A45:A46"/>
    <mergeCell ref="A56:A57"/>
    <mergeCell ref="A67:A68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Luz Maritza Medina Becerra</cp:lastModifiedBy>
  <cp:lastPrinted>2013-01-25T16:57:56Z</cp:lastPrinted>
  <dcterms:created xsi:type="dcterms:W3CDTF">2007-01-03T14:03:46Z</dcterms:created>
  <dcterms:modified xsi:type="dcterms:W3CDTF">2014-03-28T19:43:14Z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