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0" windowWidth="11535" windowHeight="3495" tabRatio="807" activeTab="0"/>
  </bookViews>
  <sheets>
    <sheet name="Indice" sheetId="1" r:id="rId1"/>
    <sheet name="Tasas y poblaciones tot." sheetId="2" r:id="rId2"/>
    <sheet name="Ocup. ramas de actv." sheetId="3" r:id="rId3"/>
    <sheet name="Ocup. posición" sheetId="4" r:id="rId4"/>
    <sheet name="Inactivos" sheetId="5" r:id="rId5"/>
    <sheet name="Inactivos 2" sheetId="6" state="hidden" r:id="rId6"/>
    <sheet name="Errores Relativos" sheetId="7" r:id="rId7"/>
  </sheets>
  <definedNames>
    <definedName name="_xlnm.Print_Area" localSheetId="1">'Tasas y poblaciones tot.'!$A$1:$B$50</definedName>
    <definedName name="ED" localSheetId="4">'Tasas y poblaciones tot.'!#REF!</definedName>
    <definedName name="ED">'Tasas y poblaciones tot.'!#REF!</definedName>
    <definedName name="_xlnm.Print_Titles" localSheetId="4">'Inactivos'!$1:$10</definedName>
    <definedName name="_xlnm.Print_Titles" localSheetId="5">'Inactivos 2'!$1:$10</definedName>
    <definedName name="_xlnm.Print_Titles" localSheetId="3">'Ocup. posición'!$1:$10</definedName>
    <definedName name="_xlnm.Print_Titles" localSheetId="2">'Ocup. ramas de actv.'!$1:$10</definedName>
  </definedNames>
  <calcPr fullCalcOnLoad="1"/>
</workbook>
</file>

<file path=xl/sharedStrings.xml><?xml version="1.0" encoding="utf-8"?>
<sst xmlns="http://schemas.openxmlformats.org/spreadsheetml/2006/main" count="201" uniqueCount="99">
  <si>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</si>
  <si>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</si>
  <si>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</si>
  <si>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</si>
  <si>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</si>
  <si>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</si>
  <si>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</si>
  <si>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</si>
  <si>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</si>
  <si>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</si>
  <si>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</si>
  <si>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</si>
  <si>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</si>
  <si>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</si>
  <si>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</si>
  <si>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</si>
  <si>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</si>
  <si>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</si>
  <si>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</si>
  <si>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Inactivos</t>
  </si>
  <si>
    <t>Subempleados Subjetivos</t>
  </si>
  <si>
    <t>Subempleados Objetivos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</si>
  <si>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</si>
  <si>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</si>
  <si>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Población ocupada según ramas de actividad</t>
  </si>
  <si>
    <t>No informa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</si>
  <si>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</si>
  <si>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</si>
  <si>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</si>
  <si>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</si>
  <si>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</si>
  <si>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</si>
  <si>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</si>
  <si>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Población ocupada según posición ocupacional</t>
  </si>
  <si>
    <t xml:space="preserve">Empleado doméstico </t>
  </si>
  <si>
    <t xml:space="preserve">Cuenta propia </t>
  </si>
  <si>
    <t>Patrón o empleador</t>
  </si>
  <si>
    <t>Otro</t>
  </si>
  <si>
    <t>Población inactiva según tipo de inactividad</t>
  </si>
  <si>
    <t>Inactivos Total Nacional</t>
  </si>
  <si>
    <t xml:space="preserve">Estudiando </t>
  </si>
  <si>
    <t xml:space="preserve">Oficios del Hogar </t>
  </si>
  <si>
    <t>Otros</t>
  </si>
  <si>
    <t>Otros: incapacitado permanente para trabajar, rentista, pensionado, jubilado, personas que no les llama la atención o creen que no vale la pena trabajar</t>
  </si>
  <si>
    <t>Gran Encuesta Integrada de Hogares</t>
  </si>
  <si>
    <t>Trabajador sin remuneración en otras empresas</t>
  </si>
  <si>
    <t>Nota: Datos expandidos con proyecciones de población, elaboradas con base en los resultados del censo 2005.</t>
  </si>
  <si>
    <t>1.</t>
  </si>
  <si>
    <t>2.</t>
  </si>
  <si>
    <t>3.</t>
  </si>
  <si>
    <t>4.</t>
  </si>
  <si>
    <t>5.</t>
  </si>
  <si>
    <t>Servicios comunales, sociales y personales</t>
  </si>
  <si>
    <t>Actividades inmobiliarias, empresariales y de alquiler</t>
  </si>
  <si>
    <t xml:space="preserve">Obrero, empleado particular  </t>
  </si>
  <si>
    <t xml:space="preserve">Obrero, empleado del gobierno </t>
  </si>
  <si>
    <t>Abr -  dic</t>
  </si>
  <si>
    <t>HOMBRES</t>
  </si>
  <si>
    <t>MUJERES</t>
  </si>
  <si>
    <t>Total Buenaventura</t>
  </si>
  <si>
    <t>Incapacitado</t>
  </si>
  <si>
    <t>Buscando Trabajo</t>
  </si>
  <si>
    <t>BUENAVENTURA</t>
  </si>
  <si>
    <t>Tasas y poblaciones tot.</t>
  </si>
  <si>
    <t>Ocup. ramas de actv.</t>
  </si>
  <si>
    <t>Ocup. posición</t>
  </si>
  <si>
    <t>Fuente: DANE - Gran Encuesta Integrada de Hogares</t>
  </si>
  <si>
    <t>Actualizado a: 20 de mayo de 2016.</t>
  </si>
  <si>
    <t>Nota: CIIU Rev 3</t>
  </si>
  <si>
    <t>Ocupados Total Buenaventura</t>
  </si>
  <si>
    <t>Inactivos Total Buenaventura</t>
  </si>
  <si>
    <t>GRAN ENCUESTA INTEGRADA DE HOGARES - BUENAVENTURA</t>
  </si>
  <si>
    <t>Errores relativos</t>
  </si>
  <si>
    <t>Tasa global de participación, de ocupación y desempleo.</t>
  </si>
  <si>
    <t>Límite
inferior</t>
  </si>
  <si>
    <t>Límite
superior</t>
  </si>
  <si>
    <t xml:space="preserve">TO </t>
  </si>
  <si>
    <t>Buenaventura</t>
  </si>
  <si>
    <t>Errores Relativos</t>
  </si>
  <si>
    <t>Ene - dic</t>
  </si>
  <si>
    <t>Ene -  dic</t>
  </si>
  <si>
    <t>Enero - diciembre 2016</t>
  </si>
  <si>
    <t>Población economicamente activa</t>
  </si>
  <si>
    <t>T.D. Oculto</t>
  </si>
  <si>
    <t>Ocultos</t>
  </si>
  <si>
    <t>* Coeficientes de variación iguales o superiores al 15%</t>
  </si>
  <si>
    <t>Principales indicarores</t>
  </si>
  <si>
    <t>Agricultura, ganadería, caza, silvicultura y pesca*</t>
  </si>
  <si>
    <t>Jornalero o Peón*</t>
  </si>
  <si>
    <t>Fuente: DANE - Metodología estadística</t>
  </si>
  <si>
    <t>Actualizado el 10 de Abril de 2017</t>
  </si>
  <si>
    <t>*</t>
  </si>
  <si>
    <t>Trabajador familiar sin remuneración</t>
  </si>
  <si>
    <t>Errores relativos de las principales tasas y poblaciones</t>
  </si>
  <si>
    <t xml:space="preserve">Total Buenaventura </t>
  </si>
  <si>
    <t>Población ocupada según ramas de actividad (en miles)</t>
  </si>
  <si>
    <t>Población ocupada según posición ocupacional (en miles)</t>
  </si>
  <si>
    <t>Población inactiva según tipo de inactividad (en miles)</t>
  </si>
  <si>
    <t>Población económicamente activa, ocupados, desocupados e inactivos. (en miles)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</si>
</sst>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_ * #,##0.00_ ;_ * \-#,##0.00_ ;_ * &quot;-&quot;??_ ;_ @_ "/>
    <numFmt numFmtId="167" formatCode="_ * #,##0.0_ ;_ * \-#,##0.0_ ;_ * &quot;-&quot;??_ ;_ @_ "/>
    <numFmt numFmtId="168" formatCode="_ * #,##0_ ;_ * \-#,##0_ ;_ * &quot;-&quot;??_ ;_ @_ "/>
    <numFmt numFmtId="169" formatCode="_(* #,##0.0_);_(* \(#,##0.0\);_(* &quot;-&quot;?_);_(@_)"/>
    <numFmt numFmtId="170" formatCode="_(* #,##0_);_(* \(#,##0\);_(* &quot;-&quot;?_);_(@_)"/>
    <numFmt numFmtId="171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0" fontId="29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4" fillId="33" borderId="1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4" fontId="4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0" fillId="34" borderId="11" xfId="81" applyFont="1" applyFill="1" applyBorder="1" applyAlignment="1">
      <alignment horizontal="center" vertical="center" wrapText="1"/>
      <protection/>
    </xf>
    <xf numFmtId="164" fontId="4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8" fontId="4" fillId="33" borderId="0" xfId="75" applyNumberFormat="1" applyFont="1" applyFill="1" applyBorder="1" applyAlignment="1">
      <alignment horizontal="center"/>
    </xf>
    <xf numFmtId="168" fontId="4" fillId="0" borderId="0" xfId="75" applyNumberFormat="1" applyFont="1" applyFill="1" applyBorder="1" applyAlignment="1">
      <alignment horizontal="center"/>
    </xf>
    <xf numFmtId="168" fontId="4" fillId="33" borderId="10" xfId="75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applyProtection="1">
      <alignment horizontal="left"/>
      <protection/>
    </xf>
    <xf numFmtId="3" fontId="28" fillId="0" borderId="0" xfId="0" applyNumberFormat="1" applyFont="1" applyAlignment="1">
      <alignment horizontal="left"/>
    </xf>
    <xf numFmtId="167" fontId="4" fillId="0" borderId="0" xfId="75" applyNumberFormat="1" applyFont="1" applyFill="1" applyBorder="1" applyAlignment="1">
      <alignment horizontal="center"/>
    </xf>
    <xf numFmtId="167" fontId="4" fillId="33" borderId="0" xfId="75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1" fontId="4" fillId="0" borderId="0" xfId="87" applyNumberFormat="1" applyFont="1" applyBorder="1" applyAlignment="1">
      <alignment/>
    </xf>
    <xf numFmtId="0" fontId="2" fillId="0" borderId="0" xfId="7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8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a" xfId="57"/>
    <cellStyle name="Cálculo" xfId="58"/>
    <cellStyle name="Celda de comprobación" xfId="59"/>
    <cellStyle name="Celda vinculada" xfId="60"/>
    <cellStyle name="Encabezado 1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uro" xfId="70"/>
    <cellStyle name="Hyperlink" xfId="71"/>
    <cellStyle name="Incorrecto" xfId="72"/>
    <cellStyle name="Comma" xfId="73"/>
    <cellStyle name="Comma [0]" xfId="74"/>
    <cellStyle name="Millares 2" xfId="75"/>
    <cellStyle name="Currency" xfId="76"/>
    <cellStyle name="Currency [0]" xfId="77"/>
    <cellStyle name="Neutral" xfId="78"/>
    <cellStyle name="Normal 2" xfId="79"/>
    <cellStyle name="Normal 3" xfId="80"/>
    <cellStyle name="Normal 3 2" xfId="81"/>
    <cellStyle name="Normal 4" xfId="82"/>
    <cellStyle name="Notas" xfId="83"/>
    <cellStyle name="Notas 2" xfId="84"/>
    <cellStyle name="Notas 3" xfId="85"/>
    <cellStyle name="Notas 4" xfId="86"/>
    <cellStyle name="Percent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22"/>
  <sheetViews>
    <sheetView showGridLines="0" tabSelected="1" zoomScalePageLayoutView="0" workbookViewId="0" topLeftCell="A1">
      <selection activeCell="C23" sqref="C23"/>
    </sheetView>
  </sheetViews>
  <sheetFormatPr defaultColWidth="11.421875" defaultRowHeight="12.75"/>
  <cols>
    <col min="1" max="1" width="3.57421875" style="48" customWidth="1"/>
    <col min="2" max="2" width="3.421875" style="48" customWidth="1"/>
    <col min="3" max="3" width="25.8515625" style="0" customWidth="1"/>
    <col min="6" max="6" width="40.28125" style="0" customWidth="1"/>
    <col min="7" max="7" width="42.7109375" style="0" customWidth="1"/>
    <col min="14" max="14" width="12.421875" style="0" bestFit="1" customWidth="1"/>
    <col min="15" max="15" width="12.7109375" style="0" bestFit="1" customWidth="1"/>
  </cols>
  <sheetData>
    <row r="1" ht="12.75"/>
    <row r="2" ht="12.75"/>
    <row r="3" ht="12.75"/>
    <row r="4" ht="12.75"/>
    <row r="5" ht="12.75"/>
    <row r="6" ht="23.25">
      <c r="A6" s="47" t="s">
        <v>71</v>
      </c>
    </row>
    <row r="8" spans="1:4" ht="12.75">
      <c r="A8" s="48" t="s">
        <v>47</v>
      </c>
      <c r="B8" s="85" t="s">
        <v>63</v>
      </c>
      <c r="C8" s="85"/>
      <c r="D8" s="85"/>
    </row>
    <row r="9" ht="12.75">
      <c r="C9" s="49" t="s">
        <v>0</v>
      </c>
    </row>
    <row r="10" ht="12.75">
      <c r="C10" s="49" t="s">
        <v>1</v>
      </c>
    </row>
    <row r="12" spans="1:7" ht="12.75">
      <c r="A12" s="48" t="s">
        <v>48</v>
      </c>
      <c r="B12" s="85" t="s">
        <v>64</v>
      </c>
      <c r="C12" s="85"/>
      <c r="D12" s="85"/>
      <c r="E12" s="85"/>
      <c r="F12" s="85"/>
      <c r="G12" s="85"/>
    </row>
    <row r="13" ht="12.75">
      <c r="C13" s="3" t="s">
        <v>24</v>
      </c>
    </row>
    <row r="15" spans="1:13" ht="12.75">
      <c r="A15" s="48" t="s">
        <v>49</v>
      </c>
      <c r="B15" s="85" t="s">
        <v>65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ht="12.75">
      <c r="C16" s="3" t="s">
        <v>33</v>
      </c>
    </row>
    <row r="17" ht="12.75">
      <c r="C17" s="5"/>
    </row>
    <row r="18" spans="1:8" ht="12.75">
      <c r="A18" s="48" t="s">
        <v>50</v>
      </c>
      <c r="B18" s="85" t="s">
        <v>19</v>
      </c>
      <c r="C18" s="85"/>
      <c r="D18" s="85"/>
      <c r="E18" s="85"/>
      <c r="F18" s="85"/>
      <c r="G18" s="85"/>
      <c r="H18" s="85"/>
    </row>
    <row r="19" ht="12.75">
      <c r="C19" s="3" t="s">
        <v>38</v>
      </c>
    </row>
    <row r="21" spans="1:8" ht="12.75">
      <c r="A21" s="48" t="s">
        <v>51</v>
      </c>
      <c r="B21" s="85" t="s">
        <v>78</v>
      </c>
      <c r="C21" s="85"/>
      <c r="D21" s="85"/>
      <c r="E21" s="85"/>
      <c r="F21" s="85"/>
      <c r="G21" s="85"/>
      <c r="H21" s="85"/>
    </row>
    <row r="22" ht="12.75">
      <c r="C22" s="3" t="s">
        <v>93</v>
      </c>
    </row>
  </sheetData>
  <sheetProtection/>
  <mergeCells count="5">
    <mergeCell ref="B21:H21"/>
    <mergeCell ref="B18:H18"/>
    <mergeCell ref="B8:D8"/>
    <mergeCell ref="B12:G12"/>
    <mergeCell ref="B15:M15"/>
  </mergeCells>
  <hyperlinks>
    <hyperlink ref="B8" location="'Tnal mensual'!A1" display="Tnal mensual - Información mensual para el total nacional"/>
    <hyperlink ref="B12" location="'tnal cabe ru trim movil'!A1" display="tnal cabe ru trim movil: Serie trimestre móvil total nacional, cabeceras y resto"/>
    <hyperlink ref="B15" location="'areas trim movil'!A1" display="areas trim movil: Serie trimestre móvil total 13 ciudades y áreas metropolitanas"/>
    <hyperlink ref="B18" location="'Jefes trim movil T13áreas'!A1" display="Jefes trim movil T13áreas: Serie trimestre móvil de los jefes de hogar total 13 áreas"/>
    <hyperlink ref="B12:G12" location="'Ocup. ramas de actv.'!A1" display="Ocup. ramas de actv."/>
    <hyperlink ref="B8:D8" location="'Tasas y poblaciones tot.'!A1" display="Tasas y poblaciones tot."/>
    <hyperlink ref="B15:M15" location="'Ocup. posición'!A1" display="Ocup. posición"/>
    <hyperlink ref="B18:H18" location="Inactivos!A1" display="Inactivos"/>
    <hyperlink ref="B21" location="'Jefes trim movil T13áreas'!A1" display="Jefes trim movil T13áreas: Serie trimestre móvil de los jefes de hogar total 13 áreas"/>
    <hyperlink ref="B21:H21" location="Inactivos!A1" display="Inactiv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2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L22" sqref="L22"/>
    </sheetView>
  </sheetViews>
  <sheetFormatPr defaultColWidth="11.421875" defaultRowHeight="12.75"/>
  <cols>
    <col min="1" max="1" width="34.421875" style="2" customWidth="1"/>
    <col min="2" max="3" width="14.140625" style="2" customWidth="1"/>
    <col min="4" max="4" width="11.421875" style="2" customWidth="1"/>
    <col min="5" max="5" width="11.57421875" style="2" customWidth="1"/>
    <col min="6" max="16384" width="11.421875" style="2" customWidth="1"/>
  </cols>
  <sheetData>
    <row r="1" ht="12"/>
    <row r="2" ht="12"/>
    <row r="3" ht="12"/>
    <row r="4" ht="12"/>
    <row r="5" ht="12"/>
    <row r="6" ht="12">
      <c r="A6" s="1" t="s">
        <v>44</v>
      </c>
    </row>
    <row r="7" ht="12">
      <c r="A7" s="5" t="s">
        <v>0</v>
      </c>
    </row>
    <row r="8" ht="12">
      <c r="A8" s="5" t="s">
        <v>1</v>
      </c>
    </row>
    <row r="10" ht="12">
      <c r="A10" s="5"/>
    </row>
    <row r="11" ht="12">
      <c r="A11" s="5" t="s">
        <v>62</v>
      </c>
    </row>
    <row r="12" spans="1:3" ht="12">
      <c r="A12" s="86" t="s">
        <v>2</v>
      </c>
      <c r="B12" s="56">
        <v>2015</v>
      </c>
      <c r="C12" s="56">
        <v>2016</v>
      </c>
    </row>
    <row r="13" spans="1:3" ht="12">
      <c r="A13" s="87"/>
      <c r="B13" s="52" t="s">
        <v>56</v>
      </c>
      <c r="C13" s="55" t="s">
        <v>79</v>
      </c>
    </row>
    <row r="14" spans="1:3" ht="12">
      <c r="A14" s="73" t="s">
        <v>3</v>
      </c>
      <c r="B14" s="74">
        <v>75.89722697668823</v>
      </c>
      <c r="C14" s="74">
        <v>76.02811753278552</v>
      </c>
    </row>
    <row r="15" spans="1:4" ht="12">
      <c r="A15" s="8" t="s">
        <v>4</v>
      </c>
      <c r="B15" s="75">
        <v>60.545778770466704</v>
      </c>
      <c r="C15" s="75">
        <v>61.274064688698836</v>
      </c>
      <c r="D15" s="59"/>
    </row>
    <row r="16" spans="1:4" ht="12">
      <c r="A16" s="7" t="s">
        <v>5</v>
      </c>
      <c r="B16" s="76">
        <v>47.70502728893853</v>
      </c>
      <c r="C16" s="76">
        <v>50.218561925879</v>
      </c>
      <c r="D16" s="59"/>
    </row>
    <row r="17" spans="1:4" ht="12">
      <c r="A17" s="8" t="s">
        <v>6</v>
      </c>
      <c r="B17" s="75">
        <v>21.20833482084419</v>
      </c>
      <c r="C17" s="75">
        <v>18.042711576238666</v>
      </c>
      <c r="D17" s="59"/>
    </row>
    <row r="18" spans="1:4" ht="12">
      <c r="A18" s="7" t="s">
        <v>7</v>
      </c>
      <c r="B18" s="76">
        <v>18.74323182559233</v>
      </c>
      <c r="C18" s="76">
        <v>16.01798986777562</v>
      </c>
      <c r="D18" s="59"/>
    </row>
    <row r="19" spans="1:4" ht="12">
      <c r="A19" s="8" t="s">
        <v>83</v>
      </c>
      <c r="B19" s="75">
        <v>2.4651029952518653</v>
      </c>
      <c r="C19" s="75">
        <v>2.0247217084630496</v>
      </c>
      <c r="D19" s="59"/>
    </row>
    <row r="20" spans="1:4" ht="12">
      <c r="A20" s="7" t="s">
        <v>8</v>
      </c>
      <c r="B20" s="76">
        <v>24.963407232872797</v>
      </c>
      <c r="C20" s="76">
        <v>31.618973221978425</v>
      </c>
      <c r="D20" s="59"/>
    </row>
    <row r="21" spans="1:4" ht="12">
      <c r="A21" s="9" t="s">
        <v>9</v>
      </c>
      <c r="B21" s="75">
        <v>7.670200992467245</v>
      </c>
      <c r="C21" s="75">
        <v>9.54290112465393</v>
      </c>
      <c r="D21" s="59"/>
    </row>
    <row r="22" spans="1:4" ht="12">
      <c r="A22" s="10" t="s">
        <v>10</v>
      </c>
      <c r="B22" s="76">
        <v>16.898123356300502</v>
      </c>
      <c r="C22" s="76">
        <v>25.757906466472907</v>
      </c>
      <c r="D22" s="59"/>
    </row>
    <row r="23" spans="1:4" ht="12">
      <c r="A23" s="9" t="s">
        <v>11</v>
      </c>
      <c r="B23" s="75">
        <v>23.08973855509145</v>
      </c>
      <c r="C23" s="75">
        <v>29.318544727682106</v>
      </c>
      <c r="D23" s="59"/>
    </row>
    <row r="24" spans="1:4" ht="12.75" customHeight="1">
      <c r="A24" s="7" t="s">
        <v>12</v>
      </c>
      <c r="B24" s="76">
        <v>8.988135613389977</v>
      </c>
      <c r="C24" s="76">
        <v>9.514181667796299</v>
      </c>
      <c r="D24" s="59"/>
    </row>
    <row r="25" spans="1:11" ht="12">
      <c r="A25" s="9" t="s">
        <v>9</v>
      </c>
      <c r="B25" s="75">
        <v>3.4141349231849394</v>
      </c>
      <c r="C25" s="75">
        <v>3.6037174464956516</v>
      </c>
      <c r="D25" s="59"/>
      <c r="F25" s="6"/>
      <c r="G25" s="6"/>
      <c r="H25" s="6"/>
      <c r="I25" s="6"/>
      <c r="J25" s="6"/>
      <c r="K25" s="6"/>
    </row>
    <row r="26" spans="1:4" ht="12">
      <c r="A26" s="10" t="s">
        <v>10</v>
      </c>
      <c r="B26" s="76">
        <v>5.624576059405233</v>
      </c>
      <c r="C26" s="76">
        <v>7.253960413100667</v>
      </c>
      <c r="D26" s="59"/>
    </row>
    <row r="27" spans="1:4" ht="12">
      <c r="A27" s="9" t="s">
        <v>11</v>
      </c>
      <c r="B27" s="75">
        <v>8.21224994942463</v>
      </c>
      <c r="C27" s="75">
        <v>8.664085744810393</v>
      </c>
      <c r="D27" s="59"/>
    </row>
    <row r="28" spans="1:11" ht="12">
      <c r="A28" s="10"/>
      <c r="B28" s="72"/>
      <c r="C28" s="72"/>
      <c r="F28" s="4"/>
      <c r="G28" s="4"/>
      <c r="H28" s="4"/>
      <c r="I28" s="4"/>
      <c r="J28" s="4"/>
      <c r="K28" s="4"/>
    </row>
    <row r="29" spans="1:11" ht="12">
      <c r="A29" s="9" t="s">
        <v>13</v>
      </c>
      <c r="B29" s="12">
        <v>365.738</v>
      </c>
      <c r="C29" s="12">
        <v>373.717</v>
      </c>
      <c r="F29" s="4"/>
      <c r="G29" s="4"/>
      <c r="H29" s="4"/>
      <c r="I29" s="4"/>
      <c r="J29" s="4"/>
      <c r="K29" s="4"/>
    </row>
    <row r="30" spans="1:11" ht="12">
      <c r="A30" s="10" t="s">
        <v>14</v>
      </c>
      <c r="B30" s="11">
        <v>277.585</v>
      </c>
      <c r="C30" s="11">
        <v>284.13</v>
      </c>
      <c r="F30" s="4"/>
      <c r="G30" s="4"/>
      <c r="H30" s="4"/>
      <c r="I30" s="4"/>
      <c r="J30" s="4"/>
      <c r="K30" s="4"/>
    </row>
    <row r="31" spans="1:11" ht="12">
      <c r="A31" s="9" t="s">
        <v>15</v>
      </c>
      <c r="B31" s="12">
        <v>168.066</v>
      </c>
      <c r="C31" s="12">
        <v>174.098</v>
      </c>
      <c r="F31" s="4"/>
      <c r="G31" s="4"/>
      <c r="H31" s="4"/>
      <c r="I31" s="4"/>
      <c r="J31" s="4"/>
      <c r="K31" s="4"/>
    </row>
    <row r="32" spans="1:3" ht="12">
      <c r="A32" s="10" t="s">
        <v>16</v>
      </c>
      <c r="B32" s="11">
        <v>132.422</v>
      </c>
      <c r="C32" s="11">
        <v>142.686</v>
      </c>
    </row>
    <row r="33" spans="1:3" ht="12">
      <c r="A33" s="9" t="s">
        <v>17</v>
      </c>
      <c r="B33" s="12">
        <v>35.644</v>
      </c>
      <c r="C33" s="12">
        <v>31.412</v>
      </c>
    </row>
    <row r="34" spans="1:3" ht="12">
      <c r="A34" s="10" t="s">
        <v>18</v>
      </c>
      <c r="B34" s="11">
        <v>31.501</v>
      </c>
      <c r="C34" s="11">
        <v>27.887</v>
      </c>
    </row>
    <row r="35" spans="1:3" ht="12">
      <c r="A35" s="9" t="s">
        <v>84</v>
      </c>
      <c r="B35" s="12">
        <v>4.143</v>
      </c>
      <c r="C35" s="12">
        <v>3.525</v>
      </c>
    </row>
    <row r="36" spans="1:3" ht="12">
      <c r="A36" s="10" t="s">
        <v>19</v>
      </c>
      <c r="B36" s="11">
        <v>109.519</v>
      </c>
      <c r="C36" s="11">
        <v>110.032</v>
      </c>
    </row>
    <row r="37" spans="1:7" ht="12">
      <c r="A37" s="9" t="s">
        <v>20</v>
      </c>
      <c r="B37" s="12">
        <v>41.955</v>
      </c>
      <c r="C37" s="12">
        <v>55.048</v>
      </c>
      <c r="G37" s="83"/>
    </row>
    <row r="38" spans="1:7" ht="12">
      <c r="A38" s="10" t="s">
        <v>9</v>
      </c>
      <c r="B38" s="11">
        <v>12.891</v>
      </c>
      <c r="C38" s="11">
        <v>16.614</v>
      </c>
      <c r="G38" s="83"/>
    </row>
    <row r="39" spans="1:7" ht="12">
      <c r="A39" s="9" t="s">
        <v>10</v>
      </c>
      <c r="B39" s="12">
        <v>28.4</v>
      </c>
      <c r="C39" s="12">
        <v>44.844</v>
      </c>
      <c r="G39" s="83"/>
    </row>
    <row r="40" spans="1:7" s="6" customFormat="1" ht="12">
      <c r="A40" s="10" t="s">
        <v>11</v>
      </c>
      <c r="B40" s="11">
        <v>38.806</v>
      </c>
      <c r="C40" s="11">
        <v>51.043</v>
      </c>
      <c r="F40" s="2"/>
      <c r="G40" s="83"/>
    </row>
    <row r="41" spans="1:7" ht="12">
      <c r="A41" s="9" t="s">
        <v>21</v>
      </c>
      <c r="B41" s="13">
        <v>15.106</v>
      </c>
      <c r="C41" s="13">
        <v>16.564</v>
      </c>
      <c r="G41" s="83"/>
    </row>
    <row r="42" spans="1:7" ht="12">
      <c r="A42" s="10" t="s">
        <v>9</v>
      </c>
      <c r="B42" s="14">
        <v>5.738</v>
      </c>
      <c r="C42" s="14">
        <v>6.274</v>
      </c>
      <c r="G42" s="83"/>
    </row>
    <row r="43" spans="1:7" s="4" customFormat="1" ht="12">
      <c r="A43" s="9" t="s">
        <v>10</v>
      </c>
      <c r="B43" s="12">
        <v>9.453</v>
      </c>
      <c r="C43" s="12">
        <v>12.629</v>
      </c>
      <c r="F43" s="2"/>
      <c r="G43" s="83"/>
    </row>
    <row r="44" spans="1:7" s="4" customFormat="1" ht="12">
      <c r="A44" s="63" t="s">
        <v>11</v>
      </c>
      <c r="B44" s="64">
        <v>13.802</v>
      </c>
      <c r="C44" s="64">
        <v>15.084</v>
      </c>
      <c r="F44" s="2"/>
      <c r="G44" s="83"/>
    </row>
    <row r="45" spans="1:3" s="4" customFormat="1" ht="12">
      <c r="A45" s="15"/>
      <c r="B45" s="16"/>
      <c r="C45" s="16"/>
    </row>
    <row r="46" spans="1:3" s="4" customFormat="1" ht="12">
      <c r="A46" s="15"/>
      <c r="B46" s="16"/>
      <c r="C46" s="16"/>
    </row>
    <row r="47" ht="12">
      <c r="A47" s="17" t="s">
        <v>66</v>
      </c>
    </row>
    <row r="48" ht="12">
      <c r="A48" s="17" t="s">
        <v>46</v>
      </c>
    </row>
    <row r="49" ht="12">
      <c r="A49" s="17" t="s">
        <v>22</v>
      </c>
    </row>
    <row r="50" ht="12">
      <c r="A50" s="18" t="s">
        <v>23</v>
      </c>
    </row>
    <row r="51" ht="12">
      <c r="A51" s="18" t="s">
        <v>90</v>
      </c>
    </row>
    <row r="52" ht="12">
      <c r="A52" s="77"/>
    </row>
  </sheetData>
  <sheetProtection/>
  <mergeCells count="1">
    <mergeCell ref="A12:A13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41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G7" sqref="G7"/>
    </sheetView>
  </sheetViews>
  <sheetFormatPr defaultColWidth="11.421875" defaultRowHeight="12.75"/>
  <cols>
    <col min="1" max="1" width="41.140625" style="37" customWidth="1"/>
    <col min="2" max="2" width="14.140625" style="36" customWidth="1"/>
    <col min="3" max="3" width="2.421875" style="36" customWidth="1"/>
    <col min="4" max="4" width="14.140625" style="36" customWidth="1"/>
    <col min="5" max="5" width="11.421875" style="37" customWidth="1"/>
    <col min="6" max="16384" width="11.421875" style="37" customWidth="1"/>
  </cols>
  <sheetData>
    <row r="1" ht="12" customHeight="1"/>
    <row r="2" ht="12" customHeight="1"/>
    <row r="3" ht="12" customHeight="1"/>
    <row r="4" ht="12" customHeight="1"/>
    <row r="5" ht="12" customHeight="1"/>
    <row r="6" spans="1:4" s="21" customFormat="1" ht="12" customHeight="1">
      <c r="A6" s="19"/>
      <c r="B6" s="20"/>
      <c r="C6" s="20"/>
      <c r="D6" s="20"/>
    </row>
    <row r="7" s="20" customFormat="1" ht="12" customHeight="1">
      <c r="A7" s="1" t="s">
        <v>44</v>
      </c>
    </row>
    <row r="8" s="20" customFormat="1" ht="12" customHeight="1">
      <c r="A8" s="1" t="s">
        <v>95</v>
      </c>
    </row>
    <row r="9" s="20" customFormat="1" ht="12" customHeight="1">
      <c r="A9" s="1" t="s">
        <v>94</v>
      </c>
    </row>
    <row r="10" s="20" customFormat="1" ht="12" customHeight="1">
      <c r="A10" s="1"/>
    </row>
    <row r="11" s="24" customFormat="1" ht="12" customHeight="1">
      <c r="A11" s="5" t="s">
        <v>62</v>
      </c>
    </row>
    <row r="12" spans="1:4" s="25" customFormat="1" ht="12" customHeight="1">
      <c r="A12" s="88" t="s">
        <v>2</v>
      </c>
      <c r="B12" s="56">
        <v>2015</v>
      </c>
      <c r="C12" s="56"/>
      <c r="D12" s="56">
        <v>2016</v>
      </c>
    </row>
    <row r="13" spans="1:4" s="26" customFormat="1" ht="12">
      <c r="A13" s="89"/>
      <c r="B13" s="55" t="s">
        <v>56</v>
      </c>
      <c r="C13" s="55"/>
      <c r="D13" s="55" t="s">
        <v>80</v>
      </c>
    </row>
    <row r="14" spans="1:4" s="29" customFormat="1" ht="10.5" customHeight="1">
      <c r="A14" s="27"/>
      <c r="B14" s="28"/>
      <c r="C14" s="28"/>
      <c r="D14" s="28"/>
    </row>
    <row r="15" spans="1:4" s="32" customFormat="1" ht="12">
      <c r="A15" s="30" t="s">
        <v>69</v>
      </c>
      <c r="B15" s="31">
        <v>132.422</v>
      </c>
      <c r="C15" s="31"/>
      <c r="D15" s="31">
        <v>142.686</v>
      </c>
    </row>
    <row r="16" spans="1:5" s="32" customFormat="1" ht="12">
      <c r="A16" s="9" t="s">
        <v>25</v>
      </c>
      <c r="B16" s="33">
        <v>0.215</v>
      </c>
      <c r="C16" s="33" t="s">
        <v>91</v>
      </c>
      <c r="D16" s="33">
        <v>0.048</v>
      </c>
      <c r="E16" s="32" t="s">
        <v>91</v>
      </c>
    </row>
    <row r="17" spans="1:5" s="32" customFormat="1" ht="12">
      <c r="A17" s="30" t="s">
        <v>87</v>
      </c>
      <c r="B17" s="31">
        <v>2.505</v>
      </c>
      <c r="C17" s="31" t="s">
        <v>91</v>
      </c>
      <c r="D17" s="31">
        <v>3.576</v>
      </c>
      <c r="E17" s="32" t="s">
        <v>91</v>
      </c>
    </row>
    <row r="18" spans="1:5" s="32" customFormat="1" ht="12">
      <c r="A18" s="9" t="s">
        <v>26</v>
      </c>
      <c r="B18" s="33">
        <v>1.563</v>
      </c>
      <c r="C18" s="33" t="s">
        <v>91</v>
      </c>
      <c r="D18" s="33">
        <v>1.121</v>
      </c>
      <c r="E18" s="32" t="s">
        <v>91</v>
      </c>
    </row>
    <row r="19" spans="1:4" s="32" customFormat="1" ht="12">
      <c r="A19" s="30" t="s">
        <v>27</v>
      </c>
      <c r="B19" s="31">
        <v>6.762</v>
      </c>
      <c r="C19" s="31"/>
      <c r="D19" s="31">
        <v>5.551</v>
      </c>
    </row>
    <row r="20" spans="1:5" s="32" customFormat="1" ht="12">
      <c r="A20" s="9" t="s">
        <v>28</v>
      </c>
      <c r="B20" s="33">
        <v>0.53</v>
      </c>
      <c r="C20" s="33" t="s">
        <v>91</v>
      </c>
      <c r="D20" s="33">
        <v>0.611</v>
      </c>
      <c r="E20" s="32" t="s">
        <v>91</v>
      </c>
    </row>
    <row r="21" spans="1:4" s="32" customFormat="1" ht="12">
      <c r="A21" s="30" t="s">
        <v>29</v>
      </c>
      <c r="B21" s="31">
        <v>11.353</v>
      </c>
      <c r="C21" s="31"/>
      <c r="D21" s="31">
        <v>10.197</v>
      </c>
    </row>
    <row r="22" spans="1:4" s="32" customFormat="1" ht="12">
      <c r="A22" s="9" t="s">
        <v>30</v>
      </c>
      <c r="B22" s="33">
        <v>42.313</v>
      </c>
      <c r="C22" s="33"/>
      <c r="D22" s="33">
        <v>47.405</v>
      </c>
    </row>
    <row r="23" spans="1:7" s="32" customFormat="1" ht="12">
      <c r="A23" s="30" t="s">
        <v>31</v>
      </c>
      <c r="B23" s="31">
        <v>26.891</v>
      </c>
      <c r="C23" s="31"/>
      <c r="D23" s="31">
        <v>31.768</v>
      </c>
      <c r="G23" s="84"/>
    </row>
    <row r="24" spans="1:5" s="32" customFormat="1" ht="12">
      <c r="A24" s="9" t="s">
        <v>32</v>
      </c>
      <c r="B24" s="33">
        <v>1.203</v>
      </c>
      <c r="C24" s="33" t="s">
        <v>91</v>
      </c>
      <c r="D24" s="33">
        <v>0.883</v>
      </c>
      <c r="E24" s="32" t="s">
        <v>91</v>
      </c>
    </row>
    <row r="25" spans="1:4" s="32" customFormat="1" ht="12">
      <c r="A25" s="30" t="s">
        <v>53</v>
      </c>
      <c r="B25" s="31">
        <v>6.748</v>
      </c>
      <c r="C25" s="31"/>
      <c r="D25" s="31">
        <v>7.758</v>
      </c>
    </row>
    <row r="26" spans="1:4" s="32" customFormat="1" ht="12">
      <c r="A26" s="34" t="s">
        <v>52</v>
      </c>
      <c r="B26" s="35">
        <v>32.338</v>
      </c>
      <c r="C26" s="35"/>
      <c r="D26" s="35">
        <v>33.768</v>
      </c>
    </row>
    <row r="27" spans="1:4" s="29" customFormat="1" ht="12">
      <c r="A27" s="30"/>
      <c r="B27" s="31"/>
      <c r="C27" s="31"/>
      <c r="D27" s="31"/>
    </row>
    <row r="28" spans="1:4" s="29" customFormat="1" ht="12">
      <c r="A28" s="30"/>
      <c r="B28" s="31"/>
      <c r="C28" s="31"/>
      <c r="D28" s="31"/>
    </row>
    <row r="29" spans="1:4" ht="12.75">
      <c r="A29" s="17" t="s">
        <v>66</v>
      </c>
      <c r="B29" s="46"/>
      <c r="C29" s="46"/>
      <c r="D29" s="46"/>
    </row>
    <row r="30" spans="1:4" ht="12.75">
      <c r="A30" s="17" t="s">
        <v>46</v>
      </c>
      <c r="B30" s="46"/>
      <c r="C30" s="46"/>
      <c r="D30" s="46"/>
    </row>
    <row r="31" spans="1:4" ht="12.75">
      <c r="A31" s="43" t="s">
        <v>22</v>
      </c>
      <c r="B31" s="46"/>
      <c r="C31" s="46"/>
      <c r="D31" s="46"/>
    </row>
    <row r="32" spans="1:4" ht="12.75">
      <c r="A32" s="38" t="s">
        <v>68</v>
      </c>
      <c r="B32" s="46"/>
      <c r="C32" s="46"/>
      <c r="D32" s="46"/>
    </row>
    <row r="33" spans="1:4" ht="12.75">
      <c r="A33" s="18" t="s">
        <v>23</v>
      </c>
      <c r="B33" s="46"/>
      <c r="C33" s="46"/>
      <c r="D33" s="46"/>
    </row>
    <row r="34" spans="1:4" ht="12.75">
      <c r="A34" s="18" t="str">
        <f>'Tasas y poblaciones tot.'!A51</f>
        <v>Actualizado el 10 de Abril de 2017</v>
      </c>
      <c r="B34" s="46"/>
      <c r="C34" s="46"/>
      <c r="D34" s="46"/>
    </row>
    <row r="35" spans="1:4" ht="12.75">
      <c r="A35" s="77" t="s">
        <v>85</v>
      </c>
      <c r="B35" s="46"/>
      <c r="C35" s="46"/>
      <c r="D35" s="46"/>
    </row>
    <row r="36" spans="2:4" ht="12.75">
      <c r="B36" s="46"/>
      <c r="C36" s="46"/>
      <c r="D36" s="46"/>
    </row>
    <row r="37" spans="2:4" ht="12.75">
      <c r="B37" s="46"/>
      <c r="C37" s="46"/>
      <c r="D37" s="46"/>
    </row>
    <row r="38" spans="2:4" ht="12.75">
      <c r="B38" s="46"/>
      <c r="C38" s="46"/>
      <c r="D38" s="46"/>
    </row>
    <row r="39" spans="2:4" ht="12.75">
      <c r="B39" s="46"/>
      <c r="C39" s="46"/>
      <c r="D39" s="46"/>
    </row>
    <row r="40" spans="2:4" ht="12.75">
      <c r="B40" s="46"/>
      <c r="C40" s="46"/>
      <c r="D40" s="46"/>
    </row>
    <row r="41" spans="2:4" ht="12.75">
      <c r="B41" s="46"/>
      <c r="C41" s="46"/>
      <c r="D41" s="46"/>
    </row>
  </sheetData>
  <sheetProtection/>
  <mergeCells count="1">
    <mergeCell ref="A12:A13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36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H12" sqref="H12"/>
    </sheetView>
  </sheetViews>
  <sheetFormatPr defaultColWidth="11.421875" defaultRowHeight="12.75"/>
  <cols>
    <col min="1" max="1" width="41.140625" style="37" customWidth="1"/>
    <col min="2" max="2" width="14.140625" style="36" customWidth="1"/>
    <col min="3" max="3" width="1.7109375" style="36" customWidth="1"/>
    <col min="4" max="4" width="14.140625" style="36" customWidth="1"/>
    <col min="5" max="5" width="1.57421875" style="37" customWidth="1"/>
    <col min="6" max="16384" width="11.421875" style="37" customWidth="1"/>
  </cols>
  <sheetData>
    <row r="1" ht="12" customHeight="1"/>
    <row r="2" ht="12" customHeight="1"/>
    <row r="3" ht="12" customHeight="1"/>
    <row r="4" ht="12" customHeight="1"/>
    <row r="5" ht="12" customHeight="1"/>
    <row r="6" spans="1:4" s="21" customFormat="1" ht="12" customHeight="1">
      <c r="A6" s="19"/>
      <c r="B6" s="20"/>
      <c r="C6" s="20"/>
      <c r="D6" s="20"/>
    </row>
    <row r="7" s="20" customFormat="1" ht="12" customHeight="1">
      <c r="A7" s="1" t="s">
        <v>44</v>
      </c>
    </row>
    <row r="8" s="20" customFormat="1" ht="12" customHeight="1">
      <c r="A8" s="1" t="s">
        <v>96</v>
      </c>
    </row>
    <row r="9" s="20" customFormat="1" ht="12" customHeight="1">
      <c r="A9" s="1" t="s">
        <v>59</v>
      </c>
    </row>
    <row r="10" s="20" customFormat="1" ht="12" customHeight="1">
      <c r="A10" s="1"/>
    </row>
    <row r="11" s="24" customFormat="1" ht="12" customHeight="1">
      <c r="A11" s="5" t="s">
        <v>62</v>
      </c>
    </row>
    <row r="12" spans="1:4" s="25" customFormat="1" ht="12" customHeight="1">
      <c r="A12" s="88" t="s">
        <v>2</v>
      </c>
      <c r="B12" s="56">
        <v>2015</v>
      </c>
      <c r="C12" s="56"/>
      <c r="D12" s="56">
        <v>2016</v>
      </c>
    </row>
    <row r="13" spans="1:4" s="26" customFormat="1" ht="12">
      <c r="A13" s="89"/>
      <c r="B13" s="55" t="s">
        <v>56</v>
      </c>
      <c r="C13" s="55"/>
      <c r="D13" s="55" t="s">
        <v>80</v>
      </c>
    </row>
    <row r="14" spans="1:4" s="29" customFormat="1" ht="10.5" customHeight="1">
      <c r="A14" s="27"/>
      <c r="B14" s="28"/>
      <c r="C14" s="28"/>
      <c r="D14" s="28"/>
    </row>
    <row r="15" spans="1:4" s="32" customFormat="1" ht="12">
      <c r="A15" s="30" t="s">
        <v>69</v>
      </c>
      <c r="B15" s="31">
        <v>132.422</v>
      </c>
      <c r="C15" s="31"/>
      <c r="D15" s="31">
        <v>142.686</v>
      </c>
    </row>
    <row r="16" spans="1:4" s="32" customFormat="1" ht="12">
      <c r="A16" s="9" t="s">
        <v>54</v>
      </c>
      <c r="B16" s="33">
        <v>56.015</v>
      </c>
      <c r="C16" s="33"/>
      <c r="D16" s="33">
        <v>56.68</v>
      </c>
    </row>
    <row r="17" spans="1:4" s="32" customFormat="1" ht="12">
      <c r="A17" s="30" t="s">
        <v>55</v>
      </c>
      <c r="B17" s="31">
        <v>8.533</v>
      </c>
      <c r="C17" s="31"/>
      <c r="D17" s="31">
        <v>9.198</v>
      </c>
    </row>
    <row r="18" spans="1:4" s="32" customFormat="1" ht="12">
      <c r="A18" s="9" t="s">
        <v>34</v>
      </c>
      <c r="B18" s="33">
        <v>4.5</v>
      </c>
      <c r="C18" s="33"/>
      <c r="D18" s="33">
        <v>5.739</v>
      </c>
    </row>
    <row r="19" spans="1:4" s="32" customFormat="1" ht="12">
      <c r="A19" s="30" t="s">
        <v>35</v>
      </c>
      <c r="B19" s="31">
        <v>57.942</v>
      </c>
      <c r="C19" s="31"/>
      <c r="D19" s="31">
        <v>65.592</v>
      </c>
    </row>
    <row r="20" spans="1:4" s="32" customFormat="1" ht="12">
      <c r="A20" s="9" t="s">
        <v>36</v>
      </c>
      <c r="B20" s="33">
        <v>2.885</v>
      </c>
      <c r="C20" s="33" t="s">
        <v>91</v>
      </c>
      <c r="D20" s="33">
        <v>3.498</v>
      </c>
    </row>
    <row r="21" spans="1:5" s="32" customFormat="1" ht="12">
      <c r="A21" s="30" t="s">
        <v>92</v>
      </c>
      <c r="B21" s="31">
        <v>2.15</v>
      </c>
      <c r="C21" s="31" t="s">
        <v>91</v>
      </c>
      <c r="D21" s="31">
        <v>1.803</v>
      </c>
      <c r="E21" s="32" t="s">
        <v>91</v>
      </c>
    </row>
    <row r="22" spans="1:5" s="32" customFormat="1" ht="12">
      <c r="A22" s="9" t="s">
        <v>45</v>
      </c>
      <c r="B22" s="33">
        <v>0.262</v>
      </c>
      <c r="C22" s="33" t="s">
        <v>91</v>
      </c>
      <c r="D22" s="33">
        <v>0.089</v>
      </c>
      <c r="E22" s="32" t="s">
        <v>91</v>
      </c>
    </row>
    <row r="23" spans="1:5" s="32" customFormat="1" ht="12">
      <c r="A23" s="30" t="s">
        <v>88</v>
      </c>
      <c r="B23" s="31">
        <v>0</v>
      </c>
      <c r="C23" s="31" t="s">
        <v>91</v>
      </c>
      <c r="D23" s="31">
        <v>0.043</v>
      </c>
      <c r="E23" s="32" t="s">
        <v>91</v>
      </c>
    </row>
    <row r="24" spans="1:5" s="32" customFormat="1" ht="12">
      <c r="A24" s="34" t="s">
        <v>37</v>
      </c>
      <c r="B24" s="35">
        <v>0.136</v>
      </c>
      <c r="C24" s="35" t="s">
        <v>91</v>
      </c>
      <c r="D24" s="35">
        <v>0.045</v>
      </c>
      <c r="E24" s="32" t="s">
        <v>91</v>
      </c>
    </row>
    <row r="25" spans="1:4" s="29" customFormat="1" ht="12">
      <c r="A25" s="30"/>
      <c r="B25" s="31"/>
      <c r="C25" s="31"/>
      <c r="D25" s="31"/>
    </row>
    <row r="26" spans="1:4" s="29" customFormat="1" ht="12">
      <c r="A26" s="30"/>
      <c r="B26" s="31"/>
      <c r="C26" s="31"/>
      <c r="D26" s="31"/>
    </row>
    <row r="27" spans="1:4" ht="12.75">
      <c r="A27" s="17" t="s">
        <v>66</v>
      </c>
      <c r="B27" s="46"/>
      <c r="C27" s="46"/>
      <c r="D27" s="46"/>
    </row>
    <row r="28" spans="1:4" ht="12.75">
      <c r="A28" s="17" t="s">
        <v>46</v>
      </c>
      <c r="B28" s="46"/>
      <c r="C28" s="46"/>
      <c r="D28" s="46"/>
    </row>
    <row r="29" spans="1:4" ht="12.75">
      <c r="A29" s="44" t="s">
        <v>22</v>
      </c>
      <c r="B29" s="46"/>
      <c r="C29" s="46"/>
      <c r="D29" s="46"/>
    </row>
    <row r="30" spans="1:4" ht="12.75">
      <c r="A30" s="45" t="s">
        <v>23</v>
      </c>
      <c r="B30" s="46"/>
      <c r="C30" s="46"/>
      <c r="D30" s="46"/>
    </row>
    <row r="31" spans="1:4" ht="12.75">
      <c r="A31" s="18" t="str">
        <f>'Ocup. ramas de actv.'!A34</f>
        <v>Actualizado el 10 de Abril de 2017</v>
      </c>
      <c r="B31" s="46"/>
      <c r="C31" s="46"/>
      <c r="D31" s="46"/>
    </row>
    <row r="32" spans="1:4" ht="12.75">
      <c r="A32" s="78" t="str">
        <f>'Ocup. ramas de actv.'!A35</f>
        <v>* Coeficientes de variación iguales o superiores al 15%</v>
      </c>
      <c r="B32" s="46"/>
      <c r="C32" s="46"/>
      <c r="D32" s="46"/>
    </row>
    <row r="33" spans="2:4" ht="12.75">
      <c r="B33" s="46"/>
      <c r="C33" s="46"/>
      <c r="D33" s="46"/>
    </row>
    <row r="34" spans="2:4" ht="12.75">
      <c r="B34" s="46"/>
      <c r="C34" s="46"/>
      <c r="D34" s="46"/>
    </row>
    <row r="35" spans="2:4" ht="12.75">
      <c r="B35" s="46"/>
      <c r="C35" s="46"/>
      <c r="D35" s="46"/>
    </row>
    <row r="36" spans="2:4" ht="12.75">
      <c r="B36" s="46"/>
      <c r="C36" s="46"/>
      <c r="D36" s="46"/>
    </row>
  </sheetData>
  <sheetProtection/>
  <mergeCells count="1">
    <mergeCell ref="A12:A13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26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F14" sqref="F14"/>
    </sheetView>
  </sheetViews>
  <sheetFormatPr defaultColWidth="11.421875" defaultRowHeight="12.75"/>
  <cols>
    <col min="1" max="1" width="31.00390625" style="37" customWidth="1"/>
    <col min="2" max="3" width="14.140625" style="36" customWidth="1"/>
    <col min="4" max="16384" width="11.421875" style="37" customWidth="1"/>
  </cols>
  <sheetData>
    <row r="1" ht="12" customHeight="1"/>
    <row r="2" ht="12" customHeight="1"/>
    <row r="3" ht="12" customHeight="1"/>
    <row r="4" ht="12" customHeight="1"/>
    <row r="5" ht="12" customHeight="1"/>
    <row r="6" spans="1:3" s="21" customFormat="1" ht="12" customHeight="1">
      <c r="A6" s="19"/>
      <c r="B6" s="19"/>
      <c r="C6" s="19"/>
    </row>
    <row r="7" spans="1:3" s="20" customFormat="1" ht="12" customHeight="1">
      <c r="A7" s="50" t="s">
        <v>44</v>
      </c>
      <c r="B7" s="19"/>
      <c r="C7" s="19"/>
    </row>
    <row r="8" spans="1:3" s="20" customFormat="1" ht="12" customHeight="1">
      <c r="A8" s="51" t="s">
        <v>97</v>
      </c>
      <c r="B8" s="22"/>
      <c r="C8" s="22"/>
    </row>
    <row r="9" spans="1:3" s="20" customFormat="1" ht="12" customHeight="1">
      <c r="A9" s="51" t="s">
        <v>59</v>
      </c>
      <c r="B9" s="22"/>
      <c r="C9" s="22"/>
    </row>
    <row r="10" spans="1:3" s="20" customFormat="1" ht="12" customHeight="1">
      <c r="A10" s="51"/>
      <c r="B10" s="22"/>
      <c r="C10" s="22"/>
    </row>
    <row r="11" spans="1:3" s="24" customFormat="1" ht="12" customHeight="1">
      <c r="A11" s="5" t="s">
        <v>62</v>
      </c>
      <c r="B11" s="23"/>
      <c r="C11" s="23"/>
    </row>
    <row r="12" spans="1:3" s="25" customFormat="1" ht="12">
      <c r="A12" s="61" t="s">
        <v>2</v>
      </c>
      <c r="B12" s="56">
        <v>2015</v>
      </c>
      <c r="C12" s="56">
        <v>2016</v>
      </c>
    </row>
    <row r="13" spans="1:3" s="26" customFormat="1" ht="12">
      <c r="A13" s="62"/>
      <c r="B13" s="55" t="s">
        <v>56</v>
      </c>
      <c r="C13" s="55" t="s">
        <v>80</v>
      </c>
    </row>
    <row r="14" spans="1:3" s="29" customFormat="1" ht="12">
      <c r="A14" s="27"/>
      <c r="B14" s="27"/>
      <c r="C14" s="27"/>
    </row>
    <row r="15" spans="1:9" s="32" customFormat="1" ht="12">
      <c r="A15" s="30" t="s">
        <v>70</v>
      </c>
      <c r="B15" s="39">
        <v>109.518</v>
      </c>
      <c r="C15" s="39">
        <v>110.032</v>
      </c>
      <c r="D15" s="60"/>
      <c r="E15" s="60"/>
      <c r="F15" s="29"/>
      <c r="G15" s="29"/>
      <c r="H15" s="29"/>
      <c r="I15" s="29"/>
    </row>
    <row r="16" spans="1:5" s="32" customFormat="1" ht="12">
      <c r="A16" s="9" t="s">
        <v>40</v>
      </c>
      <c r="B16" s="40">
        <v>49.236</v>
      </c>
      <c r="C16" s="40">
        <v>47.888</v>
      </c>
      <c r="D16" s="29"/>
      <c r="E16" s="60"/>
    </row>
    <row r="17" spans="1:5" s="32" customFormat="1" ht="12">
      <c r="A17" s="30" t="s">
        <v>41</v>
      </c>
      <c r="B17" s="39">
        <v>41.265</v>
      </c>
      <c r="C17" s="39">
        <v>46.266</v>
      </c>
      <c r="D17" s="29"/>
      <c r="E17" s="60"/>
    </row>
    <row r="18" spans="1:5" s="32" customFormat="1" ht="12">
      <c r="A18" s="34" t="s">
        <v>42</v>
      </c>
      <c r="B18" s="41">
        <v>19.017</v>
      </c>
      <c r="C18" s="41">
        <v>15.878</v>
      </c>
      <c r="D18" s="29"/>
      <c r="E18" s="60"/>
    </row>
    <row r="19" spans="1:3" s="11" customFormat="1" ht="12.75" customHeight="1">
      <c r="A19" s="23"/>
      <c r="B19" s="23"/>
      <c r="C19" s="23"/>
    </row>
    <row r="20" spans="1:3" s="11" customFormat="1" ht="12.75" customHeight="1">
      <c r="A20" s="23"/>
      <c r="B20" s="23"/>
      <c r="C20" s="23"/>
    </row>
    <row r="21" spans="1:3" s="42" customFormat="1" ht="11.25">
      <c r="A21" s="17" t="s">
        <v>66</v>
      </c>
      <c r="B21" s="18"/>
      <c r="C21" s="18"/>
    </row>
    <row r="22" spans="1:3" ht="12.75">
      <c r="A22" s="17" t="s">
        <v>46</v>
      </c>
      <c r="B22" s="18"/>
      <c r="C22" s="18"/>
    </row>
    <row r="23" spans="1:3" ht="12.75">
      <c r="A23" s="44" t="s">
        <v>22</v>
      </c>
      <c r="B23" s="18"/>
      <c r="C23" s="18"/>
    </row>
    <row r="24" ht="12.75">
      <c r="A24" s="43" t="s">
        <v>43</v>
      </c>
    </row>
    <row r="25" ht="12.75">
      <c r="A25" s="18" t="s">
        <v>23</v>
      </c>
    </row>
    <row r="26" ht="12.75">
      <c r="A26" s="18" t="str">
        <f>'Ocup. posición'!A31</f>
        <v>Actualizado el 10 de Abril de 2017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" manualBreakCount="1">
    <brk id="2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53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M44" sqref="M44"/>
    </sheetView>
  </sheetViews>
  <sheetFormatPr defaultColWidth="11.421875" defaultRowHeight="12.75"/>
  <cols>
    <col min="1" max="1" width="31.00390625" style="37" customWidth="1"/>
    <col min="2" max="2" width="14.140625" style="36" customWidth="1"/>
    <col min="3" max="16384" width="11.421875" style="37" customWidth="1"/>
  </cols>
  <sheetData>
    <row r="1" ht="12.75"/>
    <row r="2" ht="12.75"/>
    <row r="3" ht="12.75"/>
    <row r="4" ht="12.75"/>
    <row r="5" ht="12.75"/>
    <row r="6" spans="1:2" s="21" customFormat="1" ht="15">
      <c r="A6" s="19"/>
      <c r="B6" s="19"/>
    </row>
    <row r="7" spans="1:2" s="20" customFormat="1" ht="15">
      <c r="A7" s="50" t="s">
        <v>44</v>
      </c>
      <c r="B7" s="19"/>
    </row>
    <row r="8" spans="1:2" s="20" customFormat="1" ht="15">
      <c r="A8" s="51" t="s">
        <v>38</v>
      </c>
      <c r="B8" s="22"/>
    </row>
    <row r="9" spans="1:2" s="20" customFormat="1" ht="15">
      <c r="A9" s="51" t="s">
        <v>59</v>
      </c>
      <c r="B9" s="22"/>
    </row>
    <row r="10" spans="1:2" s="20" customFormat="1" ht="15">
      <c r="A10" s="51"/>
      <c r="B10" s="22"/>
    </row>
    <row r="11" spans="1:2" s="24" customFormat="1" ht="15.75">
      <c r="A11" s="23"/>
      <c r="B11" s="23"/>
    </row>
    <row r="12" spans="1:2" s="24" customFormat="1" ht="15.75">
      <c r="A12" s="5" t="s">
        <v>62</v>
      </c>
      <c r="B12" s="23"/>
    </row>
    <row r="13" spans="1:2" s="25" customFormat="1" ht="12">
      <c r="A13" s="53" t="s">
        <v>2</v>
      </c>
      <c r="B13" s="56">
        <v>2015</v>
      </c>
    </row>
    <row r="14" spans="1:2" s="26" customFormat="1" ht="12">
      <c r="A14" s="54"/>
      <c r="B14" s="55" t="s">
        <v>56</v>
      </c>
    </row>
    <row r="15" spans="1:2" s="29" customFormat="1" ht="12">
      <c r="A15" s="27"/>
      <c r="B15" s="27"/>
    </row>
    <row r="16" spans="1:9" s="32" customFormat="1" ht="12">
      <c r="A16" s="30" t="s">
        <v>39</v>
      </c>
      <c r="B16" s="39">
        <v>109.519</v>
      </c>
      <c r="C16" s="60"/>
      <c r="D16" s="29"/>
      <c r="E16" s="29"/>
      <c r="F16" s="29"/>
      <c r="G16" s="29"/>
      <c r="H16" s="29"/>
      <c r="I16" s="29"/>
    </row>
    <row r="17" spans="1:4" s="32" customFormat="1" ht="12">
      <c r="A17" s="9" t="s">
        <v>61</v>
      </c>
      <c r="B17" s="40">
        <v>0.084</v>
      </c>
      <c r="C17" s="60"/>
      <c r="D17" s="29"/>
    </row>
    <row r="18" spans="1:4" s="32" customFormat="1" ht="12">
      <c r="A18" s="30" t="s">
        <v>40</v>
      </c>
      <c r="B18" s="39">
        <v>49.236</v>
      </c>
      <c r="C18" s="60"/>
      <c r="D18" s="29"/>
    </row>
    <row r="19" spans="1:4" s="32" customFormat="1" ht="12">
      <c r="A19" s="9" t="s">
        <v>41</v>
      </c>
      <c r="B19" s="40">
        <v>41.265</v>
      </c>
      <c r="C19" s="60"/>
      <c r="D19" s="29"/>
    </row>
    <row r="20" spans="1:4" s="32" customFormat="1" ht="12">
      <c r="A20" s="30" t="s">
        <v>60</v>
      </c>
      <c r="B20" s="39">
        <v>10.054</v>
      </c>
      <c r="C20" s="60"/>
      <c r="D20" s="29"/>
    </row>
    <row r="21" spans="1:4" s="32" customFormat="1" ht="12">
      <c r="A21" s="34" t="s">
        <v>42</v>
      </c>
      <c r="B21" s="41">
        <v>8.879</v>
      </c>
      <c r="C21" s="60"/>
      <c r="D21" s="29"/>
    </row>
    <row r="22" spans="1:2" s="11" customFormat="1" ht="12">
      <c r="A22" s="10"/>
      <c r="B22" s="10"/>
    </row>
    <row r="23" spans="1:2" s="11" customFormat="1" ht="12.75" customHeight="1">
      <c r="A23" s="23"/>
      <c r="B23" s="23"/>
    </row>
    <row r="24" spans="1:2" s="24" customFormat="1" ht="15.75">
      <c r="A24" s="5" t="s">
        <v>57</v>
      </c>
      <c r="B24" s="23"/>
    </row>
    <row r="25" spans="1:2" s="25" customFormat="1" ht="12">
      <c r="A25" s="57" t="s">
        <v>2</v>
      </c>
      <c r="B25" s="56">
        <v>2015</v>
      </c>
    </row>
    <row r="26" spans="1:2" s="26" customFormat="1" ht="12">
      <c r="A26" s="58"/>
      <c r="B26" s="55" t="s">
        <v>56</v>
      </c>
    </row>
    <row r="27" spans="1:2" s="29" customFormat="1" ht="12">
      <c r="A27" s="27"/>
      <c r="B27" s="27"/>
    </row>
    <row r="28" spans="1:3" s="32" customFormat="1" ht="12">
      <c r="A28" s="30" t="s">
        <v>39</v>
      </c>
      <c r="B28" s="39">
        <v>39.947</v>
      </c>
      <c r="C28" s="26"/>
    </row>
    <row r="29" spans="1:3" s="32" customFormat="1" ht="12">
      <c r="A29" s="9" t="s">
        <v>61</v>
      </c>
      <c r="B29" s="40">
        <v>0.048</v>
      </c>
      <c r="C29" s="26"/>
    </row>
    <row r="30" spans="1:3" s="32" customFormat="1" ht="12">
      <c r="A30" s="30" t="s">
        <v>40</v>
      </c>
      <c r="B30" s="39">
        <v>24.373</v>
      </c>
      <c r="C30" s="26"/>
    </row>
    <row r="31" spans="1:3" s="32" customFormat="1" ht="12">
      <c r="A31" s="9" t="s">
        <v>41</v>
      </c>
      <c r="B31" s="40">
        <v>3.704</v>
      </c>
      <c r="C31" s="26"/>
    </row>
    <row r="32" spans="1:3" s="32" customFormat="1" ht="12">
      <c r="A32" s="30" t="s">
        <v>60</v>
      </c>
      <c r="B32" s="39">
        <v>4.997</v>
      </c>
      <c r="C32" s="26"/>
    </row>
    <row r="33" spans="1:3" s="32" customFormat="1" ht="12">
      <c r="A33" s="34" t="s">
        <v>42</v>
      </c>
      <c r="B33" s="41">
        <v>6.825</v>
      </c>
      <c r="C33" s="26"/>
    </row>
    <row r="34" spans="1:2" s="11" customFormat="1" ht="12.75" customHeight="1">
      <c r="A34" s="23"/>
      <c r="B34" s="23"/>
    </row>
    <row r="35" spans="1:2" s="11" customFormat="1" ht="12.75" customHeight="1">
      <c r="A35" s="23"/>
      <c r="B35" s="23"/>
    </row>
    <row r="36" spans="1:2" s="24" customFormat="1" ht="15.75">
      <c r="A36" s="5" t="s">
        <v>58</v>
      </c>
      <c r="B36" s="23"/>
    </row>
    <row r="37" spans="1:2" s="25" customFormat="1" ht="12">
      <c r="A37" s="57" t="s">
        <v>2</v>
      </c>
      <c r="B37" s="56">
        <v>2015</v>
      </c>
    </row>
    <row r="38" spans="1:2" s="26" customFormat="1" ht="12">
      <c r="A38" s="58"/>
      <c r="B38" s="55" t="s">
        <v>56</v>
      </c>
    </row>
    <row r="39" spans="1:2" s="29" customFormat="1" ht="12">
      <c r="A39" s="27"/>
      <c r="B39" s="27"/>
    </row>
    <row r="40" spans="1:3" s="32" customFormat="1" ht="12">
      <c r="A40" s="30" t="s">
        <v>39</v>
      </c>
      <c r="B40" s="39">
        <v>69.572</v>
      </c>
      <c r="C40" s="11"/>
    </row>
    <row r="41" spans="1:3" s="32" customFormat="1" ht="12">
      <c r="A41" s="9" t="s">
        <v>61</v>
      </c>
      <c r="B41" s="40">
        <v>0.036</v>
      </c>
      <c r="C41" s="11"/>
    </row>
    <row r="42" spans="1:3" s="32" customFormat="1" ht="12">
      <c r="A42" s="30" t="s">
        <v>40</v>
      </c>
      <c r="B42" s="39">
        <v>24.863</v>
      </c>
      <c r="C42" s="11"/>
    </row>
    <row r="43" spans="1:3" s="32" customFormat="1" ht="12">
      <c r="A43" s="9" t="s">
        <v>41</v>
      </c>
      <c r="B43" s="40">
        <v>37.562</v>
      </c>
      <c r="C43" s="11"/>
    </row>
    <row r="44" spans="1:3" s="32" customFormat="1" ht="12">
      <c r="A44" s="30" t="s">
        <v>60</v>
      </c>
      <c r="B44" s="39">
        <v>5.057</v>
      </c>
      <c r="C44" s="11"/>
    </row>
    <row r="45" spans="1:3" s="32" customFormat="1" ht="12">
      <c r="A45" s="34" t="s">
        <v>42</v>
      </c>
      <c r="B45" s="41">
        <v>2.054</v>
      </c>
      <c r="C45" s="11"/>
    </row>
    <row r="46" spans="1:2" s="11" customFormat="1" ht="12.75" customHeight="1">
      <c r="A46" s="23"/>
      <c r="B46" s="23"/>
    </row>
    <row r="47" spans="1:2" s="11" customFormat="1" ht="12.75" customHeight="1">
      <c r="A47" s="23"/>
      <c r="B47" s="23"/>
    </row>
    <row r="48" spans="1:2" s="42" customFormat="1" ht="11.25">
      <c r="A48" s="17" t="s">
        <v>66</v>
      </c>
      <c r="B48" s="18"/>
    </row>
    <row r="49" spans="1:2" ht="12.75">
      <c r="A49" s="17" t="s">
        <v>46</v>
      </c>
      <c r="B49" s="18"/>
    </row>
    <row r="50" spans="1:2" ht="12.75">
      <c r="A50" s="44" t="s">
        <v>22</v>
      </c>
      <c r="B50" s="18"/>
    </row>
    <row r="51" ht="12.75">
      <c r="A51" s="43" t="s">
        <v>43</v>
      </c>
    </row>
    <row r="52" ht="12.75">
      <c r="A52" s="18" t="s">
        <v>23</v>
      </c>
    </row>
    <row r="53" ht="12.75">
      <c r="A53" s="18" t="s">
        <v>67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" manualBreakCount="1">
    <brk id="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K33"/>
  <sheetViews>
    <sheetView showGridLines="0" zoomScalePageLayoutView="0" workbookViewId="0" topLeftCell="A10">
      <pane xSplit="1" topLeftCell="B1" activePane="topRight" state="frozen"/>
      <selection pane="topLeft" activeCell="B432" sqref="B432:CQ436"/>
      <selection pane="topRight" activeCell="H11" sqref="H11"/>
    </sheetView>
  </sheetViews>
  <sheetFormatPr defaultColWidth="11.421875" defaultRowHeight="12.75"/>
  <cols>
    <col min="1" max="1" width="34.421875" style="2" customWidth="1"/>
    <col min="2" max="2" width="15.00390625" style="3" customWidth="1"/>
    <col min="3" max="3" width="14.28125" style="3" customWidth="1"/>
    <col min="4" max="4" width="15.00390625" style="2" customWidth="1"/>
    <col min="5" max="16384" width="11.421875" style="2" customWidth="1"/>
  </cols>
  <sheetData>
    <row r="1" ht="12"/>
    <row r="2" ht="12"/>
    <row r="3" ht="12"/>
    <row r="4" ht="12"/>
    <row r="5" ht="12"/>
    <row r="6" ht="12"/>
    <row r="7" ht="12">
      <c r="A7" s="1" t="s">
        <v>44</v>
      </c>
    </row>
    <row r="8" ht="12">
      <c r="A8" s="5" t="s">
        <v>72</v>
      </c>
    </row>
    <row r="9" ht="12">
      <c r="A9" s="5" t="s">
        <v>73</v>
      </c>
    </row>
    <row r="10" ht="12">
      <c r="A10" s="5" t="s">
        <v>98</v>
      </c>
    </row>
    <row r="11" ht="12">
      <c r="A11" s="5" t="s">
        <v>81</v>
      </c>
    </row>
    <row r="12" ht="12">
      <c r="A12" s="5"/>
    </row>
    <row r="13" ht="12.75">
      <c r="A13" s="65" t="s">
        <v>77</v>
      </c>
    </row>
    <row r="14" ht="12">
      <c r="A14" s="5" t="s">
        <v>86</v>
      </c>
    </row>
    <row r="15" spans="1:4" ht="25.5">
      <c r="A15" s="66" t="s">
        <v>2</v>
      </c>
      <c r="B15" s="66" t="s">
        <v>74</v>
      </c>
      <c r="C15" s="66" t="s">
        <v>75</v>
      </c>
      <c r="D15" s="66" t="s">
        <v>72</v>
      </c>
    </row>
    <row r="16" spans="1:11" ht="12">
      <c r="A16" s="10" t="s">
        <v>4</v>
      </c>
      <c r="B16" s="79">
        <v>60.095052248974476</v>
      </c>
      <c r="C16" s="79">
        <v>62.453337153655895</v>
      </c>
      <c r="D16" s="79">
        <v>0.9818216215539337</v>
      </c>
      <c r="K16" s="81"/>
    </row>
    <row r="17" spans="1:11" ht="12">
      <c r="A17" s="9" t="s">
        <v>76</v>
      </c>
      <c r="B17" s="80">
        <v>48.901070039755695</v>
      </c>
      <c r="C17" s="80">
        <v>51.536232513636214</v>
      </c>
      <c r="D17" s="80">
        <v>1.3386168442987894</v>
      </c>
      <c r="K17" s="81"/>
    </row>
    <row r="18" spans="1:11" ht="12">
      <c r="A18" s="10" t="s">
        <v>6</v>
      </c>
      <c r="B18" s="79">
        <v>16.54353400408303</v>
      </c>
      <c r="C18" s="79">
        <v>19.541945302531918</v>
      </c>
      <c r="D18" s="79">
        <v>4.239383021307557</v>
      </c>
      <c r="K18" s="81"/>
    </row>
    <row r="19" spans="1:11" ht="12">
      <c r="A19" s="9" t="s">
        <v>8</v>
      </c>
      <c r="B19" s="80">
        <v>29.608447965816126</v>
      </c>
      <c r="C19" s="80">
        <v>33.629712099494796</v>
      </c>
      <c r="D19" s="80">
        <v>3.244347040152557</v>
      </c>
      <c r="K19" s="81"/>
    </row>
    <row r="20" spans="1:11" ht="12">
      <c r="A20" s="10" t="s">
        <v>12</v>
      </c>
      <c r="B20" s="79">
        <v>8.414736581131525</v>
      </c>
      <c r="C20" s="79">
        <v>10.61323461501282</v>
      </c>
      <c r="D20" s="79">
        <v>5.894914695765824</v>
      </c>
      <c r="K20" s="81"/>
    </row>
    <row r="21" spans="1:4" ht="12">
      <c r="A21" s="9"/>
      <c r="B21" s="69"/>
      <c r="C21" s="69"/>
      <c r="D21" s="67"/>
    </row>
    <row r="22" spans="1:11" ht="12">
      <c r="A22" s="10" t="s">
        <v>82</v>
      </c>
      <c r="B22" s="70">
        <v>170.5472948813023</v>
      </c>
      <c r="C22" s="70">
        <v>177.64944392839288</v>
      </c>
      <c r="D22" s="70">
        <v>1.0406603590189059</v>
      </c>
      <c r="K22" s="82"/>
    </row>
    <row r="23" spans="1:11" ht="12">
      <c r="A23" s="9" t="s">
        <v>16</v>
      </c>
      <c r="B23" s="69">
        <v>138.81402777019954</v>
      </c>
      <c r="C23" s="69">
        <v>146.5584799747537</v>
      </c>
      <c r="D23" s="69">
        <v>1.3845941769218721</v>
      </c>
      <c r="K23" s="82"/>
    </row>
    <row r="24" spans="1:11" ht="12">
      <c r="A24" s="10" t="s">
        <v>17</v>
      </c>
      <c r="B24" s="70">
        <v>28.71273730834855</v>
      </c>
      <c r="C24" s="70">
        <v>34.11149375639169</v>
      </c>
      <c r="D24" s="70">
        <v>4.3844031655457</v>
      </c>
      <c r="K24" s="82"/>
    </row>
    <row r="25" spans="1:11" ht="12">
      <c r="A25" s="9" t="s">
        <v>19</v>
      </c>
      <c r="B25" s="69">
        <v>106.63018395014969</v>
      </c>
      <c r="C25" s="69">
        <v>113.43307724015985</v>
      </c>
      <c r="D25" s="69">
        <v>1.5772118911175197</v>
      </c>
      <c r="K25" s="82"/>
    </row>
    <row r="26" spans="1:11" ht="12">
      <c r="A26" s="10" t="s">
        <v>20</v>
      </c>
      <c r="B26" s="70">
        <v>51.50321453072756</v>
      </c>
      <c r="C26" s="70">
        <v>58.5933909846061</v>
      </c>
      <c r="D26" s="70">
        <v>3.285693459241797</v>
      </c>
      <c r="K26" s="82"/>
    </row>
    <row r="27" spans="1:11" s="4" customFormat="1" ht="12">
      <c r="A27" s="34" t="s">
        <v>21</v>
      </c>
      <c r="B27" s="71">
        <v>14.624722388325642</v>
      </c>
      <c r="C27" s="71">
        <v>18.502665194985692</v>
      </c>
      <c r="D27" s="71">
        <v>5.972527242965209</v>
      </c>
      <c r="K27" s="82"/>
    </row>
    <row r="28" spans="1:4" s="4" customFormat="1" ht="12">
      <c r="A28" s="10"/>
      <c r="B28" s="70"/>
      <c r="C28" s="70"/>
      <c r="D28" s="68"/>
    </row>
    <row r="29" spans="1:4" s="4" customFormat="1" ht="12">
      <c r="A29" s="10"/>
      <c r="B29" s="70"/>
      <c r="C29" s="70"/>
      <c r="D29" s="68"/>
    </row>
    <row r="30" ht="12">
      <c r="A30" s="17" t="s">
        <v>89</v>
      </c>
    </row>
    <row r="31" ht="12">
      <c r="A31" s="17" t="s">
        <v>46</v>
      </c>
    </row>
    <row r="32" ht="12">
      <c r="A32" s="18" t="s">
        <v>23</v>
      </c>
    </row>
    <row r="33" ht="12">
      <c r="A33" s="18" t="str">
        <f>Inactivos!A26</f>
        <v>Actualizado el 10 de Abril de 2017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2017-04-10T15:41:37Z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