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585" tabRatio="760" firstSheet="5" activeTab="10"/>
  </bookViews>
  <sheets>
    <sheet name="Indice" sheetId="1" r:id="rId1"/>
    <sheet name="Ficha metodológica" sheetId="2" r:id="rId2"/>
    <sheet name="Trim Jefes de hogar nal" sheetId="3" r:id="rId3"/>
    <sheet name="Trim Cónyuges nal" sheetId="4" r:id="rId4"/>
    <sheet name="Trim Hijos nal " sheetId="5" r:id="rId5"/>
    <sheet name="Trim Otros nal" sheetId="6" r:id="rId6"/>
    <sheet name="Trim Jefes de hogar 13A" sheetId="7" r:id="rId7"/>
    <sheet name="Trim Cónyuges 13A" sheetId="8" r:id="rId8"/>
    <sheet name="Trim Hijos 13A" sheetId="9" r:id="rId9"/>
    <sheet name="Trim Otros 13A" sheetId="10" r:id="rId10"/>
    <sheet name="Errores relativos " sheetId="11" r:id="rId11"/>
  </sheets>
  <definedNames/>
  <calcPr fullCalcOnLoad="1"/>
</workbook>
</file>

<file path=xl/sharedStrings.xml><?xml version="1.0" encoding="utf-8"?>
<sst xmlns="http://schemas.openxmlformats.org/spreadsheetml/2006/main" count="962" uniqueCount="156">
  <si>
    <t>Total Nacional</t>
  </si>
  <si>
    <t>JEFES DE HOGAR - TOTAL NACIONAL</t>
  </si>
  <si>
    <t>Concepto</t>
  </si>
  <si>
    <t xml:space="preserve">% población en edad de trabajar </t>
  </si>
  <si>
    <t>TGP</t>
  </si>
  <si>
    <t>TO</t>
  </si>
  <si>
    <t>TD</t>
  </si>
  <si>
    <t>Población en edad de trabajar</t>
  </si>
  <si>
    <t>Ocupados</t>
  </si>
  <si>
    <t>Desocupados</t>
  </si>
  <si>
    <t>JEFES DE HOGAR - HOMBRES</t>
  </si>
  <si>
    <t>JEFES DE HOGAR - MUJERES</t>
  </si>
  <si>
    <t>Ficha metodológica</t>
  </si>
  <si>
    <t>Objetivo General</t>
  </si>
  <si>
    <t>Cobertura:</t>
  </si>
  <si>
    <t>Glosario</t>
  </si>
  <si>
    <t>Esta población se divide en:</t>
  </si>
  <si>
    <t>1. Desempleo abierto:</t>
  </si>
  <si>
    <t>2. Desempleo oculto:</t>
  </si>
  <si>
    <t>Desempleo</t>
  </si>
  <si>
    <t>Razones válidas:</t>
  </si>
  <si>
    <t xml:space="preserve">Principales indicadores que se pueden obtener: </t>
  </si>
  <si>
    <t>Población total</t>
  </si>
  <si>
    <t>HIJOS - TOTAL NACIONAL</t>
  </si>
  <si>
    <t>HIJOS - HOMBRES</t>
  </si>
  <si>
    <t>HIJOS - MUJERES</t>
  </si>
  <si>
    <t>OTROS MIEMBROS DEL HOGAR - HOMBRES</t>
  </si>
  <si>
    <t>OTROS MIEMBROS DEL HOGAR - MUJERES</t>
  </si>
  <si>
    <t>OTROS MIEMBROS DEL HOGAR - TOTAL NACIONAL</t>
  </si>
  <si>
    <t>GRAN ENCUESTA INTEGRADA DE HOGARES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</si>
  <si>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</si>
  <si>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</si>
  <si>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</si>
  <si>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</si>
  <si>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</si>
  <si>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</si>
  <si>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</si>
  <si>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</si>
  <si>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</si>
  <si>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Trim Jefes de hogar nal: Serie trimestre móvil - Total nacional Jefes de hogar según sexo</t>
  </si>
  <si>
    <t>Trim Jefes de hogar 13A: Serie trimestre móvil - Total 13 ciudades y áreas metropolitanas Jefes de hogar según sexo</t>
  </si>
  <si>
    <t>Trim Otros nal: Serie trimestre móvil - Total nacional otros miembros del hogar según sexo</t>
  </si>
  <si>
    <t>Trim Hijos nal: Serie trimestre móvil - Total nacional hijos según sexo</t>
  </si>
  <si>
    <t>Trim Hijos 13A: Serie trimestre móvil - Total 13 ciudades y áreas metropolitanas hijos según sexo</t>
  </si>
  <si>
    <t>Trim Otros nal: Serie trimestre móvil - Total 13 ciudades y áreas metropolitanas otros miembros del hogar según sexo</t>
  </si>
  <si>
    <t xml:space="preserve">Gran Encuesta Integrada de Hogares </t>
  </si>
  <si>
    <t>Límite</t>
  </si>
  <si>
    <t>Inferior</t>
  </si>
  <si>
    <t>Superior</t>
  </si>
  <si>
    <t xml:space="preserve">TOTAL NACIONAL - JEFES DE HOGAR </t>
  </si>
  <si>
    <t xml:space="preserve">Concepto </t>
  </si>
  <si>
    <t xml:space="preserve">TOTAL NACIONAL - CÓNYUGES </t>
  </si>
  <si>
    <t xml:space="preserve">TOTAL NACIONAL - HIJOS </t>
  </si>
  <si>
    <t xml:space="preserve">TOTAL NACIONAL - OTROS MIEMBROS DEL HOGAR </t>
  </si>
  <si>
    <t xml:space="preserve">TOTAL 13 CIUDADES Y ÁREAS METROPOLITANAS - JEFES DE HOGAR </t>
  </si>
  <si>
    <t xml:space="preserve">TOTAL 13 CIUDADES Y ÁREAS METROPOLITANAS - CÓNYUGES </t>
  </si>
  <si>
    <t xml:space="preserve">TOTAL 13 CIUDADES Y ÁREAS METROPOLITANAS - HIJOS </t>
  </si>
  <si>
    <t xml:space="preserve">TOTAL 13 CIUDADES Y ÁREAS METROPOLITANAS - OTROS MIEMBROS DEL HOGAR </t>
  </si>
  <si>
    <t>Variaciones estadísticamente significativas y errores relativos</t>
  </si>
  <si>
    <t>Tasa global de participación, de ocupación, de desempleo y de subempleo.</t>
  </si>
  <si>
    <t>Ocupados, desocupados, inactivos y subempleados. (en miles)</t>
  </si>
  <si>
    <t>10.</t>
  </si>
  <si>
    <t>Errores relativos</t>
  </si>
  <si>
    <t>CVE</t>
  </si>
  <si>
    <t xml:space="preserve">Límites de confianza y coeficientes de variación estimada de los indicadores de mercado laboral por parentesco.  </t>
  </si>
  <si>
    <t>MERCADO LABORAL - PARENTESCO</t>
  </si>
  <si>
    <r>
      <t>La distribución de la población según los conceptos de fuerza de trabajo es la siguiente</t>
    </r>
    <r>
      <rPr>
        <sz val="10"/>
        <rFont val="Segoe UI"/>
        <family val="2"/>
      </rPr>
      <t>:</t>
    </r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</si>
  <si>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 - Encuesta Continua de Hogares, Gran Encuesta Integrada de Hogares</t>
    </r>
  </si>
  <si>
    <t>Trim Cónyuges nal: Serie trimestre móvil - Total nacional cónyuges según sexo</t>
  </si>
  <si>
    <t>Trim Cónyuges 13A: Serie trimestre móvil - Total 13 ciudades y áreas metropolitanas cónyuges según sexo</t>
  </si>
  <si>
    <t>CÓNYUGES - TOTAL NACIONAL</t>
  </si>
  <si>
    <t>CÓNYUGES - HOMBRES</t>
  </si>
  <si>
    <t>CÓNYUGES - MUJERES</t>
  </si>
  <si>
    <t>JEFES DE HOGAR - 13 CIUDADES Y ÁREAS METROPOLITANAS</t>
  </si>
  <si>
    <t>CÓNYUGES -  13 CIUDADES Y ÁREAS METROPOLITANAS</t>
  </si>
  <si>
    <t>HIJOS - 13 CIUDADES Y ÁREAS METROPOLITANAS</t>
  </si>
  <si>
    <t>OTROS MIEMBROS DEL HOGAR - 13 CIUDADES Y ÁREAS METROPOLITANAS</t>
  </si>
  <si>
    <t>Ene - Mar 21</t>
  </si>
  <si>
    <t>Feb - Abr 21</t>
  </si>
  <si>
    <t>Mar - May 21</t>
  </si>
  <si>
    <t>Abr - Jun 21</t>
  </si>
  <si>
    <t>May - Jul 21</t>
  </si>
  <si>
    <t>Jun  - Ago 21</t>
  </si>
  <si>
    <t>Jul - sep 21</t>
  </si>
  <si>
    <t>Ago - oct 21</t>
  </si>
  <si>
    <t>Sep - nov 21</t>
  </si>
  <si>
    <t>Oct - dic 21</t>
  </si>
  <si>
    <t>TS</t>
  </si>
  <si>
    <t xml:space="preserve">Fuerza de trabajo  </t>
  </si>
  <si>
    <t>Población fuera de la fuerza laboral</t>
  </si>
  <si>
    <t>Subocupados</t>
  </si>
  <si>
    <t>Fuerza de trabajo potencial</t>
  </si>
  <si>
    <t>% población en edad de trabajar, tasa global de participación, de ocupación, de desempleo y de subocupación.</t>
  </si>
  <si>
    <t>Población total, en edad de trabajar, fuerza de trabajo, ocupados, desocupados, población fuera de la fuerza laboral, subocupados y fuerza de trabajo potencial según parentesco . (en miles)</t>
  </si>
  <si>
    <t>Serie trimestre móvil 21 - 22</t>
  </si>
  <si>
    <t>Nov-ene22</t>
  </si>
  <si>
    <t xml:space="preserve"> Desde enero de 2022 los resultados corresponden al rediseño de la Gran Encuesta Integrada de Hogares - GEIH 2018.</t>
  </si>
  <si>
    <t>Proporcionar información básica sobre el tamaño y estructura de la fuerza de trabajo (empleo, y desempleo) de la población del país y de algunas variables sociodemográficas.</t>
  </si>
  <si>
    <t>Total nacional, 24 ciudades y cuidades con áreas metropolitanas, que comprenden:</t>
  </si>
  <si>
    <r>
      <rPr>
        <b/>
        <sz val="10"/>
        <rFont val="Segoe UI"/>
        <family val="2"/>
      </rPr>
      <t>Área metropolitana:</t>
    </r>
    <r>
      <rPr>
        <sz val="10"/>
        <rFont val="Segoe UI"/>
        <family val="2"/>
      </rPr>
      <t xml:space="preserve"> se define como el área de influencia que incluye municipios circundantes, que con la ciudad conforman un solo tejido urbano no discontinuo y han sido reconocidos legalmente.</t>
    </r>
  </si>
  <si>
    <t xml:space="preserve">^ Convenio 138 de la Organización Internacional del trabajo sobre la edad mínima para trabajar. Aprobada en Colombia mediante la Ley 515 de 1999 y ratificada en 2001.) </t>
  </si>
  <si>
    <r>
      <t>1.</t>
    </r>
    <r>
      <rPr>
        <sz val="7"/>
        <rFont val="Segoe UI"/>
        <family val="2"/>
      </rPr>
      <t xml:space="preserve">      </t>
    </r>
    <r>
      <rPr>
        <sz val="10"/>
        <rFont val="Segoe UI"/>
        <family val="2"/>
      </rPr>
      <t>Trabajó por lo menos una hora remunerada en la semana de referencia.</t>
    </r>
  </si>
  <si>
    <r>
      <t>2.</t>
    </r>
    <r>
      <rPr>
        <sz val="7"/>
        <rFont val="Segoe UI"/>
        <family val="2"/>
      </rPr>
      <t xml:space="preserve">      </t>
    </r>
    <r>
      <rPr>
        <sz val="10"/>
        <rFont val="Segoe UI"/>
        <family val="2"/>
      </rPr>
      <t>Los que no trabajaron la semana de referencia, pero tenían un trabajo.</t>
    </r>
  </si>
  <si>
    <r>
      <t>3.</t>
    </r>
    <r>
      <rPr>
        <sz val="7"/>
        <rFont val="Segoe UI"/>
        <family val="2"/>
      </rPr>
      <t xml:space="preserve">      </t>
    </r>
    <r>
      <rPr>
        <sz val="10"/>
        <rFont val="Segoe UI"/>
        <family val="2"/>
      </rPr>
      <t>Trabajadores sin remuneración que trabajaron en la semana de referencia por lo menos 1 hora.</t>
    </r>
  </si>
  <si>
    <r>
      <t>a.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Sin empleo en la semana de referencia.</t>
    </r>
  </si>
  <si>
    <r>
      <t>b.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Hicieron diligencias en el último mes.</t>
    </r>
  </si>
  <si>
    <r>
      <t>c.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Disponibilidad.</t>
    </r>
  </si>
  <si>
    <r>
      <t>b.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 xml:space="preserve">No hicieron diligencias en el último mes, pero sí en los últimos 12 meses y tienen una </t>
    </r>
    <r>
      <rPr>
        <i/>
        <sz val="10"/>
        <rFont val="Segoe UI"/>
        <family val="2"/>
      </rPr>
      <t>razón válida</t>
    </r>
    <r>
      <rPr>
        <sz val="10"/>
        <rFont val="Segoe UI"/>
        <family val="2"/>
      </rPr>
      <t xml:space="preserve"> de desaliento.</t>
    </r>
  </si>
  <si>
    <r>
      <t>a.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No hay trabajo disponible en la ciudad.</t>
    </r>
  </si>
  <si>
    <r>
      <t>b.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Está esperando que lo llamen.</t>
    </r>
  </si>
  <si>
    <r>
      <t>c.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No sabe como buscar trabajo.</t>
    </r>
  </si>
  <si>
    <r>
      <t>d.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Está cansado de buscar trabajo.</t>
    </r>
  </si>
  <si>
    <r>
      <t>e.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No encuentra trabajo apropiado en su oficio o profesión.</t>
    </r>
  </si>
  <si>
    <r>
      <t>f.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Está esperando la temporada alta.</t>
    </r>
  </si>
  <si>
    <r>
      <t>g.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Carece de la experiencia necesaria.</t>
    </r>
  </si>
  <si>
    <r>
      <t>h.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No tiene recursos para instalar un negocio.</t>
    </r>
  </si>
  <si>
    <r>
      <t>i.</t>
    </r>
    <r>
      <rPr>
        <sz val="7"/>
        <rFont val="Segoe UI"/>
        <family val="2"/>
      </rPr>
      <t xml:space="preserve">      </t>
    </r>
    <r>
      <rPr>
        <sz val="10"/>
        <rFont val="Segoe UI"/>
        <family val="2"/>
      </rPr>
      <t>Los empleadores lo consideran muy joven o muy viejo.</t>
    </r>
  </si>
  <si>
    <t>Razones no válidas:</t>
  </si>
  <si>
    <r>
      <t>a.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Se considera muy joven o muy viejo</t>
    </r>
  </si>
  <si>
    <r>
      <t>b.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Actualmente no desea conseguir trabajo.</t>
    </r>
  </si>
  <si>
    <r>
      <t>c.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 xml:space="preserve">Responsabilidades familiares </t>
    </r>
  </si>
  <si>
    <r>
      <t>d.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Problemas de salud.</t>
    </r>
  </si>
  <si>
    <r>
      <t>e.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Está estudiando.</t>
    </r>
  </si>
  <si>
    <r>
      <t>f.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Otra razón.</t>
    </r>
  </si>
  <si>
    <r>
      <rPr>
        <i/>
        <sz val="10"/>
        <rFont val="Segoe UI"/>
        <family val="2"/>
      </rPr>
      <t>Subocupación por insuficiencia de horas (SIH)</t>
    </r>
    <r>
      <rPr>
        <b/>
        <sz val="10"/>
        <rFont val="Segoe UI"/>
        <family val="2"/>
      </rPr>
      <t xml:space="preserve"> </t>
    </r>
  </si>
  <si>
    <t>Ocupados que desean trabajar más horas, ya sea en su empleo principal o secundario, y tienen una jornada inferior a 48 horas semanales.</t>
  </si>
  <si>
    <t>Condiciones de empleo inadecuado:</t>
  </si>
  <si>
    <t>a. Por competencias: puede incluir todas las personas que trabajan y que, durante el período de referencia, desean o buscan cambiar su situación de empleo actual para utilizar mejor sus competencias profesionales y están disponibles para ello.</t>
  </si>
  <si>
    <t>b. Por ingresos: puede incluir todas las personas ocupadas que, durante el período de referencia, deseaban o buscaban cambiar su situación actual de empleo, con objeto de mejorar sus ingresos limitados.</t>
  </si>
  <si>
    <t>1. Buscadores no disponibles: se refiere a las personas sin empleo que están en busca de empleo pero no se encuentran disponibles para trabajar.</t>
  </si>
  <si>
    <t>2. Buscadores potenciales disponibles: se refiere a las personas sin empleo que no están en busca de empleo pero se encuentran disponibles para trabajar.</t>
  </si>
  <si>
    <t>3. Buscadores potenciales que desean trabajar: se refiere a las personas sin empleo que no están en busca de empleo ni se encuentran disponibles pero desean trabajar.</t>
  </si>
  <si>
    <t>% población en edad de trabajar, tasa global de participación, de ocupación, de desempleo y subocupación.</t>
  </si>
  <si>
    <t>Población total, en edad de trabajar, fuerza de trabajo, ocupados, desocupados, población fuera de la fuerza laboral, subocupados y fuerza de trabajo potencial. (en miles)</t>
  </si>
  <si>
    <t>Dic-feb22</t>
  </si>
  <si>
    <t>Actualizado el 12 de Abril de 2022</t>
  </si>
  <si>
    <t>Trimestre diciembre - febrero 2022</t>
  </si>
  <si>
    <r>
      <rPr>
        <b/>
        <sz val="10"/>
        <rFont val="Segoe UI"/>
        <family val="2"/>
      </rPr>
      <t>Tipo de investigación:</t>
    </r>
    <r>
      <rPr>
        <sz val="10"/>
        <rFont val="Segoe UI"/>
        <family val="2"/>
      </rPr>
      <t xml:space="preserve"> encuesta por muestreo. </t>
    </r>
  </si>
  <si>
    <r>
      <rPr>
        <b/>
        <sz val="10"/>
        <rFont val="Segoe UI"/>
        <family val="2"/>
      </rPr>
      <t>Tipo de muestra:</t>
    </r>
    <r>
      <rPr>
        <sz val="10"/>
        <rFont val="Segoe UI"/>
        <family val="2"/>
      </rPr>
      <t xml:space="preserve"> probabilística, estratificada, de conglomerados desiguales y multietápica.</t>
    </r>
  </si>
  <si>
    <r>
      <rPr>
        <b/>
        <sz val="10"/>
        <rFont val="Segoe UI"/>
        <family val="2"/>
      </rPr>
      <t>Unidad Observación:</t>
    </r>
    <r>
      <rPr>
        <sz val="10"/>
        <rFont val="Segoe UI"/>
        <family val="2"/>
      </rPr>
      <t xml:space="preserve"> hogar particular.</t>
    </r>
  </si>
  <si>
    <r>
      <rPr>
        <b/>
        <sz val="10"/>
        <rFont val="Segoe UI"/>
        <family val="2"/>
      </rPr>
      <t xml:space="preserve">Población total (P.T.): </t>
    </r>
    <r>
      <rPr>
        <sz val="10"/>
        <rFont val="Segoe UI"/>
        <family val="2"/>
      </rPr>
      <t>se estima por proyecciones con base en los resultados de los censos de población 2018.</t>
    </r>
  </si>
  <si>
    <r>
      <rPr>
        <b/>
        <sz val="10"/>
        <rFont val="Segoe UI"/>
        <family val="2"/>
      </rPr>
      <t>Fuerza de trabajo (FT):</t>
    </r>
    <r>
      <rPr>
        <sz val="10"/>
        <rFont val="Segoe UI"/>
        <family val="2"/>
      </rPr>
      <t xml:space="preserve"> personas en edad de trabajar, que trabajan o están buscando empleo. También se denomina fuerza laboral. </t>
    </r>
  </si>
  <si>
    <r>
      <rPr>
        <b/>
        <sz val="10"/>
        <rFont val="Segoe UI"/>
        <family val="2"/>
      </rPr>
      <t>Ocupados (OC):</t>
    </r>
    <r>
      <rPr>
        <sz val="10"/>
        <rFont val="Segoe UI"/>
        <family val="2"/>
      </rPr>
      <t xml:space="preserve"> son las personas que durante el período de referencia se encontraban en una de las siguientes situaciones:</t>
    </r>
  </si>
  <si>
    <r>
      <rPr>
        <b/>
        <sz val="10"/>
        <rFont val="Segoe UI"/>
        <family val="2"/>
      </rPr>
      <t>Desocupados (DS):</t>
    </r>
    <r>
      <rPr>
        <sz val="10"/>
        <rFont val="Segoe UI"/>
        <family val="2"/>
      </rPr>
      <t xml:space="preserve"> son las personas que en la semana de referencia se encontraban en una de las siguientes  situaciones:</t>
    </r>
  </si>
  <si>
    <r>
      <rPr>
        <b/>
        <sz val="10"/>
        <rFont val="Segoe UI"/>
        <family val="2"/>
      </rPr>
      <t>Población fuera de la fuerza laboral (PFFL):</t>
    </r>
    <r>
      <rPr>
        <sz val="10"/>
        <rFont val="Segoe UI"/>
        <family val="2"/>
      </rPr>
      <t xml:space="preserve"> comprende a todas las personas en edad de trabajar (15 años y más), que en la semana de referencia no participaron en la producción de bienes y servicios porque no necesitan, no pueden o no están interesadas en tener actividad remunerada.</t>
    </r>
  </si>
  <si>
    <r>
      <t>·</t>
    </r>
    <r>
      <rPr>
        <sz val="7"/>
        <rFont val="Segoe UI"/>
        <family val="2"/>
      </rPr>
      <t xml:space="preserve">         </t>
    </r>
    <r>
      <rPr>
        <b/>
        <sz val="10"/>
        <rFont val="Segoe UI"/>
        <family val="2"/>
      </rPr>
      <t xml:space="preserve">Porcentaje de PET: </t>
    </r>
    <r>
      <rPr>
        <sz val="10"/>
        <rFont val="Segoe UI"/>
        <family val="2"/>
      </rPr>
      <t>este indicador muestra la relación porcentual entre el número de personas que componen la población en edad de trabajar, frente a la población total.</t>
    </r>
  </si>
  <si>
    <r>
      <t>·</t>
    </r>
    <r>
      <rPr>
        <sz val="7"/>
        <rFont val="Segoe UI"/>
        <family val="2"/>
      </rPr>
      <t>      </t>
    </r>
    <r>
      <rPr>
        <b/>
        <sz val="7"/>
        <rFont val="Segoe UI"/>
        <family val="2"/>
      </rPr>
      <t>  </t>
    </r>
    <r>
      <rPr>
        <b/>
        <sz val="10"/>
        <rFont val="Segoe UI"/>
        <family val="2"/>
      </rPr>
      <t xml:space="preserve">Tasa global de participación (TGP): </t>
    </r>
    <r>
      <rPr>
        <sz val="10"/>
        <rFont val="Segoe UI"/>
        <family val="2"/>
      </rPr>
      <t>es la relación porcentual entre la población dentro de la fuerza de trabajo y la población en edad de trabajar. Este indicador refleja la presión de la población en edad de trabajar sobre el mercado laboral.</t>
    </r>
  </si>
  <si>
    <r>
      <t>·</t>
    </r>
    <r>
      <rPr>
        <sz val="7"/>
        <rFont val="Segoe UI"/>
        <family val="2"/>
      </rPr>
      <t>       </t>
    </r>
    <r>
      <rPr>
        <b/>
        <sz val="7"/>
        <rFont val="Segoe UI"/>
        <family val="2"/>
      </rPr>
      <t xml:space="preserve">  </t>
    </r>
    <r>
      <rPr>
        <b/>
        <sz val="10"/>
        <rFont val="Segoe UI"/>
        <family val="2"/>
      </rPr>
      <t>Tasa de desempleo (TD):</t>
    </r>
    <r>
      <rPr>
        <sz val="10"/>
        <rFont val="Segoe UI"/>
        <family val="2"/>
      </rPr>
      <t xml:space="preserve"> es la relación porcentual entre el número de personas que están buscando trabajo (DS), y el número de personas que integran la fuerza de trabajo (FT).</t>
    </r>
  </si>
  <si>
    <r>
      <t>·</t>
    </r>
    <r>
      <rPr>
        <sz val="7"/>
        <rFont val="Segoe UI"/>
        <family val="2"/>
      </rPr>
      <t xml:space="preserve">         </t>
    </r>
    <r>
      <rPr>
        <b/>
        <sz val="10"/>
        <rFont val="Segoe UI"/>
        <family val="2"/>
      </rPr>
      <t xml:space="preserve">Tasa de ocupación (TO): </t>
    </r>
    <r>
      <rPr>
        <sz val="10"/>
        <rFont val="Segoe UI"/>
        <family val="2"/>
      </rPr>
      <t>es la relación porcentual entre la población ocupada (OC) y el número de personas que integran la población en edad de trabajar (PET)</t>
    </r>
  </si>
  <si>
    <r>
      <t>·</t>
    </r>
    <r>
      <rPr>
        <sz val="7"/>
        <rFont val="Segoe UI"/>
        <family val="2"/>
      </rPr>
      <t xml:space="preserve">         </t>
    </r>
    <r>
      <rPr>
        <b/>
        <sz val="10"/>
        <rFont val="Segoe UI"/>
        <family val="2"/>
      </rPr>
      <t>Tasa de subocupación (TS):</t>
    </r>
    <r>
      <rPr>
        <sz val="10"/>
        <rFont val="Segoe UI"/>
        <family val="2"/>
      </rPr>
      <t xml:space="preserve">  es la relación porcentual de la población ocupada que manifestó querer y poder trabajar más horas a la semana, mejorar sus ingresos y/o tener una labor más propia de sus competencias  (PS) y el número de personas que integran la fuerza laboral (FT)</t>
    </r>
  </si>
  <si>
    <r>
      <rPr>
        <b/>
        <sz val="10"/>
        <rFont val="Segoe UI"/>
        <family val="2"/>
      </rPr>
      <t xml:space="preserve">Población en edad de trabajar (P.E.T.)^: </t>
    </r>
    <r>
      <rPr>
        <sz val="10"/>
        <rFont val="Segoe UI"/>
        <family val="2"/>
      </rPr>
      <t>está constituida por las personas de 15 años y más. Se divide en Fuerza de Trabajo y Población Fuera de la Fuerza Laboral.</t>
    </r>
  </si>
  <si>
    <r>
      <t xml:space="preserve">Subocupación (S): </t>
    </r>
    <r>
      <rPr>
        <sz val="10"/>
        <rFont val="Segoe UI"/>
        <family val="2"/>
      </rPr>
      <t>se refiere a los trabajadores que tienen el deseo manifestado de mejorar sus ingresos, el número de horas trabajadas o tener una labor más propia de sus competencias, pero además han hecho una gestión para materializar su aspiración y están en disposición de efectuar el cambio.</t>
    </r>
  </si>
  <si>
    <r>
      <rPr>
        <b/>
        <sz val="10"/>
        <rFont val="Segoe UI"/>
        <family val="2"/>
      </rPr>
      <t>Fuerza de Trabajo Potencial (FTP):</t>
    </r>
    <r>
      <rPr>
        <sz val="10"/>
        <rFont val="Segoe UI"/>
        <family val="2"/>
      </rPr>
      <t xml:space="preserve"> comprende a las personas que se encuentran fuera de la fuerza de trabajo y que tienen interés en trabajar. Se identifican 3 grupos.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</si>
  <si>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elaboradas con base en los resultados del censo 2018.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</si>
  <si>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toda variable cuya proporción respecto a la PEA sea menor al 10%, tiene un error de muestreo superior al 5%, que es el nivel de calidad admisible para el DANE.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</si>
  <si>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resultados en miles. Por efecto del redondeo en miles, los totales pueden diferir ligeramente</t>
    </r>
  </si>
</sst>
</file>

<file path=xl/styles.xml><?xml version="1.0" encoding="utf-8"?>
<styleSheet xmlns="http://schemas.openxmlformats.org/spreadsheetml/2006/main">
  <numFmts count="5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$&quot;\ #,##0;&quot;$&quot;\ \-#,##0"/>
    <numFmt numFmtId="185" formatCode="&quot;$&quot;\ #,##0;[Red]&quot;$&quot;\ \-#,##0"/>
    <numFmt numFmtId="186" formatCode="&quot;$&quot;\ #,##0.00;&quot;$&quot;\ \-#,##0.00"/>
    <numFmt numFmtId="187" formatCode="&quot;$&quot;\ #,##0.00;[Red]&quot;$&quot;\ \-#,##0.00"/>
    <numFmt numFmtId="188" formatCode="_ &quot;$&quot;\ * #,##0_ ;_ &quot;$&quot;\ * \-#,##0_ ;_ &quot;$&quot;\ * &quot;-&quot;_ ;_ @_ "/>
    <numFmt numFmtId="189" formatCode="_ * #,##0_ ;_ * \-#,##0_ ;_ * &quot;-&quot;_ ;_ @_ "/>
    <numFmt numFmtId="190" formatCode="_ &quot;$&quot;\ * #,##0.00_ ;_ &quot;$&quot;\ * \-#,##0.00_ ;_ &quot;$&quot;\ * &quot;-&quot;??_ ;_ @_ "/>
    <numFmt numFmtId="191" formatCode="_ * #,##0.00_ ;_ * \-#,##0.00_ ;_ * &quot;-&quot;??_ ;_ @_ "/>
    <numFmt numFmtId="192" formatCode="0.0"/>
    <numFmt numFmtId="193" formatCode="#,##0.0000"/>
    <numFmt numFmtId="194" formatCode="#,##0.00000"/>
    <numFmt numFmtId="195" formatCode="0.000"/>
    <numFmt numFmtId="196" formatCode="#,##0.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_ * #,##0.0_ ;_ * \-#,##0.0_ ;_ * &quot;-&quot;??_ ;_ @_ "/>
    <numFmt numFmtId="202" formatCode="_ * #,##0_ ;_ * \-#,##0_ ;_ * &quot;-&quot;??_ ;_ @_ "/>
    <numFmt numFmtId="203" formatCode="0.000000"/>
    <numFmt numFmtId="204" formatCode="0.00000"/>
    <numFmt numFmtId="205" formatCode="0.0000"/>
    <numFmt numFmtId="206" formatCode="[$-240A]dddd\,\ dd&quot; de &quot;mmmm&quot; de &quot;yyyy"/>
    <numFmt numFmtId="207" formatCode="[$-240A]hh:mm:ss\ AM/PM"/>
    <numFmt numFmtId="208" formatCode="#,##0.000"/>
    <numFmt numFmtId="209" formatCode="_ * #,##0.000_ ;_ * \-#,##0.000_ ;_ * &quot;-&quot;??_ ;_ @_ "/>
    <numFmt numFmtId="210" formatCode="0.0000000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0"/>
      <name val="Segoe UI"/>
      <family val="2"/>
    </font>
    <font>
      <b/>
      <sz val="12"/>
      <name val="Segoe UI"/>
      <family val="2"/>
    </font>
    <font>
      <b/>
      <u val="single"/>
      <sz val="10"/>
      <color indexed="12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i/>
      <sz val="10"/>
      <name val="Segoe UI"/>
      <family val="2"/>
    </font>
    <font>
      <sz val="7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14"/>
      <name val="Segoe UI"/>
      <family val="2"/>
    </font>
    <font>
      <b/>
      <sz val="7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Segoe UI"/>
      <family val="2"/>
    </font>
    <font>
      <sz val="10"/>
      <color indexed="62"/>
      <name val="Segoe UI"/>
      <family val="2"/>
    </font>
    <font>
      <b/>
      <sz val="11"/>
      <color indexed="9"/>
      <name val="Segoe UI"/>
      <family val="2"/>
    </font>
    <font>
      <b/>
      <sz val="14"/>
      <color indexed="9"/>
      <name val="Segoe UI"/>
      <family val="2"/>
    </font>
    <font>
      <sz val="10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B6004B"/>
      <name val="Segoe UI"/>
      <family val="2"/>
    </font>
    <font>
      <sz val="10"/>
      <color theme="4" tint="-0.24997000396251678"/>
      <name val="Segoe UI"/>
      <family val="2"/>
    </font>
    <font>
      <b/>
      <sz val="11"/>
      <color theme="0"/>
      <name val="Segoe UI"/>
      <family val="2"/>
    </font>
    <font>
      <b/>
      <sz val="14"/>
      <color theme="0"/>
      <name val="Segoe UI"/>
      <family val="2"/>
    </font>
    <font>
      <sz val="10"/>
      <color theme="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56" fillId="33" borderId="10" xfId="0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6" fillId="33" borderId="13" xfId="0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6" fillId="0" borderId="14" xfId="46" applyFont="1" applyBorder="1" applyAlignment="1" applyProtection="1">
      <alignment vertical="center"/>
      <protection/>
    </xf>
    <xf numFmtId="0" fontId="56" fillId="33" borderId="0" xfId="0" applyFont="1" applyFill="1" applyBorder="1" applyAlignment="1">
      <alignment horizontal="right" vertic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7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/>
    </xf>
    <xf numFmtId="0" fontId="14" fillId="34" borderId="18" xfId="0" applyFont="1" applyFill="1" applyBorder="1" applyAlignment="1">
      <alignment horizontal="left"/>
    </xf>
    <xf numFmtId="0" fontId="14" fillId="0" borderId="19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/>
    </xf>
    <xf numFmtId="192" fontId="13" fillId="0" borderId="16" xfId="0" applyNumberFormat="1" applyFont="1" applyFill="1" applyBorder="1" applyAlignment="1" applyProtection="1">
      <alignment horizontal="left"/>
      <protection/>
    </xf>
    <xf numFmtId="192" fontId="13" fillId="35" borderId="16" xfId="0" applyNumberFormat="1" applyFont="1" applyFill="1" applyBorder="1" applyAlignment="1" applyProtection="1">
      <alignment horizontal="left"/>
      <protection/>
    </xf>
    <xf numFmtId="3" fontId="13" fillId="0" borderId="16" xfId="0" applyNumberFormat="1" applyFont="1" applyFill="1" applyBorder="1" applyAlignment="1" applyProtection="1">
      <alignment horizontal="left"/>
      <protection/>
    </xf>
    <xf numFmtId="0" fontId="4" fillId="35" borderId="0" xfId="0" applyFont="1" applyFill="1" applyAlignment="1">
      <alignment/>
    </xf>
    <xf numFmtId="0" fontId="4" fillId="35" borderId="11" xfId="0" applyFont="1" applyFill="1" applyBorder="1" applyAlignment="1">
      <alignment/>
    </xf>
    <xf numFmtId="192" fontId="13" fillId="33" borderId="0" xfId="0" applyNumberFormat="1" applyFont="1" applyFill="1" applyBorder="1" applyAlignment="1" applyProtection="1">
      <alignment horizontal="left"/>
      <protection/>
    </xf>
    <xf numFmtId="192" fontId="13" fillId="33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/>
    </xf>
    <xf numFmtId="3" fontId="13" fillId="0" borderId="0" xfId="0" applyNumberFormat="1" applyFont="1" applyFill="1" applyBorder="1" applyAlignment="1" applyProtection="1">
      <alignment horizontal="left"/>
      <protection/>
    </xf>
    <xf numFmtId="0" fontId="9" fillId="0" borderId="15" xfId="0" applyFont="1" applyBorder="1" applyAlignment="1">
      <alignment/>
    </xf>
    <xf numFmtId="0" fontId="9" fillId="0" borderId="17" xfId="0" applyFont="1" applyBorder="1" applyAlignment="1">
      <alignment wrapText="1"/>
    </xf>
    <xf numFmtId="3" fontId="9" fillId="0" borderId="17" xfId="0" applyNumberFormat="1" applyFont="1" applyFill="1" applyBorder="1" applyAlignment="1" applyProtection="1">
      <alignment horizontal="left" wrapText="1"/>
      <protection/>
    </xf>
    <xf numFmtId="0" fontId="13" fillId="0" borderId="0" xfId="0" applyFont="1" applyFill="1" applyAlignment="1">
      <alignment/>
    </xf>
    <xf numFmtId="0" fontId="4" fillId="0" borderId="0" xfId="56" applyFont="1" applyFill="1">
      <alignment/>
      <protection/>
    </xf>
    <xf numFmtId="0" fontId="4" fillId="0" borderId="0" xfId="56" applyFont="1">
      <alignment/>
      <protection/>
    </xf>
    <xf numFmtId="0" fontId="14" fillId="33" borderId="0" xfId="0" applyFont="1" applyFill="1" applyBorder="1" applyAlignment="1">
      <alignment horizontal="left" vertical="center" wrapText="1"/>
    </xf>
    <xf numFmtId="0" fontId="4" fillId="33" borderId="0" xfId="56" applyFont="1" applyFill="1" applyAlignment="1">
      <alignment horizontal="center" vertical="center"/>
      <protection/>
    </xf>
    <xf numFmtId="0" fontId="4" fillId="33" borderId="0" xfId="56" applyFont="1" applyFill="1">
      <alignment/>
      <protection/>
    </xf>
    <xf numFmtId="192" fontId="14" fillId="0" borderId="14" xfId="56" applyNumberFormat="1" applyFont="1" applyFill="1" applyBorder="1" applyAlignment="1">
      <alignment horizontal="center" vertical="center" wrapText="1"/>
      <protection/>
    </xf>
    <xf numFmtId="192" fontId="14" fillId="0" borderId="15" xfId="56" applyNumberFormat="1" applyFont="1" applyFill="1" applyBorder="1" applyAlignment="1">
      <alignment horizontal="center" vertical="center" wrapText="1"/>
      <protection/>
    </xf>
    <xf numFmtId="192" fontId="14" fillId="0" borderId="11" xfId="56" applyNumberFormat="1" applyFont="1" applyFill="1" applyBorder="1" applyAlignment="1">
      <alignment horizontal="center" vertical="center" wrapText="1"/>
      <protection/>
    </xf>
    <xf numFmtId="192" fontId="14" fillId="0" borderId="12" xfId="56" applyNumberFormat="1" applyFont="1" applyFill="1" applyBorder="1" applyAlignment="1">
      <alignment horizontal="center" vertical="center" wrapText="1"/>
      <protection/>
    </xf>
    <xf numFmtId="192" fontId="13" fillId="0" borderId="16" xfId="56" applyNumberFormat="1" applyFont="1" applyFill="1" applyBorder="1" applyAlignment="1" applyProtection="1">
      <alignment horizontal="left"/>
      <protection/>
    </xf>
    <xf numFmtId="192" fontId="13" fillId="0" borderId="0" xfId="56" applyNumberFormat="1" applyFont="1" applyFill="1" applyBorder="1" applyAlignment="1" applyProtection="1">
      <alignment horizontal="center" vertical="center"/>
      <protection/>
    </xf>
    <xf numFmtId="192" fontId="13" fillId="0" borderId="17" xfId="56" applyNumberFormat="1" applyFont="1" applyFill="1" applyBorder="1" applyAlignment="1" applyProtection="1">
      <alignment horizontal="center" vertical="center"/>
      <protection/>
    </xf>
    <xf numFmtId="192" fontId="13" fillId="35" borderId="16" xfId="56" applyNumberFormat="1" applyFont="1" applyFill="1" applyBorder="1" applyAlignment="1" applyProtection="1">
      <alignment horizontal="left"/>
      <protection/>
    </xf>
    <xf numFmtId="192" fontId="13" fillId="35" borderId="0" xfId="56" applyNumberFormat="1" applyFont="1" applyFill="1" applyBorder="1" applyAlignment="1" applyProtection="1">
      <alignment horizontal="center" vertical="center"/>
      <protection/>
    </xf>
    <xf numFmtId="192" fontId="13" fillId="35" borderId="17" xfId="56" applyNumberFormat="1" applyFont="1" applyFill="1" applyBorder="1" applyAlignment="1" applyProtection="1">
      <alignment horizontal="center" vertical="center"/>
      <protection/>
    </xf>
    <xf numFmtId="192" fontId="4" fillId="0" borderId="0" xfId="56" applyNumberFormat="1" applyFont="1" applyFill="1">
      <alignment/>
      <protection/>
    </xf>
    <xf numFmtId="3" fontId="13" fillId="35" borderId="0" xfId="56" applyNumberFormat="1" applyFont="1" applyFill="1" applyBorder="1" applyAlignment="1" applyProtection="1">
      <alignment horizontal="center" vertical="center"/>
      <protection/>
    </xf>
    <xf numFmtId="3" fontId="13" fillId="0" borderId="16" xfId="56" applyNumberFormat="1" applyFont="1" applyFill="1" applyBorder="1" applyAlignment="1" applyProtection="1">
      <alignment horizontal="left"/>
      <protection/>
    </xf>
    <xf numFmtId="3" fontId="13" fillId="0" borderId="0" xfId="56" applyNumberFormat="1" applyFont="1" applyFill="1" applyBorder="1" applyAlignment="1" applyProtection="1">
      <alignment horizontal="center" vertical="center"/>
      <protection/>
    </xf>
    <xf numFmtId="0" fontId="4" fillId="0" borderId="0" xfId="56" applyFont="1" applyFill="1" applyAlignment="1">
      <alignment horizontal="center" vertical="center"/>
      <protection/>
    </xf>
    <xf numFmtId="1" fontId="13" fillId="0" borderId="0" xfId="56" applyNumberFormat="1" applyFont="1" applyFill="1" applyBorder="1" applyAlignment="1" applyProtection="1">
      <alignment horizontal="center" vertical="center"/>
      <protection/>
    </xf>
    <xf numFmtId="192" fontId="13" fillId="33" borderId="0" xfId="56" applyNumberFormat="1" applyFont="1" applyFill="1" applyBorder="1" applyAlignment="1" applyProtection="1">
      <alignment horizontal="left"/>
      <protection/>
    </xf>
    <xf numFmtId="3" fontId="13" fillId="33" borderId="0" xfId="56" applyNumberFormat="1" applyFont="1" applyFill="1" applyBorder="1" applyAlignment="1" applyProtection="1">
      <alignment horizontal="center" vertical="center"/>
      <protection/>
    </xf>
    <xf numFmtId="192" fontId="4" fillId="33" borderId="0" xfId="56" applyNumberFormat="1" applyFont="1" applyFill="1">
      <alignment/>
      <protection/>
    </xf>
    <xf numFmtId="196" fontId="13" fillId="35" borderId="17" xfId="56" applyNumberFormat="1" applyFont="1" applyFill="1" applyBorder="1" applyAlignment="1" applyProtection="1">
      <alignment horizontal="center" vertical="center"/>
      <protection/>
    </xf>
    <xf numFmtId="196" fontId="13" fillId="0" borderId="17" xfId="56" applyNumberFormat="1" applyFont="1" applyFill="1" applyBorder="1" applyAlignment="1" applyProtection="1">
      <alignment horizontal="center" vertical="center"/>
      <protection/>
    </xf>
    <xf numFmtId="196" fontId="13" fillId="33" borderId="0" xfId="56" applyNumberFormat="1" applyFont="1" applyFill="1" applyBorder="1" applyAlignment="1" applyProtection="1">
      <alignment horizontal="center" vertical="center"/>
      <protection/>
    </xf>
    <xf numFmtId="192" fontId="13" fillId="33" borderId="0" xfId="56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Border="1" applyAlignment="1">
      <alignment/>
    </xf>
    <xf numFmtId="0" fontId="7" fillId="0" borderId="20" xfId="0" applyFont="1" applyBorder="1" applyAlignment="1">
      <alignment/>
    </xf>
    <xf numFmtId="201" fontId="13" fillId="0" borderId="0" xfId="49" applyNumberFormat="1" applyFont="1" applyFill="1" applyBorder="1" applyAlignment="1" applyProtection="1">
      <alignment horizontal="right"/>
      <protection/>
    </xf>
    <xf numFmtId="201" fontId="13" fillId="0" borderId="17" xfId="0" applyNumberFormat="1" applyFont="1" applyFill="1" applyBorder="1" applyAlignment="1" applyProtection="1">
      <alignment horizontal="right"/>
      <protection/>
    </xf>
    <xf numFmtId="201" fontId="13" fillId="35" borderId="0" xfId="49" applyNumberFormat="1" applyFont="1" applyFill="1" applyBorder="1" applyAlignment="1" applyProtection="1">
      <alignment horizontal="right"/>
      <protection/>
    </xf>
    <xf numFmtId="201" fontId="13" fillId="0" borderId="17" xfId="49" applyNumberFormat="1" applyFont="1" applyFill="1" applyBorder="1" applyAlignment="1" applyProtection="1">
      <alignment horizontal="right"/>
      <protection/>
    </xf>
    <xf numFmtId="201" fontId="13" fillId="35" borderId="17" xfId="49" applyNumberFormat="1" applyFont="1" applyFill="1" applyBorder="1" applyAlignment="1" applyProtection="1">
      <alignment horizontal="right"/>
      <protection/>
    </xf>
    <xf numFmtId="205" fontId="4" fillId="0" borderId="0" xfId="56" applyNumberFormat="1" applyFont="1" applyFill="1">
      <alignment/>
      <protection/>
    </xf>
    <xf numFmtId="203" fontId="4" fillId="0" borderId="0" xfId="56" applyNumberFormat="1" applyFont="1" applyFill="1">
      <alignment/>
      <protection/>
    </xf>
    <xf numFmtId="210" fontId="4" fillId="0" borderId="0" xfId="56" applyNumberFormat="1" applyFont="1" applyFill="1">
      <alignment/>
      <protection/>
    </xf>
    <xf numFmtId="0" fontId="58" fillId="36" borderId="0" xfId="0" applyFont="1" applyFill="1" applyBorder="1" applyAlignment="1">
      <alignment vertical="center"/>
    </xf>
    <xf numFmtId="0" fontId="14" fillId="35" borderId="0" xfId="0" applyFont="1" applyFill="1" applyBorder="1" applyAlignment="1">
      <alignment vertical="center" wrapText="1"/>
    </xf>
    <xf numFmtId="0" fontId="58" fillId="36" borderId="0" xfId="0" applyFont="1" applyFill="1" applyBorder="1" applyAlignment="1">
      <alignment horizontal="left" vertical="center"/>
    </xf>
    <xf numFmtId="192" fontId="13" fillId="33" borderId="10" xfId="0" applyNumberFormat="1" applyFont="1" applyFill="1" applyBorder="1" applyAlignment="1" applyProtection="1">
      <alignment horizontal="left"/>
      <protection/>
    </xf>
    <xf numFmtId="192" fontId="13" fillId="33" borderId="11" xfId="0" applyNumberFormat="1" applyFont="1" applyFill="1" applyBorder="1" applyAlignment="1">
      <alignment/>
    </xf>
    <xf numFmtId="192" fontId="13" fillId="33" borderId="12" xfId="0" applyNumberFormat="1" applyFont="1" applyFill="1" applyBorder="1" applyAlignment="1">
      <alignment/>
    </xf>
    <xf numFmtId="202" fontId="13" fillId="0" borderId="0" xfId="49" applyNumberFormat="1" applyFont="1" applyFill="1" applyBorder="1" applyAlignment="1" applyProtection="1">
      <alignment horizontal="right"/>
      <protection/>
    </xf>
    <xf numFmtId="202" fontId="13" fillId="0" borderId="17" xfId="49" applyNumberFormat="1" applyFont="1" applyFill="1" applyBorder="1" applyAlignment="1" applyProtection="1">
      <alignment horizontal="right"/>
      <protection/>
    </xf>
    <xf numFmtId="202" fontId="13" fillId="35" borderId="0" xfId="49" applyNumberFormat="1" applyFont="1" applyFill="1" applyBorder="1" applyAlignment="1" applyProtection="1">
      <alignment horizontal="right"/>
      <protection/>
    </xf>
    <xf numFmtId="202" fontId="13" fillId="35" borderId="17" xfId="49" applyNumberFormat="1" applyFont="1" applyFill="1" applyBorder="1" applyAlignment="1" applyProtection="1">
      <alignment horizontal="right"/>
      <protection/>
    </xf>
    <xf numFmtId="0" fontId="8" fillId="0" borderId="12" xfId="0" applyFont="1" applyFill="1" applyBorder="1" applyAlignment="1">
      <alignment wrapText="1"/>
    </xf>
    <xf numFmtId="0" fontId="4" fillId="33" borderId="0" xfId="57" applyFont="1" applyFill="1">
      <alignment/>
      <protection/>
    </xf>
    <xf numFmtId="0" fontId="59" fillId="0" borderId="21" xfId="57" applyFont="1" applyFill="1" applyBorder="1" applyAlignment="1">
      <alignment horizontal="center" vertical="center"/>
      <protection/>
    </xf>
    <xf numFmtId="0" fontId="7" fillId="37" borderId="21" xfId="57" applyFont="1" applyFill="1" applyBorder="1" applyAlignment="1">
      <alignment horizontal="center" vertical="top" wrapText="1"/>
      <protection/>
    </xf>
    <xf numFmtId="0" fontId="60" fillId="37" borderId="0" xfId="57" applyFont="1" applyFill="1">
      <alignment/>
      <protection/>
    </xf>
    <xf numFmtId="0" fontId="15" fillId="37" borderId="21" xfId="57" applyFont="1" applyFill="1" applyBorder="1" applyAlignment="1">
      <alignment horizontal="center"/>
      <protection/>
    </xf>
    <xf numFmtId="0" fontId="7" fillId="34" borderId="21" xfId="57" applyFont="1" applyFill="1" applyBorder="1" applyAlignment="1">
      <alignment vertical="center"/>
      <protection/>
    </xf>
    <xf numFmtId="0" fontId="4" fillId="37" borderId="21" xfId="57" applyFont="1" applyFill="1" applyBorder="1" applyAlignment="1">
      <alignment horizontal="left" vertical="top" wrapText="1"/>
      <protection/>
    </xf>
    <xf numFmtId="0" fontId="4" fillId="37" borderId="21" xfId="57" applyFont="1" applyFill="1" applyBorder="1">
      <alignment/>
      <protection/>
    </xf>
    <xf numFmtId="0" fontId="4" fillId="37" borderId="21" xfId="57" applyFont="1" applyFill="1" applyBorder="1" applyAlignment="1">
      <alignment horizontal="justify"/>
      <protection/>
    </xf>
    <xf numFmtId="0" fontId="10" fillId="37" borderId="21" xfId="57" applyFont="1" applyFill="1" applyBorder="1" applyAlignment="1">
      <alignment horizontal="justify"/>
      <protection/>
    </xf>
    <xf numFmtId="0" fontId="4" fillId="37" borderId="21" xfId="57" applyFont="1" applyFill="1" applyBorder="1" applyAlignment="1">
      <alignment horizontal="justify" vertical="center"/>
      <protection/>
    </xf>
    <xf numFmtId="0" fontId="13" fillId="37" borderId="21" xfId="57" applyFont="1" applyFill="1" applyBorder="1" applyAlignment="1">
      <alignment horizontal="justify"/>
      <protection/>
    </xf>
    <xf numFmtId="0" fontId="4" fillId="37" borderId="21" xfId="57" applyFont="1" applyFill="1" applyBorder="1" applyAlignment="1">
      <alignment wrapText="1"/>
      <protection/>
    </xf>
    <xf numFmtId="0" fontId="7" fillId="37" borderId="21" xfId="57" applyFont="1" applyFill="1" applyBorder="1">
      <alignment/>
      <protection/>
    </xf>
    <xf numFmtId="0" fontId="12" fillId="37" borderId="21" xfId="57" applyFont="1" applyFill="1" applyBorder="1" applyAlignment="1">
      <alignment horizontal="justify"/>
      <protection/>
    </xf>
    <xf numFmtId="0" fontId="7" fillId="37" borderId="21" xfId="57" applyFont="1" applyFill="1" applyBorder="1" applyAlignment="1">
      <alignment horizontal="justify"/>
      <protection/>
    </xf>
    <xf numFmtId="0" fontId="4" fillId="0" borderId="21" xfId="57" applyFont="1" applyBorder="1" applyAlignment="1">
      <alignment horizontal="justify"/>
      <protection/>
    </xf>
    <xf numFmtId="0" fontId="4" fillId="33" borderId="21" xfId="57" applyFont="1" applyFill="1" applyBorder="1" applyAlignment="1">
      <alignment horizontal="justify"/>
      <protection/>
    </xf>
    <xf numFmtId="0" fontId="12" fillId="37" borderId="22" xfId="57" applyFont="1" applyFill="1" applyBorder="1" applyAlignment="1">
      <alignment horizontal="center"/>
      <protection/>
    </xf>
    <xf numFmtId="0" fontId="12" fillId="0" borderId="0" xfId="57" applyFont="1" applyFill="1" applyBorder="1" applyAlignment="1">
      <alignment horizontal="left" vertical="center"/>
      <protection/>
    </xf>
    <xf numFmtId="202" fontId="13" fillId="33" borderId="11" xfId="0" applyNumberFormat="1" applyFont="1" applyFill="1" applyBorder="1" applyAlignment="1">
      <alignment/>
    </xf>
    <xf numFmtId="202" fontId="13" fillId="0" borderId="17" xfId="0" applyNumberFormat="1" applyFont="1" applyFill="1" applyBorder="1" applyAlignment="1" applyProtection="1">
      <alignment horizontal="right"/>
      <protection/>
    </xf>
    <xf numFmtId="202" fontId="4" fillId="0" borderId="0" xfId="0" applyNumberFormat="1" applyFont="1" applyBorder="1" applyAlignment="1">
      <alignment/>
    </xf>
    <xf numFmtId="1" fontId="13" fillId="33" borderId="0" xfId="0" applyNumberFormat="1" applyFont="1" applyFill="1" applyBorder="1" applyAlignment="1">
      <alignment/>
    </xf>
    <xf numFmtId="3" fontId="13" fillId="0" borderId="10" xfId="56" applyNumberFormat="1" applyFont="1" applyFill="1" applyBorder="1" applyAlignment="1" applyProtection="1">
      <alignment horizontal="left"/>
      <protection/>
    </xf>
    <xf numFmtId="3" fontId="13" fillId="0" borderId="11" xfId="56" applyNumberFormat="1" applyFont="1" applyFill="1" applyBorder="1" applyAlignment="1" applyProtection="1">
      <alignment horizontal="center" vertical="center"/>
      <protection/>
    </xf>
    <xf numFmtId="196" fontId="13" fillId="0" borderId="12" xfId="56" applyNumberFormat="1" applyFont="1" applyFill="1" applyBorder="1" applyAlignment="1" applyProtection="1">
      <alignment horizontal="center" vertical="center"/>
      <protection/>
    </xf>
    <xf numFmtId="0" fontId="57" fillId="33" borderId="13" xfId="0" applyFont="1" applyFill="1" applyBorder="1" applyAlignment="1">
      <alignment/>
    </xf>
    <xf numFmtId="0" fontId="57" fillId="33" borderId="14" xfId="0" applyFont="1" applyFill="1" applyBorder="1" applyAlignment="1">
      <alignment/>
    </xf>
    <xf numFmtId="0" fontId="57" fillId="33" borderId="15" xfId="0" applyFont="1" applyFill="1" applyBorder="1" applyAlignment="1">
      <alignment/>
    </xf>
    <xf numFmtId="0" fontId="57" fillId="33" borderId="16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7" fillId="33" borderId="17" xfId="0" applyFont="1" applyFill="1" applyBorder="1" applyAlignment="1">
      <alignment/>
    </xf>
    <xf numFmtId="0" fontId="57" fillId="33" borderId="10" xfId="0" applyFont="1" applyFill="1" applyBorder="1" applyAlignment="1">
      <alignment/>
    </xf>
    <xf numFmtId="0" fontId="57" fillId="33" borderId="11" xfId="0" applyFont="1" applyFill="1" applyBorder="1" applyAlignment="1">
      <alignment/>
    </xf>
    <xf numFmtId="0" fontId="57" fillId="33" borderId="12" xfId="0" applyFont="1" applyFill="1" applyBorder="1" applyAlignment="1">
      <alignment/>
    </xf>
    <xf numFmtId="0" fontId="4" fillId="37" borderId="23" xfId="57" applyFont="1" applyFill="1" applyBorder="1" applyAlignment="1">
      <alignment/>
      <protection/>
    </xf>
    <xf numFmtId="0" fontId="4" fillId="37" borderId="21" xfId="57" applyFont="1" applyFill="1" applyBorder="1" applyAlignment="1">
      <alignment/>
      <protection/>
    </xf>
    <xf numFmtId="0" fontId="4" fillId="0" borderId="0" xfId="56" applyFont="1" applyAlignment="1">
      <alignment/>
      <protection/>
    </xf>
    <xf numFmtId="0" fontId="6" fillId="0" borderId="14" xfId="46" applyFont="1" applyBorder="1" applyAlignment="1" applyProtection="1">
      <alignment horizontal="left" vertical="center"/>
      <protection/>
    </xf>
    <xf numFmtId="0" fontId="59" fillId="36" borderId="13" xfId="0" applyFont="1" applyFill="1" applyBorder="1" applyAlignment="1">
      <alignment horizontal="center" vertical="center" wrapText="1"/>
    </xf>
    <xf numFmtId="0" fontId="59" fillId="36" borderId="14" xfId="0" applyFont="1" applyFill="1" applyBorder="1" applyAlignment="1">
      <alignment horizontal="center" vertical="center" wrapText="1"/>
    </xf>
    <xf numFmtId="0" fontId="59" fillId="36" borderId="15" xfId="0" applyFont="1" applyFill="1" applyBorder="1" applyAlignment="1">
      <alignment horizontal="center" vertical="center" wrapText="1"/>
    </xf>
    <xf numFmtId="0" fontId="59" fillId="36" borderId="16" xfId="0" applyFont="1" applyFill="1" applyBorder="1" applyAlignment="1">
      <alignment horizontal="center" vertical="center" wrapText="1"/>
    </xf>
    <xf numFmtId="0" fontId="59" fillId="36" borderId="0" xfId="0" applyFont="1" applyFill="1" applyBorder="1" applyAlignment="1">
      <alignment horizontal="center" vertical="center" wrapText="1"/>
    </xf>
    <xf numFmtId="0" fontId="59" fillId="36" borderId="17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6" fillId="0" borderId="11" xfId="46" applyFont="1" applyBorder="1" applyAlignment="1" applyProtection="1">
      <alignment horizontal="left" vertical="center"/>
      <protection/>
    </xf>
    <xf numFmtId="0" fontId="59" fillId="36" borderId="21" xfId="57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/>
    </xf>
    <xf numFmtId="0" fontId="14" fillId="33" borderId="13" xfId="56" applyFont="1" applyFill="1" applyBorder="1" applyAlignment="1">
      <alignment horizontal="center" vertical="center" wrapText="1"/>
      <protection/>
    </xf>
    <xf numFmtId="0" fontId="14" fillId="33" borderId="10" xfId="56" applyFont="1" applyFill="1" applyBorder="1" applyAlignment="1">
      <alignment horizontal="center" vertical="center" wrapText="1"/>
      <protection/>
    </xf>
    <xf numFmtId="0" fontId="14" fillId="34" borderId="19" xfId="0" applyFont="1" applyFill="1" applyBorder="1" applyAlignment="1">
      <alignment horizontal="center"/>
    </xf>
    <xf numFmtId="0" fontId="14" fillId="34" borderId="18" xfId="0" applyFont="1" applyFill="1" applyBorder="1" applyAlignment="1">
      <alignment horizontal="center"/>
    </xf>
    <xf numFmtId="0" fontId="14" fillId="34" borderId="20" xfId="0" applyFont="1" applyFill="1" applyBorder="1" applyAlignment="1">
      <alignment horizontal="center"/>
    </xf>
    <xf numFmtId="0" fontId="58" fillId="36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3" fontId="9" fillId="0" borderId="21" xfId="0" applyNumberFormat="1" applyFont="1" applyFill="1" applyBorder="1" applyAlignment="1" applyProtection="1">
      <alignment horizontal="left"/>
      <protection/>
    </xf>
    <xf numFmtId="3" fontId="9" fillId="0" borderId="17" xfId="0" applyNumberFormat="1" applyFont="1" applyFill="1" applyBorder="1" applyAlignment="1" applyProtection="1">
      <alignment horizontal="left"/>
      <protection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Currency" xfId="53"/>
    <cellStyle name="Currency [0]" xfId="54"/>
    <cellStyle name="Neutral" xfId="55"/>
    <cellStyle name="Normal 2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5.emf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266700</xdr:rowOff>
    </xdr:from>
    <xdr:to>
      <xdr:col>2</xdr:col>
      <xdr:colOff>762000</xdr:colOff>
      <xdr:row>4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66700"/>
          <a:ext cx="2076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0</xdr:row>
      <xdr:rowOff>38100</xdr:rowOff>
    </xdr:from>
    <xdr:to>
      <xdr:col>15</xdr:col>
      <xdr:colOff>9525</xdr:colOff>
      <xdr:row>3</xdr:row>
      <xdr:rowOff>133350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38100"/>
          <a:ext cx="35147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</xdr:row>
      <xdr:rowOff>190500</xdr:rowOff>
    </xdr:from>
    <xdr:to>
      <xdr:col>15</xdr:col>
      <xdr:colOff>0</xdr:colOff>
      <xdr:row>4</xdr:row>
      <xdr:rowOff>238125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050" y="1295400"/>
          <a:ext cx="12011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828675</xdr:colOff>
      <xdr:row>3</xdr:row>
      <xdr:rowOff>104775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419100</xdr:colOff>
      <xdr:row>6</xdr:row>
      <xdr:rowOff>0</xdr:rowOff>
    </xdr:to>
    <xdr:pic>
      <xdr:nvPicPr>
        <xdr:cNvPr id="1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199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0</xdr:col>
      <xdr:colOff>2057400</xdr:colOff>
      <xdr:row>1</xdr:row>
      <xdr:rowOff>371475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20478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</xdr:row>
      <xdr:rowOff>476250</xdr:rowOff>
    </xdr:from>
    <xdr:to>
      <xdr:col>0</xdr:col>
      <xdr:colOff>6800850</xdr:colOff>
      <xdr:row>1</xdr:row>
      <xdr:rowOff>514350</xdr:rowOff>
    </xdr:to>
    <xdr:pic>
      <xdr:nvPicPr>
        <xdr:cNvPr id="2" name="Imagen 2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1009650"/>
          <a:ext cx="67532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771525</xdr:colOff>
      <xdr:row>12</xdr:row>
      <xdr:rowOff>190500</xdr:rowOff>
    </xdr:from>
    <xdr:to>
      <xdr:col>0</xdr:col>
      <xdr:colOff>5581650</xdr:colOff>
      <xdr:row>34</xdr:row>
      <xdr:rowOff>171450</xdr:rowOff>
    </xdr:to>
    <xdr:pic>
      <xdr:nvPicPr>
        <xdr:cNvPr id="3" name="Imagen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" y="3209925"/>
          <a:ext cx="481965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2724150</xdr:colOff>
      <xdr:row>120</xdr:row>
      <xdr:rowOff>142875</xdr:rowOff>
    </xdr:from>
    <xdr:to>
      <xdr:col>0</xdr:col>
      <xdr:colOff>4410075</xdr:colOff>
      <xdr:row>123</xdr:row>
      <xdr:rowOff>152400</xdr:rowOff>
    </xdr:to>
    <xdr:pic>
      <xdr:nvPicPr>
        <xdr:cNvPr id="4" name="Imagen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24150" y="25393650"/>
          <a:ext cx="168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2867025</xdr:colOff>
      <xdr:row>127</xdr:row>
      <xdr:rowOff>38100</xdr:rowOff>
    </xdr:from>
    <xdr:to>
      <xdr:col>0</xdr:col>
      <xdr:colOff>4438650</xdr:colOff>
      <xdr:row>129</xdr:row>
      <xdr:rowOff>171450</xdr:rowOff>
    </xdr:to>
    <xdr:pic>
      <xdr:nvPicPr>
        <xdr:cNvPr id="5" name="Imagen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67025" y="26736675"/>
          <a:ext cx="1571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2924175</xdr:colOff>
      <xdr:row>132</xdr:row>
      <xdr:rowOff>133350</xdr:rowOff>
    </xdr:from>
    <xdr:to>
      <xdr:col>0</xdr:col>
      <xdr:colOff>4371975</xdr:colOff>
      <xdr:row>135</xdr:row>
      <xdr:rowOff>171450</xdr:rowOff>
    </xdr:to>
    <xdr:pic>
      <xdr:nvPicPr>
        <xdr:cNvPr id="6" name="Imagen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24175" y="27917775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2876550</xdr:colOff>
      <xdr:row>138</xdr:row>
      <xdr:rowOff>47625</xdr:rowOff>
    </xdr:from>
    <xdr:to>
      <xdr:col>0</xdr:col>
      <xdr:colOff>4610100</xdr:colOff>
      <xdr:row>141</xdr:row>
      <xdr:rowOff>114300</xdr:rowOff>
    </xdr:to>
    <xdr:pic>
      <xdr:nvPicPr>
        <xdr:cNvPr id="7" name="Imagen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76550" y="29127450"/>
          <a:ext cx="1733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3162300</xdr:colOff>
      <xdr:row>143</xdr:row>
      <xdr:rowOff>0</xdr:rowOff>
    </xdr:from>
    <xdr:to>
      <xdr:col>0</xdr:col>
      <xdr:colOff>4476750</xdr:colOff>
      <xdr:row>146</xdr:row>
      <xdr:rowOff>57150</xdr:rowOff>
    </xdr:to>
    <xdr:pic>
      <xdr:nvPicPr>
        <xdr:cNvPr id="8" name="Imagen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62300" y="30346650"/>
          <a:ext cx="1314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4895850</xdr:colOff>
      <xdr:row>0</xdr:row>
      <xdr:rowOff>9525</xdr:rowOff>
    </xdr:from>
    <xdr:to>
      <xdr:col>1</xdr:col>
      <xdr:colOff>28575</xdr:colOff>
      <xdr:row>1</xdr:row>
      <xdr:rowOff>400050</xdr:rowOff>
    </xdr:to>
    <xdr:pic>
      <xdr:nvPicPr>
        <xdr:cNvPr id="9" name="Imagen 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95850" y="9525"/>
          <a:ext cx="3505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857250</xdr:colOff>
      <xdr:row>4</xdr:row>
      <xdr:rowOff>0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199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828675</xdr:colOff>
      <xdr:row>3</xdr:row>
      <xdr:rowOff>104775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828675</xdr:colOff>
      <xdr:row>3</xdr:row>
      <xdr:rowOff>104775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828675</xdr:colOff>
      <xdr:row>3</xdr:row>
      <xdr:rowOff>104775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857250</xdr:colOff>
      <xdr:row>3</xdr:row>
      <xdr:rowOff>104775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199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828675</xdr:colOff>
      <xdr:row>3</xdr:row>
      <xdr:rowOff>104775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828675</xdr:colOff>
      <xdr:row>3</xdr:row>
      <xdr:rowOff>104775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zoomScale="80" zoomScaleNormal="80" zoomScalePageLayoutView="0" workbookViewId="0" topLeftCell="A1">
      <selection activeCell="Q10" sqref="Q10"/>
    </sheetView>
  </sheetViews>
  <sheetFormatPr defaultColWidth="9.140625" defaultRowHeight="12.75"/>
  <cols>
    <col min="1" max="1" width="11.421875" style="24" customWidth="1"/>
    <col min="2" max="14" width="11.421875" style="1" customWidth="1"/>
    <col min="15" max="15" width="20.421875" style="1" customWidth="1"/>
    <col min="16" max="16384" width="9.140625" style="1" customWidth="1"/>
  </cols>
  <sheetData>
    <row r="1" spans="1:15" ht="21.75" customHeight="1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5"/>
    </row>
    <row r="2" spans="1:15" ht="21.75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8"/>
    </row>
    <row r="3" spans="1:15" ht="21.75" customHeight="1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8"/>
    </row>
    <row r="4" spans="1:15" ht="21.75" customHeight="1">
      <c r="A4" s="126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8"/>
    </row>
    <row r="5" spans="1:15" ht="21.75" customHeight="1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1"/>
    </row>
    <row r="6" spans="1:15" ht="26.25" customHeight="1">
      <c r="A6" s="136" t="s">
        <v>29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</row>
    <row r="7" spans="1:15" ht="14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1"/>
    </row>
    <row r="8" spans="1:15" ht="14.25">
      <c r="A8" s="142" t="s">
        <v>65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3"/>
    </row>
    <row r="9" spans="1:15" ht="14.25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5"/>
    </row>
    <row r="10" spans="1:15" ht="14.25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5"/>
    </row>
    <row r="11" spans="1:15" ht="27" customHeight="1">
      <c r="A11" s="2" t="s">
        <v>30</v>
      </c>
      <c r="B11" s="146" t="s">
        <v>12</v>
      </c>
      <c r="C11" s="146"/>
      <c r="D11" s="146"/>
      <c r="E11" s="3"/>
      <c r="F11" s="3"/>
      <c r="G11" s="3"/>
      <c r="H11" s="3"/>
      <c r="I11" s="3"/>
      <c r="J11" s="3"/>
      <c r="K11" s="3"/>
      <c r="L11" s="4"/>
      <c r="M11" s="4"/>
      <c r="N11" s="4"/>
      <c r="O11" s="5"/>
    </row>
    <row r="12" spans="1:15" ht="27" customHeight="1">
      <c r="A12" s="6" t="s">
        <v>31</v>
      </c>
      <c r="B12" s="135" t="s">
        <v>39</v>
      </c>
      <c r="C12" s="135"/>
      <c r="D12" s="135"/>
      <c r="E12" s="135"/>
      <c r="F12" s="135"/>
      <c r="G12" s="135"/>
      <c r="H12" s="135"/>
      <c r="I12" s="135"/>
      <c r="J12" s="7"/>
      <c r="K12" s="7"/>
      <c r="L12" s="8"/>
      <c r="M12" s="8"/>
      <c r="N12" s="8"/>
      <c r="O12" s="9"/>
    </row>
    <row r="13" spans="1:15" ht="27" customHeight="1">
      <c r="A13" s="10"/>
      <c r="B13" s="11" t="s">
        <v>132</v>
      </c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3"/>
      <c r="N13" s="13"/>
      <c r="O13" s="14"/>
    </row>
    <row r="14" spans="1:15" ht="27" customHeight="1">
      <c r="A14" s="15"/>
      <c r="B14" s="115" t="s">
        <v>133</v>
      </c>
      <c r="C14" s="3"/>
      <c r="D14" s="3"/>
      <c r="E14" s="3"/>
      <c r="F14" s="3"/>
      <c r="G14" s="3"/>
      <c r="H14" s="3"/>
      <c r="I14" s="3"/>
      <c r="J14" s="3"/>
      <c r="K14" s="3"/>
      <c r="L14" s="4"/>
      <c r="M14" s="4"/>
      <c r="N14" s="4"/>
      <c r="O14" s="5"/>
    </row>
    <row r="15" spans="1:15" ht="27" customHeight="1">
      <c r="A15" s="6" t="s">
        <v>32</v>
      </c>
      <c r="B15" s="135" t="s">
        <v>68</v>
      </c>
      <c r="C15" s="135"/>
      <c r="D15" s="135"/>
      <c r="E15" s="135"/>
      <c r="F15" s="135"/>
      <c r="G15" s="135"/>
      <c r="H15" s="135"/>
      <c r="I15" s="7"/>
      <c r="J15" s="7"/>
      <c r="K15" s="7"/>
      <c r="L15" s="8"/>
      <c r="M15" s="8"/>
      <c r="N15" s="8"/>
      <c r="O15" s="9"/>
    </row>
    <row r="16" spans="1:15" ht="27" customHeight="1">
      <c r="A16" s="10"/>
      <c r="B16" s="11" t="s">
        <v>132</v>
      </c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13"/>
      <c r="N16" s="13"/>
      <c r="O16" s="14"/>
    </row>
    <row r="17" spans="1:15" ht="27" customHeight="1">
      <c r="A17" s="15"/>
      <c r="B17" s="115" t="s">
        <v>133</v>
      </c>
      <c r="C17" s="3"/>
      <c r="D17" s="3"/>
      <c r="E17" s="3"/>
      <c r="F17" s="3"/>
      <c r="G17" s="3"/>
      <c r="H17" s="3"/>
      <c r="I17" s="3"/>
      <c r="J17" s="3"/>
      <c r="K17" s="3"/>
      <c r="L17" s="4"/>
      <c r="M17" s="4"/>
      <c r="N17" s="4"/>
      <c r="O17" s="5"/>
    </row>
    <row r="18" spans="1:15" ht="27" customHeight="1">
      <c r="A18" s="6" t="s">
        <v>33</v>
      </c>
      <c r="B18" s="135" t="s">
        <v>42</v>
      </c>
      <c r="C18" s="135"/>
      <c r="D18" s="135"/>
      <c r="E18" s="135"/>
      <c r="F18" s="135"/>
      <c r="G18" s="135"/>
      <c r="H18" s="135"/>
      <c r="I18" s="7"/>
      <c r="J18" s="7"/>
      <c r="K18" s="7"/>
      <c r="L18" s="8"/>
      <c r="M18" s="8"/>
      <c r="N18" s="8"/>
      <c r="O18" s="9"/>
    </row>
    <row r="19" spans="1:15" ht="27" customHeight="1">
      <c r="A19" s="10"/>
      <c r="B19" s="11" t="s">
        <v>132</v>
      </c>
      <c r="C19" s="12"/>
      <c r="D19" s="12"/>
      <c r="E19" s="12"/>
      <c r="F19" s="12"/>
      <c r="G19" s="12"/>
      <c r="H19" s="12"/>
      <c r="I19" s="12"/>
      <c r="J19" s="12"/>
      <c r="K19" s="12"/>
      <c r="L19" s="13"/>
      <c r="M19" s="13"/>
      <c r="N19" s="13"/>
      <c r="O19" s="14"/>
    </row>
    <row r="20" spans="1:15" ht="27" customHeight="1">
      <c r="A20" s="15"/>
      <c r="B20" s="115" t="s">
        <v>133</v>
      </c>
      <c r="C20" s="3"/>
      <c r="D20" s="3"/>
      <c r="E20" s="3"/>
      <c r="F20" s="3"/>
      <c r="G20" s="3"/>
      <c r="H20" s="3"/>
      <c r="I20" s="3"/>
      <c r="J20" s="3"/>
      <c r="K20" s="3"/>
      <c r="L20" s="4"/>
      <c r="M20" s="4"/>
      <c r="N20" s="4"/>
      <c r="O20" s="5"/>
    </row>
    <row r="21" spans="1:15" ht="27" customHeight="1">
      <c r="A21" s="6" t="s">
        <v>34</v>
      </c>
      <c r="B21" s="135" t="s">
        <v>41</v>
      </c>
      <c r="C21" s="135"/>
      <c r="D21" s="135"/>
      <c r="E21" s="135"/>
      <c r="F21" s="135"/>
      <c r="G21" s="135"/>
      <c r="H21" s="135"/>
      <c r="I21" s="135"/>
      <c r="J21" s="16"/>
      <c r="K21" s="7"/>
      <c r="L21" s="8"/>
      <c r="M21" s="8"/>
      <c r="N21" s="8"/>
      <c r="O21" s="9"/>
    </row>
    <row r="22" spans="1:15" ht="27" customHeight="1">
      <c r="A22" s="10"/>
      <c r="B22" s="11" t="s">
        <v>132</v>
      </c>
      <c r="C22" s="12"/>
      <c r="D22" s="12"/>
      <c r="E22" s="12"/>
      <c r="F22" s="12"/>
      <c r="G22" s="12"/>
      <c r="H22" s="12"/>
      <c r="I22" s="12"/>
      <c r="J22" s="12"/>
      <c r="K22" s="12"/>
      <c r="L22" s="13"/>
      <c r="M22" s="13"/>
      <c r="N22" s="13"/>
      <c r="O22" s="14"/>
    </row>
    <row r="23" spans="1:15" ht="27" customHeight="1">
      <c r="A23" s="15"/>
      <c r="B23" s="115" t="s">
        <v>133</v>
      </c>
      <c r="C23" s="3"/>
      <c r="D23" s="3"/>
      <c r="E23" s="3"/>
      <c r="F23" s="3"/>
      <c r="G23" s="3"/>
      <c r="H23" s="3"/>
      <c r="I23" s="3"/>
      <c r="J23" s="3"/>
      <c r="K23" s="3"/>
      <c r="L23" s="4"/>
      <c r="M23" s="4"/>
      <c r="N23" s="4"/>
      <c r="O23" s="5"/>
    </row>
    <row r="24" spans="1:15" ht="27" customHeight="1">
      <c r="A24" s="6" t="s">
        <v>35</v>
      </c>
      <c r="B24" s="135" t="s">
        <v>40</v>
      </c>
      <c r="C24" s="135"/>
      <c r="D24" s="135"/>
      <c r="E24" s="135"/>
      <c r="F24" s="135"/>
      <c r="G24" s="135"/>
      <c r="H24" s="135"/>
      <c r="I24" s="135"/>
      <c r="J24" s="135"/>
      <c r="K24" s="135"/>
      <c r="L24" s="8"/>
      <c r="M24" s="8"/>
      <c r="N24" s="8"/>
      <c r="O24" s="9"/>
    </row>
    <row r="25" spans="1:15" ht="27" customHeight="1">
      <c r="A25" s="10"/>
      <c r="B25" s="11" t="s">
        <v>132</v>
      </c>
      <c r="C25" s="12"/>
      <c r="D25" s="12"/>
      <c r="E25" s="12"/>
      <c r="F25" s="12"/>
      <c r="G25" s="12"/>
      <c r="H25" s="12"/>
      <c r="I25" s="12"/>
      <c r="J25" s="12"/>
      <c r="K25" s="12"/>
      <c r="L25" s="13"/>
      <c r="M25" s="13"/>
      <c r="N25" s="13"/>
      <c r="O25" s="14"/>
    </row>
    <row r="26" spans="1:15" ht="27" customHeight="1">
      <c r="A26" s="15"/>
      <c r="B26" s="115" t="s">
        <v>133</v>
      </c>
      <c r="C26" s="3"/>
      <c r="D26" s="3"/>
      <c r="E26" s="3"/>
      <c r="F26" s="3"/>
      <c r="G26" s="3"/>
      <c r="H26" s="3"/>
      <c r="I26" s="3"/>
      <c r="J26" s="3"/>
      <c r="K26" s="3"/>
      <c r="L26" s="4"/>
      <c r="M26" s="4"/>
      <c r="N26" s="4"/>
      <c r="O26" s="5"/>
    </row>
    <row r="27" spans="1:15" ht="27" customHeight="1">
      <c r="A27" s="6" t="s">
        <v>36</v>
      </c>
      <c r="B27" s="135" t="s">
        <v>69</v>
      </c>
      <c r="C27" s="135"/>
      <c r="D27" s="135"/>
      <c r="E27" s="135"/>
      <c r="F27" s="135"/>
      <c r="G27" s="135"/>
      <c r="H27" s="135"/>
      <c r="I27" s="135"/>
      <c r="J27" s="135"/>
      <c r="K27" s="7"/>
      <c r="L27" s="8"/>
      <c r="M27" s="8"/>
      <c r="N27" s="8"/>
      <c r="O27" s="9"/>
    </row>
    <row r="28" spans="1:15" ht="27" customHeight="1">
      <c r="A28" s="10"/>
      <c r="B28" s="11" t="s">
        <v>132</v>
      </c>
      <c r="C28" s="12"/>
      <c r="D28" s="12"/>
      <c r="E28" s="12"/>
      <c r="F28" s="12"/>
      <c r="G28" s="12"/>
      <c r="H28" s="12"/>
      <c r="I28" s="12"/>
      <c r="J28" s="12"/>
      <c r="K28" s="12"/>
      <c r="L28" s="13"/>
      <c r="M28" s="13"/>
      <c r="N28" s="13"/>
      <c r="O28" s="14"/>
    </row>
    <row r="29" spans="1:15" ht="27" customHeight="1">
      <c r="A29" s="15"/>
      <c r="B29" s="115" t="s">
        <v>133</v>
      </c>
      <c r="C29" s="3"/>
      <c r="D29" s="3"/>
      <c r="E29" s="3"/>
      <c r="F29" s="3"/>
      <c r="G29" s="3"/>
      <c r="H29" s="3"/>
      <c r="I29" s="3"/>
      <c r="J29" s="3"/>
      <c r="K29" s="3"/>
      <c r="L29" s="4"/>
      <c r="M29" s="4"/>
      <c r="N29" s="4"/>
      <c r="O29" s="5"/>
    </row>
    <row r="30" spans="1:15" ht="27" customHeight="1">
      <c r="A30" s="17" t="s">
        <v>37</v>
      </c>
      <c r="B30" s="135" t="s">
        <v>43</v>
      </c>
      <c r="C30" s="135"/>
      <c r="D30" s="135"/>
      <c r="E30" s="135"/>
      <c r="F30" s="135"/>
      <c r="G30" s="135"/>
      <c r="H30" s="135"/>
      <c r="I30" s="16"/>
      <c r="J30" s="16"/>
      <c r="K30" s="7"/>
      <c r="L30" s="8"/>
      <c r="M30" s="8"/>
      <c r="N30" s="8"/>
      <c r="O30" s="9"/>
    </row>
    <row r="31" spans="1:15" ht="27" customHeight="1">
      <c r="A31" s="10"/>
      <c r="B31" s="11" t="s">
        <v>132</v>
      </c>
      <c r="C31" s="12"/>
      <c r="D31" s="12"/>
      <c r="E31" s="12"/>
      <c r="F31" s="12"/>
      <c r="G31" s="12"/>
      <c r="H31" s="12"/>
      <c r="I31" s="12"/>
      <c r="J31" s="12"/>
      <c r="K31" s="12"/>
      <c r="L31" s="13"/>
      <c r="M31" s="13"/>
      <c r="N31" s="13"/>
      <c r="O31" s="14"/>
    </row>
    <row r="32" spans="1:15" ht="27" customHeight="1">
      <c r="A32" s="15"/>
      <c r="B32" s="115" t="s">
        <v>133</v>
      </c>
      <c r="C32" s="3"/>
      <c r="D32" s="3"/>
      <c r="E32" s="3"/>
      <c r="F32" s="3"/>
      <c r="G32" s="3"/>
      <c r="H32" s="3"/>
      <c r="I32" s="3"/>
      <c r="J32" s="3"/>
      <c r="K32" s="3"/>
      <c r="L32" s="4"/>
      <c r="M32" s="4"/>
      <c r="N32" s="4"/>
      <c r="O32" s="5"/>
    </row>
    <row r="33" spans="1:15" ht="27" customHeight="1">
      <c r="A33" s="17" t="s">
        <v>38</v>
      </c>
      <c r="B33" s="135" t="s">
        <v>44</v>
      </c>
      <c r="C33" s="135"/>
      <c r="D33" s="135"/>
      <c r="E33" s="135"/>
      <c r="F33" s="135"/>
      <c r="G33" s="135"/>
      <c r="H33" s="135"/>
      <c r="I33" s="135"/>
      <c r="J33" s="135"/>
      <c r="K33" s="135"/>
      <c r="L33" s="8"/>
      <c r="M33" s="8"/>
      <c r="N33" s="8"/>
      <c r="O33" s="9"/>
    </row>
    <row r="34" spans="1:15" ht="27" customHeight="1">
      <c r="A34" s="10"/>
      <c r="B34" s="11" t="s">
        <v>132</v>
      </c>
      <c r="C34" s="12"/>
      <c r="D34" s="12"/>
      <c r="E34" s="12"/>
      <c r="F34" s="12"/>
      <c r="G34" s="12"/>
      <c r="H34" s="12"/>
      <c r="I34" s="12"/>
      <c r="J34" s="12"/>
      <c r="K34" s="12"/>
      <c r="L34" s="13"/>
      <c r="M34" s="13"/>
      <c r="N34" s="13"/>
      <c r="O34" s="14"/>
    </row>
    <row r="35" spans="1:15" ht="27" customHeight="1">
      <c r="A35" s="15"/>
      <c r="B35" s="115" t="s">
        <v>133</v>
      </c>
      <c r="C35" s="3"/>
      <c r="D35" s="3"/>
      <c r="E35" s="3"/>
      <c r="F35" s="3"/>
      <c r="G35" s="3"/>
      <c r="H35" s="3"/>
      <c r="I35" s="3"/>
      <c r="J35" s="3"/>
      <c r="K35" s="3"/>
      <c r="L35" s="4"/>
      <c r="M35" s="4"/>
      <c r="N35" s="4"/>
      <c r="O35" s="5"/>
    </row>
    <row r="36" spans="1:15" s="20" customFormat="1" ht="27" customHeight="1">
      <c r="A36" s="17" t="s">
        <v>61</v>
      </c>
      <c r="B36" s="135" t="s">
        <v>62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8"/>
      <c r="M36" s="18"/>
      <c r="N36" s="18"/>
      <c r="O36" s="19"/>
    </row>
    <row r="37" spans="1:15" ht="27" customHeight="1">
      <c r="A37" s="15"/>
      <c r="B37" s="3" t="s">
        <v>64</v>
      </c>
      <c r="C37" s="3"/>
      <c r="D37" s="3"/>
      <c r="E37" s="3"/>
      <c r="F37" s="3"/>
      <c r="G37" s="3"/>
      <c r="H37" s="3"/>
      <c r="I37" s="3"/>
      <c r="J37" s="3"/>
      <c r="K37" s="3"/>
      <c r="L37" s="4"/>
      <c r="M37" s="13"/>
      <c r="N37" s="4"/>
      <c r="O37" s="5"/>
    </row>
    <row r="38" spans="1:15" ht="14.25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3"/>
      <c r="N38" s="22"/>
      <c r="O38" s="21"/>
    </row>
  </sheetData>
  <sheetProtection/>
  <mergeCells count="12">
    <mergeCell ref="B36:K36"/>
    <mergeCell ref="B27:J27"/>
    <mergeCell ref="B30:H30"/>
    <mergeCell ref="B33:K33"/>
    <mergeCell ref="B11:D11"/>
    <mergeCell ref="B18:H18"/>
    <mergeCell ref="B24:K24"/>
    <mergeCell ref="B21:I21"/>
    <mergeCell ref="B15:H15"/>
    <mergeCell ref="B12:I12"/>
    <mergeCell ref="A6:O7"/>
    <mergeCell ref="A8:O10"/>
  </mergeCells>
  <hyperlinks>
    <hyperlink ref="B18" location="'P y T Resto'!A1" display="P y T Resto: Serie trimestre móvil - Total resto según sexo"/>
    <hyperlink ref="B11" location="'FICHA METODÓLOGICA'!A1" display="Ficha metodológica"/>
    <hyperlink ref="B12" location="'Trim Jefes de hogar nal'!A1" display="Trim Jefes de hogar nal: Serie trimestre móvil - Total nacional Jefes de hogar según sexo"/>
    <hyperlink ref="B15" location="'Trim Conyuges nal'!A1" display="Trim Conyuges nal: Serie trimestre móvil - Total nacional cónyuges según sexo"/>
    <hyperlink ref="B21" location="'P y T Resto'!A1" display="P y T Resto: Serie trimestre móvil - Total resto según sexo"/>
    <hyperlink ref="B18:H18" location="'Trim Hijos nal '!A1" display="Trim Hijos nal : Serie trimestre móvil - Total nacional hijos según sexo"/>
    <hyperlink ref="B21:I21" location="'Trim Otros nal'!A1" display="Trim Hijos nal : Serie trimestre móvil - Total nacional otros miembros del hogar según sexo"/>
    <hyperlink ref="B24" location="'Trim Jefes de hogar nal'!A1" display="Trim Jefes de hogar nal: Serie trimestre móvil - Total nacional Jefes de hogar según sexo"/>
    <hyperlink ref="B24:K24" location="'Trim Jefes de hogar 13A'!A1" display="Trim Jefes de hogar nal: Serie trimestre móvil - Total 13 ciudades y áreas metropolitanas Jefes de hogar según sexo"/>
    <hyperlink ref="B27" location="'Trim Conyuges nal'!A1" display="Trim Conyuges nal: Serie trimestre móvil - Total nacional cónyuges según sexo"/>
    <hyperlink ref="B30" location="'Trim Conyuges nal'!A1" display="Trim Conyuges nal: Serie trimestre móvil - Total nacional cónyuges según sexo"/>
    <hyperlink ref="B27:J27" location="'Trim Cónyuges 13A'!A1" display="Trim Cónyuges 13A: Serie trimestre móvil - Total 13 ciudades y áreas metropolitanas cónyuges según sexo"/>
    <hyperlink ref="B30:H30" location="'Trim Hijos 13A'!A1" display="Trim Hijos 13A: Serie trimestre móvil - Total 13 ciudades y áreas metropolitanas hijos según sexo"/>
    <hyperlink ref="B33" location="'P y T Resto'!A1" display="P y T Resto: Serie trimestre móvil - Total resto según sexo"/>
    <hyperlink ref="B33:I33" location="'Trim Otros nal'!A1" display="Trim Hijos nal : Serie trimestre móvil - Total nacional otros miembros del hogar según sexo"/>
    <hyperlink ref="B33:K33" location="'Trim Otros 13A'!A1" display="Trim Otros nal: Serie trimestre móvil - Total 13 ciudades y áreas metropolitanas otros miembros del hogar según sexo"/>
    <hyperlink ref="B11:D11" location="'Ficha metodológica'!A1" display="Ficha metodológica"/>
    <hyperlink ref="B36:K36" location="'Errores relativos '!A1" display="Errores relativos"/>
    <hyperlink ref="B15:H15" location="'Trim Cónyuges nal'!A1" display="Trim Cónyuges nal: Serie trimestre móvil - Total nacional cónyuges según sexo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B75"/>
  <sheetViews>
    <sheetView showGridLines="0" zoomScale="80" zoomScaleNormal="80" zoomScalePageLayoutView="0" workbookViewId="0" topLeftCell="A1">
      <pane xSplit="1" topLeftCell="B1" activePane="topRight" state="frozen"/>
      <selection pane="topLeft" activeCell="A1" sqref="A1:IV16384"/>
      <selection pane="topRight" activeCell="A74" sqref="A74"/>
    </sheetView>
  </sheetViews>
  <sheetFormatPr defaultColWidth="9.140625" defaultRowHeight="12.75"/>
  <cols>
    <col min="1" max="1" width="63.8515625" style="1" customWidth="1"/>
    <col min="2" max="13" width="14.28125" style="25" customWidth="1"/>
    <col min="14" max="16384" width="9.140625" style="25" customWidth="1"/>
  </cols>
  <sheetData>
    <row r="1" ht="14.25">
      <c r="A1" s="148"/>
    </row>
    <row r="2" ht="14.25">
      <c r="A2" s="148"/>
    </row>
    <row r="3" ht="55.5" customHeight="1">
      <c r="A3" s="148"/>
    </row>
    <row r="4" ht="14.25">
      <c r="A4" s="148"/>
    </row>
    <row r="5" ht="16.5">
      <c r="A5" s="87" t="s">
        <v>45</v>
      </c>
    </row>
    <row r="6" ht="30.75" customHeight="1">
      <c r="A6" s="86" t="s">
        <v>92</v>
      </c>
    </row>
    <row r="7" ht="46.5" customHeight="1">
      <c r="A7" s="86" t="s">
        <v>93</v>
      </c>
    </row>
    <row r="8" ht="16.5" customHeight="1">
      <c r="A8" s="86" t="s">
        <v>0</v>
      </c>
    </row>
    <row r="9" ht="16.5" customHeight="1">
      <c r="A9" s="86" t="s">
        <v>94</v>
      </c>
    </row>
    <row r="10" ht="14.25">
      <c r="A10" s="27"/>
    </row>
    <row r="11" ht="14.25">
      <c r="A11" s="28" t="s">
        <v>76</v>
      </c>
    </row>
    <row r="12" spans="1:13" ht="14.25">
      <c r="A12" s="29" t="s">
        <v>2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6"/>
    </row>
    <row r="13" spans="1:13" ht="14.25">
      <c r="A13" s="31"/>
      <c r="B13" s="30" t="s">
        <v>77</v>
      </c>
      <c r="C13" s="30" t="s">
        <v>78</v>
      </c>
      <c r="D13" s="30" t="s">
        <v>79</v>
      </c>
      <c r="E13" s="30" t="s">
        <v>80</v>
      </c>
      <c r="F13" s="30" t="s">
        <v>81</v>
      </c>
      <c r="G13" s="30" t="s">
        <v>82</v>
      </c>
      <c r="H13" s="30" t="s">
        <v>83</v>
      </c>
      <c r="I13" s="30" t="s">
        <v>84</v>
      </c>
      <c r="J13" s="30" t="s">
        <v>85</v>
      </c>
      <c r="K13" s="30" t="s">
        <v>86</v>
      </c>
      <c r="L13" s="30" t="s">
        <v>95</v>
      </c>
      <c r="M13" s="32" t="s">
        <v>134</v>
      </c>
    </row>
    <row r="14" spans="1:13" ht="14.25">
      <c r="A14" s="33" t="s">
        <v>3</v>
      </c>
      <c r="B14" s="77">
        <v>65.29560329577649</v>
      </c>
      <c r="C14" s="77">
        <v>66.52867960479168</v>
      </c>
      <c r="D14" s="77">
        <v>67.55909933596975</v>
      </c>
      <c r="E14" s="77">
        <v>68.15301488796295</v>
      </c>
      <c r="F14" s="77">
        <v>67.84084326274089</v>
      </c>
      <c r="G14" s="77">
        <v>68.31144716938316</v>
      </c>
      <c r="H14" s="77">
        <v>68.46988004311775</v>
      </c>
      <c r="I14" s="77">
        <v>69.15868973523735</v>
      </c>
      <c r="J14" s="77">
        <v>68.74210088281644</v>
      </c>
      <c r="K14" s="77">
        <v>68.42982929193334</v>
      </c>
      <c r="L14" s="77">
        <v>69.34045981041417</v>
      </c>
      <c r="M14" s="78">
        <v>69.11357062749582</v>
      </c>
    </row>
    <row r="15" spans="1:13" ht="14.25">
      <c r="A15" s="34" t="s">
        <v>4</v>
      </c>
      <c r="B15" s="79">
        <v>51.35823174338265</v>
      </c>
      <c r="C15" s="79">
        <v>52.00067520157459</v>
      </c>
      <c r="D15" s="79">
        <v>51.03598834940224</v>
      </c>
      <c r="E15" s="79">
        <v>50.81645030548639</v>
      </c>
      <c r="F15" s="79">
        <v>50.99900459033901</v>
      </c>
      <c r="G15" s="79">
        <v>50.47614666559287</v>
      </c>
      <c r="H15" s="79">
        <v>49.44110271274951</v>
      </c>
      <c r="I15" s="79">
        <v>49.08048402155311</v>
      </c>
      <c r="J15" s="79">
        <v>48.75261859215429</v>
      </c>
      <c r="K15" s="79">
        <v>48.68297551795051</v>
      </c>
      <c r="L15" s="79">
        <v>48.535819245245584</v>
      </c>
      <c r="M15" s="81">
        <v>50.183953322456695</v>
      </c>
    </row>
    <row r="16" spans="1:13" ht="14.25">
      <c r="A16" s="33" t="s">
        <v>5</v>
      </c>
      <c r="B16" s="77">
        <v>39.01952130664258</v>
      </c>
      <c r="C16" s="77">
        <v>39.667363703730004</v>
      </c>
      <c r="D16" s="77">
        <v>39.38386158771114</v>
      </c>
      <c r="E16" s="77">
        <v>39.96807994426137</v>
      </c>
      <c r="F16" s="77">
        <v>40.80510858403963</v>
      </c>
      <c r="G16" s="77">
        <v>41.29247799529744</v>
      </c>
      <c r="H16" s="77">
        <v>40.277899448489826</v>
      </c>
      <c r="I16" s="77">
        <v>40.1557014442648</v>
      </c>
      <c r="J16" s="77">
        <v>39.58356543176998</v>
      </c>
      <c r="K16" s="77">
        <v>40.49082880066055</v>
      </c>
      <c r="L16" s="77">
        <v>40.19967553017102</v>
      </c>
      <c r="M16" s="80">
        <v>41.8311272374619</v>
      </c>
    </row>
    <row r="17" spans="1:13" ht="14.25">
      <c r="A17" s="34" t="s">
        <v>6</v>
      </c>
      <c r="B17" s="79">
        <v>24.02479606072085</v>
      </c>
      <c r="C17" s="79">
        <v>23.71759876200823</v>
      </c>
      <c r="D17" s="79">
        <v>22.8311964541229</v>
      </c>
      <c r="E17" s="79">
        <v>21.34814670510921</v>
      </c>
      <c r="F17" s="79">
        <v>19.988421516280656</v>
      </c>
      <c r="G17" s="79">
        <v>18.194076363415483</v>
      </c>
      <c r="H17" s="79">
        <v>18.533573810372168</v>
      </c>
      <c r="I17" s="79">
        <v>18.183974251449182</v>
      </c>
      <c r="J17" s="79">
        <v>18.807303944605724</v>
      </c>
      <c r="K17" s="79">
        <v>16.827539051007342</v>
      </c>
      <c r="L17" s="79">
        <v>17.175240562676343</v>
      </c>
      <c r="M17" s="81">
        <v>16.644416257196955</v>
      </c>
    </row>
    <row r="18" spans="1:13" ht="14.25">
      <c r="A18" s="33" t="s">
        <v>87</v>
      </c>
      <c r="B18" s="77">
        <v>8.728322631701735</v>
      </c>
      <c r="C18" s="77">
        <v>9.035255146823227</v>
      </c>
      <c r="D18" s="77">
        <v>8.535182332974527</v>
      </c>
      <c r="E18" s="77">
        <v>8.603650270131569</v>
      </c>
      <c r="F18" s="77">
        <v>9.549382472797285</v>
      </c>
      <c r="G18" s="77">
        <v>9.433164073586289</v>
      </c>
      <c r="H18" s="77">
        <v>9.60794295386639</v>
      </c>
      <c r="I18" s="77">
        <v>9.833108831695554</v>
      </c>
      <c r="J18" s="77">
        <v>8.811790736628602</v>
      </c>
      <c r="K18" s="77">
        <v>8.926420048970241</v>
      </c>
      <c r="L18" s="77">
        <v>7.398762794059707</v>
      </c>
      <c r="M18" s="80">
        <v>7.9451929936019114</v>
      </c>
    </row>
    <row r="19" spans="1:13" ht="14.25">
      <c r="A19" s="34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81"/>
    </row>
    <row r="20" spans="1:13" ht="14.25">
      <c r="A20" s="33" t="s">
        <v>22</v>
      </c>
      <c r="B20" s="91">
        <v>2987.8345381333334</v>
      </c>
      <c r="C20" s="91">
        <v>3006.2408406</v>
      </c>
      <c r="D20" s="91">
        <v>2971.3760064333333</v>
      </c>
      <c r="E20" s="91">
        <v>3065.166161566667</v>
      </c>
      <c r="F20" s="91">
        <v>3024.474923</v>
      </c>
      <c r="G20" s="91">
        <v>3012.7527314666672</v>
      </c>
      <c r="H20" s="91">
        <v>2947.461768633333</v>
      </c>
      <c r="I20" s="91">
        <v>2989.4318580666663</v>
      </c>
      <c r="J20" s="91">
        <v>3017.4969594</v>
      </c>
      <c r="K20" s="91">
        <v>2990.3033680000003</v>
      </c>
      <c r="L20" s="91">
        <v>3014.474697766667</v>
      </c>
      <c r="M20" s="92">
        <v>3088.4589777666665</v>
      </c>
    </row>
    <row r="21" spans="1:13" ht="14.25">
      <c r="A21" s="34" t="s">
        <v>7</v>
      </c>
      <c r="B21" s="93">
        <v>1950.9245871537369</v>
      </c>
      <c r="C21" s="93">
        <v>2000.01233699117</v>
      </c>
      <c r="D21" s="93">
        <v>2007.4348678314666</v>
      </c>
      <c r="E21" s="93">
        <v>2089.0031504333333</v>
      </c>
      <c r="F21" s="93">
        <v>2051.8292920333333</v>
      </c>
      <c r="G21" s="93">
        <v>2058.0549905000003</v>
      </c>
      <c r="H21" s="93">
        <v>2018.1235373</v>
      </c>
      <c r="I21" s="93">
        <v>2067.4519035666667</v>
      </c>
      <c r="J21" s="93">
        <v>2074.2908039666668</v>
      </c>
      <c r="K21" s="93">
        <v>2046.2594900333333</v>
      </c>
      <c r="L21" s="93">
        <v>2090.2506163</v>
      </c>
      <c r="M21" s="94">
        <v>2134.5442769</v>
      </c>
    </row>
    <row r="22" spans="1:13" ht="14.25">
      <c r="A22" s="35" t="s">
        <v>88</v>
      </c>
      <c r="B22" s="91">
        <v>1001.9603706090475</v>
      </c>
      <c r="C22" s="91">
        <v>1040.0199193501996</v>
      </c>
      <c r="D22" s="91">
        <v>1024.5142252683056</v>
      </c>
      <c r="E22" s="91">
        <v>1061.55724782</v>
      </c>
      <c r="F22" s="91">
        <v>1046.4125148300002</v>
      </c>
      <c r="G22" s="91">
        <v>1038.8268554633335</v>
      </c>
      <c r="H22" s="91">
        <v>997.7825309466667</v>
      </c>
      <c r="I22" s="91">
        <v>1014.7154011833335</v>
      </c>
      <c r="J22" s="91">
        <v>1011.2710841499999</v>
      </c>
      <c r="K22" s="91">
        <v>996.1800065666666</v>
      </c>
      <c r="L22" s="91">
        <v>1014.5202608999998</v>
      </c>
      <c r="M22" s="92">
        <v>1071.1987035666668</v>
      </c>
    </row>
    <row r="23" spans="1:54" s="36" customFormat="1" ht="14.25">
      <c r="A23" s="34" t="s">
        <v>8</v>
      </c>
      <c r="B23" s="93">
        <v>761.2414349609811</v>
      </c>
      <c r="C23" s="93">
        <v>793.3521678337576</v>
      </c>
      <c r="D23" s="93">
        <v>790.6053698101969</v>
      </c>
      <c r="E23" s="93">
        <v>834.9344492033333</v>
      </c>
      <c r="F23" s="93">
        <v>837.2511705733333</v>
      </c>
      <c r="G23" s="93">
        <v>849.8219040833334</v>
      </c>
      <c r="H23" s="93">
        <v>812.8577691</v>
      </c>
      <c r="I23" s="93">
        <v>830.1998139000001</v>
      </c>
      <c r="J23" s="93">
        <v>821.0782576333332</v>
      </c>
      <c r="K23" s="93">
        <v>828.5474269266666</v>
      </c>
      <c r="L23" s="93">
        <v>840.2739655199999</v>
      </c>
      <c r="M23" s="94">
        <v>892.90393241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</row>
    <row r="24" spans="1:13" ht="14.25">
      <c r="A24" s="33" t="s">
        <v>9</v>
      </c>
      <c r="B24" s="91">
        <v>240.71893564806646</v>
      </c>
      <c r="C24" s="91">
        <v>246.66775151644194</v>
      </c>
      <c r="D24" s="91">
        <v>233.90885547144208</v>
      </c>
      <c r="E24" s="91">
        <v>226.62279862333332</v>
      </c>
      <c r="F24" s="91">
        <v>209.1613442633333</v>
      </c>
      <c r="G24" s="91">
        <v>189.0049513666667</v>
      </c>
      <c r="H24" s="91">
        <v>184.92476184</v>
      </c>
      <c r="I24" s="91">
        <v>184.51558727666665</v>
      </c>
      <c r="J24" s="91">
        <v>190.1928265</v>
      </c>
      <c r="K24" s="91">
        <v>167.63257962333333</v>
      </c>
      <c r="L24" s="91">
        <v>174.24629536666666</v>
      </c>
      <c r="M24" s="92">
        <v>178.2947711633333</v>
      </c>
    </row>
    <row r="25" spans="1:54" s="36" customFormat="1" ht="14.25">
      <c r="A25" s="34" t="s">
        <v>89</v>
      </c>
      <c r="B25" s="93">
        <v>948.9642165446894</v>
      </c>
      <c r="C25" s="93">
        <v>959.9924176609705</v>
      </c>
      <c r="D25" s="93">
        <v>982.9206425798275</v>
      </c>
      <c r="E25" s="93">
        <v>1027.44590263</v>
      </c>
      <c r="F25" s="93">
        <v>1005.4167771866668</v>
      </c>
      <c r="G25" s="93">
        <v>1019.2281350233334</v>
      </c>
      <c r="H25" s="93">
        <v>1020.3410063566666</v>
      </c>
      <c r="I25" s="93">
        <v>1052.7365024</v>
      </c>
      <c r="J25" s="93">
        <v>1063.0197198666667</v>
      </c>
      <c r="K25" s="93">
        <v>1050.0794834666667</v>
      </c>
      <c r="L25" s="93">
        <v>1075.7303554</v>
      </c>
      <c r="M25" s="94">
        <v>1063.3455732999998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</row>
    <row r="26" spans="1:13" ht="14.25">
      <c r="A26" s="35" t="s">
        <v>90</v>
      </c>
      <c r="B26" s="91">
        <v>87.45433378855206</v>
      </c>
      <c r="C26" s="91">
        <v>93.96845329107568</v>
      </c>
      <c r="D26" s="91">
        <v>87.44415715391126</v>
      </c>
      <c r="E26" s="91">
        <v>91.33267301966667</v>
      </c>
      <c r="F26" s="91">
        <v>99.92593328433333</v>
      </c>
      <c r="G26" s="91">
        <v>97.99424171633332</v>
      </c>
      <c r="H26" s="91">
        <v>95.866376377</v>
      </c>
      <c r="I26" s="91">
        <v>99.77806973033334</v>
      </c>
      <c r="J26" s="91">
        <v>89.11109171533333</v>
      </c>
      <c r="K26" s="91">
        <v>88.92321183</v>
      </c>
      <c r="L26" s="91">
        <v>75.06194760166666</v>
      </c>
      <c r="M26" s="92">
        <v>85.10880434333332</v>
      </c>
    </row>
    <row r="27" spans="1:54" s="36" customFormat="1" ht="14.25">
      <c r="A27" s="34" t="s">
        <v>91</v>
      </c>
      <c r="B27" s="93">
        <v>83.17114516036317</v>
      </c>
      <c r="C27" s="93">
        <v>69.64616170406185</v>
      </c>
      <c r="D27" s="93">
        <v>76.63816905209943</v>
      </c>
      <c r="E27" s="93">
        <v>73.63755154966667</v>
      </c>
      <c r="F27" s="93">
        <v>74.51625260266667</v>
      </c>
      <c r="G27" s="93">
        <v>68.59576670166668</v>
      </c>
      <c r="H27" s="93">
        <v>61.040241243666664</v>
      </c>
      <c r="I27" s="93">
        <v>61.991653312000004</v>
      </c>
      <c r="J27" s="93">
        <v>60.083661493</v>
      </c>
      <c r="K27" s="93">
        <v>57.33142957733333</v>
      </c>
      <c r="L27" s="93">
        <v>64.12065517666666</v>
      </c>
      <c r="M27" s="94">
        <v>69.85760021333334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</row>
    <row r="28" spans="1:13" ht="14.25">
      <c r="A28" s="8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90"/>
    </row>
    <row r="29" spans="1:54" s="36" customFormat="1" ht="14.25">
      <c r="A29" s="38"/>
      <c r="B29" s="119"/>
      <c r="C29" s="119"/>
      <c r="D29" s="119"/>
      <c r="E29" s="39"/>
      <c r="F29" s="39"/>
      <c r="G29" s="39"/>
      <c r="H29" s="39"/>
      <c r="I29" s="39"/>
      <c r="J29" s="39"/>
      <c r="K29" s="39"/>
      <c r="L29" s="39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</row>
    <row r="30" spans="1:12" ht="14.25">
      <c r="A30" s="40"/>
      <c r="B30" s="119"/>
      <c r="C30" s="119"/>
      <c r="D30" s="119"/>
      <c r="E30" s="13"/>
      <c r="F30" s="13"/>
      <c r="G30" s="13"/>
      <c r="H30" s="13"/>
      <c r="I30" s="13"/>
      <c r="J30" s="13"/>
      <c r="K30" s="13"/>
      <c r="L30" s="13"/>
    </row>
    <row r="31" spans="1:54" s="36" customFormat="1" ht="14.25">
      <c r="A31" s="28" t="s">
        <v>26</v>
      </c>
      <c r="B31" s="119"/>
      <c r="C31" s="119"/>
      <c r="D31" s="119"/>
      <c r="E31" s="13"/>
      <c r="F31" s="13"/>
      <c r="G31" s="13"/>
      <c r="H31" s="13"/>
      <c r="I31" s="13"/>
      <c r="J31" s="13"/>
      <c r="K31" s="13"/>
      <c r="L31" s="13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</row>
    <row r="32" spans="1:13" ht="14.25">
      <c r="A32" s="29" t="s">
        <v>2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6"/>
    </row>
    <row r="33" spans="1:54" s="36" customFormat="1" ht="14.25">
      <c r="A33" s="31"/>
      <c r="B33" s="30" t="s">
        <v>77</v>
      </c>
      <c r="C33" s="30" t="s">
        <v>78</v>
      </c>
      <c r="D33" s="30" t="s">
        <v>79</v>
      </c>
      <c r="E33" s="30" t="s">
        <v>80</v>
      </c>
      <c r="F33" s="30" t="s">
        <v>81</v>
      </c>
      <c r="G33" s="30" t="s">
        <v>82</v>
      </c>
      <c r="H33" s="30" t="s">
        <v>83</v>
      </c>
      <c r="I33" s="30" t="s">
        <v>84</v>
      </c>
      <c r="J33" s="30" t="s">
        <v>85</v>
      </c>
      <c r="K33" s="30" t="s">
        <v>86</v>
      </c>
      <c r="L33" s="30" t="s">
        <v>95</v>
      </c>
      <c r="M33" s="32" t="s">
        <v>134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</row>
    <row r="34" spans="1:13" ht="14.25">
      <c r="A34" s="33" t="s">
        <v>3</v>
      </c>
      <c r="B34" s="77">
        <v>63.1213375968118</v>
      </c>
      <c r="C34" s="77">
        <v>65.08524786235664</v>
      </c>
      <c r="D34" s="77">
        <v>65.5980755531806</v>
      </c>
      <c r="E34" s="77">
        <v>65.06852708477219</v>
      </c>
      <c r="F34" s="77">
        <v>64.1928139347624</v>
      </c>
      <c r="G34" s="77">
        <v>64.6956779664569</v>
      </c>
      <c r="H34" s="77">
        <v>65.76987541644938</v>
      </c>
      <c r="I34" s="77">
        <v>66.23393886964224</v>
      </c>
      <c r="J34" s="77">
        <v>65.51235610104376</v>
      </c>
      <c r="K34" s="77">
        <v>64.91880777625137</v>
      </c>
      <c r="L34" s="77">
        <v>65.88957074438233</v>
      </c>
      <c r="M34" s="78">
        <v>66.59037383385737</v>
      </c>
    </row>
    <row r="35" spans="1:54" s="36" customFormat="1" ht="14.25">
      <c r="A35" s="34" t="s">
        <v>4</v>
      </c>
      <c r="B35" s="79">
        <v>67.13334055985777</v>
      </c>
      <c r="C35" s="79">
        <v>67.7640149151498</v>
      </c>
      <c r="D35" s="79">
        <v>66.47754113682961</v>
      </c>
      <c r="E35" s="79">
        <v>66.26240816169333</v>
      </c>
      <c r="F35" s="79">
        <v>64.9951111182384</v>
      </c>
      <c r="G35" s="79">
        <v>64.74659281785218</v>
      </c>
      <c r="H35" s="79">
        <v>63.61422298953012</v>
      </c>
      <c r="I35" s="79">
        <v>64.81626956216762</v>
      </c>
      <c r="J35" s="79">
        <v>63.81116512749428</v>
      </c>
      <c r="K35" s="79">
        <v>63.610402180850976</v>
      </c>
      <c r="L35" s="79">
        <v>63.188038228642405</v>
      </c>
      <c r="M35" s="81">
        <v>64.44429101573026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</row>
    <row r="36" spans="1:13" ht="14.25">
      <c r="A36" s="33" t="s">
        <v>5</v>
      </c>
      <c r="B36" s="77">
        <v>52.83034218799584</v>
      </c>
      <c r="C36" s="77">
        <v>53.12287203329048</v>
      </c>
      <c r="D36" s="77">
        <v>51.5370503300391</v>
      </c>
      <c r="E36" s="77">
        <v>52.04825783428264</v>
      </c>
      <c r="F36" s="77">
        <v>52.31649336269256</v>
      </c>
      <c r="G36" s="77">
        <v>53.234739392561394</v>
      </c>
      <c r="H36" s="77">
        <v>52.088151781234615</v>
      </c>
      <c r="I36" s="77">
        <v>53.83561098386828</v>
      </c>
      <c r="J36" s="77">
        <v>52.4281646026251</v>
      </c>
      <c r="K36" s="77">
        <v>53.81897294956042</v>
      </c>
      <c r="L36" s="77">
        <v>52.88020523330551</v>
      </c>
      <c r="M36" s="80">
        <v>54.520796575067266</v>
      </c>
    </row>
    <row r="37" spans="1:54" s="36" customFormat="1" ht="14.25">
      <c r="A37" s="34" t="s">
        <v>6</v>
      </c>
      <c r="B37" s="79">
        <v>21.30535774412867</v>
      </c>
      <c r="C37" s="79">
        <v>21.606073518263162</v>
      </c>
      <c r="D37" s="79">
        <v>22.47449371761987</v>
      </c>
      <c r="E37" s="79">
        <v>21.451303569245596</v>
      </c>
      <c r="F37" s="79">
        <v>19.507032971322428</v>
      </c>
      <c r="G37" s="79">
        <v>17.77985979542266</v>
      </c>
      <c r="H37" s="79">
        <v>18.11870155237039</v>
      </c>
      <c r="I37" s="79">
        <v>16.941207281330072</v>
      </c>
      <c r="J37" s="79">
        <v>17.838571827327275</v>
      </c>
      <c r="K37" s="79">
        <v>15.39281138928074</v>
      </c>
      <c r="L37" s="79">
        <v>16.312949862673502</v>
      </c>
      <c r="M37" s="81">
        <v>15.398562517113538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</row>
    <row r="38" spans="1:13" ht="14.25">
      <c r="A38" s="33" t="s">
        <v>87</v>
      </c>
      <c r="B38" s="77">
        <v>7.780412388071101</v>
      </c>
      <c r="C38" s="77">
        <v>8.223773615948724</v>
      </c>
      <c r="D38" s="77">
        <v>8.68791001529916</v>
      </c>
      <c r="E38" s="77">
        <v>8.545571665300598</v>
      </c>
      <c r="F38" s="77">
        <v>9.86082315534566</v>
      </c>
      <c r="G38" s="77">
        <v>9.675671560636712</v>
      </c>
      <c r="H38" s="77">
        <v>9.934185962113876</v>
      </c>
      <c r="I38" s="77">
        <v>10.064951653552628</v>
      </c>
      <c r="J38" s="77">
        <v>9.210268775733953</v>
      </c>
      <c r="K38" s="77">
        <v>8.936919145419912</v>
      </c>
      <c r="L38" s="77">
        <v>7.121303480834834</v>
      </c>
      <c r="M38" s="80">
        <v>6.9822695825250385</v>
      </c>
    </row>
    <row r="39" spans="1:54" s="36" customFormat="1" ht="14.25">
      <c r="A39" s="34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81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</row>
    <row r="40" spans="1:13" ht="14.25">
      <c r="A40" s="33" t="s">
        <v>22</v>
      </c>
      <c r="B40" s="91">
        <v>1373.3517048</v>
      </c>
      <c r="C40" s="91">
        <v>1402.2202597000003</v>
      </c>
      <c r="D40" s="91">
        <v>1390.0062062</v>
      </c>
      <c r="E40" s="91">
        <v>1450.0494633666667</v>
      </c>
      <c r="F40" s="91">
        <v>1419.7279330666668</v>
      </c>
      <c r="G40" s="91">
        <v>1411.1061561999998</v>
      </c>
      <c r="H40" s="91">
        <v>1375.5692798333332</v>
      </c>
      <c r="I40" s="91">
        <v>1391.7787749333336</v>
      </c>
      <c r="J40" s="91">
        <v>1406.0800737333332</v>
      </c>
      <c r="K40" s="91">
        <v>1384.9296744</v>
      </c>
      <c r="L40" s="91">
        <v>1398.6261533333334</v>
      </c>
      <c r="M40" s="92">
        <v>1432.8745451666666</v>
      </c>
    </row>
    <row r="41" spans="1:54" s="36" customFormat="1" ht="14.25">
      <c r="A41" s="34" t="s">
        <v>7</v>
      </c>
      <c r="B41" s="93">
        <v>866.8779659783783</v>
      </c>
      <c r="C41" s="93">
        <v>912.638531601926</v>
      </c>
      <c r="D41" s="93">
        <v>911.8173213369755</v>
      </c>
      <c r="E41" s="93">
        <v>943.5258278133333</v>
      </c>
      <c r="F41" s="93">
        <v>911.3633104533334</v>
      </c>
      <c r="G41" s="93">
        <v>912.92469458</v>
      </c>
      <c r="H41" s="93">
        <v>904.7102016133332</v>
      </c>
      <c r="I41" s="93">
        <v>921.8299029899999</v>
      </c>
      <c r="J41" s="93">
        <v>921.15618497</v>
      </c>
      <c r="K41" s="93">
        <v>899.07983316</v>
      </c>
      <c r="L41" s="93">
        <v>921.54876875</v>
      </c>
      <c r="M41" s="94">
        <v>954.1565161966668</v>
      </c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</row>
    <row r="42" spans="1:13" ht="14.25">
      <c r="A42" s="35" t="s">
        <v>88</v>
      </c>
      <c r="B42" s="91">
        <v>581.9641371386326</v>
      </c>
      <c r="C42" s="91">
        <v>618.4405106761333</v>
      </c>
      <c r="D42" s="91">
        <v>606.1537348845258</v>
      </c>
      <c r="E42" s="91">
        <v>625.2029351366667</v>
      </c>
      <c r="F42" s="91">
        <v>592.34159632</v>
      </c>
      <c r="G42" s="91">
        <v>591.0876347333333</v>
      </c>
      <c r="H42" s="91">
        <v>575.5243650633333</v>
      </c>
      <c r="I42" s="91">
        <v>597.4957548266666</v>
      </c>
      <c r="J42" s="91">
        <v>587.8004942733334</v>
      </c>
      <c r="K42" s="91">
        <v>571.9082978</v>
      </c>
      <c r="L42" s="91">
        <v>582.3085882933334</v>
      </c>
      <c r="M42" s="92">
        <v>614.8994020433333</v>
      </c>
    </row>
    <row r="43" spans="1:54" s="36" customFormat="1" ht="14.25">
      <c r="A43" s="34" t="s">
        <v>8</v>
      </c>
      <c r="B43" s="93">
        <v>457.9745957787154</v>
      </c>
      <c r="C43" s="93">
        <v>484.81979926939243</v>
      </c>
      <c r="D43" s="93">
        <v>469.92375181545145</v>
      </c>
      <c r="E43" s="93">
        <v>491.08875559333336</v>
      </c>
      <c r="F43" s="93">
        <v>476.79332582333336</v>
      </c>
      <c r="G43" s="93">
        <v>485.99308201</v>
      </c>
      <c r="H43" s="93">
        <v>471.24682299666665</v>
      </c>
      <c r="I43" s="93">
        <v>496.27276050666666</v>
      </c>
      <c r="J43" s="93">
        <v>482.9452809033334</v>
      </c>
      <c r="K43" s="93">
        <v>483.8755322033333</v>
      </c>
      <c r="L43" s="93">
        <v>487.31688024</v>
      </c>
      <c r="M43" s="94">
        <v>520.2137332033334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</row>
    <row r="44" spans="1:13" ht="14.25">
      <c r="A44" s="33" t="s">
        <v>9</v>
      </c>
      <c r="B44" s="91">
        <v>123.98954135991725</v>
      </c>
      <c r="C44" s="91">
        <v>133.6207114034075</v>
      </c>
      <c r="D44" s="91">
        <v>136.22998306574092</v>
      </c>
      <c r="E44" s="91">
        <v>134.11417954</v>
      </c>
      <c r="F44" s="91">
        <v>115.54827049699999</v>
      </c>
      <c r="G44" s="91">
        <v>105.09455272366667</v>
      </c>
      <c r="H44" s="91">
        <v>104.277542067</v>
      </c>
      <c r="I44" s="91">
        <v>101.22299432233332</v>
      </c>
      <c r="J44" s="91">
        <v>104.85521337233332</v>
      </c>
      <c r="K44" s="91">
        <v>88.0327656</v>
      </c>
      <c r="L44" s="91">
        <v>94.99170805433333</v>
      </c>
      <c r="M44" s="92">
        <v>94.685668841</v>
      </c>
    </row>
    <row r="45" spans="1:54" s="37" customFormat="1" ht="14.25">
      <c r="A45" s="34" t="s">
        <v>89</v>
      </c>
      <c r="B45" s="93">
        <v>284.91382883974575</v>
      </c>
      <c r="C45" s="93">
        <v>294.19802092912624</v>
      </c>
      <c r="D45" s="93">
        <v>305.6635864557833</v>
      </c>
      <c r="E45" s="93">
        <v>318.32289268</v>
      </c>
      <c r="F45" s="93">
        <v>319.02171413666673</v>
      </c>
      <c r="G45" s="93">
        <v>321.83705985</v>
      </c>
      <c r="H45" s="93">
        <v>329.18583655333333</v>
      </c>
      <c r="I45" s="93">
        <v>324.33414816333334</v>
      </c>
      <c r="J45" s="93">
        <v>333.3556906933333</v>
      </c>
      <c r="K45" s="93">
        <v>327.17153535666665</v>
      </c>
      <c r="L45" s="93">
        <v>339.2401804533333</v>
      </c>
      <c r="M45" s="94">
        <v>339.25711415333336</v>
      </c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</row>
    <row r="46" spans="1:13" ht="14.25">
      <c r="A46" s="35" t="s">
        <v>90</v>
      </c>
      <c r="B46" s="91">
        <v>45.27920982006526</v>
      </c>
      <c r="C46" s="91">
        <v>50.8591475473224</v>
      </c>
      <c r="D46" s="91">
        <v>52.66209104114264</v>
      </c>
      <c r="E46" s="91">
        <v>53.42716487566667</v>
      </c>
      <c r="F46" s="91">
        <v>58.40975728866667</v>
      </c>
      <c r="G46" s="91">
        <v>57.19169817233333</v>
      </c>
      <c r="H46" s="91">
        <v>57.17366068266667</v>
      </c>
      <c r="I46" s="91">
        <v>60.137658855333335</v>
      </c>
      <c r="J46" s="91">
        <v>54.13800538766666</v>
      </c>
      <c r="K46" s="91">
        <v>51.11098216033333</v>
      </c>
      <c r="L46" s="91">
        <v>41.467961767333335</v>
      </c>
      <c r="M46" s="92">
        <v>42.93393391200001</v>
      </c>
    </row>
    <row r="47" spans="1:13" ht="14.25">
      <c r="A47" s="34" t="s">
        <v>91</v>
      </c>
      <c r="B47" s="93">
        <v>29.453146059929747</v>
      </c>
      <c r="C47" s="93">
        <v>26.571313367128493</v>
      </c>
      <c r="D47" s="93">
        <v>29.373317855220744</v>
      </c>
      <c r="E47" s="93">
        <v>26.342106880666666</v>
      </c>
      <c r="F47" s="93">
        <v>25.592888395666666</v>
      </c>
      <c r="G47" s="93">
        <v>19.871160125</v>
      </c>
      <c r="H47" s="93">
        <v>23.158309015666664</v>
      </c>
      <c r="I47" s="93">
        <v>20.122727516</v>
      </c>
      <c r="J47" s="93">
        <v>21.082883469</v>
      </c>
      <c r="K47" s="93">
        <v>18.181248593666666</v>
      </c>
      <c r="L47" s="93">
        <v>22.247228644666666</v>
      </c>
      <c r="M47" s="94">
        <v>26.043123628333333</v>
      </c>
    </row>
    <row r="48" spans="1:13" ht="14.25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90"/>
    </row>
    <row r="49" spans="1:12" ht="14.25">
      <c r="A49" s="4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4.25">
      <c r="A50" s="28" t="s">
        <v>27</v>
      </c>
      <c r="B50" s="118"/>
      <c r="C50" s="118"/>
      <c r="D50" s="118"/>
      <c r="E50" s="13"/>
      <c r="F50" s="13"/>
      <c r="G50" s="13"/>
      <c r="H50" s="13"/>
      <c r="I50" s="13"/>
      <c r="J50" s="13"/>
      <c r="K50" s="13"/>
      <c r="L50" s="13"/>
    </row>
    <row r="51" spans="1:54" s="13" customFormat="1" ht="14.25">
      <c r="A51" s="29" t="s">
        <v>2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6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</row>
    <row r="52" spans="1:54" s="41" customFormat="1" ht="14.25">
      <c r="A52" s="31"/>
      <c r="B52" s="30" t="s">
        <v>77</v>
      </c>
      <c r="C52" s="30" t="s">
        <v>78</v>
      </c>
      <c r="D52" s="30" t="s">
        <v>79</v>
      </c>
      <c r="E52" s="30" t="s">
        <v>80</v>
      </c>
      <c r="F52" s="30" t="s">
        <v>81</v>
      </c>
      <c r="G52" s="30" t="s">
        <v>82</v>
      </c>
      <c r="H52" s="30" t="s">
        <v>83</v>
      </c>
      <c r="I52" s="30" t="s">
        <v>84</v>
      </c>
      <c r="J52" s="30" t="s">
        <v>85</v>
      </c>
      <c r="K52" s="30" t="s">
        <v>86</v>
      </c>
      <c r="L52" s="30" t="s">
        <v>95</v>
      </c>
      <c r="M52" s="32" t="s">
        <v>134</v>
      </c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</row>
    <row r="53" spans="1:54" s="13" customFormat="1" ht="14.25">
      <c r="A53" s="33" t="s">
        <v>3</v>
      </c>
      <c r="B53" s="77">
        <v>67.14513148072237</v>
      </c>
      <c r="C53" s="77">
        <v>67.79051455701789</v>
      </c>
      <c r="D53" s="77">
        <v>69.28281710890757</v>
      </c>
      <c r="E53" s="77">
        <v>70.9222636302339</v>
      </c>
      <c r="F53" s="77">
        <v>71.06827361078557</v>
      </c>
      <c r="G53" s="77">
        <v>71.4970651817703</v>
      </c>
      <c r="H53" s="77">
        <v>70.83266467649187</v>
      </c>
      <c r="I53" s="77">
        <v>71.70655586379625</v>
      </c>
      <c r="J53" s="77">
        <v>71.56029139678101</v>
      </c>
      <c r="K53" s="77">
        <v>71.45873022687526</v>
      </c>
      <c r="L53" s="77">
        <v>72.32743759264406</v>
      </c>
      <c r="M53" s="78">
        <v>71.29734596924392</v>
      </c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</row>
    <row r="54" spans="1:54" s="41" customFormat="1" ht="14.25">
      <c r="A54" s="34" t="s">
        <v>4</v>
      </c>
      <c r="B54" s="79">
        <v>38.74337369503918</v>
      </c>
      <c r="C54" s="79">
        <v>38.770421595898426</v>
      </c>
      <c r="D54" s="79">
        <v>38.18490236208105</v>
      </c>
      <c r="E54" s="79">
        <v>38.09366663760746</v>
      </c>
      <c r="F54" s="79">
        <v>39.814507916863896</v>
      </c>
      <c r="G54" s="79">
        <v>39.09941273260134</v>
      </c>
      <c r="H54" s="79">
        <v>37.92465496417246</v>
      </c>
      <c r="I54" s="79">
        <v>36.418613307323696</v>
      </c>
      <c r="J54" s="79">
        <v>36.72343045491378</v>
      </c>
      <c r="K54" s="79">
        <v>36.98389404052271</v>
      </c>
      <c r="L54" s="79">
        <v>36.98220153354199</v>
      </c>
      <c r="M54" s="81">
        <v>38.65672931461688</v>
      </c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</row>
    <row r="55" spans="1:54" s="13" customFormat="1" ht="14.25">
      <c r="A55" s="33" t="s">
        <v>5</v>
      </c>
      <c r="B55" s="77">
        <v>27.975442500199293</v>
      </c>
      <c r="C55" s="77">
        <v>28.374085069084558</v>
      </c>
      <c r="D55" s="77">
        <v>29.269485415713277</v>
      </c>
      <c r="E55" s="77">
        <v>30.01767794199549</v>
      </c>
      <c r="F55" s="77">
        <v>31.606189976384595</v>
      </c>
      <c r="G55" s="77">
        <v>31.77182748367688</v>
      </c>
      <c r="H55" s="77">
        <v>30.681413196725416</v>
      </c>
      <c r="I55" s="77">
        <v>29.148100615051103</v>
      </c>
      <c r="J55" s="77">
        <v>29.322940371283746</v>
      </c>
      <c r="K55" s="77">
        <v>30.045154014040676</v>
      </c>
      <c r="L55" s="77">
        <v>30.20078097890285</v>
      </c>
      <c r="M55" s="80">
        <v>31.573539780604403</v>
      </c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</row>
    <row r="56" spans="1:54" s="41" customFormat="1" ht="14.25">
      <c r="A56" s="34" t="s">
        <v>6</v>
      </c>
      <c r="B56" s="79">
        <v>27.792962171021895</v>
      </c>
      <c r="C56" s="79">
        <v>26.815123743176134</v>
      </c>
      <c r="D56" s="79">
        <v>23.348015563081283</v>
      </c>
      <c r="E56" s="79">
        <v>21.200344856225673</v>
      </c>
      <c r="F56" s="79">
        <v>20.616399322919875</v>
      </c>
      <c r="G56" s="79">
        <v>18.740908717072436</v>
      </c>
      <c r="H56" s="79">
        <v>19.09903142048147</v>
      </c>
      <c r="I56" s="79">
        <v>19.963727424154012</v>
      </c>
      <c r="J56" s="79">
        <v>20.15195746144876</v>
      </c>
      <c r="K56" s="79">
        <v>18.76151823985286</v>
      </c>
      <c r="L56" s="79">
        <v>18.336984477102973</v>
      </c>
      <c r="M56" s="81">
        <v>18.323302719018688</v>
      </c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</row>
    <row r="57" spans="1:54" s="13" customFormat="1" ht="14.25">
      <c r="A57" s="33" t="s">
        <v>87</v>
      </c>
      <c r="B57" s="77">
        <v>10.06068428502763</v>
      </c>
      <c r="C57" s="77">
        <v>10.24454983291506</v>
      </c>
      <c r="D57" s="77">
        <v>8.31723455937618</v>
      </c>
      <c r="E57" s="77">
        <v>8.686864559452564</v>
      </c>
      <c r="F57" s="77">
        <v>9.143103929517867</v>
      </c>
      <c r="G57" s="77">
        <v>9.113015267470418</v>
      </c>
      <c r="H57" s="77">
        <v>9.163284175373743</v>
      </c>
      <c r="I57" s="77">
        <v>9.501089227809961</v>
      </c>
      <c r="J57" s="77">
        <v>8.258681279352949</v>
      </c>
      <c r="K57" s="77">
        <v>8.9122675140741</v>
      </c>
      <c r="L57" s="77">
        <v>7.772577180165255</v>
      </c>
      <c r="M57" s="80">
        <v>9.24280845725983</v>
      </c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</row>
    <row r="58" spans="1:54" s="41" customFormat="1" ht="14.25">
      <c r="A58" s="34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81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</row>
    <row r="59" spans="1:54" s="13" customFormat="1" ht="14.25">
      <c r="A59" s="33" t="s">
        <v>22</v>
      </c>
      <c r="B59" s="91">
        <v>1614.4828333333335</v>
      </c>
      <c r="C59" s="91">
        <v>1604.0205809</v>
      </c>
      <c r="D59" s="91">
        <v>1581.3698002333333</v>
      </c>
      <c r="E59" s="91">
        <v>1615.1166982000002</v>
      </c>
      <c r="F59" s="91">
        <v>1604.746989933333</v>
      </c>
      <c r="G59" s="91">
        <v>1601.6465752666666</v>
      </c>
      <c r="H59" s="91">
        <v>1571.8924888000001</v>
      </c>
      <c r="I59" s="91">
        <v>1597.6530831333332</v>
      </c>
      <c r="J59" s="91">
        <v>1611.4168856666668</v>
      </c>
      <c r="K59" s="91">
        <v>1605.3736936333335</v>
      </c>
      <c r="L59" s="91">
        <v>1615.8485444333335</v>
      </c>
      <c r="M59" s="92">
        <v>1655.5844325666665</v>
      </c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</row>
    <row r="60" spans="1:54" s="41" customFormat="1" ht="14.25">
      <c r="A60" s="34" t="s">
        <v>7</v>
      </c>
      <c r="B60" s="93">
        <v>1084.0466211753585</v>
      </c>
      <c r="C60" s="93">
        <v>1087.3738053925774</v>
      </c>
      <c r="D60" s="93">
        <v>1095.6175465111573</v>
      </c>
      <c r="E60" s="93">
        <v>1145.4773226333334</v>
      </c>
      <c r="F60" s="93">
        <v>1140.4659815666666</v>
      </c>
      <c r="G60" s="93">
        <v>1145.1302959000002</v>
      </c>
      <c r="H60" s="93">
        <v>1113.4133356666666</v>
      </c>
      <c r="I60" s="93">
        <v>1145.6220005666667</v>
      </c>
      <c r="J60" s="93">
        <v>1153.1346190000002</v>
      </c>
      <c r="K60" s="93">
        <v>1147.1796568666666</v>
      </c>
      <c r="L60" s="93">
        <v>1168.7018475666666</v>
      </c>
      <c r="M60" s="94">
        <v>1180.3877607</v>
      </c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</row>
    <row r="61" spans="1:54" s="13" customFormat="1" ht="14.25">
      <c r="A61" s="35" t="s">
        <v>88</v>
      </c>
      <c r="B61" s="91">
        <v>419.9962334704149</v>
      </c>
      <c r="C61" s="91">
        <v>421.5794086740663</v>
      </c>
      <c r="D61" s="91">
        <v>418.3604903971133</v>
      </c>
      <c r="E61" s="91">
        <v>436.3543126933334</v>
      </c>
      <c r="F61" s="91">
        <v>454.07091852</v>
      </c>
      <c r="G61" s="91">
        <v>447.73922072</v>
      </c>
      <c r="H61" s="91">
        <v>422.2581658766667</v>
      </c>
      <c r="I61" s="91">
        <v>417.21964635</v>
      </c>
      <c r="J61" s="91">
        <v>423.47058986</v>
      </c>
      <c r="K61" s="91">
        <v>424.27170875</v>
      </c>
      <c r="L61" s="91">
        <v>432.21167259333333</v>
      </c>
      <c r="M61" s="92">
        <v>456.2993015166667</v>
      </c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</row>
    <row r="62" spans="1:54" s="41" customFormat="1" ht="14.25">
      <c r="A62" s="34" t="s">
        <v>8</v>
      </c>
      <c r="B62" s="93">
        <v>303.2668391822657</v>
      </c>
      <c r="C62" s="93">
        <v>308.5323685610319</v>
      </c>
      <c r="D62" s="93">
        <v>320.6816179880788</v>
      </c>
      <c r="E62" s="93">
        <v>343.84569360666666</v>
      </c>
      <c r="F62" s="93">
        <v>360.45784475</v>
      </c>
      <c r="G62" s="93">
        <v>363.82882207666665</v>
      </c>
      <c r="H62" s="93">
        <v>341.61094610333333</v>
      </c>
      <c r="I62" s="93">
        <v>333.9270533933333</v>
      </c>
      <c r="J62" s="93">
        <v>338.13297673000005</v>
      </c>
      <c r="K62" s="93">
        <v>344.6718947233333</v>
      </c>
      <c r="L62" s="93">
        <v>352.95708528</v>
      </c>
      <c r="M62" s="94">
        <v>372.69019919</v>
      </c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</row>
    <row r="63" spans="1:54" s="13" customFormat="1" ht="14.25">
      <c r="A63" s="33" t="s">
        <v>9</v>
      </c>
      <c r="B63" s="91">
        <v>116.72939428814921</v>
      </c>
      <c r="C63" s="91">
        <v>113.04704011170111</v>
      </c>
      <c r="D63" s="91">
        <v>97.67887240770119</v>
      </c>
      <c r="E63" s="91">
        <v>92.508619086</v>
      </c>
      <c r="F63" s="91">
        <v>93.61307377133335</v>
      </c>
      <c r="G63" s="91">
        <v>83.91039864566667</v>
      </c>
      <c r="H63" s="91">
        <v>80.64721977633333</v>
      </c>
      <c r="I63" s="91">
        <v>83.29259295733334</v>
      </c>
      <c r="J63" s="91">
        <v>85.33761313033334</v>
      </c>
      <c r="K63" s="91">
        <v>79.59981402366667</v>
      </c>
      <c r="L63" s="91">
        <v>79.25458731166667</v>
      </c>
      <c r="M63" s="92">
        <v>83.60910232166667</v>
      </c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</row>
    <row r="64" spans="1:54" s="41" customFormat="1" ht="14.25">
      <c r="A64" s="34" t="s">
        <v>89</v>
      </c>
      <c r="B64" s="93">
        <v>664.0503877049438</v>
      </c>
      <c r="C64" s="93">
        <v>665.7943967151776</v>
      </c>
      <c r="D64" s="93">
        <v>677.2570561073775</v>
      </c>
      <c r="E64" s="93">
        <v>709.12300994</v>
      </c>
      <c r="F64" s="93">
        <v>686.3950630599999</v>
      </c>
      <c r="G64" s="93">
        <v>697.3910751899999</v>
      </c>
      <c r="H64" s="93">
        <v>691.1551698</v>
      </c>
      <c r="I64" s="93">
        <v>728.4023542266667</v>
      </c>
      <c r="J64" s="93">
        <v>729.66402914</v>
      </c>
      <c r="K64" s="93">
        <v>722.9079481066666</v>
      </c>
      <c r="L64" s="93">
        <v>736.49017494</v>
      </c>
      <c r="M64" s="94">
        <v>724.0884591566668</v>
      </c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</row>
    <row r="65" spans="1:54" s="13" customFormat="1" ht="14.25">
      <c r="A65" s="35" t="s">
        <v>90</v>
      </c>
      <c r="B65" s="91">
        <v>42.25449505846599</v>
      </c>
      <c r="C65" s="91">
        <v>43.18891260692336</v>
      </c>
      <c r="D65" s="91">
        <v>34.79602329008437</v>
      </c>
      <c r="E65" s="91">
        <v>37.905508143</v>
      </c>
      <c r="F65" s="91">
        <v>41.516175994</v>
      </c>
      <c r="G65" s="91">
        <v>40.802543542666676</v>
      </c>
      <c r="H65" s="91">
        <v>38.692715693000004</v>
      </c>
      <c r="I65" s="91">
        <v>39.64041087566667</v>
      </c>
      <c r="J65" s="91">
        <v>34.97308632833333</v>
      </c>
      <c r="K65" s="91">
        <v>37.81222967033333</v>
      </c>
      <c r="L65" s="91">
        <v>33.593985833999994</v>
      </c>
      <c r="M65" s="92">
        <v>42.174870430999995</v>
      </c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</row>
    <row r="66" spans="1:54" s="41" customFormat="1" ht="14.25">
      <c r="A66" s="34" t="s">
        <v>91</v>
      </c>
      <c r="B66" s="93">
        <v>53.72452053821818</v>
      </c>
      <c r="C66" s="93">
        <v>43.040007790994444</v>
      </c>
      <c r="D66" s="93">
        <v>47.263010187760166</v>
      </c>
      <c r="E66" s="93">
        <v>47.295444669333335</v>
      </c>
      <c r="F66" s="93">
        <v>48.923364207</v>
      </c>
      <c r="G66" s="93">
        <v>48.72460657666667</v>
      </c>
      <c r="H66" s="93">
        <v>37.881932228000004</v>
      </c>
      <c r="I66" s="93">
        <v>41.868925796333336</v>
      </c>
      <c r="J66" s="93">
        <v>39.000778024333336</v>
      </c>
      <c r="K66" s="93">
        <v>39.150180983999995</v>
      </c>
      <c r="L66" s="93">
        <v>41.87342653233333</v>
      </c>
      <c r="M66" s="94">
        <v>43.814476584999994</v>
      </c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</row>
    <row r="67" spans="1:54" s="13" customFormat="1" ht="14.25">
      <c r="A67" s="88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90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</row>
    <row r="68" spans="1:54" s="41" customFormat="1" ht="14.25">
      <c r="A68" s="38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</row>
    <row r="69" spans="1:54" s="13" customFormat="1" ht="14.25">
      <c r="A69" s="1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</row>
    <row r="70" spans="1:54" s="41" customFormat="1" ht="14.25">
      <c r="A70" s="43" t="s">
        <v>67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</row>
    <row r="71" spans="1:54" s="13" customFormat="1" ht="22.5">
      <c r="A71" s="44" t="s">
        <v>153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</row>
    <row r="72" spans="1:54" s="41" customFormat="1" ht="22.5">
      <c r="A72" s="44" t="s">
        <v>154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</row>
    <row r="73" spans="1:54" s="13" customFormat="1" ht="22.5">
      <c r="A73" s="45" t="s">
        <v>155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</row>
    <row r="74" spans="1:54" s="41" customFormat="1" ht="14.25">
      <c r="A74" s="95" t="str">
        <f>'Trim Jefes de hogar nal'!A74</f>
        <v>Actualizado el 12 de Abril de 2022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</row>
    <row r="75" spans="1:54" s="41" customFormat="1" ht="14.25">
      <c r="A75" s="1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</row>
  </sheetData>
  <sheetProtection/>
  <mergeCells count="1">
    <mergeCell ref="A1:A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7"/>
  <sheetViews>
    <sheetView showGridLines="0" tabSelected="1" zoomScale="80" zoomScaleNormal="80" zoomScalePageLayoutView="0" workbookViewId="0" topLeftCell="A34">
      <selection activeCell="I12" sqref="I12"/>
    </sheetView>
  </sheetViews>
  <sheetFormatPr defaultColWidth="9.140625" defaultRowHeight="12.75"/>
  <cols>
    <col min="1" max="1" width="43.7109375" style="48" customWidth="1"/>
    <col min="2" max="2" width="9.140625" style="66" customWidth="1"/>
    <col min="3" max="3" width="9.57421875" style="66" customWidth="1"/>
    <col min="4" max="4" width="9.140625" style="66" customWidth="1"/>
    <col min="5" max="8" width="9.140625" style="47" customWidth="1"/>
    <col min="9" max="16384" width="9.140625" style="48" customWidth="1"/>
  </cols>
  <sheetData>
    <row r="1" spans="1:4" ht="14.25">
      <c r="A1" s="134"/>
      <c r="B1" s="134"/>
      <c r="C1" s="134"/>
      <c r="D1" s="134"/>
    </row>
    <row r="2" spans="1:4" ht="14.25">
      <c r="A2" s="134"/>
      <c r="B2" s="134"/>
      <c r="C2" s="134"/>
      <c r="D2" s="134"/>
    </row>
    <row r="3" spans="1:4" ht="14.25">
      <c r="A3" s="134"/>
      <c r="B3" s="134"/>
      <c r="C3" s="134"/>
      <c r="D3" s="134"/>
    </row>
    <row r="4" spans="1:4" ht="14.25">
      <c r="A4" s="134"/>
      <c r="B4" s="134"/>
      <c r="C4" s="134"/>
      <c r="D4" s="134"/>
    </row>
    <row r="5" spans="1:4" ht="14.25">
      <c r="A5" s="134"/>
      <c r="B5" s="134"/>
      <c r="C5" s="134"/>
      <c r="D5" s="134"/>
    </row>
    <row r="6" spans="1:4" ht="14.25">
      <c r="A6" s="134"/>
      <c r="B6" s="134"/>
      <c r="C6" s="134"/>
      <c r="D6" s="134"/>
    </row>
    <row r="7" spans="1:4" ht="16.5">
      <c r="A7" s="154" t="s">
        <v>45</v>
      </c>
      <c r="B7" s="154"/>
      <c r="C7" s="154"/>
      <c r="D7" s="154"/>
    </row>
    <row r="8" spans="1:4" ht="14.25">
      <c r="A8" s="155" t="s">
        <v>58</v>
      </c>
      <c r="B8" s="155"/>
      <c r="C8" s="155"/>
      <c r="D8" s="155"/>
    </row>
    <row r="9" spans="1:4" ht="32.25" customHeight="1">
      <c r="A9" s="155" t="s">
        <v>59</v>
      </c>
      <c r="B9" s="155"/>
      <c r="C9" s="155"/>
      <c r="D9" s="155"/>
    </row>
    <row r="10" spans="1:4" ht="14.25">
      <c r="A10" s="155" t="s">
        <v>60</v>
      </c>
      <c r="B10" s="155"/>
      <c r="C10" s="155"/>
      <c r="D10" s="155"/>
    </row>
    <row r="11" spans="1:4" ht="14.25">
      <c r="A11" s="155" t="s">
        <v>136</v>
      </c>
      <c r="B11" s="155"/>
      <c r="C11" s="155"/>
      <c r="D11" s="155"/>
    </row>
    <row r="12" spans="1:4" s="51" customFormat="1" ht="14.25">
      <c r="A12" s="49"/>
      <c r="B12" s="50"/>
      <c r="C12" s="50"/>
      <c r="D12" s="50"/>
    </row>
    <row r="14" spans="1:4" ht="14.25">
      <c r="A14" s="151" t="s">
        <v>49</v>
      </c>
      <c r="B14" s="152"/>
      <c r="C14" s="152"/>
      <c r="D14" s="153"/>
    </row>
    <row r="15" spans="1:4" ht="18" customHeight="1">
      <c r="A15" s="149" t="s">
        <v>50</v>
      </c>
      <c r="B15" s="52" t="s">
        <v>46</v>
      </c>
      <c r="C15" s="52" t="s">
        <v>46</v>
      </c>
      <c r="D15" s="53" t="s">
        <v>63</v>
      </c>
    </row>
    <row r="16" spans="1:4" ht="21.75" customHeight="1">
      <c r="A16" s="150"/>
      <c r="B16" s="54" t="s">
        <v>47</v>
      </c>
      <c r="C16" s="54" t="s">
        <v>48</v>
      </c>
      <c r="D16" s="55"/>
    </row>
    <row r="17" spans="1:4" ht="14.25">
      <c r="A17" s="56"/>
      <c r="B17" s="57"/>
      <c r="C17" s="57"/>
      <c r="D17" s="58"/>
    </row>
    <row r="18" spans="1:8" ht="14.25">
      <c r="A18" s="59" t="s">
        <v>4</v>
      </c>
      <c r="B18" s="60">
        <v>73.3</v>
      </c>
      <c r="C18" s="60">
        <v>74.3</v>
      </c>
      <c r="D18" s="61">
        <v>0.34</v>
      </c>
      <c r="F18" s="62"/>
      <c r="G18" s="62"/>
      <c r="H18" s="48"/>
    </row>
    <row r="19" spans="1:8" ht="14.25">
      <c r="A19" s="56" t="s">
        <v>5</v>
      </c>
      <c r="B19" s="57">
        <v>67.1</v>
      </c>
      <c r="C19" s="57">
        <v>68.2</v>
      </c>
      <c r="D19" s="58">
        <v>0.42</v>
      </c>
      <c r="F19" s="62"/>
      <c r="G19" s="62"/>
      <c r="H19" s="48"/>
    </row>
    <row r="20" spans="1:8" ht="14.25">
      <c r="A20" s="59" t="s">
        <v>6</v>
      </c>
      <c r="B20" s="60">
        <v>7.9</v>
      </c>
      <c r="C20" s="60">
        <v>8.8</v>
      </c>
      <c r="D20" s="61">
        <v>2.77</v>
      </c>
      <c r="F20" s="62"/>
      <c r="G20" s="62"/>
      <c r="H20" s="48"/>
    </row>
    <row r="21" spans="1:8" ht="14.25">
      <c r="A21" s="56" t="s">
        <v>87</v>
      </c>
      <c r="B21" s="57">
        <v>7</v>
      </c>
      <c r="C21" s="57">
        <v>7.8</v>
      </c>
      <c r="D21" s="58">
        <v>2.78</v>
      </c>
      <c r="F21" s="62"/>
      <c r="G21" s="62"/>
      <c r="H21" s="48"/>
    </row>
    <row r="22" spans="1:8" ht="14.25">
      <c r="A22" s="59"/>
      <c r="B22" s="60"/>
      <c r="C22" s="60"/>
      <c r="D22" s="61"/>
      <c r="F22" s="62"/>
      <c r="G22" s="62"/>
      <c r="H22" s="48"/>
    </row>
    <row r="23" spans="1:8" ht="14.25">
      <c r="A23" s="64" t="s">
        <v>8</v>
      </c>
      <c r="B23" s="65">
        <v>11217</v>
      </c>
      <c r="C23" s="65">
        <v>11470</v>
      </c>
      <c r="D23" s="58">
        <v>0.57</v>
      </c>
      <c r="G23" s="62"/>
      <c r="H23" s="48"/>
    </row>
    <row r="24" spans="1:8" ht="14.25">
      <c r="A24" s="59" t="s">
        <v>9</v>
      </c>
      <c r="B24" s="63">
        <v>973</v>
      </c>
      <c r="C24" s="63">
        <v>1084</v>
      </c>
      <c r="D24" s="71">
        <v>2.77</v>
      </c>
      <c r="G24" s="62"/>
      <c r="H24" s="48"/>
    </row>
    <row r="25" spans="1:8" ht="14.25">
      <c r="A25" s="64" t="s">
        <v>89</v>
      </c>
      <c r="B25" s="65">
        <v>4319</v>
      </c>
      <c r="C25" s="65">
        <v>4484</v>
      </c>
      <c r="D25" s="72">
        <v>0.95</v>
      </c>
      <c r="G25" s="62"/>
      <c r="H25" s="48"/>
    </row>
    <row r="26" spans="1:8" ht="14.25">
      <c r="A26" s="59" t="s">
        <v>90</v>
      </c>
      <c r="B26" s="63">
        <v>859</v>
      </c>
      <c r="C26" s="63">
        <v>959</v>
      </c>
      <c r="D26" s="71">
        <v>2.81</v>
      </c>
      <c r="G26" s="62"/>
      <c r="H26" s="48"/>
    </row>
    <row r="27" spans="1:8" ht="14.25">
      <c r="A27" s="120" t="s">
        <v>91</v>
      </c>
      <c r="B27" s="121">
        <v>436</v>
      </c>
      <c r="C27" s="121">
        <v>507</v>
      </c>
      <c r="D27" s="122">
        <v>3.85</v>
      </c>
      <c r="G27" s="62"/>
      <c r="H27" s="48"/>
    </row>
    <row r="28" ht="14.25">
      <c r="H28" s="62"/>
    </row>
    <row r="29" ht="14.25">
      <c r="H29" s="62"/>
    </row>
    <row r="30" spans="1:8" ht="14.25">
      <c r="A30" s="151" t="s">
        <v>51</v>
      </c>
      <c r="B30" s="152"/>
      <c r="C30" s="152"/>
      <c r="D30" s="153"/>
      <c r="H30" s="62"/>
    </row>
    <row r="31" spans="1:8" ht="18.75" customHeight="1">
      <c r="A31" s="149" t="s">
        <v>50</v>
      </c>
      <c r="B31" s="52" t="s">
        <v>46</v>
      </c>
      <c r="C31" s="52" t="s">
        <v>46</v>
      </c>
      <c r="D31" s="53" t="s">
        <v>63</v>
      </c>
      <c r="H31" s="62"/>
    </row>
    <row r="32" spans="1:8" ht="19.5" customHeight="1">
      <c r="A32" s="150"/>
      <c r="B32" s="54" t="s">
        <v>47</v>
      </c>
      <c r="C32" s="54" t="s">
        <v>48</v>
      </c>
      <c r="D32" s="55"/>
      <c r="H32" s="62"/>
    </row>
    <row r="33" spans="1:8" ht="14.25">
      <c r="A33" s="56"/>
      <c r="B33" s="57"/>
      <c r="C33" s="57"/>
      <c r="D33" s="58"/>
      <c r="H33" s="62"/>
    </row>
    <row r="34" spans="1:8" ht="14.25">
      <c r="A34" s="59" t="s">
        <v>4</v>
      </c>
      <c r="B34" s="60">
        <v>54.4</v>
      </c>
      <c r="C34" s="60">
        <v>56.2</v>
      </c>
      <c r="D34" s="61">
        <v>0.8</v>
      </c>
      <c r="G34" s="84"/>
      <c r="H34" s="48"/>
    </row>
    <row r="35" spans="1:8" ht="14.25">
      <c r="A35" s="56" t="s">
        <v>5</v>
      </c>
      <c r="B35" s="57">
        <v>47</v>
      </c>
      <c r="C35" s="57">
        <v>48.8</v>
      </c>
      <c r="D35" s="58">
        <v>0.94</v>
      </c>
      <c r="G35" s="84"/>
      <c r="H35" s="48"/>
    </row>
    <row r="36" spans="1:8" ht="14.25">
      <c r="A36" s="59" t="s">
        <v>6</v>
      </c>
      <c r="B36" s="60">
        <v>12.5</v>
      </c>
      <c r="C36" s="60">
        <v>14.2</v>
      </c>
      <c r="D36" s="61">
        <v>3.19</v>
      </c>
      <c r="G36" s="84"/>
      <c r="H36" s="48"/>
    </row>
    <row r="37" spans="1:8" ht="14.25">
      <c r="A37" s="56" t="s">
        <v>87</v>
      </c>
      <c r="B37" s="57">
        <v>6.3</v>
      </c>
      <c r="C37" s="57">
        <v>7.5</v>
      </c>
      <c r="D37" s="58">
        <v>4.24</v>
      </c>
      <c r="G37" s="84"/>
      <c r="H37" s="48"/>
    </row>
    <row r="38" spans="1:8" ht="14.25">
      <c r="A38" s="59"/>
      <c r="B38" s="60"/>
      <c r="C38" s="60"/>
      <c r="D38" s="61"/>
      <c r="G38" s="84"/>
      <c r="H38" s="48"/>
    </row>
    <row r="39" spans="1:8" ht="14.25">
      <c r="A39" s="64" t="s">
        <v>8</v>
      </c>
      <c r="B39" s="65">
        <v>4200</v>
      </c>
      <c r="C39" s="65">
        <v>4385</v>
      </c>
      <c r="D39" s="58">
        <v>1.1</v>
      </c>
      <c r="G39" s="62"/>
      <c r="H39" s="48"/>
    </row>
    <row r="40" spans="1:8" ht="14.25">
      <c r="A40" s="59" t="s">
        <v>9</v>
      </c>
      <c r="B40" s="63">
        <v>620</v>
      </c>
      <c r="C40" s="63">
        <v>706</v>
      </c>
      <c r="D40" s="71">
        <v>3.32</v>
      </c>
      <c r="G40" s="62"/>
      <c r="H40" s="48"/>
    </row>
    <row r="41" spans="1:8" ht="14.25">
      <c r="A41" s="64" t="s">
        <v>89</v>
      </c>
      <c r="B41" s="65">
        <v>3919</v>
      </c>
      <c r="C41" s="65">
        <v>4089</v>
      </c>
      <c r="D41" s="72">
        <v>1.09</v>
      </c>
      <c r="G41" s="62"/>
      <c r="H41" s="48"/>
    </row>
    <row r="42" spans="1:8" ht="14.25">
      <c r="A42" s="59" t="s">
        <v>90</v>
      </c>
      <c r="B42" s="63">
        <v>313</v>
      </c>
      <c r="C42" s="63">
        <v>370</v>
      </c>
      <c r="D42" s="71">
        <v>4.29</v>
      </c>
      <c r="G42" s="62"/>
      <c r="H42" s="48"/>
    </row>
    <row r="43" spans="1:8" ht="14.25">
      <c r="A43" s="120" t="s">
        <v>91</v>
      </c>
      <c r="B43" s="121">
        <v>491</v>
      </c>
      <c r="C43" s="121">
        <v>566</v>
      </c>
      <c r="D43" s="122">
        <v>3.63</v>
      </c>
      <c r="G43" s="62"/>
      <c r="H43" s="48"/>
    </row>
    <row r="44" spans="1:7" s="51" customFormat="1" ht="14.25">
      <c r="A44" s="68"/>
      <c r="B44" s="69"/>
      <c r="C44" s="69"/>
      <c r="D44" s="69"/>
      <c r="G44" s="70"/>
    </row>
    <row r="45" ht="14.25">
      <c r="H45" s="62"/>
    </row>
    <row r="46" spans="1:8" ht="14.25">
      <c r="A46" s="151" t="s">
        <v>52</v>
      </c>
      <c r="B46" s="152"/>
      <c r="C46" s="152"/>
      <c r="D46" s="153"/>
      <c r="H46" s="62"/>
    </row>
    <row r="47" spans="1:8" ht="18.75" customHeight="1">
      <c r="A47" s="149" t="s">
        <v>50</v>
      </c>
      <c r="B47" s="52" t="s">
        <v>46</v>
      </c>
      <c r="C47" s="52" t="s">
        <v>46</v>
      </c>
      <c r="D47" s="53" t="s">
        <v>63</v>
      </c>
      <c r="H47" s="62"/>
    </row>
    <row r="48" spans="1:8" ht="20.25" customHeight="1">
      <c r="A48" s="150"/>
      <c r="B48" s="54" t="s">
        <v>47</v>
      </c>
      <c r="C48" s="54" t="s">
        <v>48</v>
      </c>
      <c r="D48" s="55"/>
      <c r="H48" s="62"/>
    </row>
    <row r="49" spans="1:8" ht="14.25">
      <c r="A49" s="56"/>
      <c r="B49" s="57"/>
      <c r="C49" s="57"/>
      <c r="D49" s="58"/>
      <c r="H49" s="62"/>
    </row>
    <row r="50" spans="1:8" ht="14.25">
      <c r="A50" s="59" t="s">
        <v>4</v>
      </c>
      <c r="B50" s="60">
        <v>56</v>
      </c>
      <c r="C50" s="60">
        <v>57.8</v>
      </c>
      <c r="D50" s="61">
        <v>0.79</v>
      </c>
      <c r="G50" s="62"/>
      <c r="H50" s="48"/>
    </row>
    <row r="51" spans="1:8" ht="14.25">
      <c r="A51" s="56" t="s">
        <v>5</v>
      </c>
      <c r="B51" s="57">
        <v>43.6</v>
      </c>
      <c r="C51" s="57">
        <v>45.4</v>
      </c>
      <c r="D51" s="58">
        <v>1.04</v>
      </c>
      <c r="G51" s="62"/>
      <c r="H51" s="48"/>
    </row>
    <row r="52" spans="1:8" ht="14.25">
      <c r="A52" s="59" t="s">
        <v>6</v>
      </c>
      <c r="B52" s="60">
        <v>20.8</v>
      </c>
      <c r="C52" s="60">
        <v>22.8</v>
      </c>
      <c r="D52" s="61">
        <v>2.32</v>
      </c>
      <c r="G52" s="62"/>
      <c r="H52" s="48"/>
    </row>
    <row r="53" spans="1:8" ht="14.25">
      <c r="A53" s="56" t="s">
        <v>87</v>
      </c>
      <c r="B53" s="57">
        <v>9.1</v>
      </c>
      <c r="C53" s="57">
        <v>10.5</v>
      </c>
      <c r="D53" s="58">
        <v>3.45</v>
      </c>
      <c r="G53" s="62"/>
      <c r="H53" s="48"/>
    </row>
    <row r="54" spans="1:8" ht="14.25">
      <c r="A54" s="59"/>
      <c r="B54" s="60"/>
      <c r="C54" s="60"/>
      <c r="D54" s="61"/>
      <c r="G54" s="62"/>
      <c r="H54" s="48"/>
    </row>
    <row r="55" spans="1:8" ht="14.25">
      <c r="A55" s="64" t="s">
        <v>8</v>
      </c>
      <c r="B55" s="65">
        <v>3851</v>
      </c>
      <c r="C55" s="65">
        <v>4064</v>
      </c>
      <c r="D55" s="58">
        <v>1.37</v>
      </c>
      <c r="G55" s="62"/>
      <c r="H55" s="48"/>
    </row>
    <row r="56" spans="1:8" ht="14.25">
      <c r="A56" s="59" t="s">
        <v>9</v>
      </c>
      <c r="B56" s="63">
        <v>1049</v>
      </c>
      <c r="C56" s="63">
        <v>1159</v>
      </c>
      <c r="D56" s="71">
        <v>2.54</v>
      </c>
      <c r="G56" s="62"/>
      <c r="H56" s="48"/>
    </row>
    <row r="57" spans="1:8" ht="14.25">
      <c r="A57" s="64" t="s">
        <v>89</v>
      </c>
      <c r="B57" s="65">
        <v>3743</v>
      </c>
      <c r="C57" s="65">
        <v>3916</v>
      </c>
      <c r="D57" s="72">
        <v>1.15</v>
      </c>
      <c r="G57" s="62"/>
      <c r="H57" s="48"/>
    </row>
    <row r="58" spans="1:8" ht="14.25">
      <c r="A58" s="59" t="s">
        <v>90</v>
      </c>
      <c r="B58" s="63">
        <v>460</v>
      </c>
      <c r="C58" s="63">
        <v>530</v>
      </c>
      <c r="D58" s="71">
        <v>3.61</v>
      </c>
      <c r="G58" s="62"/>
      <c r="H58" s="48"/>
    </row>
    <row r="59" spans="1:8" ht="14.25">
      <c r="A59" s="120" t="s">
        <v>91</v>
      </c>
      <c r="B59" s="121">
        <v>396</v>
      </c>
      <c r="C59" s="121">
        <v>468</v>
      </c>
      <c r="D59" s="122">
        <v>4.26</v>
      </c>
      <c r="G59" s="62"/>
      <c r="H59" s="48"/>
    </row>
    <row r="60" spans="1:7" s="51" customFormat="1" ht="14.25">
      <c r="A60" s="68"/>
      <c r="B60" s="69"/>
      <c r="C60" s="69"/>
      <c r="D60" s="73"/>
      <c r="G60" s="70"/>
    </row>
    <row r="61" ht="14.25">
      <c r="H61" s="62"/>
    </row>
    <row r="62" spans="1:8" ht="14.25">
      <c r="A62" s="151" t="s">
        <v>53</v>
      </c>
      <c r="B62" s="152"/>
      <c r="C62" s="152"/>
      <c r="D62" s="153"/>
      <c r="H62" s="62"/>
    </row>
    <row r="63" spans="1:8" ht="19.5" customHeight="1">
      <c r="A63" s="149" t="s">
        <v>50</v>
      </c>
      <c r="B63" s="52" t="s">
        <v>46</v>
      </c>
      <c r="C63" s="52" t="s">
        <v>46</v>
      </c>
      <c r="D63" s="53" t="s">
        <v>63</v>
      </c>
      <c r="H63" s="62"/>
    </row>
    <row r="64" spans="1:8" ht="19.5" customHeight="1">
      <c r="A64" s="150"/>
      <c r="B64" s="54" t="s">
        <v>47</v>
      </c>
      <c r="C64" s="54" t="s">
        <v>48</v>
      </c>
      <c r="D64" s="55"/>
      <c r="H64" s="62"/>
    </row>
    <row r="65" spans="1:8" ht="14.25">
      <c r="A65" s="56"/>
      <c r="B65" s="57"/>
      <c r="C65" s="57"/>
      <c r="D65" s="58"/>
      <c r="H65" s="62"/>
    </row>
    <row r="66" spans="1:8" ht="14.25">
      <c r="A66" s="59" t="s">
        <v>4</v>
      </c>
      <c r="B66" s="60">
        <v>48.5</v>
      </c>
      <c r="C66" s="60">
        <v>50.9</v>
      </c>
      <c r="D66" s="61">
        <v>1.27</v>
      </c>
      <c r="G66" s="62"/>
      <c r="H66" s="48"/>
    </row>
    <row r="67" spans="1:8" ht="14.25">
      <c r="A67" s="56" t="s">
        <v>5</v>
      </c>
      <c r="B67" s="57">
        <v>39.9</v>
      </c>
      <c r="C67" s="57">
        <v>42.4</v>
      </c>
      <c r="D67" s="58">
        <v>1.51</v>
      </c>
      <c r="G67" s="62"/>
      <c r="H67" s="48"/>
    </row>
    <row r="68" spans="1:8" ht="14.25">
      <c r="A68" s="59" t="s">
        <v>6</v>
      </c>
      <c r="B68" s="60">
        <v>15.9</v>
      </c>
      <c r="C68" s="60">
        <v>18.5</v>
      </c>
      <c r="D68" s="61">
        <v>3.79</v>
      </c>
      <c r="G68" s="62"/>
      <c r="H68" s="48"/>
    </row>
    <row r="69" spans="1:8" ht="14.25">
      <c r="A69" s="56" t="s">
        <v>87</v>
      </c>
      <c r="B69" s="57">
        <v>8.4</v>
      </c>
      <c r="C69" s="57">
        <v>10.3</v>
      </c>
      <c r="D69" s="58">
        <v>5.28</v>
      </c>
      <c r="G69" s="62"/>
      <c r="H69" s="48"/>
    </row>
    <row r="70" spans="1:8" ht="14.25">
      <c r="A70" s="59"/>
      <c r="B70" s="60"/>
      <c r="C70" s="60"/>
      <c r="D70" s="61"/>
      <c r="G70" s="62"/>
      <c r="H70" s="48"/>
    </row>
    <row r="71" spans="1:8" ht="14.25">
      <c r="A71" s="64" t="s">
        <v>8</v>
      </c>
      <c r="B71" s="65">
        <v>1624</v>
      </c>
      <c r="C71" s="65">
        <v>1770</v>
      </c>
      <c r="D71" s="58">
        <v>2.19</v>
      </c>
      <c r="G71" s="62"/>
      <c r="H71" s="48"/>
    </row>
    <row r="72" spans="1:8" ht="14.25">
      <c r="A72" s="59" t="s">
        <v>9</v>
      </c>
      <c r="B72" s="63">
        <v>324</v>
      </c>
      <c r="C72" s="63">
        <v>382</v>
      </c>
      <c r="D72" s="71">
        <v>4.19</v>
      </c>
      <c r="G72" s="62"/>
      <c r="H72" s="48"/>
    </row>
    <row r="73" spans="1:8" ht="14.25">
      <c r="A73" s="64" t="s">
        <v>89</v>
      </c>
      <c r="B73" s="65">
        <v>2004</v>
      </c>
      <c r="C73" s="65">
        <v>2145</v>
      </c>
      <c r="D73" s="72">
        <v>1.73</v>
      </c>
      <c r="G73" s="62"/>
      <c r="H73" s="48"/>
    </row>
    <row r="74" spans="1:8" ht="14.25">
      <c r="A74" s="59" t="s">
        <v>90</v>
      </c>
      <c r="B74" s="63">
        <v>171</v>
      </c>
      <c r="C74" s="63">
        <v>213</v>
      </c>
      <c r="D74" s="71">
        <v>5.5</v>
      </c>
      <c r="G74" s="62"/>
      <c r="H74" s="48"/>
    </row>
    <row r="75" spans="1:8" ht="14.25">
      <c r="A75" s="120" t="s">
        <v>91</v>
      </c>
      <c r="B75" s="121">
        <v>155</v>
      </c>
      <c r="C75" s="121">
        <v>199</v>
      </c>
      <c r="D75" s="122">
        <v>6.27</v>
      </c>
      <c r="G75" s="62"/>
      <c r="H75" s="48"/>
    </row>
    <row r="76" ht="14.25">
      <c r="H76" s="62"/>
    </row>
    <row r="77" ht="14.25">
      <c r="H77" s="62"/>
    </row>
    <row r="78" spans="1:8" ht="14.25">
      <c r="A78" s="151" t="s">
        <v>54</v>
      </c>
      <c r="B78" s="152"/>
      <c r="C78" s="152"/>
      <c r="D78" s="153"/>
      <c r="H78" s="62"/>
    </row>
    <row r="79" spans="1:8" ht="19.5" customHeight="1">
      <c r="A79" s="149" t="s">
        <v>50</v>
      </c>
      <c r="B79" s="52" t="s">
        <v>46</v>
      </c>
      <c r="C79" s="52" t="s">
        <v>46</v>
      </c>
      <c r="D79" s="53" t="s">
        <v>63</v>
      </c>
      <c r="H79" s="62"/>
    </row>
    <row r="80" spans="1:8" ht="23.25" customHeight="1">
      <c r="A80" s="150"/>
      <c r="B80" s="54" t="s">
        <v>47</v>
      </c>
      <c r="C80" s="54" t="s">
        <v>48</v>
      </c>
      <c r="D80" s="55"/>
      <c r="H80" s="62"/>
    </row>
    <row r="81" spans="1:8" ht="14.25">
      <c r="A81" s="56"/>
      <c r="B81" s="57"/>
      <c r="C81" s="57"/>
      <c r="D81" s="58"/>
      <c r="H81" s="62"/>
    </row>
    <row r="82" spans="1:8" ht="14.25">
      <c r="A82" s="59" t="s">
        <v>4</v>
      </c>
      <c r="B82" s="60">
        <v>72.3</v>
      </c>
      <c r="C82" s="60">
        <v>73.7</v>
      </c>
      <c r="D82" s="61">
        <v>0.49</v>
      </c>
      <c r="G82" s="83"/>
      <c r="H82" s="48"/>
    </row>
    <row r="83" spans="1:8" ht="14.25">
      <c r="A83" s="56" t="s">
        <v>5</v>
      </c>
      <c r="B83" s="57">
        <v>66.2</v>
      </c>
      <c r="C83" s="57">
        <v>67.8</v>
      </c>
      <c r="D83" s="58">
        <v>0.61</v>
      </c>
      <c r="G83" s="83"/>
      <c r="H83" s="48"/>
    </row>
    <row r="84" spans="1:8" ht="14.25">
      <c r="A84" s="59" t="s">
        <v>6</v>
      </c>
      <c r="B84" s="60">
        <v>7.6</v>
      </c>
      <c r="C84" s="60">
        <v>8.9</v>
      </c>
      <c r="D84" s="61">
        <v>3.92</v>
      </c>
      <c r="G84" s="83"/>
      <c r="H84" s="48"/>
    </row>
    <row r="85" spans="1:8" ht="14.25">
      <c r="A85" s="56" t="s">
        <v>87</v>
      </c>
      <c r="B85" s="57">
        <v>5.6</v>
      </c>
      <c r="C85" s="57">
        <v>6.6</v>
      </c>
      <c r="D85" s="58">
        <v>4.18</v>
      </c>
      <c r="G85" s="83"/>
      <c r="H85" s="48"/>
    </row>
    <row r="86" spans="1:8" ht="14.25">
      <c r="A86" s="59"/>
      <c r="B86" s="60"/>
      <c r="C86" s="60"/>
      <c r="D86" s="61"/>
      <c r="G86" s="83"/>
      <c r="H86" s="48"/>
    </row>
    <row r="87" spans="1:8" ht="14.25">
      <c r="A87" s="64" t="s">
        <v>8</v>
      </c>
      <c r="B87" s="65">
        <v>5000</v>
      </c>
      <c r="C87" s="65">
        <v>5163</v>
      </c>
      <c r="D87" s="58">
        <v>0.82</v>
      </c>
      <c r="G87" s="62"/>
      <c r="H87" s="48"/>
    </row>
    <row r="88" spans="1:8" ht="14.25">
      <c r="A88" s="59" t="s">
        <v>9</v>
      </c>
      <c r="B88" s="63">
        <v>422</v>
      </c>
      <c r="C88" s="63">
        <v>493</v>
      </c>
      <c r="D88" s="71">
        <v>3.94</v>
      </c>
      <c r="G88" s="62"/>
      <c r="H88" s="48"/>
    </row>
    <row r="89" spans="1:8" ht="14.25">
      <c r="A89" s="64" t="s">
        <v>89</v>
      </c>
      <c r="B89" s="65">
        <v>1996</v>
      </c>
      <c r="C89" s="65">
        <v>2104</v>
      </c>
      <c r="D89" s="72">
        <v>1.34</v>
      </c>
      <c r="G89" s="62"/>
      <c r="H89" s="48"/>
    </row>
    <row r="90" spans="1:8" ht="14.25">
      <c r="A90" s="59" t="s">
        <v>90</v>
      </c>
      <c r="B90" s="63">
        <v>312</v>
      </c>
      <c r="C90" s="63">
        <v>367</v>
      </c>
      <c r="D90" s="71">
        <v>4.2</v>
      </c>
      <c r="G90" s="62"/>
      <c r="H90" s="48"/>
    </row>
    <row r="91" spans="1:8" ht="14.25">
      <c r="A91" s="120" t="s">
        <v>91</v>
      </c>
      <c r="B91" s="121">
        <v>152</v>
      </c>
      <c r="C91" s="121">
        <v>200</v>
      </c>
      <c r="D91" s="122">
        <v>6.85</v>
      </c>
      <c r="G91" s="62"/>
      <c r="H91" s="48"/>
    </row>
    <row r="92" spans="1:7" s="51" customFormat="1" ht="14.25">
      <c r="A92" s="68"/>
      <c r="B92" s="69"/>
      <c r="C92" s="69"/>
      <c r="D92" s="74"/>
      <c r="G92" s="70"/>
    </row>
    <row r="93" ht="14.25">
      <c r="H93" s="62"/>
    </row>
    <row r="94" spans="1:8" ht="14.25">
      <c r="A94" s="151" t="s">
        <v>55</v>
      </c>
      <c r="B94" s="152"/>
      <c r="C94" s="152"/>
      <c r="D94" s="153"/>
      <c r="H94" s="62"/>
    </row>
    <row r="95" spans="1:8" ht="20.25" customHeight="1">
      <c r="A95" s="149" t="s">
        <v>50</v>
      </c>
      <c r="B95" s="52" t="s">
        <v>46</v>
      </c>
      <c r="C95" s="52" t="s">
        <v>46</v>
      </c>
      <c r="D95" s="53" t="s">
        <v>63</v>
      </c>
      <c r="H95" s="62"/>
    </row>
    <row r="96" spans="1:8" ht="19.5" customHeight="1">
      <c r="A96" s="150"/>
      <c r="B96" s="54" t="s">
        <v>47</v>
      </c>
      <c r="C96" s="54" t="s">
        <v>48</v>
      </c>
      <c r="D96" s="55"/>
      <c r="H96" s="62"/>
    </row>
    <row r="97" spans="1:8" ht="14.25">
      <c r="A97" s="56"/>
      <c r="B97" s="57"/>
      <c r="C97" s="57"/>
      <c r="D97" s="58"/>
      <c r="H97" s="62"/>
    </row>
    <row r="98" spans="1:4" ht="14.25">
      <c r="A98" s="59" t="s">
        <v>4</v>
      </c>
      <c r="B98" s="60">
        <v>60.1</v>
      </c>
      <c r="C98" s="60">
        <v>62.7</v>
      </c>
      <c r="D98" s="61">
        <v>1.04</v>
      </c>
    </row>
    <row r="99" spans="1:4" ht="14.25">
      <c r="A99" s="56" t="s">
        <v>5</v>
      </c>
      <c r="B99" s="57">
        <v>51.6</v>
      </c>
      <c r="C99" s="57">
        <v>54.3</v>
      </c>
      <c r="D99" s="58">
        <v>1.31</v>
      </c>
    </row>
    <row r="100" spans="1:4" ht="14.25">
      <c r="A100" s="59" t="s">
        <v>6</v>
      </c>
      <c r="B100" s="60">
        <v>12.6</v>
      </c>
      <c r="C100" s="60">
        <v>15</v>
      </c>
      <c r="D100" s="61">
        <v>4.51</v>
      </c>
    </row>
    <row r="101" spans="1:4" ht="14.25">
      <c r="A101" s="56" t="s">
        <v>87</v>
      </c>
      <c r="B101" s="57">
        <v>4.8</v>
      </c>
      <c r="C101" s="57">
        <v>6.2</v>
      </c>
      <c r="D101" s="58">
        <v>6.63</v>
      </c>
    </row>
    <row r="102" spans="1:4" ht="14.25">
      <c r="A102" s="59"/>
      <c r="B102" s="60"/>
      <c r="C102" s="60"/>
      <c r="D102" s="61"/>
    </row>
    <row r="103" spans="1:8" ht="14.25">
      <c r="A103" s="64" t="s">
        <v>8</v>
      </c>
      <c r="B103" s="65">
        <v>1996</v>
      </c>
      <c r="C103" s="65">
        <v>2130</v>
      </c>
      <c r="D103" s="58">
        <v>1.65</v>
      </c>
      <c r="G103" s="62"/>
      <c r="H103" s="48"/>
    </row>
    <row r="104" spans="1:8" ht="14.25">
      <c r="A104" s="59" t="s">
        <v>9</v>
      </c>
      <c r="B104" s="63">
        <v>300</v>
      </c>
      <c r="C104" s="63">
        <v>359</v>
      </c>
      <c r="D104" s="71">
        <v>4.6</v>
      </c>
      <c r="G104" s="62"/>
      <c r="H104" s="48"/>
    </row>
    <row r="105" spans="1:8" ht="14.25">
      <c r="A105" s="64" t="s">
        <v>89</v>
      </c>
      <c r="B105" s="65">
        <v>1453</v>
      </c>
      <c r="C105" s="65">
        <v>1556</v>
      </c>
      <c r="D105" s="72">
        <v>1.76</v>
      </c>
      <c r="G105" s="62"/>
      <c r="H105" s="48"/>
    </row>
    <row r="106" spans="1:8" ht="14.25">
      <c r="A106" s="59" t="s">
        <v>90</v>
      </c>
      <c r="B106" s="63">
        <v>114</v>
      </c>
      <c r="C106" s="63">
        <v>148</v>
      </c>
      <c r="D106" s="71">
        <v>6.58</v>
      </c>
      <c r="G106" s="62"/>
      <c r="H106" s="48"/>
    </row>
    <row r="107" spans="1:8" ht="14.25">
      <c r="A107" s="120" t="s">
        <v>91</v>
      </c>
      <c r="B107" s="121">
        <v>132</v>
      </c>
      <c r="C107" s="121">
        <v>177</v>
      </c>
      <c r="D107" s="122">
        <v>7.34</v>
      </c>
      <c r="G107" s="62"/>
      <c r="H107" s="48"/>
    </row>
    <row r="108" spans="1:7" s="51" customFormat="1" ht="14.25">
      <c r="A108" s="68"/>
      <c r="B108" s="69"/>
      <c r="C108" s="69"/>
      <c r="D108" s="74"/>
      <c r="G108" s="70"/>
    </row>
    <row r="109" spans="7:8" ht="14.25">
      <c r="G109" s="62"/>
      <c r="H109" s="48"/>
    </row>
    <row r="110" spans="1:8" ht="14.25">
      <c r="A110" s="151" t="s">
        <v>56</v>
      </c>
      <c r="B110" s="152"/>
      <c r="C110" s="152"/>
      <c r="D110" s="153"/>
      <c r="H110" s="62"/>
    </row>
    <row r="111" spans="1:8" ht="21.75" customHeight="1">
      <c r="A111" s="149" t="s">
        <v>50</v>
      </c>
      <c r="B111" s="52" t="s">
        <v>46</v>
      </c>
      <c r="C111" s="52" t="s">
        <v>46</v>
      </c>
      <c r="D111" s="53" t="s">
        <v>63</v>
      </c>
      <c r="H111" s="62"/>
    </row>
    <row r="112" spans="1:8" ht="19.5" customHeight="1">
      <c r="A112" s="150"/>
      <c r="B112" s="54" t="s">
        <v>47</v>
      </c>
      <c r="C112" s="54" t="s">
        <v>48</v>
      </c>
      <c r="D112" s="55"/>
      <c r="H112" s="62"/>
    </row>
    <row r="113" spans="1:8" ht="14.25">
      <c r="A113" s="56"/>
      <c r="B113" s="57"/>
      <c r="C113" s="57"/>
      <c r="D113" s="58"/>
      <c r="H113" s="62"/>
    </row>
    <row r="114" spans="1:8" ht="14.25">
      <c r="A114" s="59" t="s">
        <v>4</v>
      </c>
      <c r="B114" s="60">
        <v>56.6</v>
      </c>
      <c r="C114" s="60">
        <v>59.2</v>
      </c>
      <c r="D114" s="61">
        <v>1.12</v>
      </c>
      <c r="G114" s="62"/>
      <c r="H114" s="48"/>
    </row>
    <row r="115" spans="1:8" ht="14.25">
      <c r="A115" s="56" t="s">
        <v>5</v>
      </c>
      <c r="B115" s="57">
        <v>44.2</v>
      </c>
      <c r="C115" s="57">
        <v>46.7</v>
      </c>
      <c r="D115" s="58">
        <v>1.4</v>
      </c>
      <c r="G115" s="62"/>
      <c r="H115" s="48"/>
    </row>
    <row r="116" spans="1:8" ht="14.25">
      <c r="A116" s="59" t="s">
        <v>6</v>
      </c>
      <c r="B116" s="60">
        <v>20.1</v>
      </c>
      <c r="C116" s="60">
        <v>22.9</v>
      </c>
      <c r="D116" s="61">
        <v>3.39</v>
      </c>
      <c r="G116" s="62"/>
      <c r="H116" s="48"/>
    </row>
    <row r="117" spans="1:8" ht="14.25">
      <c r="A117" s="56" t="s">
        <v>87</v>
      </c>
      <c r="B117" s="57">
        <v>7.6</v>
      </c>
      <c r="C117" s="57">
        <v>9.2</v>
      </c>
      <c r="D117" s="58">
        <v>5.09</v>
      </c>
      <c r="G117" s="62"/>
      <c r="H117" s="48"/>
    </row>
    <row r="118" spans="1:8" ht="14.25">
      <c r="A118" s="59"/>
      <c r="B118" s="60"/>
      <c r="C118" s="60"/>
      <c r="D118" s="61"/>
      <c r="G118" s="62"/>
      <c r="H118" s="48"/>
    </row>
    <row r="119" spans="1:8" ht="14.25">
      <c r="A119" s="64" t="s">
        <v>8</v>
      </c>
      <c r="B119" s="65">
        <v>1824</v>
      </c>
      <c r="C119" s="65">
        <v>1968</v>
      </c>
      <c r="D119" s="58">
        <v>1.94</v>
      </c>
      <c r="G119" s="62"/>
      <c r="H119" s="48"/>
    </row>
    <row r="120" spans="1:8" ht="14.25">
      <c r="A120" s="59" t="s">
        <v>9</v>
      </c>
      <c r="B120" s="63">
        <v>480</v>
      </c>
      <c r="C120" s="63">
        <v>558</v>
      </c>
      <c r="D120" s="71">
        <v>3.79</v>
      </c>
      <c r="G120" s="62"/>
      <c r="H120" s="48"/>
    </row>
    <row r="121" spans="1:8" ht="14.25">
      <c r="A121" s="64" t="s">
        <v>89</v>
      </c>
      <c r="B121" s="65">
        <v>1696</v>
      </c>
      <c r="C121" s="65">
        <v>1814</v>
      </c>
      <c r="D121" s="72">
        <v>1.72</v>
      </c>
      <c r="G121" s="62"/>
      <c r="H121" s="48"/>
    </row>
    <row r="122" spans="1:8" ht="14.25">
      <c r="A122" s="59" t="s">
        <v>90</v>
      </c>
      <c r="B122" s="63">
        <v>181</v>
      </c>
      <c r="C122" s="63">
        <v>224</v>
      </c>
      <c r="D122" s="71">
        <v>5.33</v>
      </c>
      <c r="G122" s="62"/>
      <c r="H122" s="48"/>
    </row>
    <row r="123" spans="1:8" ht="14.25">
      <c r="A123" s="120" t="s">
        <v>91</v>
      </c>
      <c r="B123" s="121">
        <v>145</v>
      </c>
      <c r="C123" s="121">
        <v>189</v>
      </c>
      <c r="D123" s="122">
        <v>6.76</v>
      </c>
      <c r="G123" s="62"/>
      <c r="H123" s="48"/>
    </row>
    <row r="124" spans="7:8" ht="14.25">
      <c r="G124" s="62"/>
      <c r="H124" s="48"/>
    </row>
    <row r="125" spans="7:8" ht="14.25">
      <c r="G125" s="62"/>
      <c r="H125" s="48"/>
    </row>
    <row r="126" spans="1:8" ht="14.25">
      <c r="A126" s="151" t="s">
        <v>57</v>
      </c>
      <c r="B126" s="152"/>
      <c r="C126" s="152"/>
      <c r="D126" s="153"/>
      <c r="H126" s="62"/>
    </row>
    <row r="127" spans="1:8" ht="21.75" customHeight="1">
      <c r="A127" s="149" t="s">
        <v>50</v>
      </c>
      <c r="B127" s="52" t="s">
        <v>46</v>
      </c>
      <c r="C127" s="52" t="s">
        <v>46</v>
      </c>
      <c r="D127" s="53" t="s">
        <v>63</v>
      </c>
      <c r="H127" s="62"/>
    </row>
    <row r="128" spans="1:8" ht="18.75" customHeight="1">
      <c r="A128" s="150"/>
      <c r="B128" s="54" t="s">
        <v>47</v>
      </c>
      <c r="C128" s="54" t="s">
        <v>48</v>
      </c>
      <c r="D128" s="55"/>
      <c r="H128" s="62"/>
    </row>
    <row r="129" spans="1:8" ht="14.25">
      <c r="A129" s="56"/>
      <c r="B129" s="57"/>
      <c r="C129" s="57"/>
      <c r="D129" s="58"/>
      <c r="H129" s="62"/>
    </row>
    <row r="130" spans="1:8" ht="14.25">
      <c r="A130" s="59" t="s">
        <v>4</v>
      </c>
      <c r="B130" s="60">
        <v>48.5</v>
      </c>
      <c r="C130" s="60">
        <v>51.9</v>
      </c>
      <c r="D130" s="61">
        <v>1.71</v>
      </c>
      <c r="G130" s="62"/>
      <c r="H130" s="48"/>
    </row>
    <row r="131" spans="1:8" ht="14.25">
      <c r="A131" s="56" t="s">
        <v>5</v>
      </c>
      <c r="B131" s="57">
        <v>40.2</v>
      </c>
      <c r="C131" s="57">
        <v>43.4</v>
      </c>
      <c r="D131" s="58">
        <v>1.96</v>
      </c>
      <c r="G131" s="62"/>
      <c r="H131" s="48"/>
    </row>
    <row r="132" spans="1:8" ht="14.25">
      <c r="A132" s="59" t="s">
        <v>6</v>
      </c>
      <c r="B132" s="60">
        <v>15</v>
      </c>
      <c r="C132" s="60">
        <v>18.3</v>
      </c>
      <c r="D132" s="61">
        <v>5.05</v>
      </c>
      <c r="G132" s="62"/>
      <c r="H132" s="48"/>
    </row>
    <row r="133" spans="1:8" ht="14.25">
      <c r="A133" s="56" t="s">
        <v>87</v>
      </c>
      <c r="B133" s="57">
        <v>6.8</v>
      </c>
      <c r="C133" s="57">
        <v>9.1</v>
      </c>
      <c r="D133" s="58">
        <v>7.54</v>
      </c>
      <c r="G133" s="62"/>
      <c r="H133" s="48"/>
    </row>
    <row r="134" spans="1:8" ht="14.25">
      <c r="A134" s="59"/>
      <c r="B134" s="60"/>
      <c r="C134" s="60"/>
      <c r="D134" s="61"/>
      <c r="G134" s="62"/>
      <c r="H134" s="48"/>
    </row>
    <row r="135" spans="1:8" ht="14.25">
      <c r="A135" s="64" t="s">
        <v>8</v>
      </c>
      <c r="B135" s="67">
        <v>844</v>
      </c>
      <c r="C135" s="67">
        <v>942</v>
      </c>
      <c r="D135" s="58">
        <v>2.81</v>
      </c>
      <c r="G135" s="62"/>
      <c r="H135" s="48"/>
    </row>
    <row r="136" spans="1:8" ht="14.25">
      <c r="A136" s="59" t="s">
        <v>9</v>
      </c>
      <c r="B136" s="63">
        <v>158</v>
      </c>
      <c r="C136" s="63">
        <v>199</v>
      </c>
      <c r="D136" s="71">
        <v>5.79</v>
      </c>
      <c r="G136" s="62"/>
      <c r="H136" s="48"/>
    </row>
    <row r="137" spans="1:8" ht="14.25">
      <c r="A137" s="64" t="s">
        <v>89</v>
      </c>
      <c r="B137" s="65">
        <v>1012</v>
      </c>
      <c r="C137" s="65">
        <v>1114</v>
      </c>
      <c r="D137" s="72">
        <v>2.45</v>
      </c>
      <c r="G137" s="62"/>
      <c r="H137" s="48"/>
    </row>
    <row r="138" spans="1:8" ht="14.25">
      <c r="A138" s="59" t="s">
        <v>90</v>
      </c>
      <c r="B138" s="63">
        <v>72</v>
      </c>
      <c r="C138" s="63">
        <v>99</v>
      </c>
      <c r="D138" s="71">
        <v>8.04</v>
      </c>
      <c r="G138" s="62"/>
      <c r="H138" s="48"/>
    </row>
    <row r="139" spans="1:8" ht="14.25">
      <c r="A139" s="120" t="s">
        <v>91</v>
      </c>
      <c r="B139" s="121">
        <v>57</v>
      </c>
      <c r="C139" s="121">
        <v>83</v>
      </c>
      <c r="D139" s="122">
        <v>9.64</v>
      </c>
      <c r="G139" s="82"/>
      <c r="H139" s="48"/>
    </row>
    <row r="140" spans="1:7" s="51" customFormat="1" ht="14.25">
      <c r="A140" s="68"/>
      <c r="B140" s="69"/>
      <c r="C140" s="69"/>
      <c r="D140" s="74"/>
      <c r="G140" s="70"/>
    </row>
    <row r="141" spans="1:7" s="51" customFormat="1" ht="14.25">
      <c r="A141" s="68"/>
      <c r="B141" s="69"/>
      <c r="C141" s="69"/>
      <c r="D141" s="74"/>
      <c r="G141" s="70"/>
    </row>
    <row r="142" spans="2:4" s="51" customFormat="1" ht="14.25">
      <c r="B142" s="50"/>
      <c r="C142" s="50"/>
      <c r="D142" s="50"/>
    </row>
    <row r="143" spans="1:8" ht="14.25">
      <c r="A143" s="156" t="s">
        <v>67</v>
      </c>
      <c r="B143" s="157"/>
      <c r="C143" s="157"/>
      <c r="D143" s="158"/>
      <c r="H143" s="48"/>
    </row>
    <row r="144" spans="1:8" ht="14.25">
      <c r="A144" s="159" t="s">
        <v>153</v>
      </c>
      <c r="B144" s="160"/>
      <c r="C144" s="160"/>
      <c r="D144" s="160"/>
      <c r="H144" s="48"/>
    </row>
    <row r="145" spans="1:4" ht="14.25">
      <c r="A145" s="159" t="s">
        <v>154</v>
      </c>
      <c r="B145" s="160"/>
      <c r="C145" s="160"/>
      <c r="D145" s="160"/>
    </row>
    <row r="146" spans="1:4" ht="14.25">
      <c r="A146" s="161" t="s">
        <v>155</v>
      </c>
      <c r="B146" s="162"/>
      <c r="C146" s="162"/>
      <c r="D146" s="162"/>
    </row>
    <row r="147" spans="1:4" ht="14.25">
      <c r="A147" s="163" t="str">
        <f>'Trim Otros 13A'!A74</f>
        <v>Actualizado el 12 de Abril de 2022</v>
      </c>
      <c r="B147" s="164"/>
      <c r="C147" s="164"/>
      <c r="D147" s="165"/>
    </row>
  </sheetData>
  <sheetProtection/>
  <mergeCells count="26">
    <mergeCell ref="A143:D143"/>
    <mergeCell ref="A144:D144"/>
    <mergeCell ref="A145:D145"/>
    <mergeCell ref="A146:D146"/>
    <mergeCell ref="A147:D147"/>
    <mergeCell ref="A46:D46"/>
    <mergeCell ref="A62:D62"/>
    <mergeCell ref="A78:D78"/>
    <mergeCell ref="A94:D94"/>
    <mergeCell ref="A110:D110"/>
    <mergeCell ref="A47:A48"/>
    <mergeCell ref="A7:D7"/>
    <mergeCell ref="A8:D8"/>
    <mergeCell ref="A9:D9"/>
    <mergeCell ref="A10:D10"/>
    <mergeCell ref="A11:D11"/>
    <mergeCell ref="A14:D14"/>
    <mergeCell ref="A15:A16"/>
    <mergeCell ref="A31:A32"/>
    <mergeCell ref="A30:D30"/>
    <mergeCell ref="A127:A128"/>
    <mergeCell ref="A63:A64"/>
    <mergeCell ref="A79:A80"/>
    <mergeCell ref="A95:A96"/>
    <mergeCell ref="A111:A112"/>
    <mergeCell ref="A126:D12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7"/>
  <sheetViews>
    <sheetView showGridLines="0" zoomScale="70" zoomScaleNormal="70" zoomScalePageLayoutView="0" workbookViewId="0" topLeftCell="A22">
      <selection activeCell="A112" sqref="A112"/>
    </sheetView>
  </sheetViews>
  <sheetFormatPr defaultColWidth="11.421875" defaultRowHeight="12.75"/>
  <cols>
    <col min="1" max="1" width="125.57421875" style="96" customWidth="1"/>
    <col min="2" max="16384" width="11.421875" style="96" customWidth="1"/>
  </cols>
  <sheetData>
    <row r="1" ht="42" customHeight="1">
      <c r="A1" s="132"/>
    </row>
    <row r="2" ht="42" customHeight="1">
      <c r="A2" s="133"/>
    </row>
    <row r="3" ht="12.75" customHeight="1">
      <c r="A3" s="147" t="s">
        <v>12</v>
      </c>
    </row>
    <row r="4" ht="12.75" customHeight="1">
      <c r="A4" s="147"/>
    </row>
    <row r="5" ht="6.75" customHeight="1">
      <c r="A5" s="97"/>
    </row>
    <row r="6" spans="1:256" ht="25.5" customHeight="1">
      <c r="A6" s="98" t="s">
        <v>96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  <c r="IT6" s="99"/>
      <c r="IU6" s="99"/>
      <c r="IV6" s="99"/>
    </row>
    <row r="7" ht="18" customHeight="1">
      <c r="A7" s="100"/>
    </row>
    <row r="8" ht="21" customHeight="1">
      <c r="A8" s="101" t="s">
        <v>13</v>
      </c>
    </row>
    <row r="9" ht="14.25" customHeight="1">
      <c r="A9" s="102" t="s">
        <v>97</v>
      </c>
    </row>
    <row r="10" ht="14.25">
      <c r="A10" s="103"/>
    </row>
    <row r="11" ht="14.25">
      <c r="A11" s="101" t="s">
        <v>14</v>
      </c>
    </row>
    <row r="12" ht="14.25">
      <c r="A12" s="103" t="s">
        <v>98</v>
      </c>
    </row>
    <row r="13" ht="21" customHeight="1">
      <c r="A13" s="103"/>
    </row>
    <row r="14" ht="14.25">
      <c r="A14" s="103"/>
    </row>
    <row r="15" ht="14.25">
      <c r="A15" s="103"/>
    </row>
    <row r="16" ht="14.25">
      <c r="A16" s="103"/>
    </row>
    <row r="17" ht="14.25">
      <c r="A17" s="103"/>
    </row>
    <row r="18" ht="14.25">
      <c r="A18" s="103"/>
    </row>
    <row r="19" ht="14.25">
      <c r="A19" s="103"/>
    </row>
    <row r="20" ht="14.25">
      <c r="A20" s="103"/>
    </row>
    <row r="21" ht="14.25">
      <c r="A21" s="103"/>
    </row>
    <row r="22" ht="14.25">
      <c r="A22" s="103"/>
    </row>
    <row r="23" ht="14.25">
      <c r="A23" s="103"/>
    </row>
    <row r="24" ht="14.25">
      <c r="A24" s="103"/>
    </row>
    <row r="25" ht="14.25">
      <c r="A25" s="103"/>
    </row>
    <row r="26" ht="14.25">
      <c r="A26" s="103"/>
    </row>
    <row r="27" ht="14.25">
      <c r="A27" s="103"/>
    </row>
    <row r="28" ht="14.25">
      <c r="A28" s="103"/>
    </row>
    <row r="29" ht="14.25">
      <c r="A29" s="103"/>
    </row>
    <row r="30" ht="14.25">
      <c r="A30" s="103"/>
    </row>
    <row r="31" ht="14.25" customHeight="1">
      <c r="A31" s="103"/>
    </row>
    <row r="32" ht="14.25">
      <c r="A32" s="103"/>
    </row>
    <row r="33" ht="14.25">
      <c r="A33" s="103"/>
    </row>
    <row r="34" ht="14.25">
      <c r="A34" s="103"/>
    </row>
    <row r="35" ht="14.25">
      <c r="A35" s="103"/>
    </row>
    <row r="36" ht="14.25">
      <c r="A36" s="103"/>
    </row>
    <row r="37" ht="14.25">
      <c r="A37" s="103"/>
    </row>
    <row r="38" ht="21" customHeight="1">
      <c r="A38" s="104" t="s">
        <v>137</v>
      </c>
    </row>
    <row r="39" ht="14.25">
      <c r="A39" s="104" t="s">
        <v>138</v>
      </c>
    </row>
    <row r="40" ht="14.25">
      <c r="A40" s="104" t="s">
        <v>139</v>
      </c>
    </row>
    <row r="41" ht="14.25">
      <c r="A41" s="104"/>
    </row>
    <row r="42" ht="14.25">
      <c r="A42" s="101" t="s">
        <v>15</v>
      </c>
    </row>
    <row r="43" ht="28.5">
      <c r="A43" s="104" t="s">
        <v>99</v>
      </c>
    </row>
    <row r="44" ht="14.25">
      <c r="A44" s="104"/>
    </row>
    <row r="45" ht="14.25">
      <c r="A45" s="105" t="s">
        <v>66</v>
      </c>
    </row>
    <row r="46" ht="14.25">
      <c r="A46" s="104"/>
    </row>
    <row r="47" ht="14.25">
      <c r="A47" s="104" t="s">
        <v>140</v>
      </c>
    </row>
    <row r="48" ht="14.25">
      <c r="A48" s="104"/>
    </row>
    <row r="49" ht="28.5">
      <c r="A49" s="106" t="s">
        <v>150</v>
      </c>
    </row>
    <row r="50" ht="24.75">
      <c r="A50" s="107" t="s">
        <v>100</v>
      </c>
    </row>
    <row r="51" ht="14.25">
      <c r="A51" s="104"/>
    </row>
    <row r="52" ht="14.25">
      <c r="A52" s="104" t="s">
        <v>141</v>
      </c>
    </row>
    <row r="53" ht="14.25">
      <c r="A53" s="103"/>
    </row>
    <row r="54" ht="14.25">
      <c r="A54" s="103" t="s">
        <v>16</v>
      </c>
    </row>
    <row r="55" ht="14.25">
      <c r="A55" s="104"/>
    </row>
    <row r="56" ht="14.25">
      <c r="A56" s="108" t="s">
        <v>142</v>
      </c>
    </row>
    <row r="57" ht="14.25">
      <c r="A57" s="103"/>
    </row>
    <row r="58" ht="14.25">
      <c r="A58" s="104" t="s">
        <v>101</v>
      </c>
    </row>
    <row r="59" ht="14.25">
      <c r="A59" s="104" t="s">
        <v>102</v>
      </c>
    </row>
    <row r="60" ht="14.25">
      <c r="A60" s="104" t="s">
        <v>103</v>
      </c>
    </row>
    <row r="61" ht="14.25">
      <c r="A61" s="104"/>
    </row>
    <row r="62" ht="14.25">
      <c r="A62" s="104" t="s">
        <v>143</v>
      </c>
    </row>
    <row r="63" ht="14.25">
      <c r="A63" s="104"/>
    </row>
    <row r="64" ht="14.25">
      <c r="A64" s="105" t="s">
        <v>17</v>
      </c>
    </row>
    <row r="65" ht="14.25">
      <c r="A65" s="104"/>
    </row>
    <row r="66" ht="14.25">
      <c r="A66" s="104" t="s">
        <v>104</v>
      </c>
    </row>
    <row r="67" ht="14.25">
      <c r="A67" s="104" t="s">
        <v>105</v>
      </c>
    </row>
    <row r="68" ht="14.25">
      <c r="A68" s="104" t="s">
        <v>106</v>
      </c>
    </row>
    <row r="69" ht="14.25">
      <c r="A69" s="104"/>
    </row>
    <row r="70" ht="14.25">
      <c r="A70" s="105" t="s">
        <v>18</v>
      </c>
    </row>
    <row r="71" ht="14.25">
      <c r="A71" s="104"/>
    </row>
    <row r="72" ht="14.25">
      <c r="A72" s="104" t="s">
        <v>104</v>
      </c>
    </row>
    <row r="73" ht="14.25">
      <c r="A73" s="104" t="s">
        <v>107</v>
      </c>
    </row>
    <row r="74" ht="14.25">
      <c r="A74" s="104" t="s">
        <v>106</v>
      </c>
    </row>
    <row r="75" ht="14.25">
      <c r="A75" s="104"/>
    </row>
    <row r="76" ht="14.25">
      <c r="A76" s="109" t="s">
        <v>19</v>
      </c>
    </row>
    <row r="77" ht="14.25">
      <c r="A77" s="103" t="s">
        <v>20</v>
      </c>
    </row>
    <row r="78" ht="14.25">
      <c r="A78" s="104"/>
    </row>
    <row r="79" ht="14.25">
      <c r="A79" s="104" t="s">
        <v>108</v>
      </c>
    </row>
    <row r="80" ht="14.25">
      <c r="A80" s="104" t="s">
        <v>109</v>
      </c>
    </row>
    <row r="81" ht="14.25">
      <c r="A81" s="104" t="s">
        <v>110</v>
      </c>
    </row>
    <row r="82" ht="14.25">
      <c r="A82" s="104" t="s">
        <v>111</v>
      </c>
    </row>
    <row r="83" ht="14.25">
      <c r="A83" s="104" t="s">
        <v>112</v>
      </c>
    </row>
    <row r="84" ht="14.25">
      <c r="A84" s="104" t="s">
        <v>113</v>
      </c>
    </row>
    <row r="85" ht="14.25">
      <c r="A85" s="104" t="s">
        <v>114</v>
      </c>
    </row>
    <row r="86" ht="14.25">
      <c r="A86" s="104" t="s">
        <v>115</v>
      </c>
    </row>
    <row r="87" ht="14.25">
      <c r="A87" s="104" t="s">
        <v>116</v>
      </c>
    </row>
    <row r="88" ht="16.5">
      <c r="A88" s="110"/>
    </row>
    <row r="89" ht="14.25">
      <c r="A89" s="103" t="s">
        <v>117</v>
      </c>
    </row>
    <row r="90" ht="14.25">
      <c r="A90" s="104"/>
    </row>
    <row r="91" ht="14.25">
      <c r="A91" s="104" t="s">
        <v>118</v>
      </c>
    </row>
    <row r="92" ht="14.25">
      <c r="A92" s="104" t="s">
        <v>119</v>
      </c>
    </row>
    <row r="93" ht="14.25">
      <c r="A93" s="104" t="s">
        <v>120</v>
      </c>
    </row>
    <row r="94" ht="14.25">
      <c r="A94" s="104" t="s">
        <v>121</v>
      </c>
    </row>
    <row r="95" ht="14.25">
      <c r="A95" s="104" t="s">
        <v>122</v>
      </c>
    </row>
    <row r="96" ht="14.25">
      <c r="A96" s="104" t="s">
        <v>123</v>
      </c>
    </row>
    <row r="97" ht="14.25">
      <c r="A97" s="104"/>
    </row>
    <row r="98" ht="42.75">
      <c r="A98" s="104" t="s">
        <v>144</v>
      </c>
    </row>
    <row r="99" ht="14.25">
      <c r="A99" s="104"/>
    </row>
    <row r="100" ht="42.75">
      <c r="A100" s="111" t="s">
        <v>151</v>
      </c>
    </row>
    <row r="101" ht="14.25">
      <c r="A101" s="111"/>
    </row>
    <row r="102" ht="14.25">
      <c r="A102" s="111" t="s">
        <v>124</v>
      </c>
    </row>
    <row r="103" ht="14.25">
      <c r="A103" s="104" t="s">
        <v>125</v>
      </c>
    </row>
    <row r="104" ht="14.25">
      <c r="A104" s="104"/>
    </row>
    <row r="105" ht="14.25">
      <c r="A105" s="104" t="s">
        <v>126</v>
      </c>
    </row>
    <row r="106" ht="28.5">
      <c r="A106" s="104" t="s">
        <v>127</v>
      </c>
    </row>
    <row r="107" ht="14.25">
      <c r="A107" s="104"/>
    </row>
    <row r="108" ht="28.5">
      <c r="A108" s="104" t="s">
        <v>128</v>
      </c>
    </row>
    <row r="109" ht="14.25">
      <c r="A109" s="104"/>
    </row>
    <row r="110" ht="28.5">
      <c r="A110" s="104" t="s">
        <v>152</v>
      </c>
    </row>
    <row r="111" ht="14.25">
      <c r="A111" s="104"/>
    </row>
    <row r="112" ht="28.5">
      <c r="A112" s="104" t="s">
        <v>129</v>
      </c>
    </row>
    <row r="113" ht="14.25">
      <c r="A113" s="104"/>
    </row>
    <row r="114" ht="28.5">
      <c r="A114" s="104" t="s">
        <v>130</v>
      </c>
    </row>
    <row r="115" ht="14.25">
      <c r="A115" s="104"/>
    </row>
    <row r="116" ht="28.5">
      <c r="A116" s="104" t="s">
        <v>131</v>
      </c>
    </row>
    <row r="117" ht="14.25">
      <c r="A117" s="104"/>
    </row>
    <row r="118" ht="14.25">
      <c r="A118" s="112" t="s">
        <v>21</v>
      </c>
    </row>
    <row r="119" ht="14.25">
      <c r="A119" s="104"/>
    </row>
    <row r="120" ht="28.5">
      <c r="A120" s="104" t="s">
        <v>145</v>
      </c>
    </row>
    <row r="121" ht="14.25">
      <c r="A121" s="104"/>
    </row>
    <row r="122" ht="14.25">
      <c r="A122" s="104"/>
    </row>
    <row r="123" ht="14.25">
      <c r="A123" s="104"/>
    </row>
    <row r="124" ht="14.25">
      <c r="A124" s="104"/>
    </row>
    <row r="125" ht="14.25">
      <c r="A125" s="103"/>
    </row>
    <row r="126" ht="28.5">
      <c r="A126" s="104" t="s">
        <v>146</v>
      </c>
    </row>
    <row r="127" ht="14.25">
      <c r="A127" s="103"/>
    </row>
    <row r="128" ht="14.25">
      <c r="A128" s="103"/>
    </row>
    <row r="129" ht="14.25">
      <c r="A129" s="103"/>
    </row>
    <row r="130" ht="14.25">
      <c r="A130" s="103"/>
    </row>
    <row r="131" ht="14.25">
      <c r="A131" s="104"/>
    </row>
    <row r="132" ht="28.5">
      <c r="A132" s="104" t="s">
        <v>147</v>
      </c>
    </row>
    <row r="133" ht="14.25">
      <c r="A133" s="104"/>
    </row>
    <row r="134" ht="14.25">
      <c r="A134" s="104"/>
    </row>
    <row r="135" ht="14.25">
      <c r="A135" s="103"/>
    </row>
    <row r="136" ht="14.25">
      <c r="A136" s="103"/>
    </row>
    <row r="137" ht="14.25">
      <c r="A137" s="103"/>
    </row>
    <row r="138" ht="30.75">
      <c r="A138" s="110" t="s">
        <v>148</v>
      </c>
    </row>
    <row r="139" ht="14.25">
      <c r="A139" s="104"/>
    </row>
    <row r="140" ht="14.25">
      <c r="A140" s="104"/>
    </row>
    <row r="141" ht="14.25">
      <c r="A141" s="103"/>
    </row>
    <row r="142" ht="14.25">
      <c r="A142" s="103"/>
    </row>
    <row r="143" ht="42.75">
      <c r="A143" s="112" t="s">
        <v>149</v>
      </c>
    </row>
    <row r="144" ht="14.25">
      <c r="A144" s="113"/>
    </row>
    <row r="145" ht="14.25">
      <c r="A145" s="113"/>
    </row>
    <row r="146" ht="14.25">
      <c r="A146" s="113"/>
    </row>
    <row r="147" ht="16.5">
      <c r="A147" s="114"/>
    </row>
  </sheetData>
  <sheetProtection/>
  <mergeCells count="1">
    <mergeCell ref="A3:A4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43"/>
  <sheetViews>
    <sheetView showGridLines="0" zoomScale="80" zoomScaleNormal="80" zoomScalePageLayoutView="0" workbookViewId="0" topLeftCell="A1">
      <pane xSplit="1" topLeftCell="B1" activePane="topRight" state="frozen"/>
      <selection pane="topLeft" activeCell="A9" sqref="A9:A10"/>
      <selection pane="topRight" activeCell="A74" sqref="A74"/>
    </sheetView>
  </sheetViews>
  <sheetFormatPr defaultColWidth="9.140625" defaultRowHeight="12.75"/>
  <cols>
    <col min="1" max="1" width="63.8515625" style="1" customWidth="1"/>
    <col min="2" max="10" width="14.28125" style="25" customWidth="1"/>
    <col min="11" max="13" width="14.421875" style="25" customWidth="1"/>
    <col min="14" max="16384" width="9.140625" style="25" customWidth="1"/>
  </cols>
  <sheetData>
    <row r="1" ht="12" customHeight="1">
      <c r="A1" s="46"/>
    </row>
    <row r="2" ht="12" customHeight="1">
      <c r="A2" s="46"/>
    </row>
    <row r="3" ht="55.5" customHeight="1">
      <c r="A3" s="46"/>
    </row>
    <row r="4" ht="12" customHeight="1">
      <c r="A4" s="46"/>
    </row>
    <row r="5" ht="16.5">
      <c r="A5" s="85" t="s">
        <v>45</v>
      </c>
    </row>
    <row r="6" s="26" customFormat="1" ht="27.75" customHeight="1">
      <c r="A6" s="86" t="s">
        <v>92</v>
      </c>
    </row>
    <row r="7" s="26" customFormat="1" ht="58.5" customHeight="1">
      <c r="A7" s="86" t="s">
        <v>93</v>
      </c>
    </row>
    <row r="8" s="26" customFormat="1" ht="17.25" customHeight="1">
      <c r="A8" s="86" t="s">
        <v>0</v>
      </c>
    </row>
    <row r="9" s="26" customFormat="1" ht="17.25" customHeight="1">
      <c r="A9" s="86" t="s">
        <v>94</v>
      </c>
    </row>
    <row r="10" ht="14.25">
      <c r="A10" s="27"/>
    </row>
    <row r="11" ht="14.25">
      <c r="A11" s="28" t="s">
        <v>1</v>
      </c>
    </row>
    <row r="12" spans="1:13" ht="14.25">
      <c r="A12" s="29" t="s">
        <v>2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6"/>
    </row>
    <row r="13" spans="1:13" ht="14.25">
      <c r="A13" s="31"/>
      <c r="B13" s="30" t="s">
        <v>77</v>
      </c>
      <c r="C13" s="30" t="s">
        <v>78</v>
      </c>
      <c r="D13" s="30" t="s">
        <v>79</v>
      </c>
      <c r="E13" s="30" t="s">
        <v>80</v>
      </c>
      <c r="F13" s="30" t="s">
        <v>81</v>
      </c>
      <c r="G13" s="30" t="s">
        <v>82</v>
      </c>
      <c r="H13" s="30" t="s">
        <v>83</v>
      </c>
      <c r="I13" s="30" t="s">
        <v>84</v>
      </c>
      <c r="J13" s="30" t="s">
        <v>85</v>
      </c>
      <c r="K13" s="30" t="s">
        <v>86</v>
      </c>
      <c r="L13" s="30" t="s">
        <v>95</v>
      </c>
      <c r="M13" s="32" t="s">
        <v>134</v>
      </c>
    </row>
    <row r="14" spans="1:13" ht="14.25">
      <c r="A14" s="33" t="s">
        <v>3</v>
      </c>
      <c r="B14" s="91">
        <v>100</v>
      </c>
      <c r="C14" s="91">
        <v>100</v>
      </c>
      <c r="D14" s="91">
        <v>100</v>
      </c>
      <c r="E14" s="91">
        <v>100</v>
      </c>
      <c r="F14" s="91">
        <v>99.99885983758348</v>
      </c>
      <c r="G14" s="91">
        <v>99.99886248340655</v>
      </c>
      <c r="H14" s="91">
        <v>99.99886488732865</v>
      </c>
      <c r="I14" s="91">
        <v>99.9992057231298</v>
      </c>
      <c r="J14" s="91">
        <v>99.997505830847</v>
      </c>
      <c r="K14" s="91">
        <v>99.99751157506293</v>
      </c>
      <c r="L14" s="91">
        <v>99.99776028948122</v>
      </c>
      <c r="M14" s="117">
        <v>100</v>
      </c>
    </row>
    <row r="15" spans="1:13" ht="14.25">
      <c r="A15" s="34" t="s">
        <v>4</v>
      </c>
      <c r="B15" s="79">
        <v>72.4958146650549</v>
      </c>
      <c r="C15" s="79">
        <v>72.6087430519015</v>
      </c>
      <c r="D15" s="79">
        <v>72.76854532557634</v>
      </c>
      <c r="E15" s="79">
        <v>72.85914940384093</v>
      </c>
      <c r="F15" s="79">
        <v>73.02572179529282</v>
      </c>
      <c r="G15" s="79">
        <v>72.88969892541014</v>
      </c>
      <c r="H15" s="79">
        <v>72.78770707338116</v>
      </c>
      <c r="I15" s="79">
        <v>73.1253182251316</v>
      </c>
      <c r="J15" s="79">
        <v>73.39435733725917</v>
      </c>
      <c r="K15" s="79">
        <v>73.63948593025964</v>
      </c>
      <c r="L15" s="79">
        <v>73.60237956594571</v>
      </c>
      <c r="M15" s="81">
        <v>73.7590428143748</v>
      </c>
    </row>
    <row r="16" spans="1:13" ht="14.25">
      <c r="A16" s="33" t="s">
        <v>5</v>
      </c>
      <c r="B16" s="77">
        <v>64.62502399164411</v>
      </c>
      <c r="C16" s="77">
        <v>65.27221992680533</v>
      </c>
      <c r="D16" s="77">
        <v>65.72650862700327</v>
      </c>
      <c r="E16" s="77">
        <v>65.88871476832492</v>
      </c>
      <c r="F16" s="77">
        <v>66.56378906118177</v>
      </c>
      <c r="G16" s="77">
        <v>66.88513526620655</v>
      </c>
      <c r="H16" s="77">
        <v>67.26167954738558</v>
      </c>
      <c r="I16" s="77">
        <v>67.69492040078387</v>
      </c>
      <c r="J16" s="77">
        <v>68.08950668177076</v>
      </c>
      <c r="K16" s="77">
        <v>68.44823430178485</v>
      </c>
      <c r="L16" s="77">
        <v>67.71250360797548</v>
      </c>
      <c r="M16" s="80">
        <v>67.62678635211054</v>
      </c>
    </row>
    <row r="17" spans="1:13" ht="14.25">
      <c r="A17" s="34" t="s">
        <v>6</v>
      </c>
      <c r="B17" s="79">
        <v>10.856889752567621</v>
      </c>
      <c r="C17" s="79">
        <v>10.104186929461026</v>
      </c>
      <c r="D17" s="79">
        <v>9.677308604510932</v>
      </c>
      <c r="E17" s="79">
        <v>9.566999742315023</v>
      </c>
      <c r="F17" s="79">
        <v>8.848844727827908</v>
      </c>
      <c r="G17" s="79">
        <v>8.237876883234184</v>
      </c>
      <c r="H17" s="79">
        <v>7.591979121329007</v>
      </c>
      <c r="I17" s="79">
        <v>7.426152739416918</v>
      </c>
      <c r="J17" s="79">
        <v>7.227872613981883</v>
      </c>
      <c r="K17" s="79">
        <v>7.049548978182883</v>
      </c>
      <c r="L17" s="79">
        <v>8.002290133423003</v>
      </c>
      <c r="M17" s="81">
        <v>8.313904611451157</v>
      </c>
    </row>
    <row r="18" spans="1:13" ht="14.25">
      <c r="A18" s="33" t="s">
        <v>87</v>
      </c>
      <c r="B18" s="77">
        <v>6.970474074023035</v>
      </c>
      <c r="C18" s="77">
        <v>6.796668608799508</v>
      </c>
      <c r="D18" s="77">
        <v>7.016873977944931</v>
      </c>
      <c r="E18" s="77">
        <v>7.379885527465617</v>
      </c>
      <c r="F18" s="77">
        <v>7.432792664246889</v>
      </c>
      <c r="G18" s="77">
        <v>7.440965265102907</v>
      </c>
      <c r="H18" s="77">
        <v>7.069392030492332</v>
      </c>
      <c r="I18" s="77">
        <v>7.031999715178872</v>
      </c>
      <c r="J18" s="77">
        <v>6.93605054808267</v>
      </c>
      <c r="K18" s="77">
        <v>7.110005078066053</v>
      </c>
      <c r="L18" s="77">
        <v>6.897016376024687</v>
      </c>
      <c r="M18" s="80">
        <v>7.347212775721018</v>
      </c>
    </row>
    <row r="19" spans="1:13" ht="14.25">
      <c r="A19" s="34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81"/>
    </row>
    <row r="20" spans="1:13" ht="14.25">
      <c r="A20" s="33" t="s">
        <v>22</v>
      </c>
      <c r="B20" s="91">
        <v>16571.740604961615</v>
      </c>
      <c r="C20" s="91">
        <v>16480.703221643016</v>
      </c>
      <c r="D20" s="91">
        <v>16516.171534340334</v>
      </c>
      <c r="E20" s="91">
        <v>16472.42263033333</v>
      </c>
      <c r="F20" s="91">
        <v>16510.893297000002</v>
      </c>
      <c r="G20" s="91">
        <v>16549.297046666667</v>
      </c>
      <c r="H20" s="91">
        <v>16584.344863000002</v>
      </c>
      <c r="I20" s="91">
        <v>16621.701863</v>
      </c>
      <c r="J20" s="91">
        <v>16658.720446666666</v>
      </c>
      <c r="K20" s="91">
        <v>16697.175007333335</v>
      </c>
      <c r="L20" s="91">
        <v>16735.466340666666</v>
      </c>
      <c r="M20" s="92">
        <v>16773.85434066667</v>
      </c>
    </row>
    <row r="21" spans="1:13" ht="14.25">
      <c r="A21" s="34" t="s">
        <v>7</v>
      </c>
      <c r="B21" s="93">
        <v>16571.740604961615</v>
      </c>
      <c r="C21" s="93">
        <v>16480.703221643016</v>
      </c>
      <c r="D21" s="93">
        <v>16516.171534340334</v>
      </c>
      <c r="E21" s="93">
        <v>16472.42263033333</v>
      </c>
      <c r="F21" s="93">
        <v>16510.705046</v>
      </c>
      <c r="G21" s="93">
        <v>16549.108795666663</v>
      </c>
      <c r="H21" s="93">
        <v>16584.156612000002</v>
      </c>
      <c r="I21" s="93">
        <v>16621.569840666667</v>
      </c>
      <c r="J21" s="93">
        <v>16658.30495</v>
      </c>
      <c r="K21" s="93">
        <v>16696.759510666667</v>
      </c>
      <c r="L21" s="93">
        <v>16735.091514666667</v>
      </c>
      <c r="M21" s="94">
        <v>16773.328980333335</v>
      </c>
    </row>
    <row r="22" spans="1:13" ht="14.25">
      <c r="A22" s="35" t="s">
        <v>88</v>
      </c>
      <c r="B22" s="91">
        <v>12013.818355746618</v>
      </c>
      <c r="C22" s="91">
        <v>11966.43145534923</v>
      </c>
      <c r="D22" s="91">
        <v>12018.577769016383</v>
      </c>
      <c r="E22" s="91">
        <v>12001.667014666666</v>
      </c>
      <c r="F22" s="91">
        <v>12057.061533333334</v>
      </c>
      <c r="G22" s="91">
        <v>12062.595576</v>
      </c>
      <c r="H22" s="91">
        <v>12071.227335333335</v>
      </c>
      <c r="I22" s="91">
        <v>12154.57584</v>
      </c>
      <c r="J22" s="91">
        <v>12226.255861333333</v>
      </c>
      <c r="K22" s="91">
        <v>12295.407870666668</v>
      </c>
      <c r="L22" s="91">
        <v>12317.425577333333</v>
      </c>
      <c r="M22" s="92">
        <v>12371.846904</v>
      </c>
    </row>
    <row r="23" spans="1:41" s="36" customFormat="1" ht="14.25">
      <c r="A23" s="34" t="s">
        <v>8</v>
      </c>
      <c r="B23" s="93">
        <v>10709.491341789473</v>
      </c>
      <c r="C23" s="93">
        <v>10757.32085231492</v>
      </c>
      <c r="D23" s="93">
        <v>10855.502908368857</v>
      </c>
      <c r="E23" s="93">
        <v>10853.467562333333</v>
      </c>
      <c r="F23" s="93">
        <v>10990.150879333334</v>
      </c>
      <c r="G23" s="93">
        <v>11068.893803333334</v>
      </c>
      <c r="H23" s="93">
        <v>11154.782276</v>
      </c>
      <c r="I23" s="93">
        <v>11251.958472999999</v>
      </c>
      <c r="J23" s="93">
        <v>11342.557662000001</v>
      </c>
      <c r="K23" s="93">
        <v>11428.637070666666</v>
      </c>
      <c r="L23" s="93">
        <v>11331.749445666666</v>
      </c>
      <c r="M23" s="94">
        <v>11343.263353666667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13" ht="14.25">
      <c r="A24" s="33" t="s">
        <v>9</v>
      </c>
      <c r="B24" s="91">
        <v>1304.3270139571425</v>
      </c>
      <c r="C24" s="91">
        <v>1209.1106030343096</v>
      </c>
      <c r="D24" s="91">
        <v>1163.0748605808606</v>
      </c>
      <c r="E24" s="91">
        <v>1148.199452366667</v>
      </c>
      <c r="F24" s="91">
        <v>1066.9106538233334</v>
      </c>
      <c r="G24" s="91">
        <v>993.7017724733333</v>
      </c>
      <c r="H24" s="91">
        <v>916.4450589866666</v>
      </c>
      <c r="I24" s="91">
        <v>902.6173667066668</v>
      </c>
      <c r="J24" s="91">
        <v>883.6981991166667</v>
      </c>
      <c r="K24" s="91">
        <v>866.7707999099999</v>
      </c>
      <c r="L24" s="91">
        <v>985.6761316666667</v>
      </c>
      <c r="M24" s="92">
        <v>1028.5835502733332</v>
      </c>
    </row>
    <row r="25" spans="1:41" s="36" customFormat="1" ht="14.25">
      <c r="A25" s="34" t="s">
        <v>89</v>
      </c>
      <c r="B25" s="93">
        <v>4557.922249214994</v>
      </c>
      <c r="C25" s="93">
        <v>4514.2717663604535</v>
      </c>
      <c r="D25" s="93">
        <v>4497.593765323949</v>
      </c>
      <c r="E25" s="93">
        <v>4470.755615433333</v>
      </c>
      <c r="F25" s="93">
        <v>4453.6435124</v>
      </c>
      <c r="G25" s="93">
        <v>4486.513219633333</v>
      </c>
      <c r="H25" s="93">
        <v>4512.929276966667</v>
      </c>
      <c r="I25" s="93">
        <v>4466.994001</v>
      </c>
      <c r="J25" s="93">
        <v>4432.049088833333</v>
      </c>
      <c r="K25" s="93">
        <v>4401.351640266667</v>
      </c>
      <c r="L25" s="93">
        <v>4417.6659377</v>
      </c>
      <c r="M25" s="94">
        <v>4401.482076666666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</row>
    <row r="26" spans="1:13" ht="14.25">
      <c r="A26" s="35" t="s">
        <v>90</v>
      </c>
      <c r="B26" s="91">
        <v>837.4200937875385</v>
      </c>
      <c r="C26" s="91">
        <v>813.3186903192312</v>
      </c>
      <c r="D26" s="91">
        <v>843.328455993185</v>
      </c>
      <c r="E26" s="91">
        <v>885.70928707</v>
      </c>
      <c r="F26" s="91">
        <v>896.1763851733334</v>
      </c>
      <c r="G26" s="91">
        <v>897.57354688</v>
      </c>
      <c r="H26" s="91">
        <v>853.3623832266667</v>
      </c>
      <c r="I26" s="91">
        <v>854.7097384499999</v>
      </c>
      <c r="J26" s="91">
        <v>848.0192866800002</v>
      </c>
      <c r="K26" s="91">
        <v>874.2041239733334</v>
      </c>
      <c r="L26" s="91">
        <v>849.5348591733333</v>
      </c>
      <c r="M26" s="92">
        <v>908.9859163233333</v>
      </c>
    </row>
    <row r="27" spans="1:41" s="36" customFormat="1" ht="14.25">
      <c r="A27" s="34" t="s">
        <v>91</v>
      </c>
      <c r="B27" s="93">
        <v>510.56013136930545</v>
      </c>
      <c r="C27" s="93">
        <v>438.1523947413303</v>
      </c>
      <c r="D27" s="93">
        <v>444.4847428892289</v>
      </c>
      <c r="E27" s="93">
        <v>404.14548614666666</v>
      </c>
      <c r="F27" s="93">
        <v>370.18164004333335</v>
      </c>
      <c r="G27" s="93">
        <v>331.9084670033333</v>
      </c>
      <c r="H27" s="93">
        <v>319.06331736</v>
      </c>
      <c r="I27" s="93">
        <v>348.9755507933334</v>
      </c>
      <c r="J27" s="93">
        <v>380.10475051000003</v>
      </c>
      <c r="K27" s="93">
        <v>413.35015275</v>
      </c>
      <c r="L27" s="93">
        <v>441.6440091233333</v>
      </c>
      <c r="M27" s="94">
        <v>471.1597022633334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s="37" customFormat="1" ht="14.25">
      <c r="A28" s="8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90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</row>
    <row r="29" spans="1:12" ht="14.25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1:12" ht="14.25">
      <c r="A30" s="40"/>
      <c r="B30" s="39"/>
      <c r="C30" s="39"/>
      <c r="D30" s="39"/>
      <c r="E30" s="13"/>
      <c r="F30" s="13"/>
      <c r="G30" s="13"/>
      <c r="H30" s="13"/>
      <c r="I30" s="13"/>
      <c r="J30" s="13"/>
      <c r="K30" s="13"/>
      <c r="L30" s="13"/>
    </row>
    <row r="31" spans="1:12" ht="14.25">
      <c r="A31" s="28" t="s">
        <v>10</v>
      </c>
      <c r="B31" s="39"/>
      <c r="C31" s="39"/>
      <c r="D31" s="39"/>
      <c r="E31" s="13"/>
      <c r="F31" s="13"/>
      <c r="G31" s="13"/>
      <c r="H31" s="13"/>
      <c r="I31" s="13"/>
      <c r="J31" s="13"/>
      <c r="K31" s="13"/>
      <c r="L31" s="13"/>
    </row>
    <row r="32" spans="1:13" ht="14.25">
      <c r="A32" s="29" t="s">
        <v>2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6"/>
    </row>
    <row r="33" spans="1:13" ht="14.25">
      <c r="A33" s="31"/>
      <c r="B33" s="30" t="s">
        <v>77</v>
      </c>
      <c r="C33" s="30" t="s">
        <v>78</v>
      </c>
      <c r="D33" s="30" t="s">
        <v>79</v>
      </c>
      <c r="E33" s="30" t="s">
        <v>80</v>
      </c>
      <c r="F33" s="30" t="s">
        <v>81</v>
      </c>
      <c r="G33" s="30" t="s">
        <v>82</v>
      </c>
      <c r="H33" s="30" t="s">
        <v>83</v>
      </c>
      <c r="I33" s="30" t="s">
        <v>84</v>
      </c>
      <c r="J33" s="30" t="s">
        <v>85</v>
      </c>
      <c r="K33" s="30" t="s">
        <v>86</v>
      </c>
      <c r="L33" s="30" t="s">
        <v>95</v>
      </c>
      <c r="M33" s="32" t="s">
        <v>134</v>
      </c>
    </row>
    <row r="34" spans="1:41" s="13" customFormat="1" ht="14.25">
      <c r="A34" s="33" t="s">
        <v>3</v>
      </c>
      <c r="B34" s="91">
        <v>100</v>
      </c>
      <c r="C34" s="91">
        <v>100</v>
      </c>
      <c r="D34" s="91">
        <v>100</v>
      </c>
      <c r="E34" s="91">
        <v>100</v>
      </c>
      <c r="F34" s="91">
        <v>99.99808990698979</v>
      </c>
      <c r="G34" s="91">
        <v>99.99809404673837</v>
      </c>
      <c r="H34" s="91">
        <v>99.99808911473708</v>
      </c>
      <c r="I34" s="91">
        <v>99.99865072959157</v>
      </c>
      <c r="J34" s="91">
        <v>99.99864715963407</v>
      </c>
      <c r="K34" s="91">
        <v>99.99864257041366</v>
      </c>
      <c r="L34" s="91">
        <v>100</v>
      </c>
      <c r="M34" s="117">
        <v>100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</row>
    <row r="35" spans="1:41" s="41" customFormat="1" ht="14.25">
      <c r="A35" s="34" t="s">
        <v>4</v>
      </c>
      <c r="B35" s="79">
        <v>83.10066692100756</v>
      </c>
      <c r="C35" s="79">
        <v>83.4149924377934</v>
      </c>
      <c r="D35" s="79">
        <v>83.58148987662415</v>
      </c>
      <c r="E35" s="79">
        <v>83.37568804211185</v>
      </c>
      <c r="F35" s="79">
        <v>83.13430935633582</v>
      </c>
      <c r="G35" s="79">
        <v>83.22797502430775</v>
      </c>
      <c r="H35" s="79">
        <v>83.28025709062292</v>
      </c>
      <c r="I35" s="79">
        <v>83.94474447873716</v>
      </c>
      <c r="J35" s="79">
        <v>83.99140173614916</v>
      </c>
      <c r="K35" s="79">
        <v>84.1173499091527</v>
      </c>
      <c r="L35" s="79">
        <v>83.9205078403092</v>
      </c>
      <c r="M35" s="81">
        <v>83.99745762477552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  <row r="36" spans="1:41" s="13" customFormat="1" ht="14.25">
      <c r="A36" s="33" t="s">
        <v>5</v>
      </c>
      <c r="B36" s="77">
        <v>75.98007870609914</v>
      </c>
      <c r="C36" s="77">
        <v>76.62308641203255</v>
      </c>
      <c r="D36" s="77">
        <v>77.22177959018822</v>
      </c>
      <c r="E36" s="77">
        <v>76.87817275594678</v>
      </c>
      <c r="F36" s="77">
        <v>77.41264148388126</v>
      </c>
      <c r="G36" s="77">
        <v>77.87995954044197</v>
      </c>
      <c r="H36" s="77">
        <v>78.4079573838417</v>
      </c>
      <c r="I36" s="77">
        <v>79.01140366303721</v>
      </c>
      <c r="J36" s="77">
        <v>79.36859634769905</v>
      </c>
      <c r="K36" s="77">
        <v>79.72872081888049</v>
      </c>
      <c r="L36" s="77">
        <v>79.08630074777747</v>
      </c>
      <c r="M36" s="80">
        <v>78.85944002242641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</row>
    <row r="37" spans="1:41" s="41" customFormat="1" ht="14.25">
      <c r="A37" s="34" t="s">
        <v>6</v>
      </c>
      <c r="B37" s="79">
        <v>8.56862944514874</v>
      </c>
      <c r="C37" s="79">
        <v>8.142308507624469</v>
      </c>
      <c r="D37" s="79">
        <v>7.608993685200528</v>
      </c>
      <c r="E37" s="79">
        <v>7.7930574716920775</v>
      </c>
      <c r="F37" s="79">
        <v>6.8824386907409805</v>
      </c>
      <c r="G37" s="79">
        <v>6.425742644947624</v>
      </c>
      <c r="H37" s="79">
        <v>5.850485909737077</v>
      </c>
      <c r="I37" s="79">
        <v>5.876890621966164</v>
      </c>
      <c r="J37" s="79">
        <v>5.503903129404635</v>
      </c>
      <c r="K37" s="79">
        <v>5.217269796235134</v>
      </c>
      <c r="L37" s="79">
        <v>5.760459769618185</v>
      </c>
      <c r="M37" s="81">
        <v>6.11687275751133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</row>
    <row r="38" spans="1:41" s="13" customFormat="1" ht="14.25">
      <c r="A38" s="33" t="s">
        <v>87</v>
      </c>
      <c r="B38" s="77">
        <v>6.418218485373947</v>
      </c>
      <c r="C38" s="77">
        <v>6.289913578775752</v>
      </c>
      <c r="D38" s="77">
        <v>6.420401507266492</v>
      </c>
      <c r="E38" s="77">
        <v>6.668538784926933</v>
      </c>
      <c r="F38" s="77">
        <v>6.5714174836846455</v>
      </c>
      <c r="G38" s="77">
        <v>6.577227606778754</v>
      </c>
      <c r="H38" s="77">
        <v>6.348952204763175</v>
      </c>
      <c r="I38" s="77">
        <v>6.381353329524354</v>
      </c>
      <c r="J38" s="77">
        <v>6.274320842413567</v>
      </c>
      <c r="K38" s="77">
        <v>6.581106473444348</v>
      </c>
      <c r="L38" s="77">
        <v>6.457998625909744</v>
      </c>
      <c r="M38" s="80">
        <v>6.819339825325205</v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</row>
    <row r="39" spans="1:41" s="41" customFormat="1" ht="14.25">
      <c r="A39" s="34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81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</row>
    <row r="40" spans="1:41" s="13" customFormat="1" ht="14.25">
      <c r="A40" s="33" t="s">
        <v>22</v>
      </c>
      <c r="B40" s="91">
        <v>9945.767454842366</v>
      </c>
      <c r="C40" s="91">
        <v>9810.388421920688</v>
      </c>
      <c r="D40" s="91">
        <v>9770.594440026502</v>
      </c>
      <c r="E40" s="91">
        <v>9767.626151666665</v>
      </c>
      <c r="F40" s="91">
        <v>9855.596856333334</v>
      </c>
      <c r="G40" s="91">
        <v>9877.0033063</v>
      </c>
      <c r="H40" s="91">
        <v>9851.5107275</v>
      </c>
      <c r="I40" s="91">
        <v>9784.720135466667</v>
      </c>
      <c r="J40" s="91">
        <v>9758.899620333334</v>
      </c>
      <c r="K40" s="91">
        <v>9725.906571066667</v>
      </c>
      <c r="L40" s="91">
        <v>9726.3505576</v>
      </c>
      <c r="M40" s="92">
        <v>9718.317643333334</v>
      </c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</row>
    <row r="41" spans="1:41" s="41" customFormat="1" ht="14.25">
      <c r="A41" s="34" t="s">
        <v>7</v>
      </c>
      <c r="B41" s="93">
        <v>9945.767454842366</v>
      </c>
      <c r="C41" s="93">
        <v>9810.388421920688</v>
      </c>
      <c r="D41" s="93">
        <v>9770.594440026502</v>
      </c>
      <c r="E41" s="93">
        <v>9767.626151666665</v>
      </c>
      <c r="F41" s="93">
        <v>9855.408605266666</v>
      </c>
      <c r="G41" s="93">
        <v>9876.815055233332</v>
      </c>
      <c r="H41" s="93">
        <v>9851.322476433334</v>
      </c>
      <c r="I41" s="93">
        <v>9784.588113133332</v>
      </c>
      <c r="J41" s="93">
        <v>9758.767598</v>
      </c>
      <c r="K41" s="93">
        <v>9725.774548733332</v>
      </c>
      <c r="L41" s="93">
        <v>9726.3505576</v>
      </c>
      <c r="M41" s="94">
        <v>9718.317643333334</v>
      </c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</row>
    <row r="42" spans="1:41" s="13" customFormat="1" ht="14.25">
      <c r="A42" s="35" t="s">
        <v>88</v>
      </c>
      <c r="B42" s="91">
        <v>8264.999085386526</v>
      </c>
      <c r="C42" s="91">
        <v>8183.334760263301</v>
      </c>
      <c r="D42" s="91">
        <v>8166.408402776752</v>
      </c>
      <c r="E42" s="91">
        <v>8143.825509333333</v>
      </c>
      <c r="F42" s="91">
        <v>8193.225878233332</v>
      </c>
      <c r="G42" s="91">
        <v>8220.273167366666</v>
      </c>
      <c r="H42" s="91">
        <v>8204.2066852</v>
      </c>
      <c r="I42" s="91">
        <v>8213.647489866666</v>
      </c>
      <c r="J42" s="91">
        <v>8196.525697733334</v>
      </c>
      <c r="K42" s="91">
        <v>8181.063808533334</v>
      </c>
      <c r="L42" s="91">
        <v>8162.402782266666</v>
      </c>
      <c r="M42" s="92">
        <v>8163.1397443</v>
      </c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</row>
    <row r="43" spans="1:41" s="41" customFormat="1" ht="14.25">
      <c r="A43" s="34" t="s">
        <v>8</v>
      </c>
      <c r="B43" s="93">
        <v>7556.801940114822</v>
      </c>
      <c r="C43" s="93">
        <v>7517.022397884325</v>
      </c>
      <c r="D43" s="93">
        <v>7545.026903128451</v>
      </c>
      <c r="E43" s="93">
        <v>7509.172507033334</v>
      </c>
      <c r="F43" s="93">
        <v>7629.332130366667</v>
      </c>
      <c r="G43" s="93">
        <v>7692.0595689</v>
      </c>
      <c r="H43" s="93">
        <v>7724.2207290666665</v>
      </c>
      <c r="I43" s="93">
        <v>7730.940410833333</v>
      </c>
      <c r="J43" s="93">
        <v>7745.396863366666</v>
      </c>
      <c r="K43" s="93">
        <v>7754.235637433333</v>
      </c>
      <c r="L43" s="93">
        <v>7692.210853766667</v>
      </c>
      <c r="M43" s="94">
        <v>7663.810873133334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</row>
    <row r="44" spans="1:41" s="13" customFormat="1" ht="14.25">
      <c r="A44" s="33" t="s">
        <v>9</v>
      </c>
      <c r="B44" s="91">
        <v>708.197145271704</v>
      </c>
      <c r="C44" s="91">
        <v>666.3123623923092</v>
      </c>
      <c r="D44" s="91">
        <v>621.3814996749684</v>
      </c>
      <c r="E44" s="91">
        <v>634.6530023366666</v>
      </c>
      <c r="F44" s="91">
        <v>563.8937478633333</v>
      </c>
      <c r="G44" s="91">
        <v>528.2135984466667</v>
      </c>
      <c r="H44" s="91">
        <v>479.9859561233334</v>
      </c>
      <c r="I44" s="91">
        <v>482.7070790533333</v>
      </c>
      <c r="J44" s="91">
        <v>451.12883438</v>
      </c>
      <c r="K44" s="91">
        <v>426.82817109333337</v>
      </c>
      <c r="L44" s="91">
        <v>470.19192850666667</v>
      </c>
      <c r="M44" s="92">
        <v>499.3288711766667</v>
      </c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</row>
    <row r="45" spans="1:41" s="41" customFormat="1" ht="14.25">
      <c r="A45" s="34" t="s">
        <v>89</v>
      </c>
      <c r="B45" s="93">
        <v>1680.7683694558384</v>
      </c>
      <c r="C45" s="93">
        <v>1627.0536616573863</v>
      </c>
      <c r="D45" s="93">
        <v>1604.1860372497501</v>
      </c>
      <c r="E45" s="93">
        <v>1623.8006423333334</v>
      </c>
      <c r="F45" s="93">
        <v>1662.1827270333333</v>
      </c>
      <c r="G45" s="93">
        <v>1656.5418878666667</v>
      </c>
      <c r="H45" s="93">
        <v>1647.1157911999999</v>
      </c>
      <c r="I45" s="93">
        <v>1570.9406232000001</v>
      </c>
      <c r="J45" s="93">
        <v>1562.2419002</v>
      </c>
      <c r="K45" s="93">
        <v>1544.710740166667</v>
      </c>
      <c r="L45" s="93">
        <v>1563.9477753333333</v>
      </c>
      <c r="M45" s="94">
        <v>1555.1778990333332</v>
      </c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</row>
    <row r="46" spans="1:41" s="13" customFormat="1" ht="14.25">
      <c r="A46" s="35" t="s">
        <v>90</v>
      </c>
      <c r="B46" s="91">
        <v>530.4656991142657</v>
      </c>
      <c r="C46" s="91">
        <v>514.7246842824775</v>
      </c>
      <c r="D46" s="91">
        <v>524.3162081814161</v>
      </c>
      <c r="E46" s="91">
        <v>543.0741626666667</v>
      </c>
      <c r="F46" s="91">
        <v>538.41107784</v>
      </c>
      <c r="G46" s="91">
        <v>540.6660761166667</v>
      </c>
      <c r="H46" s="91">
        <v>520.8811612233333</v>
      </c>
      <c r="I46" s="91">
        <v>524.14186757</v>
      </c>
      <c r="J46" s="91">
        <v>514.2763202066666</v>
      </c>
      <c r="K46" s="91">
        <v>538.4045199</v>
      </c>
      <c r="L46" s="91">
        <v>527.12785952</v>
      </c>
      <c r="M46" s="92">
        <v>556.67223958</v>
      </c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</row>
    <row r="47" spans="1:41" s="41" customFormat="1" ht="14.25">
      <c r="A47" s="34" t="s">
        <v>91</v>
      </c>
      <c r="B47" s="93">
        <v>156.9917119198284</v>
      </c>
      <c r="C47" s="93">
        <v>118.70170301933722</v>
      </c>
      <c r="D47" s="93">
        <v>123.85172122232787</v>
      </c>
      <c r="E47" s="93">
        <v>124.84222579333334</v>
      </c>
      <c r="F47" s="93">
        <v>120.10878419666666</v>
      </c>
      <c r="G47" s="93">
        <v>103.92664423666668</v>
      </c>
      <c r="H47" s="93">
        <v>92.80791241333333</v>
      </c>
      <c r="I47" s="93">
        <v>90.94519150666667</v>
      </c>
      <c r="J47" s="93">
        <v>102.58909171666666</v>
      </c>
      <c r="K47" s="93">
        <v>111.92919011</v>
      </c>
      <c r="L47" s="93">
        <v>131.24176337999998</v>
      </c>
      <c r="M47" s="94">
        <v>134.16147758</v>
      </c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</row>
    <row r="48" spans="1:41" s="37" customFormat="1" ht="14.25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90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</row>
    <row r="49" spans="1:12" ht="14.25">
      <c r="A49" s="4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4.25">
      <c r="A50" s="28" t="s">
        <v>11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3" ht="14.25">
      <c r="A51" s="29" t="s">
        <v>2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6"/>
    </row>
    <row r="52" spans="1:41" s="13" customFormat="1" ht="14.25">
      <c r="A52" s="31"/>
      <c r="B52" s="30" t="s">
        <v>77</v>
      </c>
      <c r="C52" s="30" t="s">
        <v>78</v>
      </c>
      <c r="D52" s="30" t="s">
        <v>79</v>
      </c>
      <c r="E52" s="30" t="s">
        <v>80</v>
      </c>
      <c r="F52" s="30" t="s">
        <v>81</v>
      </c>
      <c r="G52" s="30" t="s">
        <v>82</v>
      </c>
      <c r="H52" s="30" t="s">
        <v>83</v>
      </c>
      <c r="I52" s="30" t="s">
        <v>84</v>
      </c>
      <c r="J52" s="30" t="s">
        <v>85</v>
      </c>
      <c r="K52" s="30" t="s">
        <v>86</v>
      </c>
      <c r="L52" s="30" t="s">
        <v>95</v>
      </c>
      <c r="M52" s="32" t="s">
        <v>134</v>
      </c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</row>
    <row r="53" spans="1:41" s="13" customFormat="1" ht="14.25">
      <c r="A53" s="33" t="s">
        <v>3</v>
      </c>
      <c r="B53" s="77">
        <v>100</v>
      </c>
      <c r="C53" s="77">
        <v>100</v>
      </c>
      <c r="D53" s="77">
        <v>100</v>
      </c>
      <c r="E53" s="77">
        <v>100</v>
      </c>
      <c r="F53" s="77">
        <v>100</v>
      </c>
      <c r="G53" s="77">
        <v>100</v>
      </c>
      <c r="H53" s="77">
        <v>100</v>
      </c>
      <c r="I53" s="77">
        <v>100</v>
      </c>
      <c r="J53" s="77">
        <v>99.99589156964419</v>
      </c>
      <c r="K53" s="77">
        <v>99.99593367640452</v>
      </c>
      <c r="L53" s="77">
        <v>99.9946523088181</v>
      </c>
      <c r="M53" s="78">
        <v>99.99255393096428</v>
      </c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</row>
    <row r="54" spans="1:41" s="41" customFormat="1" ht="14.25">
      <c r="A54" s="34" t="s">
        <v>4</v>
      </c>
      <c r="B54" s="79">
        <v>56.57764052768404</v>
      </c>
      <c r="C54" s="79">
        <v>56.71541461834869</v>
      </c>
      <c r="D54" s="79">
        <v>57.10659462315656</v>
      </c>
      <c r="E54" s="79">
        <v>57.53853256800239</v>
      </c>
      <c r="F54" s="79">
        <v>58.05655224642482</v>
      </c>
      <c r="G54" s="79">
        <v>57.58622983516772</v>
      </c>
      <c r="H54" s="79">
        <v>57.43525790262167</v>
      </c>
      <c r="I54" s="79">
        <v>57.64134682476</v>
      </c>
      <c r="J54" s="79">
        <v>58.40580256203034</v>
      </c>
      <c r="K54" s="79">
        <v>59.02098605034956</v>
      </c>
      <c r="L54" s="79">
        <v>59.28344078146039</v>
      </c>
      <c r="M54" s="81">
        <v>59.65556904723769</v>
      </c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</row>
    <row r="55" spans="1:41" s="13" customFormat="1" ht="14.25">
      <c r="A55" s="33" t="s">
        <v>5</v>
      </c>
      <c r="B55" s="77">
        <v>47.58077538505274</v>
      </c>
      <c r="C55" s="77">
        <v>48.57789402192403</v>
      </c>
      <c r="D55" s="77">
        <v>49.07624594681321</v>
      </c>
      <c r="E55" s="77">
        <v>49.87914347722086</v>
      </c>
      <c r="F55" s="77">
        <v>50.49840798597859</v>
      </c>
      <c r="G55" s="77">
        <v>50.60979576090281</v>
      </c>
      <c r="H55" s="77">
        <v>50.95271141379498</v>
      </c>
      <c r="I55" s="77">
        <v>51.499597374717446</v>
      </c>
      <c r="J55" s="77">
        <v>52.13626095818894</v>
      </c>
      <c r="K55" s="77">
        <v>52.709931999489804</v>
      </c>
      <c r="L55" s="77">
        <v>51.92856482958715</v>
      </c>
      <c r="M55" s="80">
        <v>52.1537429863876</v>
      </c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</row>
    <row r="56" spans="1:41" s="41" customFormat="1" ht="14.25">
      <c r="A56" s="34" t="s">
        <v>6</v>
      </c>
      <c r="B56" s="79">
        <v>15.901803360338151</v>
      </c>
      <c r="C56" s="79">
        <v>14.3479874935835</v>
      </c>
      <c r="D56" s="79">
        <v>14.062033867253351</v>
      </c>
      <c r="E56" s="79">
        <v>13.311756050401897</v>
      </c>
      <c r="F56" s="79">
        <v>13.018589578425239</v>
      </c>
      <c r="G56" s="79">
        <v>12.11476093136195</v>
      </c>
      <c r="H56" s="79">
        <v>11.28670215030369</v>
      </c>
      <c r="I56" s="79">
        <v>10.655110937153424</v>
      </c>
      <c r="J56" s="79">
        <v>10.734449880639811</v>
      </c>
      <c r="K56" s="79">
        <v>10.69289836201118</v>
      </c>
      <c r="L56" s="79">
        <v>12.406290617734195</v>
      </c>
      <c r="M56" s="81">
        <v>12.575231752627866</v>
      </c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</row>
    <row r="57" spans="1:41" s="13" customFormat="1" ht="14.25">
      <c r="A57" s="33" t="s">
        <v>87</v>
      </c>
      <c r="B57" s="77">
        <v>8.18802861711243</v>
      </c>
      <c r="C57" s="77">
        <v>7.892846260520487</v>
      </c>
      <c r="D57" s="77">
        <v>8.281366094831474</v>
      </c>
      <c r="E57" s="77">
        <v>8.88152413528993</v>
      </c>
      <c r="F57" s="77">
        <v>9.25933034594836</v>
      </c>
      <c r="G57" s="77">
        <v>9.288847546150441</v>
      </c>
      <c r="H57" s="77">
        <v>8.597865180794093</v>
      </c>
      <c r="I57" s="77">
        <v>8.388071071487712</v>
      </c>
      <c r="J57" s="77">
        <v>8.28201772634773</v>
      </c>
      <c r="K57" s="77">
        <v>8.161680185477223</v>
      </c>
      <c r="L57" s="77">
        <v>7.759452006871276</v>
      </c>
      <c r="M57" s="80">
        <v>8.371066538178768</v>
      </c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</row>
    <row r="58" spans="1:41" s="41" customFormat="1" ht="14.25">
      <c r="A58" s="34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81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</row>
    <row r="59" spans="1:41" s="13" customFormat="1" ht="14.25">
      <c r="A59" s="33" t="s">
        <v>22</v>
      </c>
      <c r="B59" s="91">
        <v>6625.973150208592</v>
      </c>
      <c r="C59" s="91">
        <v>6670.31479977606</v>
      </c>
      <c r="D59" s="91">
        <v>6745.577094320058</v>
      </c>
      <c r="E59" s="91">
        <v>6704.7964785</v>
      </c>
      <c r="F59" s="91">
        <v>6655.296440499999</v>
      </c>
      <c r="G59" s="91">
        <v>6672.2937403</v>
      </c>
      <c r="H59" s="91">
        <v>6732.834135766666</v>
      </c>
      <c r="I59" s="91">
        <v>6836.9817278</v>
      </c>
      <c r="J59" s="91">
        <v>6899.820826499999</v>
      </c>
      <c r="K59" s="91">
        <v>6971.268436400001</v>
      </c>
      <c r="L59" s="91">
        <v>7009.1157832</v>
      </c>
      <c r="M59" s="92">
        <v>7055.536697466668</v>
      </c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</row>
    <row r="60" spans="1:41" s="41" customFormat="1" ht="14.25">
      <c r="A60" s="34" t="s">
        <v>7</v>
      </c>
      <c r="B60" s="93">
        <v>6625.973150208592</v>
      </c>
      <c r="C60" s="93">
        <v>6670.31479977606</v>
      </c>
      <c r="D60" s="93">
        <v>6745.577094320058</v>
      </c>
      <c r="E60" s="93">
        <v>6704.7964785</v>
      </c>
      <c r="F60" s="93">
        <v>6655.296440499999</v>
      </c>
      <c r="G60" s="93">
        <v>6672.2937403</v>
      </c>
      <c r="H60" s="93">
        <v>6732.834135766666</v>
      </c>
      <c r="I60" s="93">
        <v>6836.9817278</v>
      </c>
      <c r="J60" s="93">
        <v>6899.537352166667</v>
      </c>
      <c r="K60" s="93">
        <v>6970.984962066667</v>
      </c>
      <c r="L60" s="93">
        <v>7008.7409573333325</v>
      </c>
      <c r="M60" s="94">
        <v>7055.011337333333</v>
      </c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</row>
    <row r="61" spans="1:41" s="13" customFormat="1" ht="14.25">
      <c r="A61" s="35" t="s">
        <v>88</v>
      </c>
      <c r="B61" s="91">
        <v>3748.819270385879</v>
      </c>
      <c r="C61" s="91">
        <v>3783.096695042068</v>
      </c>
      <c r="D61" s="91">
        <v>3852.1693662458583</v>
      </c>
      <c r="E61" s="91">
        <v>3857.8415053999997</v>
      </c>
      <c r="F61" s="91">
        <v>3863.835655133333</v>
      </c>
      <c r="G61" s="91">
        <v>3842.3224085666666</v>
      </c>
      <c r="H61" s="91">
        <v>3867.0206500333334</v>
      </c>
      <c r="I61" s="91">
        <v>3940.9283500666666</v>
      </c>
      <c r="J61" s="91">
        <v>4029.7301635999997</v>
      </c>
      <c r="K61" s="91">
        <v>4114.344062033334</v>
      </c>
      <c r="L61" s="91">
        <v>4155.022794966667</v>
      </c>
      <c r="M61" s="92">
        <v>4208.7071596333335</v>
      </c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</row>
    <row r="62" spans="1:41" s="41" customFormat="1" ht="14.25">
      <c r="A62" s="34" t="s">
        <v>8</v>
      </c>
      <c r="B62" s="93">
        <v>3152.6894016746533</v>
      </c>
      <c r="C62" s="93">
        <v>3240.2984543639286</v>
      </c>
      <c r="D62" s="93">
        <v>3310.4760053404075</v>
      </c>
      <c r="E62" s="93">
        <v>3344.295055366667</v>
      </c>
      <c r="F62" s="93">
        <v>3360.8187492</v>
      </c>
      <c r="G62" s="93">
        <v>3376.834234533333</v>
      </c>
      <c r="H62" s="93">
        <v>3430.5615471666665</v>
      </c>
      <c r="I62" s="93">
        <v>3521.0180624</v>
      </c>
      <c r="J62" s="93">
        <v>3597.160798833333</v>
      </c>
      <c r="K62" s="93">
        <v>3674.4014332</v>
      </c>
      <c r="L62" s="93">
        <v>3639.5385917666667</v>
      </c>
      <c r="M62" s="94">
        <v>3679.4524805333335</v>
      </c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</row>
    <row r="63" spans="1:41" s="13" customFormat="1" ht="14.25">
      <c r="A63" s="33" t="s">
        <v>9</v>
      </c>
      <c r="B63" s="91">
        <v>596.1298687112259</v>
      </c>
      <c r="C63" s="91">
        <v>542.7982406748066</v>
      </c>
      <c r="D63" s="91">
        <v>541.6933609054514</v>
      </c>
      <c r="E63" s="91">
        <v>513.5464500100001</v>
      </c>
      <c r="F63" s="91">
        <v>503.01690592666665</v>
      </c>
      <c r="G63" s="91">
        <v>465.48817400999997</v>
      </c>
      <c r="H63" s="91">
        <v>436.45910286</v>
      </c>
      <c r="I63" s="91">
        <v>419.91028765333334</v>
      </c>
      <c r="J63" s="91">
        <v>432.5693647366666</v>
      </c>
      <c r="K63" s="91">
        <v>439.9426288166666</v>
      </c>
      <c r="L63" s="91">
        <v>515.4842031766667</v>
      </c>
      <c r="M63" s="92">
        <v>529.2546791133333</v>
      </c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</row>
    <row r="64" spans="1:41" s="41" customFormat="1" ht="14.25">
      <c r="A64" s="34" t="s">
        <v>89</v>
      </c>
      <c r="B64" s="93">
        <v>2877.1538798227125</v>
      </c>
      <c r="C64" s="93">
        <v>2887.218104733991</v>
      </c>
      <c r="D64" s="93">
        <v>2893.407728074198</v>
      </c>
      <c r="E64" s="93">
        <v>2846.954973133333</v>
      </c>
      <c r="F64" s="93">
        <v>2791.4607854</v>
      </c>
      <c r="G64" s="93">
        <v>2829.9713318</v>
      </c>
      <c r="H64" s="93">
        <v>2865.813485766667</v>
      </c>
      <c r="I64" s="93">
        <v>2896.0533777666665</v>
      </c>
      <c r="J64" s="93">
        <v>2869.8071886</v>
      </c>
      <c r="K64" s="93">
        <v>2856.6409000333333</v>
      </c>
      <c r="L64" s="93">
        <v>2853.718162333333</v>
      </c>
      <c r="M64" s="94">
        <v>2846.3041776000005</v>
      </c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</row>
    <row r="65" spans="1:41" s="13" customFormat="1" ht="14.25">
      <c r="A65" s="35" t="s">
        <v>90</v>
      </c>
      <c r="B65" s="91">
        <v>306.9543946630212</v>
      </c>
      <c r="C65" s="91">
        <v>298.59400602650203</v>
      </c>
      <c r="D65" s="91">
        <v>319.012247811769</v>
      </c>
      <c r="E65" s="91">
        <v>342.63512440333335</v>
      </c>
      <c r="F65" s="91">
        <v>357.76530733333334</v>
      </c>
      <c r="G65" s="91">
        <v>356.9074707633333</v>
      </c>
      <c r="H65" s="91">
        <v>332.48122200333336</v>
      </c>
      <c r="I65" s="91">
        <v>330.56787088000004</v>
      </c>
      <c r="J65" s="91">
        <v>333.74296647333335</v>
      </c>
      <c r="K65" s="91">
        <v>335.79960407333334</v>
      </c>
      <c r="L65" s="91">
        <v>322.40699965</v>
      </c>
      <c r="M65" s="92">
        <v>352.31367673</v>
      </c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</row>
    <row r="66" spans="1:41" s="41" customFormat="1" ht="14.25">
      <c r="A66" s="34" t="s">
        <v>91</v>
      </c>
      <c r="B66" s="93">
        <v>353.5684194527405</v>
      </c>
      <c r="C66" s="93">
        <v>319.4506917219931</v>
      </c>
      <c r="D66" s="93">
        <v>320.6330216702343</v>
      </c>
      <c r="E66" s="93">
        <v>279.30326035999997</v>
      </c>
      <c r="F66" s="93">
        <v>250.07285585333332</v>
      </c>
      <c r="G66" s="93">
        <v>227.98182277</v>
      </c>
      <c r="H66" s="93">
        <v>226.25540494666666</v>
      </c>
      <c r="I66" s="93">
        <v>258.0303592866667</v>
      </c>
      <c r="J66" s="93">
        <v>277.51565879333333</v>
      </c>
      <c r="K66" s="93">
        <v>301.4209626433333</v>
      </c>
      <c r="L66" s="93">
        <v>310.40224574666667</v>
      </c>
      <c r="M66" s="94">
        <v>336.9982246866667</v>
      </c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</row>
    <row r="67" spans="1:41" s="37" customFormat="1" ht="14.25">
      <c r="A67" s="88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90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</row>
    <row r="68" ht="14.25">
      <c r="A68" s="38"/>
    </row>
    <row r="70" ht="14.25">
      <c r="A70" s="43" t="s">
        <v>67</v>
      </c>
    </row>
    <row r="71" ht="28.5" customHeight="1">
      <c r="A71" s="44" t="s">
        <v>153</v>
      </c>
    </row>
    <row r="72" ht="22.5">
      <c r="A72" s="44" t="s">
        <v>154</v>
      </c>
    </row>
    <row r="73" ht="39.75" customHeight="1">
      <c r="A73" s="45" t="s">
        <v>155</v>
      </c>
    </row>
    <row r="74" ht="25.5" customHeight="1">
      <c r="A74" s="95" t="s">
        <v>135</v>
      </c>
    </row>
    <row r="77" ht="14.25">
      <c r="A77" s="25"/>
    </row>
    <row r="78" ht="14.25">
      <c r="A78" s="25"/>
    </row>
    <row r="79" ht="14.25">
      <c r="A79" s="25"/>
    </row>
    <row r="80" ht="14.25">
      <c r="A80" s="25"/>
    </row>
    <row r="81" ht="14.25">
      <c r="A81" s="25"/>
    </row>
    <row r="82" ht="14.25">
      <c r="A82" s="25"/>
    </row>
    <row r="83" ht="14.25">
      <c r="A83" s="25"/>
    </row>
    <row r="84" ht="14.25">
      <c r="A84" s="25"/>
    </row>
    <row r="85" ht="14.25">
      <c r="A85" s="25"/>
    </row>
    <row r="86" ht="14.25">
      <c r="A86" s="25"/>
    </row>
    <row r="87" ht="14.25">
      <c r="A87" s="25"/>
    </row>
    <row r="88" ht="14.25">
      <c r="A88" s="25"/>
    </row>
    <row r="89" ht="14.25">
      <c r="A89" s="25"/>
    </row>
    <row r="90" ht="14.25">
      <c r="A90" s="25"/>
    </row>
    <row r="91" ht="14.25">
      <c r="A91" s="25"/>
    </row>
    <row r="92" ht="14.25">
      <c r="A92" s="25"/>
    </row>
    <row r="93" ht="14.25">
      <c r="A93" s="25"/>
    </row>
    <row r="94" ht="14.25">
      <c r="A94" s="25"/>
    </row>
    <row r="95" ht="14.25">
      <c r="A95" s="25"/>
    </row>
    <row r="96" ht="14.25">
      <c r="A96" s="25"/>
    </row>
    <row r="97" ht="14.25">
      <c r="A97" s="25"/>
    </row>
    <row r="98" ht="14.25">
      <c r="A98" s="25"/>
    </row>
    <row r="99" ht="14.25">
      <c r="A99" s="25"/>
    </row>
    <row r="100" ht="14.25">
      <c r="A100" s="25"/>
    </row>
    <row r="101" ht="14.25">
      <c r="A101" s="25"/>
    </row>
    <row r="102" ht="14.25">
      <c r="A102" s="25"/>
    </row>
    <row r="103" ht="14.25">
      <c r="A103" s="25"/>
    </row>
    <row r="104" ht="14.25">
      <c r="A104" s="25"/>
    </row>
    <row r="105" ht="14.25">
      <c r="A105" s="25"/>
    </row>
    <row r="106" ht="14.25">
      <c r="A106" s="25"/>
    </row>
    <row r="107" ht="14.25">
      <c r="A107" s="25"/>
    </row>
    <row r="108" ht="14.25">
      <c r="A108" s="25"/>
    </row>
    <row r="109" ht="14.25">
      <c r="A109" s="25"/>
    </row>
    <row r="110" ht="14.25">
      <c r="A110" s="25"/>
    </row>
    <row r="111" ht="14.25">
      <c r="A111" s="25"/>
    </row>
    <row r="112" ht="14.25">
      <c r="A112" s="25"/>
    </row>
    <row r="113" ht="14.25">
      <c r="A113" s="25"/>
    </row>
    <row r="114" ht="14.25">
      <c r="A114" s="25"/>
    </row>
    <row r="115" ht="14.25">
      <c r="A115" s="25"/>
    </row>
    <row r="116" ht="14.25">
      <c r="A116" s="25"/>
    </row>
    <row r="117" ht="14.25">
      <c r="A117" s="25"/>
    </row>
    <row r="118" ht="14.25">
      <c r="A118" s="25"/>
    </row>
    <row r="119" ht="14.25">
      <c r="A119" s="25"/>
    </row>
    <row r="120" ht="14.25">
      <c r="A120" s="25"/>
    </row>
    <row r="121" ht="14.25">
      <c r="A121" s="25"/>
    </row>
    <row r="122" ht="14.25">
      <c r="A122" s="25"/>
    </row>
    <row r="123" ht="14.25">
      <c r="A123" s="25"/>
    </row>
    <row r="124" ht="14.25">
      <c r="A124" s="25"/>
    </row>
    <row r="125" ht="14.25">
      <c r="A125" s="25"/>
    </row>
    <row r="126" ht="14.25">
      <c r="A126" s="25"/>
    </row>
    <row r="127" ht="14.25">
      <c r="A127" s="25"/>
    </row>
    <row r="128" ht="14.25">
      <c r="A128" s="25"/>
    </row>
    <row r="129" ht="14.25">
      <c r="A129" s="25"/>
    </row>
    <row r="130" ht="14.25">
      <c r="A130" s="25"/>
    </row>
    <row r="131" ht="14.25">
      <c r="A131" s="25"/>
    </row>
    <row r="132" ht="14.25">
      <c r="A132" s="25"/>
    </row>
    <row r="133" ht="14.25">
      <c r="A133" s="25"/>
    </row>
    <row r="134" ht="14.25">
      <c r="A134" s="25"/>
    </row>
    <row r="135" ht="14.25">
      <c r="A135" s="25"/>
    </row>
    <row r="136" ht="14.25">
      <c r="A136" s="25"/>
    </row>
    <row r="137" ht="14.25">
      <c r="A137" s="25"/>
    </row>
    <row r="138" ht="14.25">
      <c r="A138" s="25"/>
    </row>
    <row r="139" ht="14.25">
      <c r="A139" s="25"/>
    </row>
    <row r="140" ht="14.25">
      <c r="A140" s="25"/>
    </row>
    <row r="141" ht="14.25">
      <c r="A141" s="25"/>
    </row>
    <row r="142" ht="14.25">
      <c r="A142" s="25"/>
    </row>
    <row r="143" ht="14.25">
      <c r="A143" s="25"/>
    </row>
    <row r="144" ht="14.25">
      <c r="A144" s="25"/>
    </row>
    <row r="145" ht="14.25">
      <c r="A145" s="25"/>
    </row>
    <row r="146" ht="14.25">
      <c r="A146" s="25"/>
    </row>
    <row r="147" ht="14.25">
      <c r="A147" s="25"/>
    </row>
    <row r="148" ht="14.25">
      <c r="A148" s="25"/>
    </row>
    <row r="149" ht="14.25">
      <c r="A149" s="25"/>
    </row>
    <row r="150" ht="14.25">
      <c r="A150" s="25"/>
    </row>
    <row r="151" ht="14.25">
      <c r="A151" s="25"/>
    </row>
    <row r="152" ht="14.25">
      <c r="A152" s="25"/>
    </row>
    <row r="153" ht="14.25">
      <c r="A153" s="25"/>
    </row>
    <row r="154" ht="14.25">
      <c r="A154" s="25"/>
    </row>
    <row r="155" ht="14.25">
      <c r="A155" s="25"/>
    </row>
    <row r="156" ht="14.25">
      <c r="A156" s="25"/>
    </row>
    <row r="157" ht="14.25">
      <c r="A157" s="25"/>
    </row>
    <row r="158" ht="14.25">
      <c r="A158" s="25"/>
    </row>
    <row r="159" ht="14.25">
      <c r="A159" s="25"/>
    </row>
    <row r="160" ht="14.25">
      <c r="A160" s="25"/>
    </row>
    <row r="161" ht="14.25">
      <c r="A161" s="25"/>
    </row>
    <row r="162" ht="14.25">
      <c r="A162" s="25"/>
    </row>
    <row r="163" ht="14.25">
      <c r="A163" s="25"/>
    </row>
    <row r="164" ht="14.25">
      <c r="A164" s="25"/>
    </row>
    <row r="165" ht="14.25">
      <c r="A165" s="25"/>
    </row>
    <row r="166" ht="14.25">
      <c r="A166" s="25"/>
    </row>
    <row r="167" ht="14.25">
      <c r="A167" s="25"/>
    </row>
    <row r="168" ht="14.25">
      <c r="A168" s="25"/>
    </row>
    <row r="169" ht="14.25">
      <c r="A169" s="25"/>
    </row>
    <row r="170" ht="14.25">
      <c r="A170" s="25"/>
    </row>
    <row r="171" ht="14.25">
      <c r="A171" s="25"/>
    </row>
    <row r="172" ht="14.25">
      <c r="A172" s="25"/>
    </row>
    <row r="173" ht="14.25">
      <c r="A173" s="25"/>
    </row>
    <row r="174" ht="14.25">
      <c r="A174" s="25"/>
    </row>
    <row r="175" ht="14.25">
      <c r="A175" s="25"/>
    </row>
    <row r="176" ht="14.25">
      <c r="A176" s="25"/>
    </row>
    <row r="177" ht="14.25">
      <c r="A177" s="25"/>
    </row>
    <row r="178" ht="14.25">
      <c r="A178" s="25"/>
    </row>
    <row r="179" ht="14.25">
      <c r="A179" s="25"/>
    </row>
    <row r="180" ht="14.25">
      <c r="A180" s="25"/>
    </row>
    <row r="181" ht="14.25">
      <c r="A181" s="25"/>
    </row>
    <row r="182" ht="14.25">
      <c r="A182" s="25"/>
    </row>
    <row r="183" ht="14.25">
      <c r="A183" s="25"/>
    </row>
    <row r="184" ht="14.25">
      <c r="A184" s="25"/>
    </row>
    <row r="185" ht="14.25">
      <c r="A185" s="25"/>
    </row>
    <row r="186" ht="14.25">
      <c r="A186" s="25"/>
    </row>
    <row r="187" ht="14.25">
      <c r="A187" s="25"/>
    </row>
    <row r="188" ht="14.25">
      <c r="A188" s="25"/>
    </row>
    <row r="189" ht="14.25">
      <c r="A189" s="25"/>
    </row>
    <row r="190" ht="14.25">
      <c r="A190" s="25"/>
    </row>
    <row r="191" ht="14.25">
      <c r="A191" s="25"/>
    </row>
    <row r="192" ht="14.25">
      <c r="A192" s="25"/>
    </row>
    <row r="193" ht="14.25">
      <c r="A193" s="25"/>
    </row>
    <row r="194" ht="14.25">
      <c r="A194" s="25"/>
    </row>
    <row r="195" ht="14.25">
      <c r="A195" s="25"/>
    </row>
    <row r="196" ht="14.25">
      <c r="A196" s="25"/>
    </row>
    <row r="197" ht="14.25">
      <c r="A197" s="25"/>
    </row>
    <row r="198" ht="14.25">
      <c r="A198" s="25"/>
    </row>
    <row r="199" ht="14.25">
      <c r="A199" s="25"/>
    </row>
    <row r="200" ht="14.25">
      <c r="A200" s="25"/>
    </row>
    <row r="201" ht="14.25">
      <c r="A201" s="25"/>
    </row>
    <row r="202" ht="14.25">
      <c r="A202" s="25"/>
    </row>
    <row r="203" ht="14.25">
      <c r="A203" s="25"/>
    </row>
    <row r="204" ht="14.25">
      <c r="A204" s="25"/>
    </row>
    <row r="205" ht="14.25">
      <c r="A205" s="25"/>
    </row>
    <row r="206" ht="14.25">
      <c r="A206" s="25"/>
    </row>
    <row r="207" ht="14.25">
      <c r="A207" s="25"/>
    </row>
    <row r="208" ht="14.25">
      <c r="A208" s="25"/>
    </row>
    <row r="209" ht="14.25">
      <c r="A209" s="25"/>
    </row>
    <row r="210" ht="14.25">
      <c r="A210" s="25"/>
    </row>
    <row r="211" ht="14.25">
      <c r="A211" s="25"/>
    </row>
    <row r="212" ht="14.25">
      <c r="A212" s="25"/>
    </row>
    <row r="213" ht="14.25">
      <c r="A213" s="25"/>
    </row>
    <row r="214" ht="14.25">
      <c r="A214" s="25"/>
    </row>
    <row r="215" ht="14.25">
      <c r="A215" s="25"/>
    </row>
    <row r="216" ht="14.25">
      <c r="A216" s="25"/>
    </row>
    <row r="217" ht="14.25">
      <c r="A217" s="25"/>
    </row>
    <row r="218" ht="14.25">
      <c r="A218" s="25"/>
    </row>
    <row r="219" ht="14.25">
      <c r="A219" s="25"/>
    </row>
    <row r="220" ht="14.25">
      <c r="A220" s="25"/>
    </row>
    <row r="221" ht="14.25">
      <c r="A221" s="25"/>
    </row>
    <row r="222" ht="14.25">
      <c r="A222" s="25"/>
    </row>
    <row r="223" ht="14.25">
      <c r="A223" s="25"/>
    </row>
    <row r="224" ht="14.25">
      <c r="A224" s="25"/>
    </row>
    <row r="225" ht="14.25">
      <c r="A225" s="25"/>
    </row>
    <row r="226" ht="14.25">
      <c r="A226" s="25"/>
    </row>
    <row r="227" ht="14.25">
      <c r="A227" s="25"/>
    </row>
    <row r="228" ht="14.25">
      <c r="A228" s="25"/>
    </row>
    <row r="229" ht="14.25">
      <c r="A229" s="25"/>
    </row>
    <row r="230" ht="14.25">
      <c r="A230" s="25"/>
    </row>
    <row r="231" ht="14.25">
      <c r="A231" s="25"/>
    </row>
    <row r="232" ht="14.25">
      <c r="A232" s="25"/>
    </row>
    <row r="233" ht="14.25">
      <c r="A233" s="25"/>
    </row>
    <row r="234" ht="14.25">
      <c r="A234" s="25"/>
    </row>
    <row r="235" ht="14.25">
      <c r="A235" s="25"/>
    </row>
    <row r="236" ht="14.25">
      <c r="A236" s="25"/>
    </row>
    <row r="237" ht="14.25">
      <c r="A237" s="25"/>
    </row>
    <row r="238" ht="14.25">
      <c r="A238" s="25"/>
    </row>
    <row r="239" ht="14.25">
      <c r="A239" s="25"/>
    </row>
    <row r="240" ht="14.25">
      <c r="A240" s="25"/>
    </row>
    <row r="241" ht="14.25">
      <c r="A241" s="25"/>
    </row>
    <row r="242" ht="14.25">
      <c r="A242" s="25"/>
    </row>
    <row r="243" ht="14.25">
      <c r="A243" s="2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74"/>
  <sheetViews>
    <sheetView showGridLines="0" zoomScale="80" zoomScaleNormal="80" zoomScalePageLayoutView="0" workbookViewId="0" topLeftCell="A58">
      <pane xSplit="1" topLeftCell="B1" activePane="topRight" state="frozen"/>
      <selection pane="topLeft" activeCell="A1" sqref="A1:IV16384"/>
      <selection pane="topRight" activeCell="A74" sqref="A74"/>
    </sheetView>
  </sheetViews>
  <sheetFormatPr defaultColWidth="9.140625" defaultRowHeight="12.75"/>
  <cols>
    <col min="1" max="1" width="63.8515625" style="1" customWidth="1"/>
    <col min="2" max="13" width="14.28125" style="25" customWidth="1"/>
    <col min="14" max="16384" width="9.140625" style="25" customWidth="1"/>
  </cols>
  <sheetData>
    <row r="1" ht="14.25">
      <c r="A1" s="148"/>
    </row>
    <row r="2" ht="14.25">
      <c r="A2" s="148"/>
    </row>
    <row r="3" ht="55.5" customHeight="1">
      <c r="A3" s="148"/>
    </row>
    <row r="4" ht="14.25">
      <c r="A4" s="148"/>
    </row>
    <row r="5" ht="16.5">
      <c r="A5" s="87" t="s">
        <v>45</v>
      </c>
    </row>
    <row r="6" ht="30.75" customHeight="1">
      <c r="A6" s="86" t="s">
        <v>92</v>
      </c>
    </row>
    <row r="7" ht="49.5" customHeight="1">
      <c r="A7" s="86" t="s">
        <v>93</v>
      </c>
    </row>
    <row r="8" ht="16.5" customHeight="1">
      <c r="A8" s="86" t="s">
        <v>0</v>
      </c>
    </row>
    <row r="9" ht="16.5" customHeight="1">
      <c r="A9" s="86" t="s">
        <v>94</v>
      </c>
    </row>
    <row r="10" ht="14.25">
      <c r="A10" s="27"/>
    </row>
    <row r="11" ht="14.25">
      <c r="A11" s="28" t="s">
        <v>70</v>
      </c>
    </row>
    <row r="12" spans="1:13" ht="14.25">
      <c r="A12" s="29" t="s">
        <v>2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6"/>
    </row>
    <row r="13" spans="1:13" ht="14.25">
      <c r="A13" s="31"/>
      <c r="B13" s="30" t="s">
        <v>77</v>
      </c>
      <c r="C13" s="30" t="s">
        <v>78</v>
      </c>
      <c r="D13" s="30" t="s">
        <v>79</v>
      </c>
      <c r="E13" s="30" t="s">
        <v>80</v>
      </c>
      <c r="F13" s="30" t="s">
        <v>81</v>
      </c>
      <c r="G13" s="30" t="s">
        <v>82</v>
      </c>
      <c r="H13" s="30" t="s">
        <v>83</v>
      </c>
      <c r="I13" s="30" t="s">
        <v>84</v>
      </c>
      <c r="J13" s="30" t="s">
        <v>85</v>
      </c>
      <c r="K13" s="30" t="s">
        <v>86</v>
      </c>
      <c r="L13" s="30" t="s">
        <v>95</v>
      </c>
      <c r="M13" s="32" t="s">
        <v>134</v>
      </c>
    </row>
    <row r="14" spans="1:13" ht="14.25">
      <c r="A14" s="33" t="s">
        <v>3</v>
      </c>
      <c r="B14" s="91">
        <v>100</v>
      </c>
      <c r="C14" s="91">
        <v>99.99848394920411</v>
      </c>
      <c r="D14" s="91">
        <v>99.97393086395758</v>
      </c>
      <c r="E14" s="91">
        <v>99.95548544376487</v>
      </c>
      <c r="F14" s="91">
        <v>99.93699861752164</v>
      </c>
      <c r="G14" s="91">
        <v>99.95246736143298</v>
      </c>
      <c r="H14" s="91">
        <v>99.96163217817232</v>
      </c>
      <c r="I14" s="91">
        <v>99.95560300099582</v>
      </c>
      <c r="J14" s="91">
        <v>99.9413054577406</v>
      </c>
      <c r="K14" s="91">
        <v>99.91815653880306</v>
      </c>
      <c r="L14" s="91">
        <v>99.91301354376021</v>
      </c>
      <c r="M14" s="117">
        <v>99.93204603805546</v>
      </c>
    </row>
    <row r="15" spans="1:13" ht="14.25">
      <c r="A15" s="34" t="s">
        <v>4</v>
      </c>
      <c r="B15" s="79">
        <v>51.801611642043724</v>
      </c>
      <c r="C15" s="79">
        <v>52.05378841052395</v>
      </c>
      <c r="D15" s="79">
        <v>51.91221899765429</v>
      </c>
      <c r="E15" s="79">
        <v>51.45792023881839</v>
      </c>
      <c r="F15" s="79">
        <v>51.261608714646556</v>
      </c>
      <c r="G15" s="79">
        <v>51.17077734696611</v>
      </c>
      <c r="H15" s="79">
        <v>51.35665963248377</v>
      </c>
      <c r="I15" s="79">
        <v>51.76119754948848</v>
      </c>
      <c r="J15" s="79">
        <v>52.451800386981716</v>
      </c>
      <c r="K15" s="79">
        <v>53.52793146907649</v>
      </c>
      <c r="L15" s="79">
        <v>54.54138714817288</v>
      </c>
      <c r="M15" s="81">
        <v>55.309965991753394</v>
      </c>
    </row>
    <row r="16" spans="1:13" ht="14.25">
      <c r="A16" s="33" t="s">
        <v>5</v>
      </c>
      <c r="B16" s="77">
        <v>43.405091956467615</v>
      </c>
      <c r="C16" s="77">
        <v>44.08373019875341</v>
      </c>
      <c r="D16" s="77">
        <v>44.0034363688277</v>
      </c>
      <c r="E16" s="77">
        <v>43.76180685385977</v>
      </c>
      <c r="F16" s="77">
        <v>44.01058484349581</v>
      </c>
      <c r="G16" s="77">
        <v>44.362278324125526</v>
      </c>
      <c r="H16" s="77">
        <v>44.85878226497885</v>
      </c>
      <c r="I16" s="77">
        <v>45.37500425462488</v>
      </c>
      <c r="J16" s="77">
        <v>46.26683674083338</v>
      </c>
      <c r="K16" s="77">
        <v>47.12691855471075</v>
      </c>
      <c r="L16" s="77">
        <v>47.56357437118155</v>
      </c>
      <c r="M16" s="80">
        <v>47.90768046596947</v>
      </c>
    </row>
    <row r="17" spans="1:13" ht="14.25">
      <c r="A17" s="34" t="s">
        <v>6</v>
      </c>
      <c r="B17" s="79">
        <v>16.208993155651626</v>
      </c>
      <c r="C17" s="79">
        <v>15.311197234395877</v>
      </c>
      <c r="D17" s="79">
        <v>15.234915365848572</v>
      </c>
      <c r="E17" s="79">
        <v>14.956129881609199</v>
      </c>
      <c r="F17" s="79">
        <v>14.14513522642929</v>
      </c>
      <c r="G17" s="79">
        <v>13.305443802804437</v>
      </c>
      <c r="H17" s="79">
        <v>12.652453283177312</v>
      </c>
      <c r="I17" s="79">
        <v>12.337800509624513</v>
      </c>
      <c r="J17" s="79">
        <v>11.791708960306954</v>
      </c>
      <c r="K17" s="79">
        <v>11.958266905299308</v>
      </c>
      <c r="L17" s="79">
        <v>12.793610763259602</v>
      </c>
      <c r="M17" s="81">
        <v>13.383276219450876</v>
      </c>
    </row>
    <row r="18" spans="1:13" ht="14.25">
      <c r="A18" s="33" t="s">
        <v>87</v>
      </c>
      <c r="B18" s="77">
        <v>6.293590334072357</v>
      </c>
      <c r="C18" s="77">
        <v>6.113690173657106</v>
      </c>
      <c r="D18" s="77">
        <v>6.48518603046179</v>
      </c>
      <c r="E18" s="77">
        <v>6.659133440198982</v>
      </c>
      <c r="F18" s="77">
        <v>6.7696955409602815</v>
      </c>
      <c r="G18" s="77">
        <v>6.4740231041584675</v>
      </c>
      <c r="H18" s="77">
        <v>6.226769819565456</v>
      </c>
      <c r="I18" s="77">
        <v>6.2318040794600975</v>
      </c>
      <c r="J18" s="77">
        <v>6.2820192838835105</v>
      </c>
      <c r="K18" s="77">
        <v>6.283738368847288</v>
      </c>
      <c r="L18" s="77">
        <v>6.3187107528450275</v>
      </c>
      <c r="M18" s="80">
        <v>6.8884027099961385</v>
      </c>
    </row>
    <row r="19" spans="1:13" ht="14.25">
      <c r="A19" s="34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81"/>
    </row>
    <row r="20" spans="1:13" ht="14.25">
      <c r="A20" s="33" t="s">
        <v>22</v>
      </c>
      <c r="B20" s="91">
        <v>8936.826382845731</v>
      </c>
      <c r="C20" s="91">
        <v>8970.44041696972</v>
      </c>
      <c r="D20" s="91">
        <v>9002.748676374025</v>
      </c>
      <c r="E20" s="91">
        <v>8987.989858566667</v>
      </c>
      <c r="F20" s="91">
        <v>8990.6211216</v>
      </c>
      <c r="G20" s="91">
        <v>9010.255961199999</v>
      </c>
      <c r="H20" s="91">
        <v>9028.448063133334</v>
      </c>
      <c r="I20" s="91">
        <v>9015.314975733332</v>
      </c>
      <c r="J20" s="91">
        <v>8978.606693466667</v>
      </c>
      <c r="K20" s="91">
        <v>8996.949492333333</v>
      </c>
      <c r="L20" s="91">
        <v>8978.2953626</v>
      </c>
      <c r="M20" s="92">
        <v>8965.733503966667</v>
      </c>
    </row>
    <row r="21" spans="1:13" ht="14.25">
      <c r="A21" s="34" t="s">
        <v>7</v>
      </c>
      <c r="B21" s="93">
        <v>8936.826382845731</v>
      </c>
      <c r="C21" s="93">
        <v>8970.304420536386</v>
      </c>
      <c r="D21" s="93">
        <v>9000.401737574024</v>
      </c>
      <c r="E21" s="93">
        <v>8983.988894766668</v>
      </c>
      <c r="F21" s="93">
        <v>8984.956906</v>
      </c>
      <c r="G21" s="93">
        <v>9005.973148799998</v>
      </c>
      <c r="H21" s="93">
        <v>9024.984044266666</v>
      </c>
      <c r="I21" s="93">
        <v>9011.312446433332</v>
      </c>
      <c r="J21" s="93">
        <v>8973.336741366666</v>
      </c>
      <c r="K21" s="93">
        <v>8989.586077466667</v>
      </c>
      <c r="L21" s="93">
        <v>8970.485461633334</v>
      </c>
      <c r="M21" s="94">
        <v>8959.640932833332</v>
      </c>
    </row>
    <row r="22" spans="1:13" ht="14.25">
      <c r="A22" s="35" t="s">
        <v>88</v>
      </c>
      <c r="B22" s="91">
        <v>4629.420095965449</v>
      </c>
      <c r="C22" s="91">
        <v>4669.383282845887</v>
      </c>
      <c r="D22" s="91">
        <v>4672.30826067811</v>
      </c>
      <c r="E22" s="91">
        <v>4622.973839733334</v>
      </c>
      <c r="F22" s="91">
        <v>4605.833452333333</v>
      </c>
      <c r="G22" s="91">
        <v>4608.4264679</v>
      </c>
      <c r="H22" s="91">
        <v>4634.9303375</v>
      </c>
      <c r="I22" s="91">
        <v>4664.3632372</v>
      </c>
      <c r="J22" s="91">
        <v>4706.676675633334</v>
      </c>
      <c r="K22" s="91">
        <v>4811.939474899999</v>
      </c>
      <c r="L22" s="91">
        <v>4892.6272047</v>
      </c>
      <c r="M22" s="92">
        <v>4955.574352933333</v>
      </c>
    </row>
    <row r="23" spans="1:59" s="36" customFormat="1" ht="14.25">
      <c r="A23" s="34" t="s">
        <v>8</v>
      </c>
      <c r="B23" s="93">
        <v>3779.8784605481237</v>
      </c>
      <c r="C23" s="93">
        <v>3855.285549840186</v>
      </c>
      <c r="D23" s="93">
        <v>3960.4860515322484</v>
      </c>
      <c r="E23" s="93">
        <v>3931.5558679</v>
      </c>
      <c r="F23" s="93">
        <v>3954.3320822666665</v>
      </c>
      <c r="G23" s="93">
        <v>3995.2548740666666</v>
      </c>
      <c r="H23" s="93">
        <v>4048.497941866666</v>
      </c>
      <c r="I23" s="93">
        <v>4088.8834059666665</v>
      </c>
      <c r="J23" s="93">
        <v>4151.679060333333</v>
      </c>
      <c r="K23" s="93">
        <v>4236.514909133333</v>
      </c>
      <c r="L23" s="93">
        <v>4266.683524</v>
      </c>
      <c r="M23" s="94">
        <v>4292.356148999999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</row>
    <row r="24" spans="1:13" ht="14.25">
      <c r="A24" s="33" t="s">
        <v>9</v>
      </c>
      <c r="B24" s="91">
        <v>750.3823865014006</v>
      </c>
      <c r="C24" s="91">
        <v>714.9384840664428</v>
      </c>
      <c r="D24" s="91">
        <v>711.8222091458615</v>
      </c>
      <c r="E24" s="91">
        <v>691.4179718633333</v>
      </c>
      <c r="F24" s="91">
        <v>651.5013701366667</v>
      </c>
      <c r="G24" s="91">
        <v>613.1715938799999</v>
      </c>
      <c r="H24" s="91">
        <v>586.43239566</v>
      </c>
      <c r="I24" s="91">
        <v>575.4798312500001</v>
      </c>
      <c r="J24" s="91">
        <v>554.9976152933333</v>
      </c>
      <c r="K24" s="91">
        <v>575.4245657299999</v>
      </c>
      <c r="L24" s="91">
        <v>625.9436806666666</v>
      </c>
      <c r="M24" s="92">
        <v>663.2182039133335</v>
      </c>
    </row>
    <row r="25" spans="1:59" s="36" customFormat="1" ht="14.25">
      <c r="A25" s="34" t="s">
        <v>89</v>
      </c>
      <c r="B25" s="93">
        <v>4307.406286880282</v>
      </c>
      <c r="C25" s="93">
        <v>4300.9211377238325</v>
      </c>
      <c r="D25" s="93">
        <v>4328.093476929248</v>
      </c>
      <c r="E25" s="93">
        <v>4361.015055066667</v>
      </c>
      <c r="F25" s="93">
        <v>4379.123453666666</v>
      </c>
      <c r="G25" s="93">
        <v>4397.5466809</v>
      </c>
      <c r="H25" s="93">
        <v>4390.053706766666</v>
      </c>
      <c r="I25" s="93">
        <v>4346.949209233334</v>
      </c>
      <c r="J25" s="93">
        <v>4266.660065733334</v>
      </c>
      <c r="K25" s="93">
        <v>4177.646602566667</v>
      </c>
      <c r="L25" s="93">
        <v>4077.8582569333335</v>
      </c>
      <c r="M25" s="94">
        <v>4004.0665799000003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</row>
    <row r="26" spans="1:13" ht="14.25">
      <c r="A26" s="35" t="s">
        <v>90</v>
      </c>
      <c r="B26" s="91">
        <v>291.35673568328474</v>
      </c>
      <c r="C26" s="91">
        <v>285.47162693373656</v>
      </c>
      <c r="D26" s="91">
        <v>303.007882621609</v>
      </c>
      <c r="E26" s="91">
        <v>307.84999689333335</v>
      </c>
      <c r="F26" s="91">
        <v>311.80090184666665</v>
      </c>
      <c r="G26" s="91">
        <v>298.35059427</v>
      </c>
      <c r="H26" s="91">
        <v>288.60644341333335</v>
      </c>
      <c r="I26" s="91">
        <v>290.6739784966667</v>
      </c>
      <c r="J26" s="91">
        <v>295.67433639333336</v>
      </c>
      <c r="K26" s="91">
        <v>302.36968707</v>
      </c>
      <c r="L26" s="91">
        <v>309.15096128</v>
      </c>
      <c r="M26" s="92">
        <v>341.35991802333336</v>
      </c>
    </row>
    <row r="27" spans="1:59" s="36" customFormat="1" ht="14.25">
      <c r="A27" s="34" t="s">
        <v>91</v>
      </c>
      <c r="B27" s="93">
        <v>623.3777525405535</v>
      </c>
      <c r="C27" s="93">
        <v>546.0039305858792</v>
      </c>
      <c r="D27" s="93">
        <v>514.8110585486818</v>
      </c>
      <c r="E27" s="93">
        <v>458.93253068666667</v>
      </c>
      <c r="F27" s="93">
        <v>445.18666949666664</v>
      </c>
      <c r="G27" s="93">
        <v>423.19966443666664</v>
      </c>
      <c r="H27" s="93">
        <v>407.6129323366667</v>
      </c>
      <c r="I27" s="93">
        <v>434.2702805233334</v>
      </c>
      <c r="J27" s="93">
        <v>465.72428075</v>
      </c>
      <c r="K27" s="93">
        <v>501.73000630666667</v>
      </c>
      <c r="L27" s="93">
        <v>501.3819784866667</v>
      </c>
      <c r="M27" s="94">
        <v>528.7273689933332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</row>
    <row r="28" spans="1:13" ht="14.25">
      <c r="A28" s="88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90"/>
    </row>
    <row r="29" spans="1:59" s="36" customFormat="1" ht="14.25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</row>
    <row r="30" spans="1:12" ht="14.25">
      <c r="A30" s="40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</row>
    <row r="31" spans="1:59" s="36" customFormat="1" ht="14.25">
      <c r="A31" s="28" t="s">
        <v>71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</row>
    <row r="32" spans="1:13" ht="14.25">
      <c r="A32" s="29" t="s">
        <v>2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6"/>
    </row>
    <row r="33" spans="1:59" s="36" customFormat="1" ht="14.25">
      <c r="A33" s="31"/>
      <c r="B33" s="30" t="s">
        <v>77</v>
      </c>
      <c r="C33" s="30" t="s">
        <v>78</v>
      </c>
      <c r="D33" s="30" t="s">
        <v>79</v>
      </c>
      <c r="E33" s="30" t="s">
        <v>80</v>
      </c>
      <c r="F33" s="30" t="s">
        <v>81</v>
      </c>
      <c r="G33" s="30" t="s">
        <v>82</v>
      </c>
      <c r="H33" s="30" t="s">
        <v>83</v>
      </c>
      <c r="I33" s="30" t="s">
        <v>84</v>
      </c>
      <c r="J33" s="30" t="s">
        <v>85</v>
      </c>
      <c r="K33" s="30" t="s">
        <v>86</v>
      </c>
      <c r="L33" s="30" t="s">
        <v>95</v>
      </c>
      <c r="M33" s="32" t="s">
        <v>134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</row>
    <row r="34" spans="1:13" ht="14.25">
      <c r="A34" s="33" t="s">
        <v>3</v>
      </c>
      <c r="B34" s="91">
        <v>100</v>
      </c>
      <c r="C34" s="91">
        <v>99.99749004777625</v>
      </c>
      <c r="D34" s="91">
        <v>99.9792908047214</v>
      </c>
      <c r="E34" s="91">
        <v>99.97871805500277</v>
      </c>
      <c r="F34" s="91">
        <v>99.97736983741638</v>
      </c>
      <c r="G34" s="91">
        <v>99.96496787828431</v>
      </c>
      <c r="H34" s="91">
        <v>99.93818605913725</v>
      </c>
      <c r="I34" s="91">
        <v>99.9441764943952</v>
      </c>
      <c r="J34" s="91">
        <v>99.97275847417208</v>
      </c>
      <c r="K34" s="91">
        <v>99.92525573464098</v>
      </c>
      <c r="L34" s="91">
        <v>99.8894231595992</v>
      </c>
      <c r="M34" s="117">
        <v>99.88090932865859</v>
      </c>
    </row>
    <row r="35" spans="1:59" s="36" customFormat="1" ht="14.25">
      <c r="A35" s="34" t="s">
        <v>4</v>
      </c>
      <c r="B35" s="79">
        <v>84.05852309914006</v>
      </c>
      <c r="C35" s="79">
        <v>84.89907175817324</v>
      </c>
      <c r="D35" s="79">
        <v>85.09733437616467</v>
      </c>
      <c r="E35" s="79">
        <v>84.93439218837742</v>
      </c>
      <c r="F35" s="79">
        <v>85.4771485205518</v>
      </c>
      <c r="G35" s="79">
        <v>85.75727769422689</v>
      </c>
      <c r="H35" s="79">
        <v>85.73895128650386</v>
      </c>
      <c r="I35" s="79">
        <v>85.27423032354818</v>
      </c>
      <c r="J35" s="79">
        <v>85.27444732862376</v>
      </c>
      <c r="K35" s="79">
        <v>85.58858819689702</v>
      </c>
      <c r="L35" s="79">
        <v>85.8255652190605</v>
      </c>
      <c r="M35" s="81">
        <v>86.10667691935441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</row>
    <row r="36" spans="1:13" ht="14.25">
      <c r="A36" s="33" t="s">
        <v>5</v>
      </c>
      <c r="B36" s="77">
        <v>73.8922915582675</v>
      </c>
      <c r="C36" s="77">
        <v>75.22738901713905</v>
      </c>
      <c r="D36" s="77">
        <v>75.87473270324298</v>
      </c>
      <c r="E36" s="77">
        <v>75.84233863793207</v>
      </c>
      <c r="F36" s="77">
        <v>77.84790397646114</v>
      </c>
      <c r="G36" s="77">
        <v>78.83834576286802</v>
      </c>
      <c r="H36" s="77">
        <v>79.4212167168706</v>
      </c>
      <c r="I36" s="77">
        <v>78.60910895067225</v>
      </c>
      <c r="J36" s="77">
        <v>79.2421182998791</v>
      </c>
      <c r="K36" s="77">
        <v>79.35323392630103</v>
      </c>
      <c r="L36" s="77">
        <v>79.53883992916877</v>
      </c>
      <c r="M36" s="80">
        <v>78.79233159391411</v>
      </c>
    </row>
    <row r="37" spans="1:59" s="36" customFormat="1" ht="14.25">
      <c r="A37" s="34" t="s">
        <v>6</v>
      </c>
      <c r="B37" s="79">
        <v>12.094230502815666</v>
      </c>
      <c r="C37" s="79">
        <v>11.391977016314375</v>
      </c>
      <c r="D37" s="79">
        <v>10.837709242845971</v>
      </c>
      <c r="E37" s="79">
        <v>10.70479615618549</v>
      </c>
      <c r="F37" s="79">
        <v>8.925478535653667</v>
      </c>
      <c r="G37" s="79">
        <v>8.068040541152396</v>
      </c>
      <c r="H37" s="79">
        <v>7.368569914214379</v>
      </c>
      <c r="I37" s="79">
        <v>7.816102644377716</v>
      </c>
      <c r="J37" s="79">
        <v>7.074017147585483</v>
      </c>
      <c r="K37" s="79">
        <v>7.2852636091044145</v>
      </c>
      <c r="L37" s="79">
        <v>7.3250030720627874</v>
      </c>
      <c r="M37" s="81">
        <v>8.494515857685162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</row>
    <row r="38" spans="1:13" ht="14.25">
      <c r="A38" s="33" t="s">
        <v>87</v>
      </c>
      <c r="B38" s="77">
        <v>7.414412342909701</v>
      </c>
      <c r="C38" s="77">
        <v>6.942090697297762</v>
      </c>
      <c r="D38" s="77">
        <v>7.655302916622496</v>
      </c>
      <c r="E38" s="77">
        <v>8.126400884758581</v>
      </c>
      <c r="F38" s="77">
        <v>8.195753552689645</v>
      </c>
      <c r="G38" s="77">
        <v>7.583867169858463</v>
      </c>
      <c r="H38" s="77">
        <v>6.775680052657772</v>
      </c>
      <c r="I38" s="77">
        <v>6.77134691799328</v>
      </c>
      <c r="J38" s="77">
        <v>6.57513540933939</v>
      </c>
      <c r="K38" s="77">
        <v>7.038536050028515</v>
      </c>
      <c r="L38" s="77">
        <v>7.429107845886569</v>
      </c>
      <c r="M38" s="80">
        <v>8.168699193076275</v>
      </c>
    </row>
    <row r="39" spans="1:59" s="36" customFormat="1" ht="14.25">
      <c r="A39" s="34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81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</row>
    <row r="40" spans="1:13" ht="14.25">
      <c r="A40" s="33" t="s">
        <v>22</v>
      </c>
      <c r="B40" s="91">
        <v>1849.1115097623285</v>
      </c>
      <c r="C40" s="91">
        <v>1848.9249673430738</v>
      </c>
      <c r="D40" s="91">
        <v>1857.909790748842</v>
      </c>
      <c r="E40" s="91">
        <v>1807.9088481666668</v>
      </c>
      <c r="F40" s="91">
        <v>1763.1526001000002</v>
      </c>
      <c r="G40" s="91">
        <v>1761.8859581</v>
      </c>
      <c r="H40" s="91">
        <v>1788.3060324333335</v>
      </c>
      <c r="I40" s="91">
        <v>1894.5751529</v>
      </c>
      <c r="J40" s="91">
        <v>1931.9636131666666</v>
      </c>
      <c r="K40" s="91">
        <v>1987.6904618666667</v>
      </c>
      <c r="L40" s="91">
        <v>1974.3762124333334</v>
      </c>
      <c r="M40" s="92">
        <v>1966.0600954666668</v>
      </c>
    </row>
    <row r="41" spans="1:59" s="36" customFormat="1" ht="14.25">
      <c r="A41" s="34" t="s">
        <v>7</v>
      </c>
      <c r="B41" s="93">
        <v>1849.1115097623285</v>
      </c>
      <c r="C41" s="93">
        <v>1848.8785602097405</v>
      </c>
      <c r="D41" s="93">
        <v>1857.5250325821755</v>
      </c>
      <c r="E41" s="93">
        <v>1807.52409</v>
      </c>
      <c r="F41" s="93">
        <v>1762.7535958</v>
      </c>
      <c r="G41" s="93">
        <v>1761.2687320666666</v>
      </c>
      <c r="H41" s="93">
        <v>1787.20061</v>
      </c>
      <c r="I41" s="93">
        <v>1893.5175346333333</v>
      </c>
      <c r="J41" s="93">
        <v>1931.4373168</v>
      </c>
      <c r="K41" s="93">
        <v>1986.2047772333333</v>
      </c>
      <c r="L41" s="93">
        <v>1972.1930095999999</v>
      </c>
      <c r="M41" s="94">
        <v>1963.7187013</v>
      </c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</row>
    <row r="42" spans="1:13" ht="14.25">
      <c r="A42" s="35" t="s">
        <v>88</v>
      </c>
      <c r="B42" s="91">
        <v>1554.3358255624244</v>
      </c>
      <c r="C42" s="91">
        <v>1569.680735553948</v>
      </c>
      <c r="D42" s="91">
        <v>1580.7042880974157</v>
      </c>
      <c r="E42" s="91">
        <v>1535.2095995</v>
      </c>
      <c r="F42" s="91">
        <v>1506.7515091333332</v>
      </c>
      <c r="G42" s="91">
        <v>1510.4161175000002</v>
      </c>
      <c r="H42" s="91">
        <v>1532.3270604</v>
      </c>
      <c r="I42" s="91">
        <v>1614.6825036999999</v>
      </c>
      <c r="J42" s="91">
        <v>1647.0224974</v>
      </c>
      <c r="K42" s="91">
        <v>1699.9646275333334</v>
      </c>
      <c r="L42" s="91">
        <v>1692.6457977</v>
      </c>
      <c r="M42" s="92">
        <v>1690.8929177333332</v>
      </c>
    </row>
    <row r="43" spans="1:59" s="36" customFormat="1" ht="14.25">
      <c r="A43" s="34" t="s">
        <v>8</v>
      </c>
      <c r="B43" s="93">
        <v>1366.3508680310617</v>
      </c>
      <c r="C43" s="93">
        <v>1390.8630669434608</v>
      </c>
      <c r="D43" s="93">
        <v>1409.392153367553</v>
      </c>
      <c r="E43" s="93">
        <v>1370.8685413</v>
      </c>
      <c r="F43" s="93">
        <v>1372.2667266</v>
      </c>
      <c r="G43" s="93">
        <v>1388.5551328000001</v>
      </c>
      <c r="H43" s="93">
        <v>1419.4164696333335</v>
      </c>
      <c r="I43" s="93">
        <v>1488.4772618</v>
      </c>
      <c r="J43" s="93">
        <v>1530.5118434666665</v>
      </c>
      <c r="K43" s="93">
        <v>1576.1177231333331</v>
      </c>
      <c r="L43" s="93">
        <v>1568.659441</v>
      </c>
      <c r="M43" s="94">
        <v>1547.2597506999998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</row>
    <row r="44" spans="1:13" ht="14.25">
      <c r="A44" s="33" t="s">
        <v>9</v>
      </c>
      <c r="B44" s="91">
        <v>187.98495753136243</v>
      </c>
      <c r="C44" s="91">
        <v>178.81766862382017</v>
      </c>
      <c r="D44" s="91">
        <v>171.31213473319622</v>
      </c>
      <c r="E44" s="91">
        <v>164.34105819666664</v>
      </c>
      <c r="F44" s="91">
        <v>134.48478253333334</v>
      </c>
      <c r="G44" s="91">
        <v>121.8609847</v>
      </c>
      <c r="H44" s="91">
        <v>112.91059075999999</v>
      </c>
      <c r="I44" s="91">
        <v>126.20524187</v>
      </c>
      <c r="J44" s="91">
        <v>116.51065389066666</v>
      </c>
      <c r="K44" s="91">
        <v>123.84690437733333</v>
      </c>
      <c r="L44" s="91">
        <v>123.98635668066667</v>
      </c>
      <c r="M44" s="92">
        <v>143.6331670333333</v>
      </c>
    </row>
    <row r="45" spans="1:59" s="37" customFormat="1" ht="14.25">
      <c r="A45" s="34" t="s">
        <v>89</v>
      </c>
      <c r="B45" s="93">
        <v>294.77568419990416</v>
      </c>
      <c r="C45" s="93">
        <v>279.19782463579276</v>
      </c>
      <c r="D45" s="93">
        <v>276.8207444714264</v>
      </c>
      <c r="E45" s="93">
        <v>272.31449048999997</v>
      </c>
      <c r="F45" s="93">
        <v>256.0020866666667</v>
      </c>
      <c r="G45" s="93">
        <v>250.8526145766667</v>
      </c>
      <c r="H45" s="93">
        <v>254.87354960333334</v>
      </c>
      <c r="I45" s="93">
        <v>278.8350309433334</v>
      </c>
      <c r="J45" s="93">
        <v>284.41481939333335</v>
      </c>
      <c r="K45" s="93">
        <v>286.24014968666665</v>
      </c>
      <c r="L45" s="93">
        <v>279.54721187</v>
      </c>
      <c r="M45" s="94">
        <v>272.8257835366667</v>
      </c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</row>
    <row r="46" spans="1:13" ht="14.25">
      <c r="A46" s="35" t="s">
        <v>90</v>
      </c>
      <c r="B46" s="91">
        <v>115.24486730076781</v>
      </c>
      <c r="C46" s="91">
        <v>108.96866032016571</v>
      </c>
      <c r="D46" s="91">
        <v>121.00770146989832</v>
      </c>
      <c r="E46" s="91">
        <v>124.75728647666666</v>
      </c>
      <c r="F46" s="91">
        <v>123.48964034000001</v>
      </c>
      <c r="G46" s="91">
        <v>114.54795206333334</v>
      </c>
      <c r="H46" s="91">
        <v>103.825578973</v>
      </c>
      <c r="I46" s="91">
        <v>109.33575394966668</v>
      </c>
      <c r="J46" s="91">
        <v>108.29395942633334</v>
      </c>
      <c r="K46" s="91">
        <v>119.65262314666666</v>
      </c>
      <c r="L46" s="91">
        <v>125.74848176</v>
      </c>
      <c r="M46" s="92">
        <v>138.12395612666668</v>
      </c>
    </row>
    <row r="47" spans="1:13" ht="14.25">
      <c r="A47" s="34" t="s">
        <v>91</v>
      </c>
      <c r="B47" s="93">
        <v>23.365094543518804</v>
      </c>
      <c r="C47" s="93">
        <v>20.892299213995837</v>
      </c>
      <c r="D47" s="93">
        <v>20.913523047364553</v>
      </c>
      <c r="E47" s="93">
        <v>19.043458421</v>
      </c>
      <c r="F47" s="93">
        <v>20.782399807</v>
      </c>
      <c r="G47" s="93">
        <v>20.343492547</v>
      </c>
      <c r="H47" s="93">
        <v>24.701661319333336</v>
      </c>
      <c r="I47" s="93">
        <v>28.358861167666664</v>
      </c>
      <c r="J47" s="93">
        <v>24.530312889666664</v>
      </c>
      <c r="K47" s="93">
        <v>23.284118700000004</v>
      </c>
      <c r="L47" s="93">
        <v>24.107565321</v>
      </c>
      <c r="M47" s="94">
        <v>28.574118255000002</v>
      </c>
    </row>
    <row r="48" spans="1:13" ht="14.25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90"/>
    </row>
    <row r="49" spans="1:12" ht="14.25">
      <c r="A49" s="4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4.25">
      <c r="A50" s="28" t="s">
        <v>72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59" s="13" customFormat="1" ht="14.25">
      <c r="A51" s="29" t="s">
        <v>2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6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</row>
    <row r="52" spans="1:59" s="41" customFormat="1" ht="14.25">
      <c r="A52" s="31"/>
      <c r="B52" s="30" t="s">
        <v>77</v>
      </c>
      <c r="C52" s="30" t="s">
        <v>78</v>
      </c>
      <c r="D52" s="30" t="s">
        <v>79</v>
      </c>
      <c r="E52" s="30" t="s">
        <v>80</v>
      </c>
      <c r="F52" s="30" t="s">
        <v>81</v>
      </c>
      <c r="G52" s="30" t="s">
        <v>82</v>
      </c>
      <c r="H52" s="30" t="s">
        <v>83</v>
      </c>
      <c r="I52" s="30" t="s">
        <v>84</v>
      </c>
      <c r="J52" s="30" t="s">
        <v>85</v>
      </c>
      <c r="K52" s="30" t="s">
        <v>86</v>
      </c>
      <c r="L52" s="30" t="s">
        <v>95</v>
      </c>
      <c r="M52" s="32" t="s">
        <v>134</v>
      </c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</row>
    <row r="53" spans="1:59" s="13" customFormat="1" ht="14.25">
      <c r="A53" s="33" t="s">
        <v>3</v>
      </c>
      <c r="B53" s="77">
        <v>100</v>
      </c>
      <c r="C53" s="77">
        <v>99.99872422782174</v>
      </c>
      <c r="D53" s="77">
        <v>99.97253709101895</v>
      </c>
      <c r="E53" s="77">
        <v>99.94963558774946</v>
      </c>
      <c r="F53" s="77">
        <v>99.92714999332979</v>
      </c>
      <c r="G53" s="77">
        <v>99.949428817811</v>
      </c>
      <c r="H53" s="77">
        <v>99.96742333980927</v>
      </c>
      <c r="I53" s="77">
        <v>99.95864318727261</v>
      </c>
      <c r="J53" s="77">
        <v>99.93268204951006</v>
      </c>
      <c r="K53" s="77">
        <v>99.91614334495065</v>
      </c>
      <c r="L53" s="77">
        <v>99.91966357721456</v>
      </c>
      <c r="M53" s="78">
        <v>99.94640925776913</v>
      </c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</row>
    <row r="54" spans="1:59" s="41" customFormat="1" ht="14.25">
      <c r="A54" s="34" t="s">
        <v>4</v>
      </c>
      <c r="B54" s="79">
        <v>42.58283372888668</v>
      </c>
      <c r="C54" s="79">
        <v>42.72898573027202</v>
      </c>
      <c r="D54" s="79">
        <v>43.28233707823383</v>
      </c>
      <c r="E54" s="79">
        <v>43.026257694012145</v>
      </c>
      <c r="F54" s="79">
        <v>42.91047773269502</v>
      </c>
      <c r="G54" s="79">
        <v>42.76241199422865</v>
      </c>
      <c r="H54" s="79">
        <v>42.86676031815596</v>
      </c>
      <c r="I54" s="79">
        <v>42.84586408183132</v>
      </c>
      <c r="J54" s="79">
        <v>43.44927403504437</v>
      </c>
      <c r="K54" s="79">
        <v>44.435319368966894</v>
      </c>
      <c r="L54" s="79">
        <v>45.72517408972034</v>
      </c>
      <c r="M54" s="81">
        <v>46.66549065518218</v>
      </c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</row>
    <row r="55" spans="1:59" s="13" customFormat="1" ht="14.25">
      <c r="A55" s="33" t="s">
        <v>5</v>
      </c>
      <c r="B55" s="77">
        <v>34.53542795270984</v>
      </c>
      <c r="C55" s="77">
        <v>35.094402125322645</v>
      </c>
      <c r="D55" s="77">
        <v>35.71521676096513</v>
      </c>
      <c r="E55" s="77">
        <v>35.68173740484698</v>
      </c>
      <c r="F55" s="77">
        <v>35.751767774062145</v>
      </c>
      <c r="G55" s="77">
        <v>35.980760447008436</v>
      </c>
      <c r="H55" s="77">
        <v>36.32440091808052</v>
      </c>
      <c r="I55" s="77">
        <v>36.53387286918973</v>
      </c>
      <c r="J55" s="77">
        <v>37.22244608762722</v>
      </c>
      <c r="K55" s="77">
        <v>37.98732457846754</v>
      </c>
      <c r="L55" s="77">
        <v>38.552605531407366</v>
      </c>
      <c r="M55" s="80">
        <v>39.238520775623456</v>
      </c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</row>
    <row r="56" spans="1:59" s="41" customFormat="1" ht="14.25">
      <c r="A56" s="34" t="s">
        <v>6</v>
      </c>
      <c r="B56" s="79">
        <v>18.89823919989094</v>
      </c>
      <c r="C56" s="79">
        <v>17.86745806119212</v>
      </c>
      <c r="D56" s="79">
        <v>17.4831601721605</v>
      </c>
      <c r="E56" s="79">
        <v>17.069856137186942</v>
      </c>
      <c r="F56" s="79">
        <v>16.68289503387315</v>
      </c>
      <c r="G56" s="79">
        <v>15.858907931384996</v>
      </c>
      <c r="H56" s="79">
        <v>15.262080343680514</v>
      </c>
      <c r="I56" s="79">
        <v>14.731856500143902</v>
      </c>
      <c r="J56" s="79">
        <v>14.331258889147023</v>
      </c>
      <c r="K56" s="79">
        <v>14.51096758479968</v>
      </c>
      <c r="L56" s="79">
        <v>15.686257516641463</v>
      </c>
      <c r="M56" s="81">
        <v>15.9153365249608</v>
      </c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</row>
    <row r="57" spans="1:59" s="13" customFormat="1" ht="14.25">
      <c r="A57" s="33" t="s">
        <v>87</v>
      </c>
      <c r="B57" s="77">
        <v>5.682181001139911</v>
      </c>
      <c r="C57" s="77">
        <v>5.648595189418544</v>
      </c>
      <c r="D57" s="77">
        <v>5.886917689582008</v>
      </c>
      <c r="E57" s="77">
        <v>5.929620792750817</v>
      </c>
      <c r="F57" s="77">
        <v>6.076356319689022</v>
      </c>
      <c r="G57" s="77">
        <v>5.9329253752909725</v>
      </c>
      <c r="H57" s="77">
        <v>5.955671671072121</v>
      </c>
      <c r="I57" s="77">
        <v>5.946137985944835</v>
      </c>
      <c r="J57" s="77">
        <v>6.124233852886604</v>
      </c>
      <c r="K57" s="77">
        <v>5.871418404168343</v>
      </c>
      <c r="L57" s="77">
        <v>5.731360785997218</v>
      </c>
      <c r="M57" s="80">
        <v>6.225292296680583</v>
      </c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</row>
    <row r="58" spans="1:59" s="41" customFormat="1" ht="14.25">
      <c r="A58" s="34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81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</row>
    <row r="59" spans="1:59" s="13" customFormat="1" ht="14.25">
      <c r="A59" s="33" t="s">
        <v>22</v>
      </c>
      <c r="B59" s="91">
        <v>6988.555624160678</v>
      </c>
      <c r="C59" s="91">
        <v>7022.356200703922</v>
      </c>
      <c r="D59" s="91">
        <v>7144.8388856152915</v>
      </c>
      <c r="E59" s="91">
        <v>7180.0810104</v>
      </c>
      <c r="F59" s="91">
        <v>7227.4685215</v>
      </c>
      <c r="G59" s="91">
        <v>7248.3700031</v>
      </c>
      <c r="H59" s="91">
        <v>7240.142030700001</v>
      </c>
      <c r="I59" s="91">
        <v>7120.739822833333</v>
      </c>
      <c r="J59" s="91">
        <v>7046.643080299999</v>
      </c>
      <c r="K59" s="91">
        <v>7009.259030433333</v>
      </c>
      <c r="L59" s="91">
        <v>7003.9191501333335</v>
      </c>
      <c r="M59" s="92">
        <v>6999.673408466667</v>
      </c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</row>
    <row r="60" spans="1:59" s="41" customFormat="1" ht="14.25">
      <c r="A60" s="34" t="s">
        <v>7</v>
      </c>
      <c r="B60" s="93">
        <v>6988.555624160678</v>
      </c>
      <c r="C60" s="93">
        <v>7022.266611437255</v>
      </c>
      <c r="D60" s="93">
        <v>7142.876705015292</v>
      </c>
      <c r="E60" s="93">
        <v>7176.464804799999</v>
      </c>
      <c r="F60" s="93">
        <v>7222.2033102</v>
      </c>
      <c r="G60" s="93">
        <v>7244.7044166999995</v>
      </c>
      <c r="H60" s="93">
        <v>7237.7834342333335</v>
      </c>
      <c r="I60" s="93">
        <v>7117.7949118</v>
      </c>
      <c r="J60" s="93">
        <v>7041.8994246</v>
      </c>
      <c r="K60" s="93">
        <v>7003.3813002666675</v>
      </c>
      <c r="L60" s="93">
        <v>6998.292452033333</v>
      </c>
      <c r="M60" s="94">
        <v>6995.922231533333</v>
      </c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</row>
    <row r="61" spans="1:59" s="13" customFormat="1" ht="14.25">
      <c r="A61" s="35" t="s">
        <v>88</v>
      </c>
      <c r="B61" s="91">
        <v>2975.9250214871004</v>
      </c>
      <c r="C61" s="91">
        <v>3000.5432983426813</v>
      </c>
      <c r="D61" s="91">
        <v>3091.6039725473606</v>
      </c>
      <c r="E61" s="91">
        <v>3087.764240233333</v>
      </c>
      <c r="F61" s="91">
        <v>3099.0819432333337</v>
      </c>
      <c r="G61" s="91">
        <v>3098.0103504333333</v>
      </c>
      <c r="H61" s="91">
        <v>3102.6032771000005</v>
      </c>
      <c r="I61" s="91">
        <v>3049.6807335333338</v>
      </c>
      <c r="J61" s="91">
        <v>3059.654178266667</v>
      </c>
      <c r="K61" s="91">
        <v>3111.9748474000003</v>
      </c>
      <c r="L61" s="91">
        <v>3199.9814069999998</v>
      </c>
      <c r="M61" s="92">
        <v>3264.6814352</v>
      </c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</row>
    <row r="62" spans="1:59" s="41" customFormat="1" ht="14.25">
      <c r="A62" s="34" t="s">
        <v>8</v>
      </c>
      <c r="B62" s="93">
        <v>2413.527592517062</v>
      </c>
      <c r="C62" s="93">
        <v>2464.4224829300583</v>
      </c>
      <c r="D62" s="93">
        <v>2551.0938981646955</v>
      </c>
      <c r="E62" s="93">
        <v>2560.6873266000002</v>
      </c>
      <c r="F62" s="93">
        <v>2582.065355633333</v>
      </c>
      <c r="G62" s="93">
        <v>2606.6997412666665</v>
      </c>
      <c r="H62" s="93">
        <v>2629.081472233333</v>
      </c>
      <c r="I62" s="93">
        <v>2600.4061441666668</v>
      </c>
      <c r="J62" s="93">
        <v>2621.1672168666664</v>
      </c>
      <c r="K62" s="93">
        <v>2660.3971859999997</v>
      </c>
      <c r="L62" s="93">
        <v>2698.024082966667</v>
      </c>
      <c r="M62" s="94">
        <v>2745.0963982666667</v>
      </c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</row>
    <row r="63" spans="1:59" s="13" customFormat="1" ht="14.25">
      <c r="A63" s="33" t="s">
        <v>9</v>
      </c>
      <c r="B63" s="91">
        <v>562.3974289700382</v>
      </c>
      <c r="C63" s="91">
        <v>536.1208154392893</v>
      </c>
      <c r="D63" s="91">
        <v>540.510074409332</v>
      </c>
      <c r="E63" s="91">
        <v>527.0769136633334</v>
      </c>
      <c r="F63" s="91">
        <v>517.0165876033334</v>
      </c>
      <c r="G63" s="91">
        <v>491.31060918000003</v>
      </c>
      <c r="H63" s="91">
        <v>473.52180489666665</v>
      </c>
      <c r="I63" s="91">
        <v>449.27458937666665</v>
      </c>
      <c r="J63" s="91">
        <v>438.4869614</v>
      </c>
      <c r="K63" s="91">
        <v>451.5776613533333</v>
      </c>
      <c r="L63" s="91">
        <v>501.9573239866667</v>
      </c>
      <c r="M63" s="92">
        <v>519.5850368800001</v>
      </c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</row>
    <row r="64" spans="1:59" s="41" customFormat="1" ht="14.25">
      <c r="A64" s="34" t="s">
        <v>89</v>
      </c>
      <c r="B64" s="93">
        <v>4012.630602673579</v>
      </c>
      <c r="C64" s="93">
        <v>4021.7233130612417</v>
      </c>
      <c r="D64" s="93">
        <v>4051.272732434598</v>
      </c>
      <c r="E64" s="93">
        <v>4088.700564566667</v>
      </c>
      <c r="F64" s="93">
        <v>4123.121367</v>
      </c>
      <c r="G64" s="93">
        <v>4146.6940663</v>
      </c>
      <c r="H64" s="93">
        <v>4135.1801571333335</v>
      </c>
      <c r="I64" s="93">
        <v>4068.114178266667</v>
      </c>
      <c r="J64" s="93">
        <v>3982.2452463333334</v>
      </c>
      <c r="K64" s="93">
        <v>3891.4064528666663</v>
      </c>
      <c r="L64" s="93">
        <v>3798.3110450333334</v>
      </c>
      <c r="M64" s="94">
        <v>3731.2407963333335</v>
      </c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</row>
    <row r="65" spans="1:59" s="13" customFormat="1" ht="14.25">
      <c r="A65" s="35" t="s">
        <v>90</v>
      </c>
      <c r="B65" s="91">
        <v>169.09744617910883</v>
      </c>
      <c r="C65" s="91">
        <v>169.4885444066052</v>
      </c>
      <c r="D65" s="91">
        <v>182.00018115171065</v>
      </c>
      <c r="E65" s="91">
        <v>183.09271042</v>
      </c>
      <c r="F65" s="91">
        <v>188.31126151</v>
      </c>
      <c r="G65" s="91">
        <v>183.80264221000002</v>
      </c>
      <c r="H65" s="91">
        <v>184.78086444</v>
      </c>
      <c r="I65" s="91">
        <v>181.33822454666665</v>
      </c>
      <c r="J65" s="91">
        <v>187.38037696666666</v>
      </c>
      <c r="K65" s="91">
        <v>182.7170639233333</v>
      </c>
      <c r="L65" s="91">
        <v>183.40247952</v>
      </c>
      <c r="M65" s="92">
        <v>203.23596189666668</v>
      </c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</row>
    <row r="66" spans="1:59" s="41" customFormat="1" ht="14.25">
      <c r="A66" s="34" t="s">
        <v>91</v>
      </c>
      <c r="B66" s="93">
        <v>599.6976406834243</v>
      </c>
      <c r="C66" s="93">
        <v>525.111631368235</v>
      </c>
      <c r="D66" s="93">
        <v>493.8975354953354</v>
      </c>
      <c r="E66" s="93">
        <v>439.8890722633333</v>
      </c>
      <c r="F66" s="93">
        <v>424.4042696866666</v>
      </c>
      <c r="G66" s="93">
        <v>402.8561718866667</v>
      </c>
      <c r="H66" s="93">
        <v>382.9112710133333</v>
      </c>
      <c r="I66" s="93">
        <v>405.9114193533333</v>
      </c>
      <c r="J66" s="93">
        <v>441.1939678633333</v>
      </c>
      <c r="K66" s="93">
        <v>478.4458876066667</v>
      </c>
      <c r="L66" s="93">
        <v>477.27441316666665</v>
      </c>
      <c r="M66" s="94">
        <v>500.1532507366667</v>
      </c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</row>
    <row r="67" spans="1:59" s="13" customFormat="1" ht="14.25">
      <c r="A67" s="88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90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</row>
    <row r="68" spans="1:59" s="41" customFormat="1" ht="14.25">
      <c r="A68" s="38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</row>
    <row r="69" spans="1:59" s="13" customFormat="1" ht="14.25">
      <c r="A69" s="1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</row>
    <row r="70" spans="1:59" s="41" customFormat="1" ht="14.25">
      <c r="A70" s="43" t="s">
        <v>67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</row>
    <row r="71" spans="1:59" s="13" customFormat="1" ht="22.5">
      <c r="A71" s="44" t="s">
        <v>153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</row>
    <row r="72" spans="1:59" s="41" customFormat="1" ht="22.5">
      <c r="A72" s="44" t="s">
        <v>154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</row>
    <row r="73" spans="1:59" s="13" customFormat="1" ht="22.5">
      <c r="A73" s="45" t="s">
        <v>155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</row>
    <row r="74" spans="1:59" s="41" customFormat="1" ht="14.25">
      <c r="A74" s="95" t="str">
        <f>'Trim Jefes de hogar nal'!A74</f>
        <v>Actualizado el 12 de Abril de 2022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</row>
  </sheetData>
  <sheetProtection/>
  <mergeCells count="1">
    <mergeCell ref="A1:A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75"/>
  <sheetViews>
    <sheetView showGridLines="0" zoomScale="80" zoomScaleNormal="80" zoomScalePageLayoutView="0" workbookViewId="0" topLeftCell="A55">
      <pane xSplit="1" topLeftCell="B1" activePane="topRight" state="frozen"/>
      <selection pane="topLeft" activeCell="A1" sqref="A1:IV16384"/>
      <selection pane="topRight" activeCell="B73" sqref="B73"/>
    </sheetView>
  </sheetViews>
  <sheetFormatPr defaultColWidth="9.140625" defaultRowHeight="12.75"/>
  <cols>
    <col min="1" max="1" width="63.8515625" style="1" customWidth="1"/>
    <col min="2" max="13" width="14.28125" style="25" customWidth="1"/>
    <col min="14" max="16384" width="9.140625" style="25" customWidth="1"/>
  </cols>
  <sheetData>
    <row r="1" ht="14.25">
      <c r="A1" s="148"/>
    </row>
    <row r="2" ht="14.25">
      <c r="A2" s="148"/>
    </row>
    <row r="3" ht="55.5" customHeight="1">
      <c r="A3" s="148"/>
    </row>
    <row r="4" ht="14.25">
      <c r="A4" s="148"/>
    </row>
    <row r="5" ht="16.5">
      <c r="A5" s="87" t="s">
        <v>45</v>
      </c>
    </row>
    <row r="6" ht="30.75" customHeight="1">
      <c r="A6" s="86" t="s">
        <v>92</v>
      </c>
    </row>
    <row r="7" ht="45.75" customHeight="1">
      <c r="A7" s="86" t="s">
        <v>93</v>
      </c>
    </row>
    <row r="8" ht="16.5" customHeight="1">
      <c r="A8" s="86" t="s">
        <v>0</v>
      </c>
    </row>
    <row r="9" ht="16.5" customHeight="1">
      <c r="A9" s="86" t="s">
        <v>94</v>
      </c>
    </row>
    <row r="10" ht="14.25">
      <c r="A10" s="27"/>
    </row>
    <row r="11" ht="14.25">
      <c r="A11" s="28" t="s">
        <v>23</v>
      </c>
    </row>
    <row r="12" spans="1:13" ht="14.25">
      <c r="A12" s="29" t="s">
        <v>2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6"/>
    </row>
    <row r="13" spans="1:13" ht="14.25">
      <c r="A13" s="31"/>
      <c r="B13" s="30" t="s">
        <v>77</v>
      </c>
      <c r="C13" s="30" t="s">
        <v>78</v>
      </c>
      <c r="D13" s="30" t="s">
        <v>79</v>
      </c>
      <c r="E13" s="30" t="s">
        <v>80</v>
      </c>
      <c r="F13" s="30" t="s">
        <v>81</v>
      </c>
      <c r="G13" s="30" t="s">
        <v>82</v>
      </c>
      <c r="H13" s="30" t="s">
        <v>83</v>
      </c>
      <c r="I13" s="30" t="s">
        <v>84</v>
      </c>
      <c r="J13" s="30" t="s">
        <v>85</v>
      </c>
      <c r="K13" s="30" t="s">
        <v>86</v>
      </c>
      <c r="L13" s="30" t="s">
        <v>95</v>
      </c>
      <c r="M13" s="32" t="s">
        <v>134</v>
      </c>
    </row>
    <row r="14" spans="1:13" ht="14.25">
      <c r="A14" s="33" t="s">
        <v>3</v>
      </c>
      <c r="B14" s="77">
        <v>49.614548562900666</v>
      </c>
      <c r="C14" s="77">
        <v>49.60770205588165</v>
      </c>
      <c r="D14" s="77">
        <v>49.357729894524866</v>
      </c>
      <c r="E14" s="77">
        <v>49.41171707833333</v>
      </c>
      <c r="F14" s="77">
        <v>49.563769650333334</v>
      </c>
      <c r="G14" s="77">
        <v>49.36860010733333</v>
      </c>
      <c r="H14" s="77">
        <v>49.30430469266667</v>
      </c>
      <c r="I14" s="77">
        <v>49.193741154</v>
      </c>
      <c r="J14" s="77">
        <v>49.590868785</v>
      </c>
      <c r="K14" s="77">
        <v>49.693338563</v>
      </c>
      <c r="L14" s="77">
        <v>49.68826952833333</v>
      </c>
      <c r="M14" s="78">
        <v>49.548799471864335</v>
      </c>
    </row>
    <row r="15" spans="1:13" ht="14.25">
      <c r="A15" s="34" t="s">
        <v>4</v>
      </c>
      <c r="B15" s="79">
        <v>56.131675818172525</v>
      </c>
      <c r="C15" s="79">
        <v>55.8394674941219</v>
      </c>
      <c r="D15" s="79">
        <v>55.155390152310325</v>
      </c>
      <c r="E15" s="79">
        <v>54.983931595</v>
      </c>
      <c r="F15" s="79">
        <v>54.88795987133333</v>
      </c>
      <c r="G15" s="79">
        <v>55.19299213666667</v>
      </c>
      <c r="H15" s="79">
        <v>54.80429763233334</v>
      </c>
      <c r="I15" s="79">
        <v>55.15206043633333</v>
      </c>
      <c r="J15" s="79">
        <v>55.186953839333334</v>
      </c>
      <c r="K15" s="79">
        <v>55.563682803000006</v>
      </c>
      <c r="L15" s="79">
        <v>55.55335443266667</v>
      </c>
      <c r="M15" s="81">
        <v>56.92875376288158</v>
      </c>
    </row>
    <row r="16" spans="1:13" ht="14.25">
      <c r="A16" s="33" t="s">
        <v>5</v>
      </c>
      <c r="B16" s="77">
        <v>41.50652073089526</v>
      </c>
      <c r="C16" s="77">
        <v>41.661007424574365</v>
      </c>
      <c r="D16" s="77">
        <v>40.982681570595624</v>
      </c>
      <c r="E16" s="77">
        <v>40.46228670633334</v>
      </c>
      <c r="F16" s="77">
        <v>40.78672359733333</v>
      </c>
      <c r="G16" s="77">
        <v>41.583543565333336</v>
      </c>
      <c r="H16" s="77">
        <v>42.245940716999996</v>
      </c>
      <c r="I16" s="77">
        <v>42.98837844866667</v>
      </c>
      <c r="J16" s="77">
        <v>43.411050202333335</v>
      </c>
      <c r="K16" s="77">
        <v>44.12692790399999</v>
      </c>
      <c r="L16" s="77">
        <v>43.63574317966667</v>
      </c>
      <c r="M16" s="80">
        <v>44.51215121149</v>
      </c>
    </row>
    <row r="17" spans="1:13" ht="14.25">
      <c r="A17" s="34" t="s">
        <v>6</v>
      </c>
      <c r="B17" s="79">
        <v>26.055083647693973</v>
      </c>
      <c r="C17" s="79">
        <v>25.391467193056748</v>
      </c>
      <c r="D17" s="79">
        <v>25.695962883368413</v>
      </c>
      <c r="E17" s="79">
        <v>26.409213741333335</v>
      </c>
      <c r="F17" s="79">
        <v>25.691438912333336</v>
      </c>
      <c r="G17" s="79">
        <v>24.652765208666665</v>
      </c>
      <c r="H17" s="79">
        <v>22.90869338666667</v>
      </c>
      <c r="I17" s="79">
        <v>22.056716985666668</v>
      </c>
      <c r="J17" s="79">
        <v>21.339058347</v>
      </c>
      <c r="K17" s="79">
        <v>20.580127661</v>
      </c>
      <c r="L17" s="79">
        <v>21.44140954566667</v>
      </c>
      <c r="M17" s="81">
        <v>21.810775277369363</v>
      </c>
    </row>
    <row r="18" spans="1:13" ht="14.25">
      <c r="A18" s="33" t="s">
        <v>87</v>
      </c>
      <c r="B18" s="77">
        <v>9.191827256433262</v>
      </c>
      <c r="C18" s="77">
        <v>9.345192214775942</v>
      </c>
      <c r="D18" s="77">
        <v>9.14578327523449</v>
      </c>
      <c r="E18" s="77">
        <v>9.499731035666668</v>
      </c>
      <c r="F18" s="77">
        <v>9.041054091333333</v>
      </c>
      <c r="G18" s="77">
        <v>9.102406692</v>
      </c>
      <c r="H18" s="77">
        <v>9.310211678666667</v>
      </c>
      <c r="I18" s="77">
        <v>9.301564969666666</v>
      </c>
      <c r="J18" s="77">
        <v>9.168566352666666</v>
      </c>
      <c r="K18" s="77">
        <v>9.224381862</v>
      </c>
      <c r="L18" s="77">
        <v>9.432800313</v>
      </c>
      <c r="M18" s="80">
        <v>9.785664605293098</v>
      </c>
    </row>
    <row r="19" spans="1:13" ht="14.25">
      <c r="A19" s="34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81"/>
    </row>
    <row r="20" spans="1:13" ht="14.25">
      <c r="A20" s="33" t="s">
        <v>22</v>
      </c>
      <c r="B20" s="91">
        <v>18092.477178</v>
      </c>
      <c r="C20" s="91">
        <v>18057.57494633333</v>
      </c>
      <c r="D20" s="91">
        <v>18010.69949866667</v>
      </c>
      <c r="E20" s="91">
        <v>17942.830823666663</v>
      </c>
      <c r="F20" s="91">
        <v>17986.34701833333</v>
      </c>
      <c r="G20" s="91">
        <v>18078.496854333334</v>
      </c>
      <c r="H20" s="91">
        <v>18123.779003</v>
      </c>
      <c r="I20" s="91">
        <v>18068.051039</v>
      </c>
      <c r="J20" s="91">
        <v>17955.012591000002</v>
      </c>
      <c r="K20" s="91">
        <v>17966.156855666664</v>
      </c>
      <c r="L20" s="91">
        <v>17969.976135333334</v>
      </c>
      <c r="M20" s="92">
        <v>17944.407098666667</v>
      </c>
    </row>
    <row r="21" spans="1:13" ht="14.25">
      <c r="A21" s="34" t="s">
        <v>7</v>
      </c>
      <c r="B21" s="93">
        <v>8976.50087571053</v>
      </c>
      <c r="C21" s="93">
        <v>8957.94797789457</v>
      </c>
      <c r="D21" s="93">
        <v>8889.672410666439</v>
      </c>
      <c r="E21" s="93">
        <v>8865.833812633333</v>
      </c>
      <c r="F21" s="93">
        <v>8914.928425833334</v>
      </c>
      <c r="G21" s="93">
        <v>8924.728869566667</v>
      </c>
      <c r="H21" s="93">
        <v>8935.617557966667</v>
      </c>
      <c r="I21" s="93">
        <v>8887.948177</v>
      </c>
      <c r="J21" s="93">
        <v>8903.947072033334</v>
      </c>
      <c r="K21" s="93">
        <v>8927.960936766667</v>
      </c>
      <c r="L21" s="93">
        <v>8928.940947966666</v>
      </c>
      <c r="M21" s="94">
        <v>8891.238289733335</v>
      </c>
    </row>
    <row r="22" spans="1:13" ht="14.25">
      <c r="A22" s="35" t="s">
        <v>88</v>
      </c>
      <c r="B22" s="91">
        <v>5038.660371369252</v>
      </c>
      <c r="C22" s="91">
        <v>5002.070449256788</v>
      </c>
      <c r="D22" s="91">
        <v>4903.133501365364</v>
      </c>
      <c r="E22" s="91">
        <v>4874.9917399000005</v>
      </c>
      <c r="F22" s="91">
        <v>4893.487115033333</v>
      </c>
      <c r="G22" s="91">
        <v>4925.773989766666</v>
      </c>
      <c r="H22" s="91">
        <v>4897.170890966666</v>
      </c>
      <c r="I22" s="91">
        <v>4901.890093166666</v>
      </c>
      <c r="J22" s="91">
        <v>4913.801210366667</v>
      </c>
      <c r="K22" s="91">
        <v>4960.6829416</v>
      </c>
      <c r="L22" s="91">
        <v>4960.312718100001</v>
      </c>
      <c r="M22" s="92">
        <v>5061.671152433334</v>
      </c>
    </row>
    <row r="23" spans="1:78" s="36" customFormat="1" ht="14.25">
      <c r="A23" s="34" t="s">
        <v>8</v>
      </c>
      <c r="B23" s="93">
        <v>4129.131967466933</v>
      </c>
      <c r="C23" s="93">
        <v>4135.270142741313</v>
      </c>
      <c r="D23" s="93">
        <v>3620.595408204937</v>
      </c>
      <c r="E23" s="93">
        <v>3587.4633288666664</v>
      </c>
      <c r="F23" s="93">
        <v>3636.8964405</v>
      </c>
      <c r="G23" s="93">
        <v>3711.2913224</v>
      </c>
      <c r="H23" s="93">
        <v>3774.742134666667</v>
      </c>
      <c r="I23" s="93">
        <v>3820.9119063333333</v>
      </c>
      <c r="J23" s="93">
        <v>3865.2727202</v>
      </c>
      <c r="K23" s="93">
        <v>3939.807149933333</v>
      </c>
      <c r="L23" s="93">
        <v>3896.4778895333334</v>
      </c>
      <c r="M23" s="94">
        <v>3957.6814320999997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</row>
    <row r="24" spans="1:13" ht="14.25">
      <c r="A24" s="33" t="s">
        <v>9</v>
      </c>
      <c r="B24" s="91">
        <v>1312.8271744834663</v>
      </c>
      <c r="C24" s="91">
        <v>1270.0990770966237</v>
      </c>
      <c r="D24" s="91">
        <v>1259.907364632846</v>
      </c>
      <c r="E24" s="91">
        <v>1287.5284110333332</v>
      </c>
      <c r="F24" s="91">
        <v>1256.5906745333332</v>
      </c>
      <c r="G24" s="91">
        <v>1214.4826673666666</v>
      </c>
      <c r="H24" s="91">
        <v>1122.4287563</v>
      </c>
      <c r="I24" s="91">
        <v>1080.9781868</v>
      </c>
      <c r="J24" s="91">
        <v>1048.5284901333332</v>
      </c>
      <c r="K24" s="91">
        <v>1020.8757916366667</v>
      </c>
      <c r="L24" s="91">
        <v>1063.8348285700001</v>
      </c>
      <c r="M24" s="92">
        <v>1103.9897203366666</v>
      </c>
    </row>
    <row r="25" spans="1:78" s="36" customFormat="1" ht="14.25">
      <c r="A25" s="34" t="s">
        <v>89</v>
      </c>
      <c r="B25" s="93">
        <v>3937.8405043412763</v>
      </c>
      <c r="C25" s="93">
        <v>3955.8775286377822</v>
      </c>
      <c r="D25" s="93">
        <v>3986.538909301075</v>
      </c>
      <c r="E25" s="93">
        <v>3990.8420727333337</v>
      </c>
      <c r="F25" s="93">
        <v>4021.4413108000003</v>
      </c>
      <c r="G25" s="93">
        <v>3998.954879833333</v>
      </c>
      <c r="H25" s="93">
        <v>4038.4466670333336</v>
      </c>
      <c r="I25" s="93">
        <v>3986.0580838666665</v>
      </c>
      <c r="J25" s="93">
        <v>3990.1458616666664</v>
      </c>
      <c r="K25" s="93">
        <v>3967.2779951333337</v>
      </c>
      <c r="L25" s="93">
        <v>3968.6282298333335</v>
      </c>
      <c r="M25" s="94">
        <v>3829.567137266667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</row>
    <row r="26" spans="1:13" ht="14.25">
      <c r="A26" s="35" t="s">
        <v>90</v>
      </c>
      <c r="B26" s="91">
        <v>463.14495737462033</v>
      </c>
      <c r="C26" s="91">
        <v>467.45309820155336</v>
      </c>
      <c r="D26" s="91">
        <v>448.42996373029274</v>
      </c>
      <c r="E26" s="91">
        <v>463.11078885</v>
      </c>
      <c r="F26" s="91">
        <v>442.11234110333334</v>
      </c>
      <c r="G26" s="91">
        <v>448.1731668733334</v>
      </c>
      <c r="H26" s="91">
        <v>455.67682112333335</v>
      </c>
      <c r="I26" s="91">
        <v>455.654778</v>
      </c>
      <c r="J26" s="91">
        <v>450.28634811</v>
      </c>
      <c r="K26" s="91">
        <v>457.5365275466667</v>
      </c>
      <c r="L26" s="91">
        <v>467.9191544733333</v>
      </c>
      <c r="M26" s="92">
        <v>495.31816240000006</v>
      </c>
    </row>
    <row r="27" spans="1:78" s="36" customFormat="1" ht="14.25">
      <c r="A27" s="34" t="s">
        <v>91</v>
      </c>
      <c r="B27" s="93">
        <v>445.32320211668997</v>
      </c>
      <c r="C27" s="93">
        <v>390.8771853914136</v>
      </c>
      <c r="D27" s="93">
        <v>381.7245701247948</v>
      </c>
      <c r="E27" s="93">
        <v>361.59402896666666</v>
      </c>
      <c r="F27" s="93">
        <v>343.42112822000007</v>
      </c>
      <c r="G27" s="93">
        <v>304.58214083666667</v>
      </c>
      <c r="H27" s="93">
        <v>295.4351276566667</v>
      </c>
      <c r="I27" s="93">
        <v>337.9664033033333</v>
      </c>
      <c r="J27" s="93">
        <v>383.49272881666667</v>
      </c>
      <c r="K27" s="93">
        <v>417.2084629600001</v>
      </c>
      <c r="L27" s="93">
        <v>419.06553997</v>
      </c>
      <c r="M27" s="94">
        <v>431.67531353666664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</row>
    <row r="28" spans="1:13" ht="14.25">
      <c r="A28" s="8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90"/>
    </row>
    <row r="29" spans="1:78" s="36" customFormat="1" ht="14.25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</row>
    <row r="30" spans="1:12" ht="14.25">
      <c r="A30" s="40"/>
      <c r="B30" s="118"/>
      <c r="C30" s="118"/>
      <c r="D30" s="118"/>
      <c r="E30" s="13"/>
      <c r="F30" s="13"/>
      <c r="G30" s="13"/>
      <c r="H30" s="13"/>
      <c r="I30" s="13"/>
      <c r="J30" s="13"/>
      <c r="K30" s="13"/>
      <c r="L30" s="13"/>
    </row>
    <row r="31" spans="1:78" s="36" customFormat="1" ht="14.25">
      <c r="A31" s="28" t="s">
        <v>24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</row>
    <row r="32" spans="1:13" ht="14.25">
      <c r="A32" s="29" t="s">
        <v>2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6"/>
    </row>
    <row r="33" spans="1:78" s="36" customFormat="1" ht="14.25">
      <c r="A33" s="31"/>
      <c r="B33" s="30" t="s">
        <v>77</v>
      </c>
      <c r="C33" s="30" t="s">
        <v>78</v>
      </c>
      <c r="D33" s="30" t="s">
        <v>79</v>
      </c>
      <c r="E33" s="30" t="s">
        <v>80</v>
      </c>
      <c r="F33" s="30" t="s">
        <v>81</v>
      </c>
      <c r="G33" s="30" t="s">
        <v>82</v>
      </c>
      <c r="H33" s="30" t="s">
        <v>83</v>
      </c>
      <c r="I33" s="30" t="s">
        <v>84</v>
      </c>
      <c r="J33" s="30" t="s">
        <v>85</v>
      </c>
      <c r="K33" s="30" t="s">
        <v>86</v>
      </c>
      <c r="L33" s="30" t="s">
        <v>95</v>
      </c>
      <c r="M33" s="32" t="s">
        <v>134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</row>
    <row r="34" spans="1:13" ht="14.25">
      <c r="A34" s="33" t="s">
        <v>3</v>
      </c>
      <c r="B34" s="77">
        <v>56.60892147110813</v>
      </c>
      <c r="C34" s="77">
        <v>56.616285032331994</v>
      </c>
      <c r="D34" s="77">
        <v>51.742958584106304</v>
      </c>
      <c r="E34" s="77">
        <v>51.86627473866667</v>
      </c>
      <c r="F34" s="77">
        <v>51.90794220666666</v>
      </c>
      <c r="G34" s="77">
        <v>51.68440261733334</v>
      </c>
      <c r="H34" s="77">
        <v>51.47463200433333</v>
      </c>
      <c r="I34" s="77">
        <v>51.257328249000004</v>
      </c>
      <c r="J34" s="77">
        <v>51.58810449166666</v>
      </c>
      <c r="K34" s="77">
        <v>51.673941127333336</v>
      </c>
      <c r="L34" s="77">
        <v>51.89100085066667</v>
      </c>
      <c r="M34" s="78">
        <v>51.80995305287781</v>
      </c>
    </row>
    <row r="35" spans="1:78" s="36" customFormat="1" ht="14.25">
      <c r="A35" s="34" t="s">
        <v>4</v>
      </c>
      <c r="B35" s="79">
        <v>64.70873385753849</v>
      </c>
      <c r="C35" s="79">
        <v>64.67532765452107</v>
      </c>
      <c r="D35" s="79">
        <v>60.93985885623581</v>
      </c>
      <c r="E35" s="79">
        <v>60.63288135766667</v>
      </c>
      <c r="F35" s="79">
        <v>60.31746547633333</v>
      </c>
      <c r="G35" s="79">
        <v>60.409927847000006</v>
      </c>
      <c r="H35" s="79">
        <v>60.39488919433333</v>
      </c>
      <c r="I35" s="79">
        <v>60.676327926</v>
      </c>
      <c r="J35" s="79">
        <v>60.79111726133333</v>
      </c>
      <c r="K35" s="79">
        <v>60.85353913166667</v>
      </c>
      <c r="L35" s="79">
        <v>60.69435513166667</v>
      </c>
      <c r="M35" s="81">
        <v>61.680811749033424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</row>
    <row r="36" spans="1:13" ht="14.25">
      <c r="A36" s="33" t="s">
        <v>5</v>
      </c>
      <c r="B36" s="77">
        <v>51.07865265379411</v>
      </c>
      <c r="C36" s="77">
        <v>51.753867678532885</v>
      </c>
      <c r="D36" s="77">
        <v>46.45351231733944</v>
      </c>
      <c r="E36" s="77">
        <v>45.99563737233333</v>
      </c>
      <c r="F36" s="77">
        <v>46.05069482033334</v>
      </c>
      <c r="G36" s="77">
        <v>46.827010693333335</v>
      </c>
      <c r="H36" s="77">
        <v>47.83649822633333</v>
      </c>
      <c r="I36" s="77">
        <v>48.42193461866666</v>
      </c>
      <c r="J36" s="77">
        <v>48.742705924333336</v>
      </c>
      <c r="K36" s="77">
        <v>49.234990538</v>
      </c>
      <c r="L36" s="77">
        <v>48.776163004666664</v>
      </c>
      <c r="M36" s="80">
        <v>49.665080628415446</v>
      </c>
    </row>
    <row r="37" spans="1:78" s="36" customFormat="1" ht="14.25">
      <c r="A37" s="34" t="s">
        <v>6</v>
      </c>
      <c r="B37" s="79">
        <v>21.06374269932729</v>
      </c>
      <c r="C37" s="79">
        <v>19.978963299592817</v>
      </c>
      <c r="D37" s="79">
        <v>23.771545931215183</v>
      </c>
      <c r="E37" s="79">
        <v>24.146356186666665</v>
      </c>
      <c r="F37" s="79">
        <v>23.652449844333333</v>
      </c>
      <c r="G37" s="79">
        <v>22.482006171333335</v>
      </c>
      <c r="H37" s="79">
        <v>20.795214208666668</v>
      </c>
      <c r="I37" s="79">
        <v>20.19847498733333</v>
      </c>
      <c r="J37" s="79">
        <v>19.819045070333335</v>
      </c>
      <c r="K37" s="79">
        <v>19.090892457666666</v>
      </c>
      <c r="L37" s="79">
        <v>19.63694037433333</v>
      </c>
      <c r="M37" s="81">
        <v>19.480500953047645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</row>
    <row r="38" spans="1:13" ht="14.25">
      <c r="A38" s="33" t="s">
        <v>87</v>
      </c>
      <c r="B38" s="77">
        <v>9.83807756559769</v>
      </c>
      <c r="C38" s="77">
        <v>10.028625729325434</v>
      </c>
      <c r="D38" s="77">
        <v>9.216031611677574</v>
      </c>
      <c r="E38" s="77">
        <v>9.524760920333334</v>
      </c>
      <c r="F38" s="77">
        <v>8.887549452</v>
      </c>
      <c r="G38" s="77">
        <v>9.182952467666667</v>
      </c>
      <c r="H38" s="77">
        <v>9.342186813</v>
      </c>
      <c r="I38" s="77">
        <v>9.372740476</v>
      </c>
      <c r="J38" s="77">
        <v>8.970709861000001</v>
      </c>
      <c r="K38" s="77">
        <v>9.156958813000001</v>
      </c>
      <c r="L38" s="77">
        <v>9.445181319</v>
      </c>
      <c r="M38" s="80">
        <v>10.016503805043776</v>
      </c>
    </row>
    <row r="39" spans="1:78" s="36" customFormat="1" ht="14.25">
      <c r="A39" s="34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81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</row>
    <row r="40" spans="1:13" ht="14.25">
      <c r="A40" s="33" t="s">
        <v>22</v>
      </c>
      <c r="B40" s="91">
        <v>9648.1588131</v>
      </c>
      <c r="C40" s="91">
        <v>9647.622692933333</v>
      </c>
      <c r="D40" s="91">
        <v>9623.9843283</v>
      </c>
      <c r="E40" s="91">
        <v>9594.594761999999</v>
      </c>
      <c r="F40" s="91">
        <v>9610.637186799999</v>
      </c>
      <c r="G40" s="91">
        <v>9670.430620366666</v>
      </c>
      <c r="H40" s="91">
        <v>9688.608937133333</v>
      </c>
      <c r="I40" s="91">
        <v>9653.021359933335</v>
      </c>
      <c r="J40" s="91">
        <v>9579.764088166667</v>
      </c>
      <c r="K40" s="91">
        <v>9561.582855166665</v>
      </c>
      <c r="L40" s="91">
        <v>9574.891068033334</v>
      </c>
      <c r="M40" s="92">
        <v>9594.854611866665</v>
      </c>
    </row>
    <row r="41" spans="1:78" s="36" customFormat="1" ht="14.25">
      <c r="A41" s="34" t="s">
        <v>7</v>
      </c>
      <c r="B41" s="93">
        <v>5461.718645915578</v>
      </c>
      <c r="C41" s="93">
        <v>5462.125562675079</v>
      </c>
      <c r="D41" s="93">
        <v>4979.734225133149</v>
      </c>
      <c r="E41" s="93">
        <v>4976.332252566667</v>
      </c>
      <c r="F41" s="93">
        <v>4988.7022062</v>
      </c>
      <c r="G41" s="93">
        <v>4997.8158062</v>
      </c>
      <c r="H41" s="93">
        <v>4987.159874666667</v>
      </c>
      <c r="I41" s="93">
        <v>4947.750249</v>
      </c>
      <c r="J41" s="93">
        <v>4941.8861542</v>
      </c>
      <c r="K41" s="93">
        <v>4940.711332166667</v>
      </c>
      <c r="L41" s="93">
        <v>4968.5238085</v>
      </c>
      <c r="M41" s="94">
        <v>4971.0896699</v>
      </c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</row>
    <row r="42" spans="1:13" ht="14.25">
      <c r="A42" s="35" t="s">
        <v>88</v>
      </c>
      <c r="B42" s="91">
        <v>3534.2089826330666</v>
      </c>
      <c r="C42" s="91">
        <v>3532.6476045614595</v>
      </c>
      <c r="D42" s="91">
        <v>3034.643008211809</v>
      </c>
      <c r="E42" s="91">
        <v>3017.4585569333335</v>
      </c>
      <c r="F42" s="91">
        <v>3009.0809899</v>
      </c>
      <c r="G42" s="91">
        <v>3019.1437418</v>
      </c>
      <c r="H42" s="91">
        <v>3011.946243633334</v>
      </c>
      <c r="I42" s="91">
        <v>3002.090722433333</v>
      </c>
      <c r="J42" s="91">
        <v>3004.2210366</v>
      </c>
      <c r="K42" s="91">
        <v>3006.595219133333</v>
      </c>
      <c r="L42" s="91">
        <v>3015.6002147</v>
      </c>
      <c r="M42" s="92">
        <v>3066.2084611666664</v>
      </c>
    </row>
    <row r="43" spans="1:78" s="36" customFormat="1" ht="14.25">
      <c r="A43" s="34" t="s">
        <v>8</v>
      </c>
      <c r="B43" s="93">
        <v>2789.772296074725</v>
      </c>
      <c r="C43" s="93">
        <v>2826.86123614218</v>
      </c>
      <c r="D43" s="93">
        <v>2313.2614516429953</v>
      </c>
      <c r="E43" s="93">
        <v>2289.176291133333</v>
      </c>
      <c r="F43" s="93">
        <v>2297.7872097666664</v>
      </c>
      <c r="G43" s="93">
        <v>2340.3985727666663</v>
      </c>
      <c r="H43" s="93">
        <v>2385.4590682666667</v>
      </c>
      <c r="I43" s="93">
        <v>2395.7452027666664</v>
      </c>
      <c r="J43" s="93">
        <v>2408.806870533333</v>
      </c>
      <c r="K43" s="93">
        <v>2432.5654905666665</v>
      </c>
      <c r="L43" s="93">
        <v>2423.1563777666665</v>
      </c>
      <c r="M43" s="94">
        <v>2468.8956926666665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</row>
    <row r="44" spans="1:13" ht="14.25">
      <c r="A44" s="33" t="s">
        <v>9</v>
      </c>
      <c r="B44" s="91">
        <v>744.4366865583419</v>
      </c>
      <c r="C44" s="91">
        <v>705.7863684192788</v>
      </c>
      <c r="D44" s="91">
        <v>721.3815565454803</v>
      </c>
      <c r="E44" s="91">
        <v>728.2822657833334</v>
      </c>
      <c r="F44" s="91">
        <v>711.2937801266667</v>
      </c>
      <c r="G44" s="91">
        <v>678.7451690466665</v>
      </c>
      <c r="H44" s="91">
        <v>626.4871753566666</v>
      </c>
      <c r="I44" s="91">
        <v>606.3455196633332</v>
      </c>
      <c r="J44" s="91">
        <v>595.41416606</v>
      </c>
      <c r="K44" s="91">
        <v>574.0297285733333</v>
      </c>
      <c r="L44" s="91">
        <v>592.4438369366667</v>
      </c>
      <c r="M44" s="92">
        <v>597.3127685</v>
      </c>
    </row>
    <row r="45" spans="1:78" s="37" customFormat="1" ht="14.25">
      <c r="A45" s="34" t="s">
        <v>89</v>
      </c>
      <c r="B45" s="93">
        <v>1927.5096632825116</v>
      </c>
      <c r="C45" s="93">
        <v>1929.4779581136197</v>
      </c>
      <c r="D45" s="93">
        <v>1945.09121692134</v>
      </c>
      <c r="E45" s="93">
        <v>1958.8736956333335</v>
      </c>
      <c r="F45" s="93">
        <v>1979.6212163</v>
      </c>
      <c r="G45" s="93">
        <v>1978.6720644</v>
      </c>
      <c r="H45" s="93">
        <v>1975.2136310666665</v>
      </c>
      <c r="I45" s="93">
        <v>1945.6595266000002</v>
      </c>
      <c r="J45" s="93">
        <v>1937.6651176666667</v>
      </c>
      <c r="K45" s="93">
        <v>1934.1161130666667</v>
      </c>
      <c r="L45" s="93">
        <v>1952.9235938333334</v>
      </c>
      <c r="M45" s="94">
        <v>1904.8812087333333</v>
      </c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</row>
    <row r="46" spans="1:13" ht="14.25">
      <c r="A46" s="35" t="s">
        <v>90</v>
      </c>
      <c r="B46" s="91">
        <v>347.6982210417621</v>
      </c>
      <c r="C46" s="91">
        <v>354.27600659744917</v>
      </c>
      <c r="D46" s="91">
        <v>279.6736589383636</v>
      </c>
      <c r="E46" s="91">
        <v>287.59660211333335</v>
      </c>
      <c r="F46" s="91">
        <v>267.31065796999997</v>
      </c>
      <c r="G46" s="91">
        <v>277.08856870666665</v>
      </c>
      <c r="H46" s="91">
        <v>281.20557907</v>
      </c>
      <c r="I46" s="91">
        <v>281.30303168</v>
      </c>
      <c r="J46" s="91">
        <v>269.45614591333333</v>
      </c>
      <c r="K46" s="91">
        <v>275.26986299666663</v>
      </c>
      <c r="L46" s="91">
        <v>284.81058133333335</v>
      </c>
      <c r="M46" s="92">
        <v>307.12688718333334</v>
      </c>
    </row>
    <row r="47" spans="1:13" ht="14.25">
      <c r="A47" s="34" t="s">
        <v>91</v>
      </c>
      <c r="B47" s="93">
        <v>200.1366365994354</v>
      </c>
      <c r="C47" s="93">
        <v>168.65602266078142</v>
      </c>
      <c r="D47" s="93">
        <v>173.81418816968036</v>
      </c>
      <c r="E47" s="93">
        <v>160.67263616333332</v>
      </c>
      <c r="F47" s="93">
        <v>158.86256025999998</v>
      </c>
      <c r="G47" s="93">
        <v>136.59547962666667</v>
      </c>
      <c r="H47" s="93">
        <v>127.43327629999999</v>
      </c>
      <c r="I47" s="93">
        <v>151.94933359666666</v>
      </c>
      <c r="J47" s="93">
        <v>173.92384589999998</v>
      </c>
      <c r="K47" s="93">
        <v>195.52277397333333</v>
      </c>
      <c r="L47" s="93">
        <v>191.55009435333332</v>
      </c>
      <c r="M47" s="94">
        <v>207.10287114333335</v>
      </c>
    </row>
    <row r="48" spans="1:13" ht="14.25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90"/>
    </row>
    <row r="49" spans="1:12" ht="14.25">
      <c r="A49" s="4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4.25">
      <c r="A50" s="28" t="s">
        <v>25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78" s="13" customFormat="1" ht="14.25">
      <c r="A51" s="29" t="s">
        <v>2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6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</row>
    <row r="52" spans="1:78" s="41" customFormat="1" ht="14.25">
      <c r="A52" s="31"/>
      <c r="B52" s="30" t="s">
        <v>77</v>
      </c>
      <c r="C52" s="30" t="s">
        <v>78</v>
      </c>
      <c r="D52" s="30" t="s">
        <v>79</v>
      </c>
      <c r="E52" s="30" t="s">
        <v>80</v>
      </c>
      <c r="F52" s="30" t="s">
        <v>81</v>
      </c>
      <c r="G52" s="30" t="s">
        <v>82</v>
      </c>
      <c r="H52" s="30" t="s">
        <v>83</v>
      </c>
      <c r="I52" s="30" t="s">
        <v>84</v>
      </c>
      <c r="J52" s="30" t="s">
        <v>85</v>
      </c>
      <c r="K52" s="30" t="s">
        <v>86</v>
      </c>
      <c r="L52" s="30" t="s">
        <v>95</v>
      </c>
      <c r="M52" s="32" t="s">
        <v>134</v>
      </c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</row>
    <row r="53" spans="1:78" s="13" customFormat="1" ht="14.25">
      <c r="A53" s="33" t="s">
        <v>3</v>
      </c>
      <c r="B53" s="77">
        <v>57.625313079567775</v>
      </c>
      <c r="C53" s="77">
        <v>53.3553037007689</v>
      </c>
      <c r="D53" s="77">
        <v>49.82061800202159</v>
      </c>
      <c r="E53" s="77">
        <v>46.590929378999995</v>
      </c>
      <c r="F53" s="77">
        <v>46.87529893133333</v>
      </c>
      <c r="G53" s="77">
        <v>46.70613833633334</v>
      </c>
      <c r="H53" s="77">
        <v>46.81142942899999</v>
      </c>
      <c r="I53" s="77">
        <v>46.82699102066667</v>
      </c>
      <c r="J53" s="77">
        <v>47.30746499433334</v>
      </c>
      <c r="K53" s="77">
        <v>47.44118315733334</v>
      </c>
      <c r="L53" s="77">
        <v>47.17293937333333</v>
      </c>
      <c r="M53" s="78">
        <v>46.95040394286566</v>
      </c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</row>
    <row r="54" spans="1:78" s="41" customFormat="1" ht="14.25">
      <c r="A54" s="34" t="s">
        <v>4</v>
      </c>
      <c r="B54" s="79">
        <v>39.20519352574176</v>
      </c>
      <c r="C54" s="79">
        <v>41.73516134484916</v>
      </c>
      <c r="D54" s="79">
        <v>44.17715043718723</v>
      </c>
      <c r="E54" s="79">
        <v>47.755957892999994</v>
      </c>
      <c r="F54" s="79">
        <v>47.98953017</v>
      </c>
      <c r="G54" s="79">
        <v>48.553062391666664</v>
      </c>
      <c r="H54" s="79">
        <v>47.747582071000004</v>
      </c>
      <c r="I54" s="79">
        <v>48.21587273633333</v>
      </c>
      <c r="J54" s="79">
        <v>48.19644134666667</v>
      </c>
      <c r="K54" s="79">
        <v>49.00779343600001</v>
      </c>
      <c r="L54" s="79">
        <v>49.11098659366667</v>
      </c>
      <c r="M54" s="81">
        <v>50.9027306049306</v>
      </c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</row>
    <row r="55" spans="1:78" s="13" customFormat="1" ht="14.25">
      <c r="A55" s="33" t="s">
        <v>5</v>
      </c>
      <c r="B55" s="77">
        <v>27.52449258710985</v>
      </c>
      <c r="C55" s="77">
        <v>29.15898250806786</v>
      </c>
      <c r="D55" s="77">
        <v>31.288557221497328</v>
      </c>
      <c r="E55" s="77">
        <v>33.378209223999995</v>
      </c>
      <c r="F55" s="77">
        <v>34.098555174000005</v>
      </c>
      <c r="G55" s="77">
        <v>34.91037286233333</v>
      </c>
      <c r="H55" s="77">
        <v>35.18919559133334</v>
      </c>
      <c r="I55" s="77">
        <v>36.16652723333334</v>
      </c>
      <c r="J55" s="77">
        <v>36.76098850266667</v>
      </c>
      <c r="K55" s="77">
        <v>37.79998528633334</v>
      </c>
      <c r="L55" s="77">
        <v>37.189253287666666</v>
      </c>
      <c r="M55" s="80">
        <v>37.977788186424156</v>
      </c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</row>
    <row r="56" spans="1:78" s="41" customFormat="1" ht="14.25">
      <c r="A56" s="34" t="s">
        <v>6</v>
      </c>
      <c r="B56" s="79">
        <v>29.79375916347019</v>
      </c>
      <c r="C56" s="79">
        <v>30.133293921089084</v>
      </c>
      <c r="D56" s="79">
        <v>29.174795312020148</v>
      </c>
      <c r="E56" s="79">
        <v>30.090969850333334</v>
      </c>
      <c r="F56" s="79">
        <v>28.936419479333335</v>
      </c>
      <c r="G56" s="79">
        <v>28.088063852333335</v>
      </c>
      <c r="H56" s="79">
        <v>26.283945061</v>
      </c>
      <c r="I56" s="79">
        <v>25.002752020666666</v>
      </c>
      <c r="J56" s="79">
        <v>23.739386930333335</v>
      </c>
      <c r="K56" s="79">
        <v>22.859311675666664</v>
      </c>
      <c r="L56" s="79">
        <v>24.23230441</v>
      </c>
      <c r="M56" s="81">
        <v>25.391452019667092</v>
      </c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</row>
    <row r="57" spans="1:78" s="13" customFormat="1" ht="14.25">
      <c r="A57" s="33" t="s">
        <v>87</v>
      </c>
      <c r="B57" s="77">
        <v>8.87453450170173</v>
      </c>
      <c r="C57" s="77">
        <v>8.919334299287314</v>
      </c>
      <c r="D57" s="77">
        <v>9.016044067831396</v>
      </c>
      <c r="E57" s="77">
        <v>9.459523867</v>
      </c>
      <c r="F57" s="77">
        <v>9.287895104333332</v>
      </c>
      <c r="G57" s="77">
        <v>8.972113355333335</v>
      </c>
      <c r="H57" s="77">
        <v>9.257189799</v>
      </c>
      <c r="I57" s="77">
        <v>9.183439635000001</v>
      </c>
      <c r="J57" s="77">
        <v>9.477464904333333</v>
      </c>
      <c r="K57" s="77">
        <v>9.334077215666667</v>
      </c>
      <c r="L57" s="77">
        <v>9.420346860666667</v>
      </c>
      <c r="M57" s="80">
        <v>9.430959348106938</v>
      </c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</row>
    <row r="58" spans="1:78" s="41" customFormat="1" ht="14.25">
      <c r="A58" s="34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81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</row>
    <row r="59" spans="1:78" s="13" customFormat="1" ht="14.25">
      <c r="A59" s="33" t="s">
        <v>22</v>
      </c>
      <c r="B59" s="91">
        <v>8444.318365066667</v>
      </c>
      <c r="C59" s="91">
        <v>8409.9522536</v>
      </c>
      <c r="D59" s="91">
        <v>8386.7151705</v>
      </c>
      <c r="E59" s="91">
        <v>8348.236061666665</v>
      </c>
      <c r="F59" s="91">
        <v>8375.709831466667</v>
      </c>
      <c r="G59" s="91">
        <v>8408.066233866666</v>
      </c>
      <c r="H59" s="91">
        <v>8435.170065733333</v>
      </c>
      <c r="I59" s="91">
        <v>8415.0296789</v>
      </c>
      <c r="J59" s="91">
        <v>8375.248502600001</v>
      </c>
      <c r="K59" s="91">
        <v>8404.574000233333</v>
      </c>
      <c r="L59" s="91">
        <v>8395.085067</v>
      </c>
      <c r="M59" s="92">
        <v>8349.552486499999</v>
      </c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</row>
    <row r="60" spans="1:78" s="41" customFormat="1" ht="14.25">
      <c r="A60" s="34" t="s">
        <v>7</v>
      </c>
      <c r="B60" s="93">
        <v>4866.064895305106</v>
      </c>
      <c r="C60" s="93">
        <v>4487.1555659979385</v>
      </c>
      <c r="D60" s="93">
        <v>4178.313328012398</v>
      </c>
      <c r="E60" s="93">
        <v>3889.5015600666666</v>
      </c>
      <c r="F60" s="93">
        <v>3926.2262196333336</v>
      </c>
      <c r="G60" s="93">
        <v>3926.9130633666664</v>
      </c>
      <c r="H60" s="93">
        <v>3948.4576833000006</v>
      </c>
      <c r="I60" s="93">
        <v>3940.197928</v>
      </c>
      <c r="J60" s="93">
        <v>3962.060917833334</v>
      </c>
      <c r="K60" s="93">
        <v>3987.2496046</v>
      </c>
      <c r="L60" s="93">
        <v>3960.4171394666664</v>
      </c>
      <c r="M60" s="94">
        <v>3920.148619833333</v>
      </c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</row>
    <row r="61" spans="1:78" s="13" customFormat="1" ht="14.25">
      <c r="A61" s="35" t="s">
        <v>88</v>
      </c>
      <c r="B61" s="91">
        <v>1907.7501592925498</v>
      </c>
      <c r="C61" s="91">
        <v>1872.7216152636192</v>
      </c>
      <c r="D61" s="91">
        <v>1845.8597646530816</v>
      </c>
      <c r="E61" s="91">
        <v>1857.5331829999998</v>
      </c>
      <c r="F61" s="91">
        <v>1884.4061251333333</v>
      </c>
      <c r="G61" s="91">
        <v>1906.6302478999999</v>
      </c>
      <c r="H61" s="91">
        <v>1885.2246472666666</v>
      </c>
      <c r="I61" s="91">
        <v>1899.7993706999998</v>
      </c>
      <c r="J61" s="91">
        <v>1909.5801737666668</v>
      </c>
      <c r="K61" s="91">
        <v>1954.0877224666667</v>
      </c>
      <c r="L61" s="91">
        <v>1944.7125034</v>
      </c>
      <c r="M61" s="92">
        <v>1995.4626912666665</v>
      </c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</row>
    <row r="62" spans="1:78" s="41" customFormat="1" ht="14.25">
      <c r="A62" s="34" t="s">
        <v>8</v>
      </c>
      <c r="B62" s="93">
        <v>1339.3596713922086</v>
      </c>
      <c r="C62" s="93">
        <v>1308.4089065991323</v>
      </c>
      <c r="D62" s="93">
        <v>1307.3339565286085</v>
      </c>
      <c r="E62" s="93">
        <v>1298.2870377</v>
      </c>
      <c r="F62" s="93">
        <v>1339.1092307000001</v>
      </c>
      <c r="G62" s="93">
        <v>1370.8927496000003</v>
      </c>
      <c r="H62" s="93">
        <v>1389.2830663666666</v>
      </c>
      <c r="I62" s="93">
        <v>1425.1667035666667</v>
      </c>
      <c r="J62" s="93">
        <v>1456.4658497</v>
      </c>
      <c r="K62" s="93">
        <v>1507.2416594</v>
      </c>
      <c r="L62" s="93">
        <v>1473.3215117666666</v>
      </c>
      <c r="M62" s="94">
        <v>1488.7857394333332</v>
      </c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</row>
    <row r="63" spans="1:78" s="13" customFormat="1" ht="14.25">
      <c r="A63" s="33" t="s">
        <v>9</v>
      </c>
      <c r="B63" s="91">
        <v>568.3904879003412</v>
      </c>
      <c r="C63" s="91">
        <v>564.3127086511535</v>
      </c>
      <c r="D63" s="91">
        <v>538.5258080844734</v>
      </c>
      <c r="E63" s="91">
        <v>559.2461452399999</v>
      </c>
      <c r="F63" s="91">
        <v>545.2968944033333</v>
      </c>
      <c r="G63" s="91">
        <v>535.7374982933334</v>
      </c>
      <c r="H63" s="91">
        <v>495.94158093333334</v>
      </c>
      <c r="I63" s="91">
        <v>474.63266715000003</v>
      </c>
      <c r="J63" s="91">
        <v>453.11432410000003</v>
      </c>
      <c r="K63" s="91">
        <v>446.8460630866666</v>
      </c>
      <c r="L63" s="91">
        <v>471.39099164333334</v>
      </c>
      <c r="M63" s="92">
        <v>506.67695182333335</v>
      </c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</row>
    <row r="64" spans="1:78" s="41" customFormat="1" ht="14.25">
      <c r="A64" s="34" t="s">
        <v>89</v>
      </c>
      <c r="B64" s="93">
        <v>2010.330841058765</v>
      </c>
      <c r="C64" s="93">
        <v>2026.3995705241625</v>
      </c>
      <c r="D64" s="93">
        <v>2041.4476923797347</v>
      </c>
      <c r="E64" s="93">
        <v>2031.9683771</v>
      </c>
      <c r="F64" s="93">
        <v>2041.820094533333</v>
      </c>
      <c r="G64" s="93">
        <v>2020.2828154666668</v>
      </c>
      <c r="H64" s="93">
        <v>2063.233036</v>
      </c>
      <c r="I64" s="93">
        <v>2040.3985572666668</v>
      </c>
      <c r="J64" s="93">
        <v>2052.480744</v>
      </c>
      <c r="K64" s="93">
        <v>2033.1618821</v>
      </c>
      <c r="L64" s="93">
        <v>2015.7046360333334</v>
      </c>
      <c r="M64" s="94">
        <v>1924.6859285666667</v>
      </c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</row>
    <row r="65" spans="1:78" s="13" customFormat="1" ht="14.25">
      <c r="A65" s="35" t="s">
        <v>90</v>
      </c>
      <c r="B65" s="91">
        <v>169.30394609268703</v>
      </c>
      <c r="C65" s="91">
        <v>167.0343013603754</v>
      </c>
      <c r="D65" s="91">
        <v>166.42352981149074</v>
      </c>
      <c r="E65" s="91">
        <v>175.51418673666663</v>
      </c>
      <c r="F65" s="91">
        <v>174.80168313333334</v>
      </c>
      <c r="G65" s="91">
        <v>171.08459816666664</v>
      </c>
      <c r="H65" s="91">
        <v>174.47124205333333</v>
      </c>
      <c r="I65" s="91">
        <v>174.35174632</v>
      </c>
      <c r="J65" s="91">
        <v>180.83020219666665</v>
      </c>
      <c r="K65" s="91">
        <v>182.26666455333336</v>
      </c>
      <c r="L65" s="91">
        <v>183.10857314333336</v>
      </c>
      <c r="M65" s="92">
        <v>188.19127522</v>
      </c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</row>
    <row r="66" spans="1:78" s="41" customFormat="1" ht="14.25">
      <c r="A66" s="34" t="s">
        <v>91</v>
      </c>
      <c r="B66" s="93">
        <v>245.1865655172546</v>
      </c>
      <c r="C66" s="93">
        <v>222.22116273063216</v>
      </c>
      <c r="D66" s="93">
        <v>207.91038195511442</v>
      </c>
      <c r="E66" s="93">
        <v>200.92139280666666</v>
      </c>
      <c r="F66" s="93">
        <v>184.55856796333333</v>
      </c>
      <c r="G66" s="93">
        <v>167.98666121333335</v>
      </c>
      <c r="H66" s="93">
        <v>168.00185135666666</v>
      </c>
      <c r="I66" s="93">
        <v>186.01706970666666</v>
      </c>
      <c r="J66" s="93">
        <v>209.56888291666667</v>
      </c>
      <c r="K66" s="93">
        <v>221.68568898666663</v>
      </c>
      <c r="L66" s="93">
        <v>227.51544561666665</v>
      </c>
      <c r="M66" s="94">
        <v>224.57244239333332</v>
      </c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</row>
    <row r="67" spans="1:78" s="13" customFormat="1" ht="14.25">
      <c r="A67" s="88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90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</row>
    <row r="68" spans="1:78" s="41" customFormat="1" ht="14.25">
      <c r="A68" s="38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</row>
    <row r="69" spans="1:78" s="13" customFormat="1" ht="14.25">
      <c r="A69" s="1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</row>
    <row r="70" spans="1:78" s="41" customFormat="1" ht="14.25">
      <c r="A70" s="43" t="s">
        <v>67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</row>
    <row r="71" spans="1:78" s="13" customFormat="1" ht="22.5">
      <c r="A71" s="44" t="s">
        <v>153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</row>
    <row r="72" spans="1:78" s="41" customFormat="1" ht="22.5">
      <c r="A72" s="44" t="s">
        <v>154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</row>
    <row r="73" spans="1:78" s="13" customFormat="1" ht="22.5">
      <c r="A73" s="45" t="s">
        <v>155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</row>
    <row r="74" spans="1:78" s="41" customFormat="1" ht="14.25">
      <c r="A74" s="95" t="str">
        <f>'Trim Jefes de hogar nal'!A74</f>
        <v>Actualizado el 12 de Abril de 2022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</row>
    <row r="75" spans="1:78" s="41" customFormat="1" ht="14.25">
      <c r="A75" s="1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</row>
  </sheetData>
  <sheetProtection/>
  <mergeCells count="1">
    <mergeCell ref="A1:A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Z75"/>
  <sheetViews>
    <sheetView showGridLines="0" zoomScale="80" zoomScaleNormal="80" zoomScalePageLayoutView="0" workbookViewId="0" topLeftCell="A55">
      <pane xSplit="1" topLeftCell="B1" activePane="topRight" state="frozen"/>
      <selection pane="topLeft" activeCell="A1" sqref="A1:IV16384"/>
      <selection pane="topRight" activeCell="C76" sqref="C76"/>
    </sheetView>
  </sheetViews>
  <sheetFormatPr defaultColWidth="9.140625" defaultRowHeight="12.75"/>
  <cols>
    <col min="1" max="1" width="63.8515625" style="1" customWidth="1"/>
    <col min="2" max="13" width="14.28125" style="25" customWidth="1"/>
    <col min="14" max="16384" width="9.140625" style="25" customWidth="1"/>
  </cols>
  <sheetData>
    <row r="1" ht="14.25">
      <c r="A1" s="148"/>
    </row>
    <row r="2" ht="14.25">
      <c r="A2" s="148"/>
    </row>
    <row r="3" ht="55.5" customHeight="1">
      <c r="A3" s="148"/>
    </row>
    <row r="4" ht="14.25">
      <c r="A4" s="148"/>
    </row>
    <row r="5" ht="16.5">
      <c r="A5" s="87" t="s">
        <v>45</v>
      </c>
    </row>
    <row r="6" ht="30.75" customHeight="1">
      <c r="A6" s="86" t="s">
        <v>92</v>
      </c>
    </row>
    <row r="7" ht="45.75" customHeight="1">
      <c r="A7" s="86" t="s">
        <v>93</v>
      </c>
    </row>
    <row r="8" ht="16.5" customHeight="1">
      <c r="A8" s="86" t="s">
        <v>0</v>
      </c>
    </row>
    <row r="9" ht="16.5" customHeight="1">
      <c r="A9" s="86" t="s">
        <v>94</v>
      </c>
    </row>
    <row r="10" ht="14.25">
      <c r="A10" s="27"/>
    </row>
    <row r="11" ht="14.25">
      <c r="A11" s="28" t="s">
        <v>28</v>
      </c>
    </row>
    <row r="12" spans="1:13" ht="14.25">
      <c r="A12" s="29" t="s">
        <v>2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6"/>
    </row>
    <row r="13" spans="1:13" ht="14.25">
      <c r="A13" s="31"/>
      <c r="B13" s="30" t="s">
        <v>77</v>
      </c>
      <c r="C13" s="30" t="s">
        <v>78</v>
      </c>
      <c r="D13" s="30" t="s">
        <v>79</v>
      </c>
      <c r="E13" s="30" t="s">
        <v>80</v>
      </c>
      <c r="F13" s="30" t="s">
        <v>81</v>
      </c>
      <c r="G13" s="30" t="s">
        <v>82</v>
      </c>
      <c r="H13" s="30" t="s">
        <v>83</v>
      </c>
      <c r="I13" s="30" t="s">
        <v>84</v>
      </c>
      <c r="J13" s="30" t="s">
        <v>85</v>
      </c>
      <c r="K13" s="30" t="s">
        <v>86</v>
      </c>
      <c r="L13" s="30" t="s">
        <v>95</v>
      </c>
      <c r="M13" s="32" t="s">
        <v>134</v>
      </c>
    </row>
    <row r="14" spans="1:13" ht="14.25">
      <c r="A14" s="33" t="s">
        <v>3</v>
      </c>
      <c r="B14" s="77">
        <v>62.20581504375363</v>
      </c>
      <c r="C14" s="77">
        <v>62.361032897186085</v>
      </c>
      <c r="D14" s="77">
        <v>62.4906986247174</v>
      </c>
      <c r="E14" s="77">
        <v>62.57397904784736</v>
      </c>
      <c r="F14" s="77">
        <v>62.1826165716646</v>
      </c>
      <c r="G14" s="77">
        <v>62.86062515412524</v>
      </c>
      <c r="H14" s="77">
        <v>63.10408844470954</v>
      </c>
      <c r="I14" s="77">
        <v>63.46318688349039</v>
      </c>
      <c r="J14" s="77">
        <v>62.42247840695475</v>
      </c>
      <c r="K14" s="77">
        <v>62.14743153062167</v>
      </c>
      <c r="L14" s="77">
        <v>62.34718396681947</v>
      </c>
      <c r="M14" s="78">
        <v>62.786865498093945</v>
      </c>
    </row>
    <row r="15" spans="1:13" ht="14.25">
      <c r="A15" s="34" t="s">
        <v>4</v>
      </c>
      <c r="B15" s="79">
        <v>44.05879304412668</v>
      </c>
      <c r="C15" s="79">
        <v>43.90024200417592</v>
      </c>
      <c r="D15" s="79">
        <v>47.213814140035986</v>
      </c>
      <c r="E15" s="79">
        <v>49.220782682493656</v>
      </c>
      <c r="F15" s="79">
        <v>49.193147831990096</v>
      </c>
      <c r="G15" s="79">
        <v>48.76540170222975</v>
      </c>
      <c r="H15" s="79">
        <v>48.57977834337016</v>
      </c>
      <c r="I15" s="79">
        <v>48.703433672697486</v>
      </c>
      <c r="J15" s="79">
        <v>48.69238551506065</v>
      </c>
      <c r="K15" s="79">
        <v>49.266122573856066</v>
      </c>
      <c r="L15" s="79">
        <v>48.790888318966864</v>
      </c>
      <c r="M15" s="81">
        <v>49.71335239578338</v>
      </c>
    </row>
    <row r="16" spans="1:13" ht="14.25">
      <c r="A16" s="33" t="s">
        <v>5</v>
      </c>
      <c r="B16" s="77">
        <v>34.605626228455094</v>
      </c>
      <c r="C16" s="77">
        <v>34.32507364255733</v>
      </c>
      <c r="D16" s="77">
        <v>37.04645551883814</v>
      </c>
      <c r="E16" s="77">
        <v>38.73935633067869</v>
      </c>
      <c r="F16" s="77">
        <v>39.444076794806016</v>
      </c>
      <c r="G16" s="77">
        <v>39.688506968961505</v>
      </c>
      <c r="H16" s="77">
        <v>39.856534139461466</v>
      </c>
      <c r="I16" s="77">
        <v>40.09016347388496</v>
      </c>
      <c r="J16" s="77">
        <v>40.55187829816378</v>
      </c>
      <c r="K16" s="77">
        <v>41.51098929689005</v>
      </c>
      <c r="L16" s="77">
        <v>40.7549855132304</v>
      </c>
      <c r="M16" s="80">
        <v>41.1499664962161</v>
      </c>
    </row>
    <row r="17" spans="1:13" ht="14.25">
      <c r="A17" s="34" t="s">
        <v>6</v>
      </c>
      <c r="B17" s="79">
        <v>21.455800675710424</v>
      </c>
      <c r="C17" s="79">
        <v>21.811197215513705</v>
      </c>
      <c r="D17" s="79">
        <v>21.534711411032163</v>
      </c>
      <c r="E17" s="79">
        <v>21.294716949315344</v>
      </c>
      <c r="F17" s="79">
        <v>19.817945114321255</v>
      </c>
      <c r="G17" s="79">
        <v>18.613390675236623</v>
      </c>
      <c r="H17" s="79">
        <v>17.956533563019885</v>
      </c>
      <c r="I17" s="79">
        <v>17.685139523813618</v>
      </c>
      <c r="J17" s="79">
        <v>16.718234546748874</v>
      </c>
      <c r="K17" s="79">
        <v>15.741310400823844</v>
      </c>
      <c r="L17" s="79">
        <v>16.470089154840643</v>
      </c>
      <c r="M17" s="81">
        <v>17.225524906271836</v>
      </c>
    </row>
    <row r="18" spans="1:13" ht="14.25">
      <c r="A18" s="33" t="s">
        <v>87</v>
      </c>
      <c r="B18" s="77">
        <v>8.840513258817726</v>
      </c>
      <c r="C18" s="77">
        <v>8.665690009057654</v>
      </c>
      <c r="D18" s="77">
        <v>9.249563852741522</v>
      </c>
      <c r="E18" s="77">
        <v>9.102856677101457</v>
      </c>
      <c r="F18" s="77">
        <v>9.660229323449295</v>
      </c>
      <c r="G18" s="77">
        <v>9.7310663724729</v>
      </c>
      <c r="H18" s="77">
        <v>9.344339696115922</v>
      </c>
      <c r="I18" s="77">
        <v>10.148432373783535</v>
      </c>
      <c r="J18" s="77">
        <v>9.477067812445696</v>
      </c>
      <c r="K18" s="77">
        <v>9.844271079539993</v>
      </c>
      <c r="L18" s="77">
        <v>8.757271701362994</v>
      </c>
      <c r="M18" s="80">
        <v>9.364818187913194</v>
      </c>
    </row>
    <row r="19" spans="1:13" ht="14.25">
      <c r="A19" s="34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81"/>
    </row>
    <row r="20" spans="1:13" ht="14.25">
      <c r="A20" s="33" t="s">
        <v>22</v>
      </c>
      <c r="B20" s="91">
        <v>6356.6185007</v>
      </c>
      <c r="C20" s="91">
        <v>6361.614176466666</v>
      </c>
      <c r="D20" s="91">
        <v>6388.4074205666675</v>
      </c>
      <c r="E20" s="91">
        <v>6460.238148366666</v>
      </c>
      <c r="F20" s="91">
        <v>6433.786229933333</v>
      </c>
      <c r="G20" s="91">
        <v>6333.104137933333</v>
      </c>
      <c r="H20" s="91">
        <v>6282.763737366667</v>
      </c>
      <c r="I20" s="91">
        <v>6363.298788866668</v>
      </c>
      <c r="J20" s="91">
        <v>6523.6856023</v>
      </c>
      <c r="K20" s="91">
        <v>6501.7899781999995</v>
      </c>
      <c r="L20" s="91">
        <v>6524.3648283</v>
      </c>
      <c r="M20" s="92">
        <v>6569.589723599999</v>
      </c>
    </row>
    <row r="21" spans="1:13" ht="14.25">
      <c r="A21" s="34" t="s">
        <v>7</v>
      </c>
      <c r="B21" s="93">
        <v>3964.0529543701437</v>
      </c>
      <c r="C21" s="93">
        <v>3958.2717801701438</v>
      </c>
      <c r="D21" s="93">
        <v>4004.254298350608</v>
      </c>
      <c r="E21" s="93">
        <v>4042.4280654</v>
      </c>
      <c r="F21" s="93">
        <v>4000.6966224000003</v>
      </c>
      <c r="G21" s="93">
        <v>3981.0288527666667</v>
      </c>
      <c r="H21" s="93">
        <v>3964.6807856</v>
      </c>
      <c r="I21" s="93">
        <v>4038.3522023333335</v>
      </c>
      <c r="J21" s="93">
        <v>4072.2462364333333</v>
      </c>
      <c r="K21" s="93">
        <v>4040.695474966666</v>
      </c>
      <c r="L21" s="93">
        <v>4067.757742166667</v>
      </c>
      <c r="M21" s="94">
        <v>4124.839463533333</v>
      </c>
    </row>
    <row r="22" spans="1:13" ht="14.25">
      <c r="A22" s="35" t="s">
        <v>88</v>
      </c>
      <c r="B22" s="91">
        <v>1658.9404573757122</v>
      </c>
      <c r="C22" s="91">
        <v>1769.869226951052</v>
      </c>
      <c r="D22" s="91">
        <v>1910.1597189142146</v>
      </c>
      <c r="E22" s="91">
        <v>1989.7147331666665</v>
      </c>
      <c r="F22" s="91">
        <v>1968.0686037666667</v>
      </c>
      <c r="G22" s="91">
        <v>1941.3647119333334</v>
      </c>
      <c r="H22" s="91">
        <v>1926.0331376666666</v>
      </c>
      <c r="I22" s="91">
        <v>1966.8161863333332</v>
      </c>
      <c r="J22" s="91">
        <v>1982.8738365666668</v>
      </c>
      <c r="K22" s="91">
        <v>1990.6939855333333</v>
      </c>
      <c r="L22" s="91">
        <v>1984.6951370666666</v>
      </c>
      <c r="M22" s="92">
        <v>2050.595978266667</v>
      </c>
    </row>
    <row r="23" spans="1:78" s="36" customFormat="1" ht="14.25">
      <c r="A23" s="34" t="s">
        <v>8</v>
      </c>
      <c r="B23" s="93">
        <v>1279.3757130510548</v>
      </c>
      <c r="C23" s="93">
        <v>1364.8910646895392</v>
      </c>
      <c r="D23" s="93">
        <v>1487.4312469993388</v>
      </c>
      <c r="E23" s="93">
        <v>1566.010612666667</v>
      </c>
      <c r="F23" s="93">
        <v>1578.0378480666666</v>
      </c>
      <c r="G23" s="93">
        <v>1580.0109136666667</v>
      </c>
      <c r="H23" s="93">
        <v>1580.1843508333332</v>
      </c>
      <c r="I23" s="93">
        <v>1618.9819995666667</v>
      </c>
      <c r="J23" s="93">
        <v>1651.3723378000002</v>
      </c>
      <c r="K23" s="93">
        <v>1677.3326661333333</v>
      </c>
      <c r="L23" s="93">
        <v>1657.8140785333333</v>
      </c>
      <c r="M23" s="94">
        <v>1697.3700572666667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</row>
    <row r="24" spans="1:13" ht="14.25">
      <c r="A24" s="33" t="s">
        <v>9</v>
      </c>
      <c r="B24" s="91">
        <v>379.56474432465734</v>
      </c>
      <c r="C24" s="91">
        <v>404.9781622581797</v>
      </c>
      <c r="D24" s="91">
        <v>422.72847190820937</v>
      </c>
      <c r="E24" s="91">
        <v>423.70412052666666</v>
      </c>
      <c r="F24" s="91">
        <v>390.0307557066667</v>
      </c>
      <c r="G24" s="91">
        <v>361.3537982633334</v>
      </c>
      <c r="H24" s="91">
        <v>345.84878679999997</v>
      </c>
      <c r="I24" s="91">
        <v>347.83418673</v>
      </c>
      <c r="J24" s="91">
        <v>331.5014987633333</v>
      </c>
      <c r="K24" s="91">
        <v>313.3613193933333</v>
      </c>
      <c r="L24" s="91">
        <v>326.8810585266667</v>
      </c>
      <c r="M24" s="92">
        <v>353.2259209633333</v>
      </c>
    </row>
    <row r="25" spans="1:78" s="36" customFormat="1" ht="14.25">
      <c r="A25" s="34" t="s">
        <v>89</v>
      </c>
      <c r="B25" s="93">
        <v>1862.4641465601862</v>
      </c>
      <c r="C25" s="93">
        <v>1882.1995024742268</v>
      </c>
      <c r="D25" s="93">
        <v>1992.058998543876</v>
      </c>
      <c r="E25" s="93">
        <v>2052.7133322333334</v>
      </c>
      <c r="F25" s="93">
        <v>2032.6280186333336</v>
      </c>
      <c r="G25" s="93">
        <v>2039.6641408000003</v>
      </c>
      <c r="H25" s="93">
        <v>2038.6476479</v>
      </c>
      <c r="I25" s="93">
        <v>2071.536015966667</v>
      </c>
      <c r="J25" s="93">
        <v>2089.372399866667</v>
      </c>
      <c r="K25" s="93">
        <v>2050.001489433333</v>
      </c>
      <c r="L25" s="93">
        <v>2083.0626051</v>
      </c>
      <c r="M25" s="94">
        <v>2074.2434852666665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</row>
    <row r="26" spans="1:13" ht="14.25">
      <c r="A26" s="35" t="s">
        <v>90</v>
      </c>
      <c r="B26" s="91">
        <v>149.98006181524136</v>
      </c>
      <c r="C26" s="91">
        <v>162.8715395123738</v>
      </c>
      <c r="D26" s="91">
        <v>177.9978095731741</v>
      </c>
      <c r="E26" s="91">
        <v>181.12088044333333</v>
      </c>
      <c r="F26" s="91">
        <v>190.11994036666667</v>
      </c>
      <c r="G26" s="91">
        <v>188.91548865000001</v>
      </c>
      <c r="H26" s="91">
        <v>179.97507904333335</v>
      </c>
      <c r="I26" s="91">
        <v>199.6010105866667</v>
      </c>
      <c r="J26" s="91">
        <v>187.91829812666666</v>
      </c>
      <c r="K26" s="91">
        <v>195.96931229999998</v>
      </c>
      <c r="L26" s="91">
        <v>173.80514559666668</v>
      </c>
      <c r="M26" s="92">
        <v>192.0345851333333</v>
      </c>
    </row>
    <row r="27" spans="1:78" s="36" customFormat="1" ht="14.25">
      <c r="A27" s="34" t="s">
        <v>91</v>
      </c>
      <c r="B27" s="93">
        <v>160.47474345042033</v>
      </c>
      <c r="C27" s="93">
        <v>138.36479726034287</v>
      </c>
      <c r="D27" s="93">
        <v>153.27624086280326</v>
      </c>
      <c r="E27" s="93">
        <v>167.26926017333332</v>
      </c>
      <c r="F27" s="93">
        <v>153.57541766</v>
      </c>
      <c r="G27" s="93">
        <v>140.62475514000002</v>
      </c>
      <c r="H27" s="93">
        <v>125.88260930666668</v>
      </c>
      <c r="I27" s="93">
        <v>130.2863341</v>
      </c>
      <c r="J27" s="93">
        <v>139.61494329666667</v>
      </c>
      <c r="K27" s="93">
        <v>148.60577350666668</v>
      </c>
      <c r="L27" s="93">
        <v>161.66138682</v>
      </c>
      <c r="M27" s="94">
        <v>176.82237396000002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</row>
    <row r="28" spans="1:13" ht="14.25">
      <c r="A28" s="8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90"/>
    </row>
    <row r="29" spans="1:78" s="36" customFormat="1" ht="14.25">
      <c r="A29" s="38"/>
      <c r="B29" s="119"/>
      <c r="C29" s="119"/>
      <c r="D29" s="119"/>
      <c r="E29" s="39"/>
      <c r="F29" s="39"/>
      <c r="G29" s="39"/>
      <c r="H29" s="39"/>
      <c r="I29" s="39"/>
      <c r="J29" s="39"/>
      <c r="K29" s="39"/>
      <c r="L29" s="39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</row>
    <row r="30" spans="1:12" ht="14.25">
      <c r="A30" s="40"/>
      <c r="B30" s="119"/>
      <c r="C30" s="119"/>
      <c r="D30" s="119"/>
      <c r="E30" s="13"/>
      <c r="F30" s="13"/>
      <c r="G30" s="13"/>
      <c r="H30" s="13"/>
      <c r="I30" s="13"/>
      <c r="J30" s="13"/>
      <c r="K30" s="13"/>
      <c r="L30" s="13"/>
    </row>
    <row r="31" spans="1:78" s="36" customFormat="1" ht="14.25">
      <c r="A31" s="28" t="s">
        <v>26</v>
      </c>
      <c r="B31" s="119"/>
      <c r="C31" s="119"/>
      <c r="D31" s="119"/>
      <c r="E31" s="13"/>
      <c r="F31" s="13"/>
      <c r="G31" s="13"/>
      <c r="H31" s="13"/>
      <c r="I31" s="13"/>
      <c r="J31" s="13"/>
      <c r="K31" s="13"/>
      <c r="L31" s="13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</row>
    <row r="32" spans="1:13" ht="14.25">
      <c r="A32" s="29" t="s">
        <v>2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6"/>
    </row>
    <row r="33" spans="1:78" s="36" customFormat="1" ht="14.25">
      <c r="A33" s="31"/>
      <c r="B33" s="30" t="s">
        <v>77</v>
      </c>
      <c r="C33" s="30" t="s">
        <v>78</v>
      </c>
      <c r="D33" s="30" t="s">
        <v>79</v>
      </c>
      <c r="E33" s="30" t="s">
        <v>80</v>
      </c>
      <c r="F33" s="30" t="s">
        <v>81</v>
      </c>
      <c r="G33" s="30" t="s">
        <v>82</v>
      </c>
      <c r="H33" s="30" t="s">
        <v>83</v>
      </c>
      <c r="I33" s="30" t="s">
        <v>84</v>
      </c>
      <c r="J33" s="30" t="s">
        <v>85</v>
      </c>
      <c r="K33" s="30" t="s">
        <v>86</v>
      </c>
      <c r="L33" s="30" t="s">
        <v>95</v>
      </c>
      <c r="M33" s="32" t="s">
        <v>134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</row>
    <row r="34" spans="1:13" ht="14.25">
      <c r="A34" s="33" t="s">
        <v>3</v>
      </c>
      <c r="B34" s="77">
        <v>59.89586159645952</v>
      </c>
      <c r="C34" s="77">
        <v>60.30746415875075</v>
      </c>
      <c r="D34" s="77">
        <v>60.77899891948365</v>
      </c>
      <c r="E34" s="77">
        <v>59.88950007628657</v>
      </c>
      <c r="F34" s="77">
        <v>59.549102356798166</v>
      </c>
      <c r="G34" s="77">
        <v>60.46715851544594</v>
      </c>
      <c r="H34" s="77">
        <v>61.479444513054936</v>
      </c>
      <c r="I34" s="77">
        <v>61.851791100878174</v>
      </c>
      <c r="J34" s="77">
        <v>60.72940090463986</v>
      </c>
      <c r="K34" s="77">
        <v>60.45089456340693</v>
      </c>
      <c r="L34" s="77">
        <v>60.2945434725415</v>
      </c>
      <c r="M34" s="78">
        <v>61.07955395558222</v>
      </c>
    </row>
    <row r="35" spans="1:78" s="36" customFormat="1" ht="14.25">
      <c r="A35" s="34" t="s">
        <v>4</v>
      </c>
      <c r="B35" s="79">
        <v>55.87871348417669</v>
      </c>
      <c r="C35" s="79">
        <v>59.41741378760611</v>
      </c>
      <c r="D35" s="79">
        <v>62.806407341968274</v>
      </c>
      <c r="E35" s="79">
        <v>64.74680733015519</v>
      </c>
      <c r="F35" s="79">
        <v>63.591858645753575</v>
      </c>
      <c r="G35" s="79">
        <v>63.58739191015405</v>
      </c>
      <c r="H35" s="79">
        <v>63.44206817395845</v>
      </c>
      <c r="I35" s="79">
        <v>64.8668986650104</v>
      </c>
      <c r="J35" s="79">
        <v>64.68885966104409</v>
      </c>
      <c r="K35" s="79">
        <v>65.58344402138053</v>
      </c>
      <c r="L35" s="79">
        <v>64.2767848737305</v>
      </c>
      <c r="M35" s="81">
        <v>64.3819860150602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</row>
    <row r="36" spans="1:13" ht="14.25">
      <c r="A36" s="33" t="s">
        <v>5</v>
      </c>
      <c r="B36" s="77">
        <v>45.14736120274544</v>
      </c>
      <c r="C36" s="77">
        <v>47.552317027851494</v>
      </c>
      <c r="D36" s="77">
        <v>49.82337693695949</v>
      </c>
      <c r="E36" s="77">
        <v>51.62158409818688</v>
      </c>
      <c r="F36" s="77">
        <v>51.95278970761831</v>
      </c>
      <c r="G36" s="77">
        <v>53.16975674720379</v>
      </c>
      <c r="H36" s="77">
        <v>53.432360192640616</v>
      </c>
      <c r="I36" s="77">
        <v>54.86191918055301</v>
      </c>
      <c r="J36" s="77">
        <v>54.8772508020075</v>
      </c>
      <c r="K36" s="77">
        <v>56.409057688112505</v>
      </c>
      <c r="L36" s="77">
        <v>55.05438250587144</v>
      </c>
      <c r="M36" s="80">
        <v>55.00679040263174</v>
      </c>
    </row>
    <row r="37" spans="1:78" s="36" customFormat="1" ht="14.25">
      <c r="A37" s="34" t="s">
        <v>6</v>
      </c>
      <c r="B37" s="79">
        <v>19.204723252030607</v>
      </c>
      <c r="C37" s="79">
        <v>19.969056213028843</v>
      </c>
      <c r="D37" s="79">
        <v>20.671506226731058</v>
      </c>
      <c r="E37" s="79">
        <v>20.271614573947232</v>
      </c>
      <c r="F37" s="79">
        <v>18.302765772222767</v>
      </c>
      <c r="G37" s="79">
        <v>16.383177309506152</v>
      </c>
      <c r="H37" s="79">
        <v>15.77771385987264</v>
      </c>
      <c r="I37" s="79">
        <v>15.423859765711532</v>
      </c>
      <c r="J37" s="79">
        <v>15.167385714398634</v>
      </c>
      <c r="K37" s="79">
        <v>13.98887549944368</v>
      </c>
      <c r="L37" s="79">
        <v>14.347952196016733</v>
      </c>
      <c r="M37" s="81">
        <v>14.561830399600534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</row>
    <row r="38" spans="1:13" ht="14.25">
      <c r="A38" s="33" t="s">
        <v>87</v>
      </c>
      <c r="B38" s="77">
        <v>9.18564993058021</v>
      </c>
      <c r="C38" s="77">
        <v>9.131204319120858</v>
      </c>
      <c r="D38" s="77">
        <v>9.124313800617752</v>
      </c>
      <c r="E38" s="77">
        <v>8.819715668261129</v>
      </c>
      <c r="F38" s="77">
        <v>9.482615729908952</v>
      </c>
      <c r="G38" s="77">
        <v>9.77316122867943</v>
      </c>
      <c r="H38" s="77">
        <v>9.531537627439619</v>
      </c>
      <c r="I38" s="77">
        <v>10.02378566156343</v>
      </c>
      <c r="J38" s="77">
        <v>9.538174055469074</v>
      </c>
      <c r="K38" s="77">
        <v>9.949931779630024</v>
      </c>
      <c r="L38" s="77">
        <v>8.828887112093602</v>
      </c>
      <c r="M38" s="80">
        <v>9.413662806756758</v>
      </c>
    </row>
    <row r="39" spans="1:78" s="36" customFormat="1" ht="14.25">
      <c r="A39" s="34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81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</row>
    <row r="40" spans="1:13" ht="14.25">
      <c r="A40" s="33" t="s">
        <v>22</v>
      </c>
      <c r="B40" s="91">
        <v>3044.4550309666665</v>
      </c>
      <c r="C40" s="91">
        <v>3077.2220113999997</v>
      </c>
      <c r="D40" s="91">
        <v>3117.6679662</v>
      </c>
      <c r="E40" s="91">
        <v>3141.4535715</v>
      </c>
      <c r="F40" s="91">
        <v>3105.306690133333</v>
      </c>
      <c r="G40" s="91">
        <v>3048.2024485999996</v>
      </c>
      <c r="H40" s="91">
        <v>3051.2166362666667</v>
      </c>
      <c r="I40" s="91">
        <v>3069.861685066667</v>
      </c>
      <c r="J40" s="91">
        <v>3153.3720117</v>
      </c>
      <c r="K40" s="91">
        <v>3169.878111933333</v>
      </c>
      <c r="L40" s="91">
        <v>3190.404161933333</v>
      </c>
      <c r="M40" s="92">
        <v>3207.4786493333336</v>
      </c>
    </row>
    <row r="41" spans="1:78" s="36" customFormat="1" ht="14.25">
      <c r="A41" s="34" t="s">
        <v>7</v>
      </c>
      <c r="B41" s="93">
        <v>1823.5025717142435</v>
      </c>
      <c r="C41" s="93">
        <v>1855.7945616102436</v>
      </c>
      <c r="D41" s="93">
        <v>1894.887379489786</v>
      </c>
      <c r="E41" s="93">
        <v>1881.4008391</v>
      </c>
      <c r="F41" s="93">
        <v>1849.1822593999998</v>
      </c>
      <c r="G41" s="93">
        <v>1843.1614064666664</v>
      </c>
      <c r="H41" s="93">
        <v>1875.8710388666666</v>
      </c>
      <c r="I41" s="93">
        <v>1898.7644365333335</v>
      </c>
      <c r="J41" s="93">
        <v>1915.023931</v>
      </c>
      <c r="K41" s="93">
        <v>1916.2196752333336</v>
      </c>
      <c r="L41" s="93">
        <v>1923.6396243666666</v>
      </c>
      <c r="M41" s="94">
        <v>1959.1136522333334</v>
      </c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</row>
    <row r="42" spans="1:13" ht="14.25">
      <c r="A42" s="35" t="s">
        <v>88</v>
      </c>
      <c r="B42" s="91">
        <v>1018.9497774247956</v>
      </c>
      <c r="C42" s="91">
        <v>1102.6651337198493</v>
      </c>
      <c r="D42" s="91">
        <v>1190.1106862339032</v>
      </c>
      <c r="E42" s="91">
        <v>1218.1469764</v>
      </c>
      <c r="F42" s="91">
        <v>1175.9293685</v>
      </c>
      <c r="G42" s="91">
        <v>1172.0182670666666</v>
      </c>
      <c r="H42" s="91">
        <v>1190.0913833333332</v>
      </c>
      <c r="I42" s="91">
        <v>1231.6696029333332</v>
      </c>
      <c r="J42" s="91">
        <v>1238.8071432</v>
      </c>
      <c r="K42" s="91">
        <v>1256.7228580333333</v>
      </c>
      <c r="L42" s="91">
        <v>1236.4537031</v>
      </c>
      <c r="M42" s="92">
        <v>1261.3162776</v>
      </c>
    </row>
    <row r="43" spans="1:78" s="36" customFormat="1" ht="14.25">
      <c r="A43" s="34" t="s">
        <v>8</v>
      </c>
      <c r="B43" s="93">
        <v>823.2632925931816</v>
      </c>
      <c r="C43" s="93">
        <v>882.4733133225299</v>
      </c>
      <c r="D43" s="93">
        <v>944.0968816140702</v>
      </c>
      <c r="E43" s="93">
        <v>971.20891638</v>
      </c>
      <c r="F43" s="93">
        <v>960.7017705366667</v>
      </c>
      <c r="G43" s="93">
        <v>980.0044362766666</v>
      </c>
      <c r="H43" s="93">
        <v>1002.3221702366667</v>
      </c>
      <c r="I43" s="93">
        <v>1041.6986106000002</v>
      </c>
      <c r="J43" s="93">
        <v>1050.9124855333332</v>
      </c>
      <c r="K43" s="93">
        <v>1080.9214620333332</v>
      </c>
      <c r="L43" s="93">
        <v>1059.0479168333331</v>
      </c>
      <c r="M43" s="94">
        <v>1077.6455404333333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</row>
    <row r="44" spans="1:13" ht="14.25">
      <c r="A44" s="33" t="s">
        <v>9</v>
      </c>
      <c r="B44" s="91">
        <v>195.68648483161385</v>
      </c>
      <c r="C44" s="91">
        <v>220.19182039398638</v>
      </c>
      <c r="D44" s="91">
        <v>246.01380460983304</v>
      </c>
      <c r="E44" s="91">
        <v>246.93805999999998</v>
      </c>
      <c r="F44" s="91">
        <v>215.22759796333335</v>
      </c>
      <c r="G44" s="91">
        <v>192.01383079333334</v>
      </c>
      <c r="H44" s="91">
        <v>187.76921313333332</v>
      </c>
      <c r="I44" s="91">
        <v>189.97099233333336</v>
      </c>
      <c r="J44" s="91">
        <v>187.89465766666663</v>
      </c>
      <c r="K44" s="91">
        <v>175.80139598333332</v>
      </c>
      <c r="L44" s="91">
        <v>177.40578624666668</v>
      </c>
      <c r="M44" s="92">
        <v>183.67073714666665</v>
      </c>
    </row>
    <row r="45" spans="1:78" s="37" customFormat="1" ht="14.25">
      <c r="A45" s="34" t="s">
        <v>89</v>
      </c>
      <c r="B45" s="93">
        <v>589.5519221789874</v>
      </c>
      <c r="C45" s="93">
        <v>600.9354461581471</v>
      </c>
      <c r="D45" s="93">
        <v>643.250283578435</v>
      </c>
      <c r="E45" s="93">
        <v>663.2538627233333</v>
      </c>
      <c r="F45" s="93">
        <v>673.25289092</v>
      </c>
      <c r="G45" s="93">
        <v>671.1431394266666</v>
      </c>
      <c r="H45" s="93">
        <v>685.7796555466666</v>
      </c>
      <c r="I45" s="93">
        <v>667.0948336366666</v>
      </c>
      <c r="J45" s="93">
        <v>676.2167877933333</v>
      </c>
      <c r="K45" s="93">
        <v>659.49681719</v>
      </c>
      <c r="L45" s="93">
        <v>687.1859212466667</v>
      </c>
      <c r="M45" s="94">
        <v>697.79737462</v>
      </c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</row>
    <row r="46" spans="1:13" ht="14.25">
      <c r="A46" s="35" t="s">
        <v>90</v>
      </c>
      <c r="B46" s="91">
        <v>93.59715952266794</v>
      </c>
      <c r="C46" s="91">
        <v>100.68660631566667</v>
      </c>
      <c r="D46" s="91">
        <v>108.58943358666666</v>
      </c>
      <c r="E46" s="91">
        <v>107.43709974000001</v>
      </c>
      <c r="F46" s="91">
        <v>111.50886327</v>
      </c>
      <c r="G46" s="91">
        <v>114.54323486999999</v>
      </c>
      <c r="H46" s="91">
        <v>113.43400800333332</v>
      </c>
      <c r="I46" s="91">
        <v>123.45992105666669</v>
      </c>
      <c r="J46" s="91">
        <v>118.15958153000001</v>
      </c>
      <c r="K46" s="91">
        <v>125.04306703333333</v>
      </c>
      <c r="L46" s="91">
        <v>109.16510163999999</v>
      </c>
      <c r="M46" s="92">
        <v>118.7360613</v>
      </c>
    </row>
    <row r="47" spans="1:13" ht="14.25">
      <c r="A47" s="34" t="s">
        <v>91</v>
      </c>
      <c r="B47" s="93">
        <v>52.33315105638746</v>
      </c>
      <c r="C47" s="93">
        <v>50.28574307812253</v>
      </c>
      <c r="D47" s="93">
        <v>54.40045910453932</v>
      </c>
      <c r="E47" s="93">
        <v>49.873144759333336</v>
      </c>
      <c r="F47" s="93">
        <v>48.28596307466666</v>
      </c>
      <c r="G47" s="93">
        <v>40.59422470233333</v>
      </c>
      <c r="H47" s="93">
        <v>42.03265413</v>
      </c>
      <c r="I47" s="93">
        <v>39.447540706666665</v>
      </c>
      <c r="J47" s="93">
        <v>45.72175319800001</v>
      </c>
      <c r="K47" s="93">
        <v>49.78108951266666</v>
      </c>
      <c r="L47" s="93">
        <v>57.795367768666665</v>
      </c>
      <c r="M47" s="94">
        <v>61.55013133266667</v>
      </c>
    </row>
    <row r="48" spans="1:13" ht="14.25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90"/>
    </row>
    <row r="49" spans="1:12" ht="14.25">
      <c r="A49" s="4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4.25">
      <c r="A50" s="28" t="s">
        <v>27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78" s="13" customFormat="1" ht="14.25">
      <c r="A51" s="29" t="s">
        <v>2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6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</row>
    <row r="52" spans="1:78" s="41" customFormat="1" ht="14.25">
      <c r="A52" s="31"/>
      <c r="B52" s="30" t="s">
        <v>77</v>
      </c>
      <c r="C52" s="30" t="s">
        <v>78</v>
      </c>
      <c r="D52" s="30" t="s">
        <v>79</v>
      </c>
      <c r="E52" s="30" t="s">
        <v>80</v>
      </c>
      <c r="F52" s="30" t="s">
        <v>81</v>
      </c>
      <c r="G52" s="30" t="s">
        <v>82</v>
      </c>
      <c r="H52" s="30" t="s">
        <v>83</v>
      </c>
      <c r="I52" s="30" t="s">
        <v>84</v>
      </c>
      <c r="J52" s="30" t="s">
        <v>85</v>
      </c>
      <c r="K52" s="30" t="s">
        <v>86</v>
      </c>
      <c r="L52" s="30" t="s">
        <v>95</v>
      </c>
      <c r="M52" s="32" t="s">
        <v>134</v>
      </c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</row>
    <row r="53" spans="1:78" s="13" customFormat="1" ht="14.25">
      <c r="A53" s="33" t="s">
        <v>3</v>
      </c>
      <c r="B53" s="77">
        <v>64.62695462395878</v>
      </c>
      <c r="C53" s="77">
        <v>64.0141954094944</v>
      </c>
      <c r="D53" s="77">
        <v>64.49204983431711</v>
      </c>
      <c r="E53" s="77">
        <v>64.85868252524388</v>
      </c>
      <c r="F53" s="77">
        <v>64.63955500522457</v>
      </c>
      <c r="G53" s="77">
        <v>65.08162643574306</v>
      </c>
      <c r="H53" s="77">
        <v>64.63807214612783</v>
      </c>
      <c r="I53" s="77">
        <v>64.9651928459886</v>
      </c>
      <c r="J53" s="77">
        <v>64.0065752772071</v>
      </c>
      <c r="K53" s="77">
        <v>63.76146443954698</v>
      </c>
      <c r="L53" s="77">
        <v>64.31144012775599</v>
      </c>
      <c r="M53" s="78">
        <v>64.41565324565354</v>
      </c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</row>
    <row r="54" spans="1:78" s="41" customFormat="1" ht="14.25">
      <c r="A54" s="34" t="s">
        <v>4</v>
      </c>
      <c r="B54" s="79">
        <v>29.898417020992728</v>
      </c>
      <c r="C54" s="79">
        <v>31.734188952982162</v>
      </c>
      <c r="D54" s="79">
        <v>34.13578862179079</v>
      </c>
      <c r="E54" s="79">
        <v>35.739407812409766</v>
      </c>
      <c r="F54" s="79">
        <v>36.81775259749634</v>
      </c>
      <c r="G54" s="79">
        <v>35.98662986404963</v>
      </c>
      <c r="H54" s="79">
        <v>35.23258906008169</v>
      </c>
      <c r="I54" s="79">
        <v>34.35926280546441</v>
      </c>
      <c r="J54" s="79">
        <v>34.491887621152614</v>
      </c>
      <c r="K54" s="79">
        <v>34.54834023404485</v>
      </c>
      <c r="L54" s="79">
        <v>34.89739803744784</v>
      </c>
      <c r="M54" s="81">
        <v>36.44411940528204</v>
      </c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</row>
    <row r="55" spans="1:78" s="13" customFormat="1" ht="14.25">
      <c r="A55" s="33" t="s">
        <v>5</v>
      </c>
      <c r="B55" s="77">
        <v>21.30818429473027</v>
      </c>
      <c r="C55" s="77">
        <v>22.94520706851907</v>
      </c>
      <c r="D55" s="77">
        <v>25.7581722993314</v>
      </c>
      <c r="E55" s="77">
        <v>27.600062275772956</v>
      </c>
      <c r="F55" s="77">
        <v>28.69309580944519</v>
      </c>
      <c r="G55" s="77">
        <v>28.065653857561323</v>
      </c>
      <c r="H55" s="77">
        <v>27.664663167568136</v>
      </c>
      <c r="I55" s="77">
        <v>26.981056735781</v>
      </c>
      <c r="J55" s="77">
        <v>27.83486202241161</v>
      </c>
      <c r="K55" s="77">
        <v>28.07333480313141</v>
      </c>
      <c r="L55" s="77">
        <v>27.925987692245073</v>
      </c>
      <c r="M55" s="80">
        <v>28.61509585425307</v>
      </c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</row>
    <row r="56" spans="1:78" s="41" customFormat="1" ht="14.25">
      <c r="A56" s="34" t="s">
        <v>6</v>
      </c>
      <c r="B56" s="79">
        <v>28.731396448952324</v>
      </c>
      <c r="C56" s="79">
        <v>27.695624732949636</v>
      </c>
      <c r="D56" s="79">
        <v>24.542032455841706</v>
      </c>
      <c r="E56" s="79">
        <v>22.77414774053715</v>
      </c>
      <c r="F56" s="79">
        <v>22.067226311128767</v>
      </c>
      <c r="G56" s="79">
        <v>22.01088581111404</v>
      </c>
      <c r="H56" s="79">
        <v>21.479902824534527</v>
      </c>
      <c r="I56" s="79">
        <v>21.473703063135023</v>
      </c>
      <c r="J56" s="79">
        <v>19.300264664274174</v>
      </c>
      <c r="K56" s="79">
        <v>18.741871206359694</v>
      </c>
      <c r="L56" s="79">
        <v>19.976877180259688</v>
      </c>
      <c r="M56" s="81">
        <v>21.482268411568096</v>
      </c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</row>
    <row r="57" spans="1:78" s="13" customFormat="1" ht="14.25">
      <c r="A57" s="33" t="s">
        <v>87</v>
      </c>
      <c r="B57" s="77">
        <v>8.80995677888585</v>
      </c>
      <c r="C57" s="77">
        <v>9.320226573483945</v>
      </c>
      <c r="D57" s="77">
        <v>9.639395768388384</v>
      </c>
      <c r="E57" s="77">
        <v>10.026023859866044</v>
      </c>
      <c r="F57" s="77">
        <v>9.923896405854544</v>
      </c>
      <c r="G57" s="77">
        <v>9.66693929337219</v>
      </c>
      <c r="H57" s="77">
        <v>9.041621928789121</v>
      </c>
      <c r="I57" s="77">
        <v>10.357266326380348</v>
      </c>
      <c r="J57" s="77">
        <v>9.375331166421466</v>
      </c>
      <c r="K57" s="77">
        <v>9.663356310562442</v>
      </c>
      <c r="L57" s="77">
        <v>8.638928696015478</v>
      </c>
      <c r="M57" s="80">
        <v>9.286761558520066</v>
      </c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</row>
    <row r="58" spans="1:78" s="41" customFormat="1" ht="14.25">
      <c r="A58" s="34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81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</row>
    <row r="59" spans="1:78" s="13" customFormat="1" ht="14.25">
      <c r="A59" s="33" t="s">
        <v>22</v>
      </c>
      <c r="B59" s="91">
        <v>3312.1634697333334</v>
      </c>
      <c r="C59" s="91">
        <v>3284.3921650666666</v>
      </c>
      <c r="D59" s="91">
        <v>3270.739454366667</v>
      </c>
      <c r="E59" s="91">
        <v>3326.9667827333337</v>
      </c>
      <c r="F59" s="91">
        <v>3328.4795398</v>
      </c>
      <c r="G59" s="91">
        <v>3284.9016893333333</v>
      </c>
      <c r="H59" s="91">
        <v>3231.5471011333334</v>
      </c>
      <c r="I59" s="91">
        <v>3293.4371038333334</v>
      </c>
      <c r="J59" s="91">
        <v>3370.3135906333337</v>
      </c>
      <c r="K59" s="91">
        <v>3331.9118662666665</v>
      </c>
      <c r="L59" s="91">
        <v>3333.960666366666</v>
      </c>
      <c r="M59" s="92">
        <v>3362.1110742666665</v>
      </c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</row>
    <row r="60" spans="1:78" s="41" customFormat="1" ht="14.25">
      <c r="A60" s="34" t="s">
        <v>7</v>
      </c>
      <c r="B60" s="93">
        <v>2140.5503826559</v>
      </c>
      <c r="C60" s="93">
        <v>2102.4772185599004</v>
      </c>
      <c r="D60" s="93">
        <v>2109.3669188608224</v>
      </c>
      <c r="E60" s="93">
        <v>2157.8268233333333</v>
      </c>
      <c r="F60" s="93">
        <v>2151.514362966667</v>
      </c>
      <c r="G60" s="93">
        <v>2137.8674462333333</v>
      </c>
      <c r="H60" s="93">
        <v>2088.8097466666663</v>
      </c>
      <c r="I60" s="93">
        <v>2139.5877657666665</v>
      </c>
      <c r="J60" s="93">
        <v>2157.2223054666665</v>
      </c>
      <c r="K60" s="93">
        <v>2124.4757997666666</v>
      </c>
      <c r="L60" s="93">
        <v>2144.118117833333</v>
      </c>
      <c r="M60" s="94">
        <v>2165.7258113333332</v>
      </c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</row>
    <row r="61" spans="1:78" s="13" customFormat="1" ht="14.25">
      <c r="A61" s="35" t="s">
        <v>88</v>
      </c>
      <c r="B61" s="91">
        <v>639.9906799509166</v>
      </c>
      <c r="C61" s="91">
        <v>667.2040932312026</v>
      </c>
      <c r="D61" s="91">
        <v>720.0490326803115</v>
      </c>
      <c r="E61" s="91">
        <v>771.1945282766668</v>
      </c>
      <c r="F61" s="91">
        <v>792.1392352566667</v>
      </c>
      <c r="G61" s="91">
        <v>769.3464448599999</v>
      </c>
      <c r="H61" s="91">
        <v>735.9417542900001</v>
      </c>
      <c r="I61" s="91">
        <v>735.1465833933333</v>
      </c>
      <c r="J61" s="91">
        <v>744.0666933400001</v>
      </c>
      <c r="K61" s="91">
        <v>733.9711274933334</v>
      </c>
      <c r="L61" s="91">
        <v>748.2414339733333</v>
      </c>
      <c r="M61" s="92">
        <v>789.2797006733332</v>
      </c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</row>
    <row r="62" spans="1:78" s="41" customFormat="1" ht="14.25">
      <c r="A62" s="34" t="s">
        <v>8</v>
      </c>
      <c r="B62" s="93">
        <v>456.1124204578732</v>
      </c>
      <c r="C62" s="93">
        <v>482.41775136700943</v>
      </c>
      <c r="D62" s="93">
        <v>543.3343653852686</v>
      </c>
      <c r="E62" s="93">
        <v>595.5615470433333</v>
      </c>
      <c r="F62" s="93">
        <v>617.33607752</v>
      </c>
      <c r="G62" s="93">
        <v>600.0064773933333</v>
      </c>
      <c r="H62" s="93">
        <v>577.8621806266666</v>
      </c>
      <c r="I62" s="93">
        <v>577.2833889933333</v>
      </c>
      <c r="J62" s="93">
        <v>600.4598522433333</v>
      </c>
      <c r="K62" s="93">
        <v>596.41120408</v>
      </c>
      <c r="L62" s="93">
        <v>598.7661616933334</v>
      </c>
      <c r="M62" s="94">
        <v>619.7245168533333</v>
      </c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</row>
    <row r="63" spans="1:78" s="13" customFormat="1" ht="14.25">
      <c r="A63" s="33" t="s">
        <v>9</v>
      </c>
      <c r="B63" s="91">
        <v>183.8782594930435</v>
      </c>
      <c r="C63" s="91">
        <v>184.7863418641933</v>
      </c>
      <c r="D63" s="91">
        <v>176.7146672983763</v>
      </c>
      <c r="E63" s="91">
        <v>175.63298123666664</v>
      </c>
      <c r="F63" s="91">
        <v>174.80315774333334</v>
      </c>
      <c r="G63" s="91">
        <v>169.33996747</v>
      </c>
      <c r="H63" s="91">
        <v>158.07957366666668</v>
      </c>
      <c r="I63" s="91">
        <v>157.86319439666667</v>
      </c>
      <c r="J63" s="91">
        <v>143.60684109333332</v>
      </c>
      <c r="K63" s="91">
        <v>137.55992340666666</v>
      </c>
      <c r="L63" s="91">
        <v>149.4752722766667</v>
      </c>
      <c r="M63" s="92">
        <v>169.55518381666667</v>
      </c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</row>
    <row r="64" spans="1:78" s="41" customFormat="1" ht="14.25">
      <c r="A64" s="34" t="s">
        <v>89</v>
      </c>
      <c r="B64" s="93">
        <v>1272.9122243811987</v>
      </c>
      <c r="C64" s="93">
        <v>1281.2640563160796</v>
      </c>
      <c r="D64" s="93">
        <v>1348.808714965441</v>
      </c>
      <c r="E64" s="93">
        <v>1386.6322950666665</v>
      </c>
      <c r="F64" s="93">
        <v>1359.3751277</v>
      </c>
      <c r="G64" s="93">
        <v>1368.5210014000002</v>
      </c>
      <c r="H64" s="93">
        <v>1352.8679923666666</v>
      </c>
      <c r="I64" s="93">
        <v>1404.4411823333332</v>
      </c>
      <c r="J64" s="93">
        <v>1413.1556120666664</v>
      </c>
      <c r="K64" s="93">
        <v>1390.5046722666666</v>
      </c>
      <c r="L64" s="93">
        <v>1395.8766839</v>
      </c>
      <c r="M64" s="94">
        <v>1376.4461107</v>
      </c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</row>
    <row r="65" spans="1:78" s="13" customFormat="1" ht="14.25">
      <c r="A65" s="35" t="s">
        <v>90</v>
      </c>
      <c r="B65" s="91">
        <v>56.38290229257342</v>
      </c>
      <c r="C65" s="91">
        <v>62.184933196707135</v>
      </c>
      <c r="D65" s="91">
        <v>69.40837598650744</v>
      </c>
      <c r="E65" s="91">
        <v>77.320147411</v>
      </c>
      <c r="F65" s="91">
        <v>78.611077097</v>
      </c>
      <c r="G65" s="91">
        <v>74.37225378033334</v>
      </c>
      <c r="H65" s="91">
        <v>66.541071039</v>
      </c>
      <c r="I65" s="91">
        <v>76.14108953133334</v>
      </c>
      <c r="J65" s="91">
        <v>69.75871659966667</v>
      </c>
      <c r="K65" s="91">
        <v>70.92624526633334</v>
      </c>
      <c r="L65" s="91">
        <v>64.640043955</v>
      </c>
      <c r="M65" s="92">
        <v>73.29852383133334</v>
      </c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</row>
    <row r="66" spans="1:78" s="41" customFormat="1" ht="14.25">
      <c r="A66" s="34" t="s">
        <v>91</v>
      </c>
      <c r="B66" s="93">
        <v>108.14159239403288</v>
      </c>
      <c r="C66" s="93">
        <v>88.07905418222033</v>
      </c>
      <c r="D66" s="93">
        <v>98.87578175826394</v>
      </c>
      <c r="E66" s="93">
        <v>100.25855194533334</v>
      </c>
      <c r="F66" s="93">
        <v>105.28945458733334</v>
      </c>
      <c r="G66" s="93">
        <v>100.03053043833332</v>
      </c>
      <c r="H66" s="93">
        <v>83.84995517666667</v>
      </c>
      <c r="I66" s="93">
        <v>90.83879339266667</v>
      </c>
      <c r="J66" s="93">
        <v>93.89319009966665</v>
      </c>
      <c r="K66" s="93">
        <v>98.82468399433333</v>
      </c>
      <c r="L66" s="93">
        <v>103.86601905100001</v>
      </c>
      <c r="M66" s="94">
        <v>115.27224262633332</v>
      </c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</row>
    <row r="67" spans="1:78" s="13" customFormat="1" ht="14.25">
      <c r="A67" s="88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90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</row>
    <row r="68" spans="1:78" s="41" customFormat="1" ht="14.25">
      <c r="A68" s="38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</row>
    <row r="69" spans="1:78" s="13" customFormat="1" ht="14.25">
      <c r="A69" s="1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</row>
    <row r="70" spans="1:78" s="41" customFormat="1" ht="14.25">
      <c r="A70" s="43" t="s">
        <v>67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</row>
    <row r="71" spans="1:78" s="13" customFormat="1" ht="22.5">
      <c r="A71" s="44" t="s">
        <v>153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</row>
    <row r="72" spans="1:78" s="41" customFormat="1" ht="22.5">
      <c r="A72" s="44" t="s">
        <v>154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</row>
    <row r="73" spans="1:78" s="13" customFormat="1" ht="22.5">
      <c r="A73" s="45" t="s">
        <v>155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</row>
    <row r="74" spans="1:78" s="41" customFormat="1" ht="14.25">
      <c r="A74" s="95" t="str">
        <f>'Trim Jefes de hogar nal'!A74</f>
        <v>Actualizado el 12 de Abril de 2022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</row>
    <row r="75" spans="1:78" s="41" customFormat="1" ht="14.25">
      <c r="A75" s="1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</row>
  </sheetData>
  <sheetProtection/>
  <mergeCells count="1">
    <mergeCell ref="A1:A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75"/>
  <sheetViews>
    <sheetView showGridLines="0" zoomScale="80" zoomScaleNormal="80" zoomScalePageLayoutView="0" workbookViewId="0" topLeftCell="A52">
      <pane xSplit="1" topLeftCell="B1" activePane="topRight" state="frozen"/>
      <selection pane="topLeft" activeCell="A1" sqref="A1:IV16384"/>
      <selection pane="topRight" activeCell="A74" sqref="A74"/>
    </sheetView>
  </sheetViews>
  <sheetFormatPr defaultColWidth="9.140625" defaultRowHeight="12.75"/>
  <cols>
    <col min="1" max="1" width="63.8515625" style="1" customWidth="1"/>
    <col min="2" max="13" width="14.28125" style="25" customWidth="1"/>
    <col min="14" max="16384" width="9.140625" style="25" customWidth="1"/>
  </cols>
  <sheetData>
    <row r="1" ht="14.25">
      <c r="A1" s="148"/>
    </row>
    <row r="2" ht="14.25">
      <c r="A2" s="148"/>
    </row>
    <row r="3" ht="55.5" customHeight="1">
      <c r="A3" s="148"/>
    </row>
    <row r="4" ht="14.25">
      <c r="A4" s="148"/>
    </row>
    <row r="5" ht="16.5">
      <c r="A5" s="87" t="s">
        <v>45</v>
      </c>
    </row>
    <row r="6" ht="30.75" customHeight="1">
      <c r="A6" s="86" t="s">
        <v>92</v>
      </c>
    </row>
    <row r="7" ht="51" customHeight="1">
      <c r="A7" s="86" t="s">
        <v>93</v>
      </c>
    </row>
    <row r="8" ht="16.5" customHeight="1">
      <c r="A8" s="86" t="s">
        <v>0</v>
      </c>
    </row>
    <row r="9" ht="16.5" customHeight="1">
      <c r="A9" s="86" t="s">
        <v>94</v>
      </c>
    </row>
    <row r="10" ht="14.25">
      <c r="A10" s="27"/>
    </row>
    <row r="11" ht="14.25">
      <c r="A11" s="28" t="s">
        <v>73</v>
      </c>
    </row>
    <row r="12" spans="1:13" ht="14.25">
      <c r="A12" s="29" t="s">
        <v>2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6"/>
    </row>
    <row r="13" spans="1:13" ht="14.25">
      <c r="A13" s="31"/>
      <c r="B13" s="30" t="s">
        <v>77</v>
      </c>
      <c r="C13" s="30" t="s">
        <v>78</v>
      </c>
      <c r="D13" s="30" t="s">
        <v>79</v>
      </c>
      <c r="E13" s="30" t="s">
        <v>80</v>
      </c>
      <c r="F13" s="30" t="s">
        <v>81</v>
      </c>
      <c r="G13" s="30" t="s">
        <v>82</v>
      </c>
      <c r="H13" s="30" t="s">
        <v>83</v>
      </c>
      <c r="I13" s="30" t="s">
        <v>84</v>
      </c>
      <c r="J13" s="30" t="s">
        <v>85</v>
      </c>
      <c r="K13" s="30" t="s">
        <v>86</v>
      </c>
      <c r="L13" s="30" t="s">
        <v>95</v>
      </c>
      <c r="M13" s="32" t="s">
        <v>134</v>
      </c>
    </row>
    <row r="14" spans="1:13" ht="14.25">
      <c r="A14" s="33" t="s">
        <v>3</v>
      </c>
      <c r="B14" s="91">
        <v>100</v>
      </c>
      <c r="C14" s="91">
        <v>100</v>
      </c>
      <c r="D14" s="91">
        <v>100</v>
      </c>
      <c r="E14" s="91">
        <v>100</v>
      </c>
      <c r="F14" s="91">
        <v>100</v>
      </c>
      <c r="G14" s="91">
        <v>100</v>
      </c>
      <c r="H14" s="91">
        <v>100</v>
      </c>
      <c r="I14" s="91">
        <v>99.99824474433065</v>
      </c>
      <c r="J14" s="91">
        <v>99.99448822207749</v>
      </c>
      <c r="K14" s="91">
        <v>99.99450056521323</v>
      </c>
      <c r="L14" s="91">
        <v>99.99505001238293</v>
      </c>
      <c r="M14" s="117">
        <v>99.998796310522</v>
      </c>
    </row>
    <row r="15" spans="1:13" ht="14.25">
      <c r="A15" s="34" t="s">
        <v>4</v>
      </c>
      <c r="B15" s="79">
        <v>72.43131289068626</v>
      </c>
      <c r="C15" s="79">
        <v>72.67069402108778</v>
      </c>
      <c r="D15" s="79">
        <v>72.71832451223987</v>
      </c>
      <c r="E15" s="79">
        <v>73.19664522110651</v>
      </c>
      <c r="F15" s="79">
        <v>73.04125274776752</v>
      </c>
      <c r="G15" s="79">
        <v>73.00081595281466</v>
      </c>
      <c r="H15" s="79">
        <v>72.60822947374349</v>
      </c>
      <c r="I15" s="79">
        <v>72.51042009478087</v>
      </c>
      <c r="J15" s="79">
        <v>72.3632772693165</v>
      </c>
      <c r="K15" s="79">
        <v>72.20998679856817</v>
      </c>
      <c r="L15" s="79">
        <v>72.63106412281107</v>
      </c>
      <c r="M15" s="81">
        <v>72.98216560496063</v>
      </c>
    </row>
    <row r="16" spans="1:13" ht="14.25">
      <c r="A16" s="33" t="s">
        <v>5</v>
      </c>
      <c r="B16" s="77">
        <v>63.49928417498386</v>
      </c>
      <c r="C16" s="77">
        <v>64.27109077136754</v>
      </c>
      <c r="D16" s="77">
        <v>64.28258358254791</v>
      </c>
      <c r="E16" s="77">
        <v>64.96371479949347</v>
      </c>
      <c r="F16" s="77">
        <v>65.61623039934757</v>
      </c>
      <c r="G16" s="77">
        <v>66.22366069394053</v>
      </c>
      <c r="H16" s="77">
        <v>66.67428876854098</v>
      </c>
      <c r="I16" s="77">
        <v>66.75534696177</v>
      </c>
      <c r="J16" s="77">
        <v>66.67368345587533</v>
      </c>
      <c r="K16" s="77">
        <v>66.60656396100744</v>
      </c>
      <c r="L16" s="77">
        <v>66.52864589731875</v>
      </c>
      <c r="M16" s="80">
        <v>66.95291948524542</v>
      </c>
    </row>
    <row r="17" spans="1:13" ht="14.25">
      <c r="A17" s="34" t="s">
        <v>6</v>
      </c>
      <c r="B17" s="79">
        <v>12.331722785672374</v>
      </c>
      <c r="C17" s="79">
        <v>11.558446445357923</v>
      </c>
      <c r="D17" s="79">
        <v>11.600571089073373</v>
      </c>
      <c r="E17" s="79">
        <v>11.247688192311402</v>
      </c>
      <c r="F17" s="79">
        <v>10.165518893661696</v>
      </c>
      <c r="G17" s="79">
        <v>9.283670559288142</v>
      </c>
      <c r="H17" s="79">
        <v>8.172545657504315</v>
      </c>
      <c r="I17" s="79">
        <v>7.936891174261001</v>
      </c>
      <c r="J17" s="79">
        <v>7.862543030124772</v>
      </c>
      <c r="K17" s="79">
        <v>7.759900099618489</v>
      </c>
      <c r="L17" s="79">
        <v>8.401939719194482</v>
      </c>
      <c r="M17" s="81">
        <v>8.261259541010624</v>
      </c>
    </row>
    <row r="18" spans="1:13" ht="14.25">
      <c r="A18" s="33" t="s">
        <v>87</v>
      </c>
      <c r="B18" s="77">
        <v>7.57914064685359</v>
      </c>
      <c r="C18" s="77">
        <v>6.952344809820038</v>
      </c>
      <c r="D18" s="77">
        <v>6.858789328532887</v>
      </c>
      <c r="E18" s="77">
        <v>7.059015031623517</v>
      </c>
      <c r="F18" s="77">
        <v>7.232271307697177</v>
      </c>
      <c r="G18" s="77">
        <v>7.407093719257625</v>
      </c>
      <c r="H18" s="77">
        <v>7.272963480280041</v>
      </c>
      <c r="I18" s="77">
        <v>7.0453294142138105</v>
      </c>
      <c r="J18" s="77">
        <v>6.469503176124872</v>
      </c>
      <c r="K18" s="77">
        <v>5.814122793084966</v>
      </c>
      <c r="L18" s="77">
        <v>5.4052781870527085</v>
      </c>
      <c r="M18" s="80">
        <v>6.128666583328585</v>
      </c>
    </row>
    <row r="19" spans="1:13" ht="14.25">
      <c r="A19" s="34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81"/>
    </row>
    <row r="20" spans="1:13" ht="14.25">
      <c r="A20" s="33" t="s">
        <v>22</v>
      </c>
      <c r="B20" s="91">
        <v>7587.360625159669</v>
      </c>
      <c r="C20" s="91">
        <v>7528.053761625422</v>
      </c>
      <c r="D20" s="91">
        <v>7489.850862472103</v>
      </c>
      <c r="E20" s="91">
        <v>7454.379</v>
      </c>
      <c r="F20" s="91">
        <v>7471.52</v>
      </c>
      <c r="G20" s="91">
        <v>7488.317</v>
      </c>
      <c r="H20" s="91">
        <v>7504.908</v>
      </c>
      <c r="I20" s="91">
        <v>7521.544333333334</v>
      </c>
      <c r="J20" s="91">
        <v>7538.341333333334</v>
      </c>
      <c r="K20" s="91">
        <v>7555.260666666666</v>
      </c>
      <c r="L20" s="91">
        <v>7572.257999999999</v>
      </c>
      <c r="M20" s="92">
        <v>7589.293999999999</v>
      </c>
    </row>
    <row r="21" spans="1:13" ht="14.25">
      <c r="A21" s="34" t="s">
        <v>7</v>
      </c>
      <c r="B21" s="93">
        <v>7587.360625159669</v>
      </c>
      <c r="C21" s="93">
        <v>7528.053761625422</v>
      </c>
      <c r="D21" s="93">
        <v>7489.850862472103</v>
      </c>
      <c r="E21" s="93">
        <v>7454.379</v>
      </c>
      <c r="F21" s="93">
        <v>7471.52</v>
      </c>
      <c r="G21" s="93">
        <v>7488.317</v>
      </c>
      <c r="H21" s="93">
        <v>7504.908</v>
      </c>
      <c r="I21" s="93">
        <v>7521.412311</v>
      </c>
      <c r="J21" s="93">
        <v>7537.9258367</v>
      </c>
      <c r="K21" s="93">
        <v>7554.845170033333</v>
      </c>
      <c r="L21" s="93">
        <v>7571.883174166666</v>
      </c>
      <c r="M21" s="94">
        <v>7589.202648466667</v>
      </c>
    </row>
    <row r="22" spans="1:13" ht="14.25">
      <c r="A22" s="35" t="s">
        <v>88</v>
      </c>
      <c r="B22" s="91">
        <v>5495.62491455413</v>
      </c>
      <c r="C22" s="91">
        <v>5470.688914853799</v>
      </c>
      <c r="D22" s="91">
        <v>5446.49405565526</v>
      </c>
      <c r="E22" s="91">
        <v>5456.355350066667</v>
      </c>
      <c r="F22" s="91">
        <v>5457.2918073</v>
      </c>
      <c r="G22" s="91">
        <v>5466.532511133333</v>
      </c>
      <c r="H22" s="91">
        <v>5449.180822433334</v>
      </c>
      <c r="I22" s="91">
        <v>5453.807663766666</v>
      </c>
      <c r="J22" s="91">
        <v>5454.690173566666</v>
      </c>
      <c r="K22" s="91">
        <v>5455.3526999333335</v>
      </c>
      <c r="L22" s="91">
        <v>5499.539323533333</v>
      </c>
      <c r="M22" s="92">
        <v>5538.764445000001</v>
      </c>
    </row>
    <row r="23" spans="1:52" s="36" customFormat="1" ht="14.25">
      <c r="A23" s="34" t="s">
        <v>8</v>
      </c>
      <c r="B23" s="93">
        <v>4817.91968475097</v>
      </c>
      <c r="C23" s="93">
        <v>4838.362266451623</v>
      </c>
      <c r="D23" s="93">
        <v>4814.669640876815</v>
      </c>
      <c r="E23" s="93">
        <v>4842.6415136333335</v>
      </c>
      <c r="F23" s="93">
        <v>4902.529777533334</v>
      </c>
      <c r="G23" s="93">
        <v>4959.037641766667</v>
      </c>
      <c r="H23" s="93">
        <v>5003.844031733333</v>
      </c>
      <c r="I23" s="93">
        <v>5020.9448846333335</v>
      </c>
      <c r="J23" s="93">
        <v>5025.8128115</v>
      </c>
      <c r="K23" s="93">
        <v>5032.022780333333</v>
      </c>
      <c r="L23" s="93">
        <v>5037.4713447</v>
      </c>
      <c r="M23" s="94">
        <v>5081.1927388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</row>
    <row r="24" spans="1:13" ht="14.25">
      <c r="A24" s="33" t="s">
        <v>9</v>
      </c>
      <c r="B24" s="91">
        <v>677.7052298031596</v>
      </c>
      <c r="C24" s="91">
        <v>632.3266484155089</v>
      </c>
      <c r="D24" s="91">
        <v>631.824414788444</v>
      </c>
      <c r="E24" s="91">
        <v>613.7138364399999</v>
      </c>
      <c r="F24" s="91">
        <v>554.7620297533333</v>
      </c>
      <c r="G24" s="91">
        <v>507.49486935</v>
      </c>
      <c r="H24" s="91">
        <v>445.3367906733333</v>
      </c>
      <c r="I24" s="91">
        <v>432.8627791266667</v>
      </c>
      <c r="J24" s="91">
        <v>428.8773620566667</v>
      </c>
      <c r="K24" s="91">
        <v>423.3299195966667</v>
      </c>
      <c r="L24" s="91">
        <v>462.06797879666664</v>
      </c>
      <c r="M24" s="92">
        <v>457.5717061666667</v>
      </c>
    </row>
    <row r="25" spans="1:52" s="36" customFormat="1" ht="14.25">
      <c r="A25" s="34" t="s">
        <v>89</v>
      </c>
      <c r="B25" s="93">
        <v>2091.73571060554</v>
      </c>
      <c r="C25" s="93">
        <v>2057.3648467716243</v>
      </c>
      <c r="D25" s="93">
        <v>2043.3568068168427</v>
      </c>
      <c r="E25" s="93">
        <v>1998.0236499333332</v>
      </c>
      <c r="F25" s="93">
        <v>2014.2281926999997</v>
      </c>
      <c r="G25" s="93">
        <v>2021.7844888666666</v>
      </c>
      <c r="H25" s="93">
        <v>2055.727177566667</v>
      </c>
      <c r="I25" s="93">
        <v>2067.6046472333333</v>
      </c>
      <c r="J25" s="93">
        <v>2083.2356631333337</v>
      </c>
      <c r="K25" s="93">
        <v>2099.4924701</v>
      </c>
      <c r="L25" s="93">
        <v>2072.343850633333</v>
      </c>
      <c r="M25" s="94">
        <v>2050.4382034666664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</row>
    <row r="26" spans="1:13" ht="14.25">
      <c r="A26" s="35" t="s">
        <v>90</v>
      </c>
      <c r="B26" s="91">
        <v>416.5211416975849</v>
      </c>
      <c r="C26" s="91">
        <v>380.34115683323824</v>
      </c>
      <c r="D26" s="91">
        <v>373.563553068461</v>
      </c>
      <c r="E26" s="91">
        <v>385.16494434</v>
      </c>
      <c r="F26" s="91">
        <v>394.68614955666663</v>
      </c>
      <c r="G26" s="91">
        <v>404.9111862933333</v>
      </c>
      <c r="H26" s="91">
        <v>396.31693118999993</v>
      </c>
      <c r="I26" s="91">
        <v>384.23871553</v>
      </c>
      <c r="J26" s="91">
        <v>352.8913540266667</v>
      </c>
      <c r="K26" s="91">
        <v>317.18090477000004</v>
      </c>
      <c r="L26" s="91">
        <v>297.26539944333337</v>
      </c>
      <c r="M26" s="92">
        <v>339.45240567</v>
      </c>
    </row>
    <row r="27" spans="1:52" s="36" customFormat="1" ht="14.25">
      <c r="A27" s="34" t="s">
        <v>91</v>
      </c>
      <c r="B27" s="93">
        <v>215.80407334224375</v>
      </c>
      <c r="C27" s="93">
        <v>185.92640206370035</v>
      </c>
      <c r="D27" s="93">
        <v>205.36476913174616</v>
      </c>
      <c r="E27" s="93">
        <v>175.30461976</v>
      </c>
      <c r="F27" s="93">
        <v>165.13866256999998</v>
      </c>
      <c r="G27" s="93">
        <v>137.51872718666667</v>
      </c>
      <c r="H27" s="93">
        <v>126.88720319666668</v>
      </c>
      <c r="I27" s="93">
        <v>131.13382801333333</v>
      </c>
      <c r="J27" s="93">
        <v>132.24404307</v>
      </c>
      <c r="K27" s="93">
        <v>140.5201132</v>
      </c>
      <c r="L27" s="93">
        <v>154.16108682</v>
      </c>
      <c r="M27" s="94">
        <v>175.95567142333334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</row>
    <row r="28" spans="1:13" ht="14.25">
      <c r="A28" s="8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90"/>
    </row>
    <row r="29" spans="1:52" s="36" customFormat="1" ht="14.25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</row>
    <row r="30" spans="1:12" ht="14.25">
      <c r="A30" s="40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52" s="36" customFormat="1" ht="14.25">
      <c r="A31" s="28" t="s">
        <v>10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</row>
    <row r="32" spans="1:13" ht="14.25">
      <c r="A32" s="29" t="s">
        <v>2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6"/>
    </row>
    <row r="33" spans="1:52" s="36" customFormat="1" ht="14.25">
      <c r="A33" s="31"/>
      <c r="B33" s="30" t="s">
        <v>77</v>
      </c>
      <c r="C33" s="30" t="s">
        <v>78</v>
      </c>
      <c r="D33" s="30" t="s">
        <v>79</v>
      </c>
      <c r="E33" s="30" t="s">
        <v>80</v>
      </c>
      <c r="F33" s="30" t="s">
        <v>81</v>
      </c>
      <c r="G33" s="30" t="s">
        <v>82</v>
      </c>
      <c r="H33" s="30" t="s">
        <v>83</v>
      </c>
      <c r="I33" s="30" t="s">
        <v>84</v>
      </c>
      <c r="J33" s="30" t="s">
        <v>85</v>
      </c>
      <c r="K33" s="30" t="s">
        <v>86</v>
      </c>
      <c r="L33" s="30" t="s">
        <v>95</v>
      </c>
      <c r="M33" s="32" t="s">
        <v>134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</row>
    <row r="34" spans="1:13" ht="14.25">
      <c r="A34" s="33" t="s">
        <v>3</v>
      </c>
      <c r="B34" s="91">
        <v>100</v>
      </c>
      <c r="C34" s="91">
        <v>100</v>
      </c>
      <c r="D34" s="91">
        <v>100</v>
      </c>
      <c r="E34" s="91">
        <v>100</v>
      </c>
      <c r="F34" s="91">
        <v>100</v>
      </c>
      <c r="G34" s="91">
        <v>100</v>
      </c>
      <c r="H34" s="91">
        <v>100</v>
      </c>
      <c r="I34" s="91">
        <v>99.99685225962185</v>
      </c>
      <c r="J34" s="91">
        <v>99.99684643610063</v>
      </c>
      <c r="K34" s="91">
        <v>99.9968321701565</v>
      </c>
      <c r="L34" s="91">
        <v>100</v>
      </c>
      <c r="M34" s="117">
        <v>100</v>
      </c>
    </row>
    <row r="35" spans="1:52" s="36" customFormat="1" ht="14.25">
      <c r="A35" s="34" t="s">
        <v>4</v>
      </c>
      <c r="B35" s="79">
        <v>81.55102543090295</v>
      </c>
      <c r="C35" s="79">
        <v>81.97477481480978</v>
      </c>
      <c r="D35" s="79">
        <v>82.09614171030046</v>
      </c>
      <c r="E35" s="79">
        <v>82.09386571553904</v>
      </c>
      <c r="F35" s="79">
        <v>81.78609885050922</v>
      </c>
      <c r="G35" s="79">
        <v>81.60506805755881</v>
      </c>
      <c r="H35" s="79">
        <v>81.34689766610589</v>
      </c>
      <c r="I35" s="79">
        <v>81.56169125782418</v>
      </c>
      <c r="J35" s="79">
        <v>81.75308345015098</v>
      </c>
      <c r="K35" s="79">
        <v>81.63181654414637</v>
      </c>
      <c r="L35" s="79">
        <v>81.8132630170789</v>
      </c>
      <c r="M35" s="81">
        <v>81.92199355532878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</row>
    <row r="36" spans="1:13" ht="14.25">
      <c r="A36" s="33" t="s">
        <v>5</v>
      </c>
      <c r="B36" s="77">
        <v>72.7472785474986</v>
      </c>
      <c r="C36" s="77">
        <v>73.4633380815099</v>
      </c>
      <c r="D36" s="77">
        <v>74.23882079405938</v>
      </c>
      <c r="E36" s="77">
        <v>74.03011461091003</v>
      </c>
      <c r="F36" s="77">
        <v>75.14943343829621</v>
      </c>
      <c r="G36" s="77">
        <v>75.35721983905536</v>
      </c>
      <c r="H36" s="77">
        <v>75.96155158576786</v>
      </c>
      <c r="I36" s="77">
        <v>75.95890303979536</v>
      </c>
      <c r="J36" s="77">
        <v>76.3631108919669</v>
      </c>
      <c r="K36" s="77">
        <v>76.44650641423803</v>
      </c>
      <c r="L36" s="77">
        <v>76.47260875448946</v>
      </c>
      <c r="M36" s="80">
        <v>76.6127646162391</v>
      </c>
    </row>
    <row r="37" spans="1:52" s="36" customFormat="1" ht="14.25">
      <c r="A37" s="34" t="s">
        <v>6</v>
      </c>
      <c r="B37" s="79">
        <v>10.795384652598445</v>
      </c>
      <c r="C37" s="79">
        <v>10.382994954788707</v>
      </c>
      <c r="D37" s="79">
        <v>9.570877208394434</v>
      </c>
      <c r="E37" s="79">
        <v>9.822598843051223</v>
      </c>
      <c r="F37" s="79">
        <v>8.11466191068968</v>
      </c>
      <c r="G37" s="79">
        <v>7.656201221951914</v>
      </c>
      <c r="H37" s="79">
        <v>6.6202230622394</v>
      </c>
      <c r="I37" s="79">
        <v>6.869387002186937</v>
      </c>
      <c r="J37" s="79">
        <v>6.592989928399907</v>
      </c>
      <c r="K37" s="79">
        <v>6.35207000150984</v>
      </c>
      <c r="L37" s="79">
        <v>6.5278587668071815</v>
      </c>
      <c r="M37" s="81">
        <v>6.480834644214322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</row>
    <row r="38" spans="1:13" ht="14.25">
      <c r="A38" s="33" t="s">
        <v>87</v>
      </c>
      <c r="B38" s="77">
        <v>6.800500642454941</v>
      </c>
      <c r="C38" s="77">
        <v>6.413764566283597</v>
      </c>
      <c r="D38" s="77">
        <v>6.15113021565654</v>
      </c>
      <c r="E38" s="77">
        <v>6.157783575293946</v>
      </c>
      <c r="F38" s="77">
        <v>6.37179637498418</v>
      </c>
      <c r="G38" s="77">
        <v>6.596840166578448</v>
      </c>
      <c r="H38" s="77">
        <v>6.533244604133598</v>
      </c>
      <c r="I38" s="77">
        <v>6.3774198589938695</v>
      </c>
      <c r="J38" s="77">
        <v>5.760419896903249</v>
      </c>
      <c r="K38" s="77">
        <v>5.151512864038958</v>
      </c>
      <c r="L38" s="77">
        <v>4.719702386350936</v>
      </c>
      <c r="M38" s="80">
        <v>5.17663042271987</v>
      </c>
    </row>
    <row r="39" spans="1:52" s="36" customFormat="1" ht="14.25">
      <c r="A39" s="34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81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</row>
    <row r="40" spans="1:13" ht="14.25">
      <c r="A40" s="33" t="s">
        <v>22</v>
      </c>
      <c r="B40" s="91">
        <v>4325.355368784865</v>
      </c>
      <c r="C40" s="91">
        <v>4230.887861096852</v>
      </c>
      <c r="D40" s="91">
        <v>4183.037860165937</v>
      </c>
      <c r="E40" s="91">
        <v>4176.805267133333</v>
      </c>
      <c r="F40" s="91">
        <v>4229.066664766667</v>
      </c>
      <c r="G40" s="91">
        <v>4249.4563101</v>
      </c>
      <c r="H40" s="91">
        <v>4231.332682566667</v>
      </c>
      <c r="I40" s="91">
        <v>4194.193849333334</v>
      </c>
      <c r="J40" s="91">
        <v>4186.4486513</v>
      </c>
      <c r="K40" s="91">
        <v>4167.595478766666</v>
      </c>
      <c r="L40" s="91">
        <v>4192.363236</v>
      </c>
      <c r="M40" s="92">
        <v>4209.530948166666</v>
      </c>
    </row>
    <row r="41" spans="1:52" s="36" customFormat="1" ht="14.25">
      <c r="A41" s="34" t="s">
        <v>7</v>
      </c>
      <c r="B41" s="93">
        <v>4325.355368784865</v>
      </c>
      <c r="C41" s="93">
        <v>4230.887861096852</v>
      </c>
      <c r="D41" s="93">
        <v>4183.037860165937</v>
      </c>
      <c r="E41" s="93">
        <v>4176.805267133333</v>
      </c>
      <c r="F41" s="93">
        <v>4229.066664766667</v>
      </c>
      <c r="G41" s="93">
        <v>4249.4563101</v>
      </c>
      <c r="H41" s="93">
        <v>4231.332682566667</v>
      </c>
      <c r="I41" s="93">
        <v>4194.061827</v>
      </c>
      <c r="J41" s="93">
        <v>4186.316628966667</v>
      </c>
      <c r="K41" s="93">
        <v>4167.463456433333</v>
      </c>
      <c r="L41" s="93">
        <v>4192.363236</v>
      </c>
      <c r="M41" s="94">
        <v>4209.530948166666</v>
      </c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</row>
    <row r="42" spans="1:13" ht="14.25">
      <c r="A42" s="35" t="s">
        <v>88</v>
      </c>
      <c r="B42" s="91">
        <v>3527.371656774672</v>
      </c>
      <c r="C42" s="91">
        <v>3468.2607968012667</v>
      </c>
      <c r="D42" s="91">
        <v>3434.1126894773474</v>
      </c>
      <c r="E42" s="91">
        <v>3428.9009071999994</v>
      </c>
      <c r="F42" s="91">
        <v>3458.7886428999996</v>
      </c>
      <c r="G42" s="91">
        <v>3467.771713933333</v>
      </c>
      <c r="H42" s="91">
        <v>3442.0578671999997</v>
      </c>
      <c r="I42" s="91">
        <v>3420.7477585</v>
      </c>
      <c r="J42" s="91">
        <v>3422.442927166667</v>
      </c>
      <c r="K42" s="91">
        <v>3401.9761232999995</v>
      </c>
      <c r="L42" s="91">
        <v>3429.9091609</v>
      </c>
      <c r="M42" s="92">
        <v>3448.531672066667</v>
      </c>
    </row>
    <row r="43" spans="1:52" s="36" customFormat="1" ht="14.25">
      <c r="A43" s="34" t="s">
        <v>8</v>
      </c>
      <c r="B43" s="93">
        <v>3146.578318299111</v>
      </c>
      <c r="C43" s="93">
        <v>3108.1514532471433</v>
      </c>
      <c r="D43" s="93">
        <v>3105.437980756246</v>
      </c>
      <c r="E43" s="93">
        <v>3092.093726333333</v>
      </c>
      <c r="F43" s="93">
        <v>3178.1196383</v>
      </c>
      <c r="G43" s="93">
        <v>3202.272133566667</v>
      </c>
      <c r="H43" s="93">
        <v>3214.185958433334</v>
      </c>
      <c r="I43" s="93">
        <v>3185.7633566</v>
      </c>
      <c r="J43" s="93">
        <v>3196.8016096666665</v>
      </c>
      <c r="K43" s="93">
        <v>3185.8802185333334</v>
      </c>
      <c r="L43" s="93">
        <v>3206.0095350333336</v>
      </c>
      <c r="M43" s="94">
        <v>3225.038036766666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</row>
    <row r="44" spans="1:13" ht="14.25">
      <c r="A44" s="33" t="s">
        <v>9</v>
      </c>
      <c r="B44" s="91">
        <v>380.79333847556046</v>
      </c>
      <c r="C44" s="91">
        <v>360.1093435507901</v>
      </c>
      <c r="D44" s="91">
        <v>328.67470870776856</v>
      </c>
      <c r="E44" s="91">
        <v>336.80718084</v>
      </c>
      <c r="F44" s="91">
        <v>280.66900457666674</v>
      </c>
      <c r="G44" s="91">
        <v>265.49958033666667</v>
      </c>
      <c r="H44" s="91">
        <v>227.87190873999998</v>
      </c>
      <c r="I44" s="91">
        <v>234.9844019</v>
      </c>
      <c r="J44" s="91">
        <v>225.64131749333333</v>
      </c>
      <c r="K44" s="91">
        <v>216.09590478666667</v>
      </c>
      <c r="L44" s="91">
        <v>223.89962585333333</v>
      </c>
      <c r="M44" s="92">
        <v>223.49363531999998</v>
      </c>
    </row>
    <row r="45" spans="1:52" s="37" customFormat="1" ht="14.25">
      <c r="A45" s="34" t="s">
        <v>89</v>
      </c>
      <c r="B45" s="93">
        <v>797.9837120101934</v>
      </c>
      <c r="C45" s="93">
        <v>762.627064312252</v>
      </c>
      <c r="D45" s="93">
        <v>748.9251707152563</v>
      </c>
      <c r="E45" s="93">
        <v>747.9043599433334</v>
      </c>
      <c r="F45" s="93">
        <v>770.27802186</v>
      </c>
      <c r="G45" s="93">
        <v>781.6845961533332</v>
      </c>
      <c r="H45" s="93">
        <v>789.27481536</v>
      </c>
      <c r="I45" s="93">
        <v>773.3140684833334</v>
      </c>
      <c r="J45" s="93">
        <v>763.87370178</v>
      </c>
      <c r="K45" s="93">
        <v>765.4873331166667</v>
      </c>
      <c r="L45" s="93">
        <v>762.45407511</v>
      </c>
      <c r="M45" s="94">
        <v>760.9992761033333</v>
      </c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</row>
    <row r="46" spans="1:13" ht="14.25">
      <c r="A46" s="35" t="s">
        <v>90</v>
      </c>
      <c r="B46" s="91">
        <v>239.87893218073506</v>
      </c>
      <c r="C46" s="91">
        <v>222.44608205154478</v>
      </c>
      <c r="D46" s="91">
        <v>211.2367432821366</v>
      </c>
      <c r="E46" s="91">
        <v>211.14429687666666</v>
      </c>
      <c r="F46" s="91">
        <v>220.38696936666668</v>
      </c>
      <c r="G46" s="91">
        <v>228.76335730999998</v>
      </c>
      <c r="H46" s="91">
        <v>224.87805988</v>
      </c>
      <c r="I46" s="91">
        <v>218.15544687666667</v>
      </c>
      <c r="J46" s="91">
        <v>197.14708333666667</v>
      </c>
      <c r="K46" s="91">
        <v>175.25323762333332</v>
      </c>
      <c r="L46" s="91">
        <v>161.88150451666667</v>
      </c>
      <c r="M46" s="92">
        <v>178.5177396733333</v>
      </c>
    </row>
    <row r="47" spans="1:13" ht="14.25">
      <c r="A47" s="34" t="s">
        <v>91</v>
      </c>
      <c r="B47" s="93">
        <v>74.58428095629569</v>
      </c>
      <c r="C47" s="93">
        <v>56.93790654520797</v>
      </c>
      <c r="D47" s="93">
        <v>65.7234367007084</v>
      </c>
      <c r="E47" s="93">
        <v>62.644075431333334</v>
      </c>
      <c r="F47" s="93">
        <v>63.59313466966666</v>
      </c>
      <c r="G47" s="93">
        <v>50.77406273333333</v>
      </c>
      <c r="H47" s="93">
        <v>46.14654382466667</v>
      </c>
      <c r="I47" s="93">
        <v>40.835258876999994</v>
      </c>
      <c r="J47" s="93">
        <v>40.24536598266667</v>
      </c>
      <c r="K47" s="93">
        <v>39.627169896999995</v>
      </c>
      <c r="L47" s="93">
        <v>51.96162922166667</v>
      </c>
      <c r="M47" s="94">
        <v>58.729614833</v>
      </c>
    </row>
    <row r="48" spans="1:13" ht="14.25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90"/>
    </row>
    <row r="49" spans="1:12" ht="14.25">
      <c r="A49" s="4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52" s="13" customFormat="1" ht="14.25">
      <c r="A50" s="28" t="s">
        <v>11</v>
      </c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</row>
    <row r="51" spans="1:52" s="13" customFormat="1" ht="14.25">
      <c r="A51" s="29" t="s">
        <v>2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6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</row>
    <row r="52" spans="1:52" s="41" customFormat="1" ht="14.25">
      <c r="A52" s="31"/>
      <c r="B52" s="30" t="s">
        <v>77</v>
      </c>
      <c r="C52" s="30" t="s">
        <v>78</v>
      </c>
      <c r="D52" s="30" t="s">
        <v>79</v>
      </c>
      <c r="E52" s="30" t="s">
        <v>80</v>
      </c>
      <c r="F52" s="30" t="s">
        <v>81</v>
      </c>
      <c r="G52" s="30" t="s">
        <v>82</v>
      </c>
      <c r="H52" s="30" t="s">
        <v>83</v>
      </c>
      <c r="I52" s="30" t="s">
        <v>84</v>
      </c>
      <c r="J52" s="30" t="s">
        <v>85</v>
      </c>
      <c r="K52" s="30" t="s">
        <v>86</v>
      </c>
      <c r="L52" s="30" t="s">
        <v>95</v>
      </c>
      <c r="M52" s="32" t="s">
        <v>134</v>
      </c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</row>
    <row r="53" spans="1:52" s="13" customFormat="1" ht="14.25">
      <c r="A53" s="33" t="s">
        <v>3</v>
      </c>
      <c r="B53" s="91">
        <v>100</v>
      </c>
      <c r="C53" s="91">
        <v>100</v>
      </c>
      <c r="D53" s="91">
        <v>100</v>
      </c>
      <c r="E53" s="91">
        <v>100</v>
      </c>
      <c r="F53" s="91">
        <v>100</v>
      </c>
      <c r="G53" s="91">
        <v>100</v>
      </c>
      <c r="H53" s="91">
        <v>100</v>
      </c>
      <c r="I53" s="91">
        <v>100</v>
      </c>
      <c r="J53" s="91">
        <v>99.99154285871025</v>
      </c>
      <c r="K53" s="91">
        <v>99.99163216303039</v>
      </c>
      <c r="L53" s="91">
        <v>99.98891013203549</v>
      </c>
      <c r="M53" s="117">
        <v>99.99729710144571</v>
      </c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</row>
    <row r="54" spans="1:52" s="41" customFormat="1" ht="14.25">
      <c r="A54" s="34" t="s">
        <v>4</v>
      </c>
      <c r="B54" s="79">
        <v>60.338751875349274</v>
      </c>
      <c r="C54" s="79">
        <v>60.73179750468321</v>
      </c>
      <c r="D54" s="79">
        <v>60.855614297201875</v>
      </c>
      <c r="E54" s="79">
        <v>61.85839307196076</v>
      </c>
      <c r="F54" s="79">
        <v>61.6355258743048</v>
      </c>
      <c r="G54" s="79">
        <v>61.71184834941794</v>
      </c>
      <c r="H54" s="79">
        <v>61.31286928223268</v>
      </c>
      <c r="I54" s="79">
        <v>61.101465416489816</v>
      </c>
      <c r="J54" s="79">
        <v>60.634970261774434</v>
      </c>
      <c r="K54" s="79">
        <v>60.61839940730322</v>
      </c>
      <c r="L54" s="79">
        <v>61.24035959211276</v>
      </c>
      <c r="M54" s="81">
        <v>61.84721352476558</v>
      </c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</row>
    <row r="55" spans="1:52" s="13" customFormat="1" ht="14.25">
      <c r="A55" s="33" t="s">
        <v>5</v>
      </c>
      <c r="B55" s="77">
        <v>51.23662395125594</v>
      </c>
      <c r="C55" s="77">
        <v>52.47569777855161</v>
      </c>
      <c r="D55" s="77">
        <v>51.688186145699255</v>
      </c>
      <c r="E55" s="77">
        <v>53.40986747949019</v>
      </c>
      <c r="F55" s="77">
        <v>53.18226543037999</v>
      </c>
      <c r="G55" s="77">
        <v>54.24023063557287</v>
      </c>
      <c r="H55" s="77">
        <v>54.66983037687344</v>
      </c>
      <c r="I55" s="77">
        <v>55.15444005246949</v>
      </c>
      <c r="J55" s="77">
        <v>54.571135489578126</v>
      </c>
      <c r="K55" s="77">
        <v>54.500576489148585</v>
      </c>
      <c r="L55" s="77">
        <v>54.192957675272716</v>
      </c>
      <c r="M55" s="80">
        <v>54.92115408488376</v>
      </c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</row>
    <row r="56" spans="1:52" s="41" customFormat="1" ht="14.25">
      <c r="A56" s="34" t="s">
        <v>6</v>
      </c>
      <c r="B56" s="79">
        <v>15.085045084951263</v>
      </c>
      <c r="C56" s="79">
        <v>13.59436088646883</v>
      </c>
      <c r="D56" s="79">
        <v>15.064227445686498</v>
      </c>
      <c r="E56" s="79">
        <v>13.657848469528242</v>
      </c>
      <c r="F56" s="79">
        <v>13.714915745736278</v>
      </c>
      <c r="G56" s="79">
        <v>12.107266129544039</v>
      </c>
      <c r="H56" s="79">
        <v>10.834656709312185</v>
      </c>
      <c r="I56" s="79">
        <v>9.733032298625025</v>
      </c>
      <c r="J56" s="79">
        <v>10.000557015229655</v>
      </c>
      <c r="K56" s="79">
        <v>10.092353111046975</v>
      </c>
      <c r="L56" s="79">
        <v>11.507773574585483</v>
      </c>
      <c r="M56" s="81">
        <v>11.198660449759645</v>
      </c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</row>
    <row r="57" spans="1:52" s="13" customFormat="1" ht="14.25">
      <c r="A57" s="33" t="s">
        <v>87</v>
      </c>
      <c r="B57" s="77">
        <v>8.974567109968081</v>
      </c>
      <c r="C57" s="77">
        <v>7.885180664194147</v>
      </c>
      <c r="D57" s="77">
        <v>8.0664039387296</v>
      </c>
      <c r="E57" s="77">
        <v>8.58320876568848</v>
      </c>
      <c r="F57" s="77">
        <v>8.721486325108168</v>
      </c>
      <c r="G57" s="77">
        <v>8.812851904377945</v>
      </c>
      <c r="H57" s="77">
        <v>8.541523121922365</v>
      </c>
      <c r="I57" s="77">
        <v>8.169128131431801</v>
      </c>
      <c r="J57" s="77">
        <v>7.663647765426082</v>
      </c>
      <c r="K57" s="77">
        <v>6.911916146185185</v>
      </c>
      <c r="L57" s="77">
        <v>6.541453510221469</v>
      </c>
      <c r="M57" s="80">
        <v>7.699365739701087</v>
      </c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</row>
    <row r="58" spans="1:52" s="41" customFormat="1" ht="14.25">
      <c r="A58" s="34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81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</row>
    <row r="59" spans="1:52" s="13" customFormat="1" ht="14.25">
      <c r="A59" s="33" t="s">
        <v>22</v>
      </c>
      <c r="B59" s="91">
        <v>3262.0052563936606</v>
      </c>
      <c r="C59" s="91">
        <v>3297.1659005012207</v>
      </c>
      <c r="D59" s="91">
        <v>3306.8130023030167</v>
      </c>
      <c r="E59" s="91">
        <v>3277.573732866667</v>
      </c>
      <c r="F59" s="91">
        <v>3242.4533352333333</v>
      </c>
      <c r="G59" s="91">
        <v>3238.8606899</v>
      </c>
      <c r="H59" s="91">
        <v>3273.5753174333336</v>
      </c>
      <c r="I59" s="91">
        <v>3327.350484</v>
      </c>
      <c r="J59" s="91">
        <v>3351.892682033333</v>
      </c>
      <c r="K59" s="91">
        <v>3387.6651878999996</v>
      </c>
      <c r="L59" s="91">
        <v>3379.894764</v>
      </c>
      <c r="M59" s="92">
        <v>3379.763051833333</v>
      </c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</row>
    <row r="60" spans="1:52" s="41" customFormat="1" ht="14.25">
      <c r="A60" s="34" t="s">
        <v>7</v>
      </c>
      <c r="B60" s="93">
        <v>3262.0052563936606</v>
      </c>
      <c r="C60" s="93">
        <v>3297.1659005012207</v>
      </c>
      <c r="D60" s="93">
        <v>3306.8130023030167</v>
      </c>
      <c r="E60" s="93">
        <v>3277.573732866667</v>
      </c>
      <c r="F60" s="93">
        <v>3242.4533352333333</v>
      </c>
      <c r="G60" s="93">
        <v>3238.8606899</v>
      </c>
      <c r="H60" s="93">
        <v>3273.5753174333336</v>
      </c>
      <c r="I60" s="93">
        <v>3327.350484</v>
      </c>
      <c r="J60" s="93">
        <v>3351.609207733333</v>
      </c>
      <c r="K60" s="93">
        <v>3387.3817136</v>
      </c>
      <c r="L60" s="93">
        <v>3379.519938133333</v>
      </c>
      <c r="M60" s="94">
        <v>3379.6717002666664</v>
      </c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</row>
    <row r="61" spans="1:52" s="13" customFormat="1" ht="14.25">
      <c r="A61" s="35" t="s">
        <v>88</v>
      </c>
      <c r="B61" s="91">
        <v>1968.2532578162215</v>
      </c>
      <c r="C61" s="91">
        <v>2002.428118085866</v>
      </c>
      <c r="D61" s="91">
        <v>2012.3813662112452</v>
      </c>
      <c r="E61" s="91">
        <v>2027.4544429</v>
      </c>
      <c r="F61" s="91">
        <v>1998.5031644</v>
      </c>
      <c r="G61" s="91">
        <v>1998.7607971999998</v>
      </c>
      <c r="H61" s="91">
        <v>2007.1229552333334</v>
      </c>
      <c r="I61" s="91">
        <v>2033.0599052666666</v>
      </c>
      <c r="J61" s="91">
        <v>2032.2472464</v>
      </c>
      <c r="K61" s="91">
        <v>2053.3765766</v>
      </c>
      <c r="L61" s="91">
        <v>2069.6301626</v>
      </c>
      <c r="M61" s="92">
        <v>2090.2327729000003</v>
      </c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</row>
    <row r="62" spans="1:52" s="41" customFormat="1" ht="14.25">
      <c r="A62" s="34" t="s">
        <v>8</v>
      </c>
      <c r="B62" s="93">
        <v>1671.3413664886223</v>
      </c>
      <c r="C62" s="93">
        <v>1730.2108132044802</v>
      </c>
      <c r="D62" s="93">
        <v>1709.2316601205694</v>
      </c>
      <c r="E62" s="93">
        <v>1750.5477872666668</v>
      </c>
      <c r="F62" s="93">
        <v>1724.4101392</v>
      </c>
      <c r="G62" s="93">
        <v>1756.765508166667</v>
      </c>
      <c r="H62" s="93">
        <v>1789.6580732999998</v>
      </c>
      <c r="I62" s="93">
        <v>1835.1815280333333</v>
      </c>
      <c r="J62" s="93">
        <v>1829.0112018333332</v>
      </c>
      <c r="K62" s="93">
        <v>1846.1425618</v>
      </c>
      <c r="L62" s="93">
        <v>1831.4618097</v>
      </c>
      <c r="M62" s="94">
        <v>1856.1547020666667</v>
      </c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</row>
    <row r="63" spans="1:52" s="13" customFormat="1" ht="14.25">
      <c r="A63" s="33" t="s">
        <v>9</v>
      </c>
      <c r="B63" s="91">
        <v>296.91189132759905</v>
      </c>
      <c r="C63" s="91">
        <v>272.21730486471887</v>
      </c>
      <c r="D63" s="91">
        <v>303.14970608067534</v>
      </c>
      <c r="E63" s="91">
        <v>276.90665559999997</v>
      </c>
      <c r="F63" s="91">
        <v>274.0930251733334</v>
      </c>
      <c r="G63" s="91">
        <v>241.99528901</v>
      </c>
      <c r="H63" s="91">
        <v>217.46488193333334</v>
      </c>
      <c r="I63" s="91">
        <v>197.87837722999998</v>
      </c>
      <c r="J63" s="91">
        <v>203.23604456666666</v>
      </c>
      <c r="K63" s="91">
        <v>207.23401481</v>
      </c>
      <c r="L63" s="91">
        <v>238.16835294333336</v>
      </c>
      <c r="M63" s="92">
        <v>234.0780708466667</v>
      </c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</row>
    <row r="64" spans="1:52" s="41" customFormat="1" ht="14.25">
      <c r="A64" s="34" t="s">
        <v>89</v>
      </c>
      <c r="B64" s="93">
        <v>1293.7519985774388</v>
      </c>
      <c r="C64" s="93">
        <v>1294.7377824153548</v>
      </c>
      <c r="D64" s="93">
        <v>1294.4316360917712</v>
      </c>
      <c r="E64" s="93">
        <v>1250.11929</v>
      </c>
      <c r="F64" s="93">
        <v>1243.9501708666667</v>
      </c>
      <c r="G64" s="93">
        <v>1240.0998927333333</v>
      </c>
      <c r="H64" s="93">
        <v>1266.4523622333334</v>
      </c>
      <c r="I64" s="93">
        <v>1294.2905787666666</v>
      </c>
      <c r="J64" s="93">
        <v>1319.3619613666667</v>
      </c>
      <c r="K64" s="93">
        <v>1334.005136966667</v>
      </c>
      <c r="L64" s="93">
        <v>1309.8897755</v>
      </c>
      <c r="M64" s="94">
        <v>1289.4389273333334</v>
      </c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</row>
    <row r="65" spans="1:52" s="13" customFormat="1" ht="14.25">
      <c r="A65" s="35" t="s">
        <v>90</v>
      </c>
      <c r="B65" s="91">
        <v>176.64220951684987</v>
      </c>
      <c r="C65" s="91">
        <v>157.89507478169344</v>
      </c>
      <c r="D65" s="91">
        <v>162.32680978632445</v>
      </c>
      <c r="E65" s="91">
        <v>174.02064746333335</v>
      </c>
      <c r="F65" s="91">
        <v>174.29918019000002</v>
      </c>
      <c r="G65" s="91">
        <v>176.14782897999999</v>
      </c>
      <c r="H65" s="91">
        <v>171.43887130666667</v>
      </c>
      <c r="I65" s="91">
        <v>166.08326865</v>
      </c>
      <c r="J65" s="91">
        <v>155.74427068666668</v>
      </c>
      <c r="K65" s="91">
        <v>141.92766714</v>
      </c>
      <c r="L65" s="91">
        <v>135.38389492</v>
      </c>
      <c r="M65" s="92">
        <v>160.93466599666667</v>
      </c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</row>
    <row r="66" spans="1:52" s="41" customFormat="1" ht="14.25">
      <c r="A66" s="34" t="s">
        <v>91</v>
      </c>
      <c r="B66" s="93">
        <v>141.2197923855838</v>
      </c>
      <c r="C66" s="93">
        <v>128.98849551879474</v>
      </c>
      <c r="D66" s="93">
        <v>139.64133243079672</v>
      </c>
      <c r="E66" s="93">
        <v>112.660544331</v>
      </c>
      <c r="F66" s="93">
        <v>101.54552790333334</v>
      </c>
      <c r="G66" s="93">
        <v>86.74466445466668</v>
      </c>
      <c r="H66" s="93">
        <v>80.74065937133334</v>
      </c>
      <c r="I66" s="93">
        <v>90.29856913566668</v>
      </c>
      <c r="J66" s="93">
        <v>91.99867708733335</v>
      </c>
      <c r="K66" s="93">
        <v>100.892943303</v>
      </c>
      <c r="L66" s="93">
        <v>102.19945759633333</v>
      </c>
      <c r="M66" s="94">
        <v>117.22605658666664</v>
      </c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1:52" s="13" customFormat="1" ht="14.25">
      <c r="A67" s="88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90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</row>
    <row r="68" spans="1:52" s="41" customFormat="1" ht="14.25">
      <c r="A68" s="38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</row>
    <row r="69" spans="1:52" s="13" customFormat="1" ht="14.25">
      <c r="A69" s="1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</row>
    <row r="70" spans="1:52" s="41" customFormat="1" ht="14.25">
      <c r="A70" s="43" t="s">
        <v>67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</row>
    <row r="71" spans="1:52" s="13" customFormat="1" ht="22.5">
      <c r="A71" s="44" t="s">
        <v>153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</row>
    <row r="72" spans="1:52" s="41" customFormat="1" ht="22.5">
      <c r="A72" s="44" t="s">
        <v>154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</row>
    <row r="73" spans="1:52" s="13" customFormat="1" ht="22.5">
      <c r="A73" s="45" t="s">
        <v>155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</row>
    <row r="74" spans="1:52" s="41" customFormat="1" ht="14.25">
      <c r="A74" s="95" t="str">
        <f>'Trim Jefes de hogar nal'!A74</f>
        <v>Actualizado el 12 de Abril de 2022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</row>
    <row r="75" spans="1:52" s="41" customFormat="1" ht="14.25">
      <c r="A75" s="1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</row>
  </sheetData>
  <sheetProtection/>
  <mergeCells count="1">
    <mergeCell ref="A1:A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Y75"/>
  <sheetViews>
    <sheetView showGridLines="0" zoomScale="80" zoomScaleNormal="80" zoomScalePageLayoutView="0" workbookViewId="0" topLeftCell="A52">
      <pane xSplit="1" topLeftCell="B1" activePane="topRight" state="frozen"/>
      <selection pane="topLeft" activeCell="A1" sqref="A1:IV16384"/>
      <selection pane="topRight" activeCell="A74" sqref="A74"/>
    </sheetView>
  </sheetViews>
  <sheetFormatPr defaultColWidth="9.140625" defaultRowHeight="12.75"/>
  <cols>
    <col min="1" max="1" width="63.8515625" style="1" customWidth="1"/>
    <col min="2" max="13" width="14.28125" style="25" customWidth="1"/>
    <col min="14" max="16384" width="9.140625" style="25" customWidth="1"/>
  </cols>
  <sheetData>
    <row r="1" ht="14.25">
      <c r="A1" s="148"/>
    </row>
    <row r="2" ht="14.25">
      <c r="A2" s="148"/>
    </row>
    <row r="3" ht="55.5" customHeight="1">
      <c r="A3" s="148"/>
    </row>
    <row r="4" ht="14.25">
      <c r="A4" s="148"/>
    </row>
    <row r="5" ht="16.5">
      <c r="A5" s="87" t="s">
        <v>45</v>
      </c>
    </row>
    <row r="6" ht="30.75" customHeight="1">
      <c r="A6" s="86" t="s">
        <v>92</v>
      </c>
    </row>
    <row r="7" ht="45" customHeight="1">
      <c r="A7" s="86" t="s">
        <v>93</v>
      </c>
    </row>
    <row r="8" ht="16.5" customHeight="1">
      <c r="A8" s="86" t="s">
        <v>0</v>
      </c>
    </row>
    <row r="9" ht="16.5" customHeight="1">
      <c r="A9" s="86" t="s">
        <v>94</v>
      </c>
    </row>
    <row r="10" ht="14.25">
      <c r="A10" s="27"/>
    </row>
    <row r="11" ht="14.25">
      <c r="A11" s="28" t="s">
        <v>74</v>
      </c>
    </row>
    <row r="12" spans="1:13" ht="14.25">
      <c r="A12" s="29" t="s">
        <v>2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6"/>
    </row>
    <row r="13" spans="1:13" ht="14.25">
      <c r="A13" s="31"/>
      <c r="B13" s="30" t="s">
        <v>77</v>
      </c>
      <c r="C13" s="30" t="s">
        <v>78</v>
      </c>
      <c r="D13" s="30" t="s">
        <v>79</v>
      </c>
      <c r="E13" s="30" t="s">
        <v>80</v>
      </c>
      <c r="F13" s="30" t="s">
        <v>81</v>
      </c>
      <c r="G13" s="30" t="s">
        <v>82</v>
      </c>
      <c r="H13" s="30" t="s">
        <v>83</v>
      </c>
      <c r="I13" s="30" t="s">
        <v>84</v>
      </c>
      <c r="J13" s="30" t="s">
        <v>85</v>
      </c>
      <c r="K13" s="30" t="s">
        <v>86</v>
      </c>
      <c r="L13" s="30" t="s">
        <v>95</v>
      </c>
      <c r="M13" s="32" t="s">
        <v>134</v>
      </c>
    </row>
    <row r="14" spans="1:13" ht="14.25">
      <c r="A14" s="33" t="s">
        <v>3</v>
      </c>
      <c r="B14" s="91">
        <v>100</v>
      </c>
      <c r="C14" s="91">
        <v>99.9988072942932</v>
      </c>
      <c r="D14" s="91">
        <v>99.99882615314533</v>
      </c>
      <c r="E14" s="91">
        <v>99.99594871591377</v>
      </c>
      <c r="F14" s="91">
        <v>99.99712400097864</v>
      </c>
      <c r="G14" s="91">
        <v>99.99712314554219</v>
      </c>
      <c r="H14" s="91">
        <v>99.99650895058383</v>
      </c>
      <c r="I14" s="91">
        <v>99.98762685036168</v>
      </c>
      <c r="J14" s="91">
        <v>99.98759724531826</v>
      </c>
      <c r="K14" s="91">
        <v>99.98618472594495</v>
      </c>
      <c r="L14" s="91">
        <v>99.93308977737055</v>
      </c>
      <c r="M14" s="117">
        <v>99.93266015911352</v>
      </c>
    </row>
    <row r="15" spans="1:13" ht="14.25">
      <c r="A15" s="34" t="s">
        <v>4</v>
      </c>
      <c r="B15" s="79">
        <v>59.694781653283236</v>
      </c>
      <c r="C15" s="79">
        <v>59.818282887901454</v>
      </c>
      <c r="D15" s="79">
        <v>60.13288121460781</v>
      </c>
      <c r="E15" s="79">
        <v>59.013386900837496</v>
      </c>
      <c r="F15" s="79">
        <v>58.403119422769365</v>
      </c>
      <c r="G15" s="79">
        <v>58.16122298300408</v>
      </c>
      <c r="H15" s="79">
        <v>58.47565563389352</v>
      </c>
      <c r="I15" s="79">
        <v>58.37958057017114</v>
      </c>
      <c r="J15" s="79">
        <v>58.38033490602611</v>
      </c>
      <c r="K15" s="79">
        <v>58.62809289319626</v>
      </c>
      <c r="L15" s="79">
        <v>60.61056625125884</v>
      </c>
      <c r="M15" s="81">
        <v>61.39432705021082</v>
      </c>
    </row>
    <row r="16" spans="1:13" ht="14.25">
      <c r="A16" s="33" t="s">
        <v>5</v>
      </c>
      <c r="B16" s="77">
        <v>49.86475834668934</v>
      </c>
      <c r="C16" s="77">
        <v>50.59387198663302</v>
      </c>
      <c r="D16" s="77">
        <v>50.538976160581214</v>
      </c>
      <c r="E16" s="77">
        <v>49.830602573804754</v>
      </c>
      <c r="F16" s="77">
        <v>49.875803063144346</v>
      </c>
      <c r="G16" s="77">
        <v>50.34994569822517</v>
      </c>
      <c r="H16" s="77">
        <v>50.626494895332385</v>
      </c>
      <c r="I16" s="77">
        <v>50.97801828439894</v>
      </c>
      <c r="J16" s="77">
        <v>51.38265251868476</v>
      </c>
      <c r="K16" s="77">
        <v>51.92119701453212</v>
      </c>
      <c r="L16" s="77">
        <v>52.84695260959064</v>
      </c>
      <c r="M16" s="80">
        <v>52.93465692813149</v>
      </c>
    </row>
    <row r="17" spans="1:13" ht="14.25">
      <c r="A17" s="34" t="s">
        <v>6</v>
      </c>
      <c r="B17" s="79">
        <v>16.46714006542184</v>
      </c>
      <c r="C17" s="79">
        <v>15.420721652915347</v>
      </c>
      <c r="D17" s="79">
        <v>15.954507518314717</v>
      </c>
      <c r="E17" s="79">
        <v>15.560510605218633</v>
      </c>
      <c r="F17" s="79">
        <v>14.600789211245976</v>
      </c>
      <c r="G17" s="79">
        <v>13.430386920417057</v>
      </c>
      <c r="H17" s="79">
        <v>13.422954651167087</v>
      </c>
      <c r="I17" s="79">
        <v>12.67834097461187</v>
      </c>
      <c r="J17" s="79">
        <v>11.986369037069199</v>
      </c>
      <c r="K17" s="79">
        <v>11.439730592338547</v>
      </c>
      <c r="L17" s="79">
        <v>12.809010246356095</v>
      </c>
      <c r="M17" s="81">
        <v>13.779237477691822</v>
      </c>
    </row>
    <row r="18" spans="1:13" ht="14.25">
      <c r="A18" s="33" t="s">
        <v>87</v>
      </c>
      <c r="B18" s="77">
        <v>7.0661796176121925</v>
      </c>
      <c r="C18" s="77">
        <v>6.616316241693646</v>
      </c>
      <c r="D18" s="77">
        <v>7.155489091745268</v>
      </c>
      <c r="E18" s="77">
        <v>6.7679212152430095</v>
      </c>
      <c r="F18" s="77">
        <v>7.177993090296283</v>
      </c>
      <c r="G18" s="77">
        <v>6.729722050405538</v>
      </c>
      <c r="H18" s="77">
        <v>6.562980400818005</v>
      </c>
      <c r="I18" s="77">
        <v>6.03754946417903</v>
      </c>
      <c r="J18" s="77">
        <v>5.692943357158529</v>
      </c>
      <c r="K18" s="77">
        <v>5.182940933890732</v>
      </c>
      <c r="L18" s="77">
        <v>4.832917974372906</v>
      </c>
      <c r="M18" s="80">
        <v>5.4847620802554164</v>
      </c>
    </row>
    <row r="19" spans="1:13" ht="14.25">
      <c r="A19" s="34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81"/>
    </row>
    <row r="20" spans="1:13" ht="14.25">
      <c r="A20" s="33" t="s">
        <v>22</v>
      </c>
      <c r="B20" s="91">
        <v>3898.7378655055054</v>
      </c>
      <c r="C20" s="91">
        <v>3890.9151185889787</v>
      </c>
      <c r="D20" s="91">
        <v>3953.425992601971</v>
      </c>
      <c r="E20" s="91">
        <v>3903.6906974</v>
      </c>
      <c r="F20" s="91">
        <v>3885.3432321666664</v>
      </c>
      <c r="G20" s="91">
        <v>3884.187920233333</v>
      </c>
      <c r="H20" s="91">
        <v>3917.2500022333334</v>
      </c>
      <c r="I20" s="91">
        <v>3902.572754566667</v>
      </c>
      <c r="J20" s="91">
        <v>3893.257417866667</v>
      </c>
      <c r="K20" s="91">
        <v>3899.1227959333337</v>
      </c>
      <c r="L20" s="91">
        <v>3924.3151447</v>
      </c>
      <c r="M20" s="92">
        <v>3899.278592633333</v>
      </c>
    </row>
    <row r="21" spans="1:13" ht="14.25">
      <c r="A21" s="34" t="s">
        <v>7</v>
      </c>
      <c r="B21" s="93">
        <v>3898.7378655055054</v>
      </c>
      <c r="C21" s="93">
        <v>3890.8687114223126</v>
      </c>
      <c r="D21" s="93">
        <v>3953.3795854353048</v>
      </c>
      <c r="E21" s="93">
        <v>3903.5325478</v>
      </c>
      <c r="F21" s="93">
        <v>3885.231489733333</v>
      </c>
      <c r="G21" s="93">
        <v>3884.0761778</v>
      </c>
      <c r="H21" s="93">
        <v>3917.1132491000003</v>
      </c>
      <c r="I21" s="93">
        <v>3902.0898834</v>
      </c>
      <c r="J21" s="93">
        <v>3892.7745467</v>
      </c>
      <c r="K21" s="93">
        <v>3898.5841214333327</v>
      </c>
      <c r="L21" s="93">
        <v>3921.6893767</v>
      </c>
      <c r="M21" s="94">
        <v>3896.6528246333332</v>
      </c>
    </row>
    <row r="22" spans="1:13" ht="14.25">
      <c r="A22" s="35" t="s">
        <v>88</v>
      </c>
      <c r="B22" s="91">
        <v>2327.3430560473867</v>
      </c>
      <c r="C22" s="91">
        <v>2327.4508525954448</v>
      </c>
      <c r="D22" s="91">
        <v>2377.2810500723667</v>
      </c>
      <c r="E22" s="91">
        <v>2303.606765233333</v>
      </c>
      <c r="F22" s="91">
        <v>2269.0963868</v>
      </c>
      <c r="G22" s="91">
        <v>2259.0262066</v>
      </c>
      <c r="H22" s="91">
        <v>2290.5576543333336</v>
      </c>
      <c r="I22" s="91">
        <v>2278.0237074</v>
      </c>
      <c r="J22" s="91">
        <v>2272.6148175</v>
      </c>
      <c r="K22" s="91">
        <v>2285.6655202333336</v>
      </c>
      <c r="L22" s="91">
        <v>2376.9581378333332</v>
      </c>
      <c r="M22" s="92">
        <v>2392.3237791666666</v>
      </c>
    </row>
    <row r="23" spans="1:77" s="36" customFormat="1" ht="14.25">
      <c r="A23" s="34" t="s">
        <v>8</v>
      </c>
      <c r="B23" s="93">
        <v>1944.0962152051943</v>
      </c>
      <c r="C23" s="93">
        <v>1968.5411350249626</v>
      </c>
      <c r="D23" s="93">
        <v>1997.9975662204333</v>
      </c>
      <c r="E23" s="93">
        <v>1945.1537902333332</v>
      </c>
      <c r="F23" s="93">
        <v>1937.7904063666665</v>
      </c>
      <c r="G23" s="93">
        <v>1955.6302464</v>
      </c>
      <c r="H23" s="93">
        <v>1983.0971391</v>
      </c>
      <c r="I23" s="93">
        <v>1989.2080942333334</v>
      </c>
      <c r="J23" s="93">
        <v>2000.2108186666667</v>
      </c>
      <c r="K23" s="93">
        <v>2024.1915424666668</v>
      </c>
      <c r="L23" s="93">
        <v>2072.4933263999997</v>
      </c>
      <c r="M23" s="94">
        <v>2062.6798043999997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</row>
    <row r="24" spans="1:13" ht="14.25">
      <c r="A24" s="33" t="s">
        <v>9</v>
      </c>
      <c r="B24" s="91">
        <v>383.24684084219234</v>
      </c>
      <c r="C24" s="91">
        <v>358.90971758714863</v>
      </c>
      <c r="D24" s="91">
        <v>379.2834838652668</v>
      </c>
      <c r="E24" s="91">
        <v>358.4529750066667</v>
      </c>
      <c r="F24" s="91">
        <v>331.30598043666663</v>
      </c>
      <c r="G24" s="91">
        <v>303.39596018</v>
      </c>
      <c r="H24" s="91">
        <v>307.4605152</v>
      </c>
      <c r="I24" s="91">
        <v>288.81561310666666</v>
      </c>
      <c r="J24" s="91">
        <v>272.4039988166667</v>
      </c>
      <c r="K24" s="91">
        <v>261.47397775666667</v>
      </c>
      <c r="L24" s="91">
        <v>304.4648114266667</v>
      </c>
      <c r="M24" s="92">
        <v>329.64397476666664</v>
      </c>
    </row>
    <row r="25" spans="1:77" s="36" customFormat="1" ht="14.25">
      <c r="A25" s="34" t="s">
        <v>89</v>
      </c>
      <c r="B25" s="93">
        <v>1571.3948094581185</v>
      </c>
      <c r="C25" s="93">
        <v>1563.4178588268671</v>
      </c>
      <c r="D25" s="93">
        <v>1576.0985353629374</v>
      </c>
      <c r="E25" s="93">
        <v>1599.9257825666666</v>
      </c>
      <c r="F25" s="93">
        <v>1616.1351029333334</v>
      </c>
      <c r="G25" s="93">
        <v>1625.0499712</v>
      </c>
      <c r="H25" s="93">
        <v>1626.5555947666664</v>
      </c>
      <c r="I25" s="93">
        <v>1624.066176</v>
      </c>
      <c r="J25" s="93">
        <v>1620.1597292</v>
      </c>
      <c r="K25" s="93">
        <v>1612.9186012</v>
      </c>
      <c r="L25" s="93">
        <v>1544.7312388999999</v>
      </c>
      <c r="M25" s="94">
        <v>1504.3290455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</row>
    <row r="26" spans="1:13" ht="14.25">
      <c r="A26" s="35" t="s">
        <v>90</v>
      </c>
      <c r="B26" s="91">
        <v>164.45424065833313</v>
      </c>
      <c r="C26" s="91">
        <v>153.99150877770964</v>
      </c>
      <c r="D26" s="91">
        <v>170.10608621805557</v>
      </c>
      <c r="E26" s="91">
        <v>155.90629098</v>
      </c>
      <c r="F26" s="91">
        <v>162.87558185666663</v>
      </c>
      <c r="G26" s="91">
        <v>152.02618474999997</v>
      </c>
      <c r="H26" s="91">
        <v>150.32884992333334</v>
      </c>
      <c r="I26" s="91">
        <v>137.53680813999998</v>
      </c>
      <c r="J26" s="91">
        <v>129.37867428666667</v>
      </c>
      <c r="K26" s="91">
        <v>118.46469386</v>
      </c>
      <c r="L26" s="91">
        <v>114.87643708666667</v>
      </c>
      <c r="M26" s="92">
        <v>131.21326747666666</v>
      </c>
    </row>
    <row r="27" spans="1:77" s="36" customFormat="1" ht="14.25">
      <c r="A27" s="34" t="s">
        <v>91</v>
      </c>
      <c r="B27" s="93">
        <v>221.2969922167724</v>
      </c>
      <c r="C27" s="93">
        <v>198.85979153176496</v>
      </c>
      <c r="D27" s="93">
        <v>185.36720607687508</v>
      </c>
      <c r="E27" s="93">
        <v>164.78970950666667</v>
      </c>
      <c r="F27" s="93">
        <v>155.66652234</v>
      </c>
      <c r="G27" s="93">
        <v>155.81304780000002</v>
      </c>
      <c r="H27" s="93">
        <v>161.24526459666666</v>
      </c>
      <c r="I27" s="93">
        <v>151.66733083666668</v>
      </c>
      <c r="J27" s="93">
        <v>136.87697924333335</v>
      </c>
      <c r="K27" s="93">
        <v>127.12536927666667</v>
      </c>
      <c r="L27" s="93">
        <v>128.5948310166667</v>
      </c>
      <c r="M27" s="94">
        <v>154.70185216333334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</row>
    <row r="28" spans="1:13" ht="14.25">
      <c r="A28" s="8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90"/>
    </row>
    <row r="29" spans="1:77" s="36" customFormat="1" ht="14.25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</row>
    <row r="30" spans="1:12" ht="14.25">
      <c r="A30" s="40"/>
      <c r="B30" s="118">
        <f>B43+B62</f>
        <v>1944.096215176503</v>
      </c>
      <c r="C30" s="118">
        <f>C43+C62</f>
        <v>1968.5411349862716</v>
      </c>
      <c r="D30" s="118">
        <f>D43+D62</f>
        <v>1997.997566208766</v>
      </c>
      <c r="E30" s="13"/>
      <c r="F30" s="13"/>
      <c r="G30" s="13"/>
      <c r="H30" s="13"/>
      <c r="I30" s="13"/>
      <c r="J30" s="13"/>
      <c r="K30" s="13"/>
      <c r="L30" s="13"/>
    </row>
    <row r="31" spans="1:77" s="36" customFormat="1" ht="14.25">
      <c r="A31" s="28" t="s">
        <v>71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</row>
    <row r="32" spans="1:13" ht="14.25">
      <c r="A32" s="29" t="s">
        <v>2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6"/>
    </row>
    <row r="33" spans="1:77" s="36" customFormat="1" ht="14.25">
      <c r="A33" s="31"/>
      <c r="B33" s="30" t="s">
        <v>77</v>
      </c>
      <c r="C33" s="30" t="s">
        <v>78</v>
      </c>
      <c r="D33" s="30" t="s">
        <v>79</v>
      </c>
      <c r="E33" s="30" t="s">
        <v>80</v>
      </c>
      <c r="F33" s="30" t="s">
        <v>81</v>
      </c>
      <c r="G33" s="30" t="s">
        <v>82</v>
      </c>
      <c r="H33" s="30" t="s">
        <v>83</v>
      </c>
      <c r="I33" s="30" t="s">
        <v>84</v>
      </c>
      <c r="J33" s="30" t="s">
        <v>85</v>
      </c>
      <c r="K33" s="30" t="s">
        <v>86</v>
      </c>
      <c r="L33" s="30" t="s">
        <v>95</v>
      </c>
      <c r="M33" s="32" t="s">
        <v>134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</row>
    <row r="34" spans="1:13" ht="14.25">
      <c r="A34" s="33" t="s">
        <v>3</v>
      </c>
      <c r="B34" s="91">
        <v>100</v>
      </c>
      <c r="C34" s="91">
        <v>99.99484070800001</v>
      </c>
      <c r="D34" s="91">
        <v>99.99484070800001</v>
      </c>
      <c r="E34" s="91">
        <v>99.99469068036939</v>
      </c>
      <c r="F34" s="91">
        <v>100</v>
      </c>
      <c r="G34" s="91">
        <v>100</v>
      </c>
      <c r="H34" s="91">
        <v>99.99344014202562</v>
      </c>
      <c r="I34" s="91">
        <v>99.99384600740704</v>
      </c>
      <c r="J34" s="91">
        <v>99.9939823795204</v>
      </c>
      <c r="K34" s="91">
        <v>100</v>
      </c>
      <c r="L34" s="91">
        <v>99.93007771806151</v>
      </c>
      <c r="M34" s="117">
        <v>99.92791456374395</v>
      </c>
    </row>
    <row r="35" spans="1:77" s="36" customFormat="1" ht="14.25">
      <c r="A35" s="34" t="s">
        <v>4</v>
      </c>
      <c r="B35" s="79">
        <v>83.97845376375365</v>
      </c>
      <c r="C35" s="79">
        <v>84.88586881003961</v>
      </c>
      <c r="D35" s="79">
        <v>85.47120362106966</v>
      </c>
      <c r="E35" s="79">
        <v>84.82850524091134</v>
      </c>
      <c r="F35" s="79">
        <v>85.69740167561257</v>
      </c>
      <c r="G35" s="79">
        <v>85.71326182303032</v>
      </c>
      <c r="H35" s="79">
        <v>85.3386619510986</v>
      </c>
      <c r="I35" s="79">
        <v>84.68871561012133</v>
      </c>
      <c r="J35" s="79">
        <v>84.25672359660467</v>
      </c>
      <c r="K35" s="79">
        <v>84.27810580374165</v>
      </c>
      <c r="L35" s="79">
        <v>84.6671461167826</v>
      </c>
      <c r="M35" s="81">
        <v>85.14932612377811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</row>
    <row r="36" spans="1:13" ht="14.25">
      <c r="A36" s="33" t="s">
        <v>5</v>
      </c>
      <c r="B36" s="77">
        <v>72.89009962895747</v>
      </c>
      <c r="C36" s="77">
        <v>74.98637497892281</v>
      </c>
      <c r="D36" s="77">
        <v>75.78672335300145</v>
      </c>
      <c r="E36" s="77">
        <v>75.69598445786062</v>
      </c>
      <c r="F36" s="77">
        <v>77.45721494289309</v>
      </c>
      <c r="G36" s="77">
        <v>78.53961575513826</v>
      </c>
      <c r="H36" s="77">
        <v>77.93179710076267</v>
      </c>
      <c r="I36" s="77">
        <v>76.97599717980178</v>
      </c>
      <c r="J36" s="77">
        <v>77.37705450693811</v>
      </c>
      <c r="K36" s="77">
        <v>77.23223181015958</v>
      </c>
      <c r="L36" s="77">
        <v>77.25657474009961</v>
      </c>
      <c r="M36" s="80">
        <v>75.76649961647999</v>
      </c>
    </row>
    <row r="37" spans="1:77" s="36" customFormat="1" ht="14.25">
      <c r="A37" s="34" t="s">
        <v>6</v>
      </c>
      <c r="B37" s="79">
        <v>13.251914170832846</v>
      </c>
      <c r="C37" s="79">
        <v>11.673403965777714</v>
      </c>
      <c r="D37" s="79">
        <v>11.333858594004022</v>
      </c>
      <c r="E37" s="79">
        <v>10.76586314615462</v>
      </c>
      <c r="F37" s="79">
        <v>9.615445242868413</v>
      </c>
      <c r="G37" s="79">
        <v>8.36935372099323</v>
      </c>
      <c r="H37" s="79">
        <v>8.679377765278062</v>
      </c>
      <c r="I37" s="79">
        <v>9.107138271075495</v>
      </c>
      <c r="J37" s="79">
        <v>8.165127714441269</v>
      </c>
      <c r="K37" s="79">
        <v>8.360266199879469</v>
      </c>
      <c r="L37" s="79">
        <v>8.75259379391968</v>
      </c>
      <c r="M37" s="81">
        <v>11.019261025896453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</row>
    <row r="38" spans="1:13" ht="14.25">
      <c r="A38" s="33" t="s">
        <v>87</v>
      </c>
      <c r="B38" s="77">
        <v>8.209411623412308</v>
      </c>
      <c r="C38" s="77">
        <v>6.5537820842547525</v>
      </c>
      <c r="D38" s="77">
        <v>7.8279603394666735</v>
      </c>
      <c r="E38" s="77">
        <v>7.308038657610758</v>
      </c>
      <c r="F38" s="77">
        <v>8.282600074696123</v>
      </c>
      <c r="G38" s="77">
        <v>7.387279039292706</v>
      </c>
      <c r="H38" s="77">
        <v>7.009633412444644</v>
      </c>
      <c r="I38" s="77">
        <v>5.863543974620252</v>
      </c>
      <c r="J38" s="77">
        <v>5.278838820830413</v>
      </c>
      <c r="K38" s="77">
        <v>5.770862522965891</v>
      </c>
      <c r="L38" s="77">
        <v>5.780409414582658</v>
      </c>
      <c r="M38" s="80">
        <v>6.943753156143583</v>
      </c>
    </row>
    <row r="39" spans="1:77" s="36" customFormat="1" ht="14.25">
      <c r="A39" s="34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81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</row>
    <row r="40" spans="1:13" ht="14.25">
      <c r="A40" s="33" t="s">
        <v>22</v>
      </c>
      <c r="B40" s="91">
        <v>938.8042569928551</v>
      </c>
      <c r="C40" s="91">
        <v>937.0651548770602</v>
      </c>
      <c r="D40" s="91">
        <v>943.0966479262928</v>
      </c>
      <c r="E40" s="91">
        <v>874.0698098566667</v>
      </c>
      <c r="F40" s="91">
        <v>834.1047697833334</v>
      </c>
      <c r="G40" s="91">
        <v>822.3311898166667</v>
      </c>
      <c r="H40" s="91">
        <v>856.5555365066666</v>
      </c>
      <c r="I40" s="91">
        <v>913.04670615</v>
      </c>
      <c r="J40" s="91">
        <v>933.7382916933334</v>
      </c>
      <c r="K40" s="91">
        <v>962.2453977333333</v>
      </c>
      <c r="L40" s="91">
        <v>944.5448647033332</v>
      </c>
      <c r="M40" s="92">
        <v>916.2007718</v>
      </c>
    </row>
    <row r="41" spans="1:77" s="36" customFormat="1" ht="14.25">
      <c r="A41" s="34" t="s">
        <v>7</v>
      </c>
      <c r="B41" s="93">
        <v>938.8042569928551</v>
      </c>
      <c r="C41" s="93">
        <v>937.0187477170603</v>
      </c>
      <c r="D41" s="93">
        <v>943.0502407662929</v>
      </c>
      <c r="E41" s="93">
        <v>874.0234026966667</v>
      </c>
      <c r="F41" s="93">
        <v>834.1047697833334</v>
      </c>
      <c r="G41" s="93">
        <v>822.3311898166667</v>
      </c>
      <c r="H41" s="93">
        <v>856.49934768</v>
      </c>
      <c r="I41" s="93">
        <v>912.9905173233333</v>
      </c>
      <c r="J41" s="93">
        <v>933.6821028666667</v>
      </c>
      <c r="K41" s="93">
        <v>962.2453977333333</v>
      </c>
      <c r="L41" s="93">
        <v>943.88441738</v>
      </c>
      <c r="M41" s="94">
        <v>915.5403244766667</v>
      </c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</row>
    <row r="42" spans="1:13" ht="14.25">
      <c r="A42" s="35" t="s">
        <v>88</v>
      </c>
      <c r="B42" s="91">
        <v>789.2057672453444</v>
      </c>
      <c r="C42" s="91">
        <v>795.9035550700283</v>
      </c>
      <c r="D42" s="91">
        <v>806.3830847751668</v>
      </c>
      <c r="E42" s="91">
        <v>741.4209879633335</v>
      </c>
      <c r="F42" s="91">
        <v>714.8061149566666</v>
      </c>
      <c r="G42" s="91">
        <v>704.84688578</v>
      </c>
      <c r="H42" s="91">
        <v>730.9250829299999</v>
      </c>
      <c r="I42" s="91">
        <v>773.1999427633333</v>
      </c>
      <c r="J42" s="91">
        <v>786.6899486833335</v>
      </c>
      <c r="K42" s="91">
        <v>810.9621943933333</v>
      </c>
      <c r="L42" s="91">
        <v>799.1599988366667</v>
      </c>
      <c r="M42" s="92">
        <v>779.5764166833333</v>
      </c>
    </row>
    <row r="43" spans="1:77" s="36" customFormat="1" ht="14.25">
      <c r="A43" s="34" t="s">
        <v>8</v>
      </c>
      <c r="B43" s="93">
        <v>685.6494518089261</v>
      </c>
      <c r="C43" s="93">
        <v>703.2770864191694</v>
      </c>
      <c r="D43" s="93">
        <v>715.1235592418097</v>
      </c>
      <c r="E43" s="93">
        <v>661.6006190633334</v>
      </c>
      <c r="F43" s="93">
        <v>646.0743243800001</v>
      </c>
      <c r="G43" s="93">
        <v>645.8557567166666</v>
      </c>
      <c r="H43" s="93">
        <v>667.4853338033334</v>
      </c>
      <c r="I43" s="93">
        <v>702.7835548666667</v>
      </c>
      <c r="J43" s="93">
        <v>722.4557096566667</v>
      </c>
      <c r="K43" s="93">
        <v>743.16359616</v>
      </c>
      <c r="L43" s="93">
        <v>729.2127703733335</v>
      </c>
      <c r="M43" s="94">
        <v>693.6728564333333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</row>
    <row r="44" spans="1:13" ht="14.25">
      <c r="A44" s="33" t="s">
        <v>9</v>
      </c>
      <c r="B44" s="91">
        <v>103.55631543641846</v>
      </c>
      <c r="C44" s="91">
        <v>92.62646865185896</v>
      </c>
      <c r="D44" s="91">
        <v>91.25952553635705</v>
      </c>
      <c r="E44" s="91">
        <v>79.82036890100001</v>
      </c>
      <c r="F44" s="91">
        <v>68.73179057633332</v>
      </c>
      <c r="G44" s="91">
        <v>58.991129062333336</v>
      </c>
      <c r="H44" s="91">
        <v>63.439749128666655</v>
      </c>
      <c r="I44" s="91">
        <v>70.41638789933334</v>
      </c>
      <c r="J44" s="91">
        <v>64.23423902666666</v>
      </c>
      <c r="K44" s="91">
        <v>67.79859823166667</v>
      </c>
      <c r="L44" s="91">
        <v>69.94722846166667</v>
      </c>
      <c r="M44" s="92">
        <v>85.90356025066667</v>
      </c>
    </row>
    <row r="45" spans="1:77" s="37" customFormat="1" ht="14.25">
      <c r="A45" s="34" t="s">
        <v>89</v>
      </c>
      <c r="B45" s="93">
        <v>149.59848974751057</v>
      </c>
      <c r="C45" s="93">
        <v>141.11519264703188</v>
      </c>
      <c r="D45" s="93">
        <v>136.66715599112592</v>
      </c>
      <c r="E45" s="93">
        <v>132.60241473666667</v>
      </c>
      <c r="F45" s="93">
        <v>119.29865483066668</v>
      </c>
      <c r="G45" s="93">
        <v>117.48430404066669</v>
      </c>
      <c r="H45" s="93">
        <v>125.57426475066666</v>
      </c>
      <c r="I45" s="93">
        <v>139.79057456</v>
      </c>
      <c r="J45" s="93">
        <v>146.99215418333335</v>
      </c>
      <c r="K45" s="93">
        <v>151.28320334333333</v>
      </c>
      <c r="L45" s="93">
        <v>144.72441854666667</v>
      </c>
      <c r="M45" s="94">
        <v>135.96390779333333</v>
      </c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</row>
    <row r="46" spans="1:13" ht="14.25">
      <c r="A46" s="35" t="s">
        <v>90</v>
      </c>
      <c r="B46" s="91">
        <v>64.54530248610342</v>
      </c>
      <c r="C46" s="91">
        <v>52.68267236873353</v>
      </c>
      <c r="D46" s="91">
        <v>63.35686241891741</v>
      </c>
      <c r="E46" s="91">
        <v>54.183332416000006</v>
      </c>
      <c r="F46" s="91">
        <v>59.20453181133333</v>
      </c>
      <c r="G46" s="91">
        <v>52.06900625233334</v>
      </c>
      <c r="H46" s="91">
        <v>51.235168832999996</v>
      </c>
      <c r="I46" s="91">
        <v>45.336918655666665</v>
      </c>
      <c r="J46" s="91">
        <v>41.52809441066666</v>
      </c>
      <c r="K46" s="91">
        <v>46.79951335166667</v>
      </c>
      <c r="L46" s="91">
        <v>46.19471981033333</v>
      </c>
      <c r="M46" s="92">
        <v>54.131862038</v>
      </c>
    </row>
    <row r="47" spans="1:13" ht="14.25">
      <c r="A47" s="34" t="s">
        <v>91</v>
      </c>
      <c r="B47" s="93">
        <v>11.835709931763931</v>
      </c>
      <c r="C47" s="93">
        <v>12.093403295384023</v>
      </c>
      <c r="D47" s="93">
        <v>8.494951079474824</v>
      </c>
      <c r="E47" s="93">
        <v>8.362802155333334</v>
      </c>
      <c r="F47" s="93">
        <v>9.707200887</v>
      </c>
      <c r="G47" s="93">
        <v>12.018773722666666</v>
      </c>
      <c r="H47" s="93">
        <v>15.856572187000003</v>
      </c>
      <c r="I47" s="93">
        <v>16.500274711333336</v>
      </c>
      <c r="J47" s="93">
        <v>11.781496965333334</v>
      </c>
      <c r="K47" s="93">
        <v>10.197965744333333</v>
      </c>
      <c r="L47" s="93">
        <v>12.151009020333333</v>
      </c>
      <c r="M47" s="94">
        <v>17.419689376999997</v>
      </c>
    </row>
    <row r="48" spans="1:13" ht="14.25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90"/>
    </row>
    <row r="49" spans="1:12" ht="14.25">
      <c r="A49" s="4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4.25">
      <c r="A50" s="28" t="s">
        <v>72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77" s="13" customFormat="1" ht="14.25">
      <c r="A51" s="29" t="s">
        <v>2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6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</row>
    <row r="52" spans="1:77" s="41" customFormat="1" ht="14.25">
      <c r="A52" s="31"/>
      <c r="B52" s="30" t="s">
        <v>77</v>
      </c>
      <c r="C52" s="30" t="s">
        <v>78</v>
      </c>
      <c r="D52" s="30" t="s">
        <v>79</v>
      </c>
      <c r="E52" s="30" t="s">
        <v>80</v>
      </c>
      <c r="F52" s="30" t="s">
        <v>81</v>
      </c>
      <c r="G52" s="30" t="s">
        <v>82</v>
      </c>
      <c r="H52" s="30" t="s">
        <v>83</v>
      </c>
      <c r="I52" s="30" t="s">
        <v>84</v>
      </c>
      <c r="J52" s="30" t="s">
        <v>85</v>
      </c>
      <c r="K52" s="30" t="s">
        <v>86</v>
      </c>
      <c r="L52" s="30" t="s">
        <v>95</v>
      </c>
      <c r="M52" s="32" t="s">
        <v>134</v>
      </c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</row>
    <row r="53" spans="1:77" s="13" customFormat="1" ht="14.25">
      <c r="A53" s="33" t="s">
        <v>3</v>
      </c>
      <c r="B53" s="91">
        <v>100</v>
      </c>
      <c r="C53" s="91">
        <v>100</v>
      </c>
      <c r="D53" s="91">
        <v>100</v>
      </c>
      <c r="E53" s="91">
        <v>99.9963116694305</v>
      </c>
      <c r="F53" s="91">
        <v>99.99633780070904</v>
      </c>
      <c r="G53" s="91">
        <v>99.99635050091587</v>
      </c>
      <c r="H53" s="91">
        <v>99.99736777712046</v>
      </c>
      <c r="I53" s="91">
        <v>99.9857274254706</v>
      </c>
      <c r="J53" s="91">
        <v>99.98558271411189</v>
      </c>
      <c r="K53" s="91">
        <v>99.98165825715672</v>
      </c>
      <c r="L53" s="91">
        <v>99.9340445577346</v>
      </c>
      <c r="M53" s="117">
        <v>99.93411768700965</v>
      </c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</row>
    <row r="54" spans="1:77" s="41" customFormat="1" ht="14.25">
      <c r="A54" s="34" t="s">
        <v>4</v>
      </c>
      <c r="B54" s="79">
        <v>51.68508777922495</v>
      </c>
      <c r="C54" s="79">
        <v>51.906617149730515</v>
      </c>
      <c r="D54" s="79">
        <v>52.24384863329205</v>
      </c>
      <c r="E54" s="79">
        <v>51.565639926979756</v>
      </c>
      <c r="F54" s="79">
        <v>50.94151815171504</v>
      </c>
      <c r="G54" s="79">
        <v>50.76122691280954</v>
      </c>
      <c r="H54" s="79">
        <v>50.95816138943889</v>
      </c>
      <c r="I54" s="79">
        <v>50.3437183013486</v>
      </c>
      <c r="J54" s="79">
        <v>50.21556091958621</v>
      </c>
      <c r="K54" s="79">
        <v>50.222520785173586</v>
      </c>
      <c r="L54" s="79">
        <v>52.98527474254845</v>
      </c>
      <c r="M54" s="81">
        <v>54.09884270977704</v>
      </c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</row>
    <row r="55" spans="1:77" s="13" customFormat="1" ht="14.25">
      <c r="A55" s="33" t="s">
        <v>5</v>
      </c>
      <c r="B55" s="77">
        <v>42.33086408041712</v>
      </c>
      <c r="C55" s="77">
        <v>42.90013585532929</v>
      </c>
      <c r="D55" s="77">
        <v>42.66703794641317</v>
      </c>
      <c r="E55" s="77">
        <v>42.3683544012459</v>
      </c>
      <c r="F55" s="77">
        <v>42.33570744738599</v>
      </c>
      <c r="G55" s="77">
        <v>42.77869302792044</v>
      </c>
      <c r="H55" s="77">
        <v>42.985226090879294</v>
      </c>
      <c r="I55" s="77">
        <v>43.03719555140773</v>
      </c>
      <c r="J55" s="77">
        <v>43.18064181005247</v>
      </c>
      <c r="K55" s="77">
        <v>43.62670886572008</v>
      </c>
      <c r="L55" s="77">
        <v>45.109756157459415</v>
      </c>
      <c r="M55" s="80">
        <v>45.922686509039686</v>
      </c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</row>
    <row r="56" spans="1:77" s="41" customFormat="1" ht="14.25">
      <c r="A56" s="34" t="s">
        <v>6</v>
      </c>
      <c r="B56" s="79">
        <v>18.13236401252728</v>
      </c>
      <c r="C56" s="79">
        <v>17.360280219594973</v>
      </c>
      <c r="D56" s="79">
        <v>18.33905164976825</v>
      </c>
      <c r="E56" s="79">
        <v>17.83607367054474</v>
      </c>
      <c r="F56" s="79">
        <v>16.893510473303536</v>
      </c>
      <c r="G56" s="79">
        <v>15.725651978753193</v>
      </c>
      <c r="H56" s="79">
        <v>15.646041929881518</v>
      </c>
      <c r="I56" s="79">
        <v>14.51327592956064</v>
      </c>
      <c r="J56" s="79">
        <v>14.00944046101828</v>
      </c>
      <c r="K56" s="79">
        <v>13.133175746646545</v>
      </c>
      <c r="L56" s="79">
        <v>14.86359865455514</v>
      </c>
      <c r="M56" s="81">
        <v>15.11336618385186</v>
      </c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</row>
    <row r="57" spans="1:77" s="13" customFormat="1" ht="14.25">
      <c r="A57" s="33" t="s">
        <v>87</v>
      </c>
      <c r="B57" s="77">
        <v>6.487436564083395</v>
      </c>
      <c r="C57" s="77">
        <v>6.60036894855288</v>
      </c>
      <c r="D57" s="77">
        <v>6.7897273304294075</v>
      </c>
      <c r="E57" s="77">
        <v>6.511578843254649</v>
      </c>
      <c r="F57" s="77">
        <v>6.669992852846816</v>
      </c>
      <c r="G57" s="77">
        <v>6.431508716986668</v>
      </c>
      <c r="H57" s="77">
        <v>6.353655528069803</v>
      </c>
      <c r="I57" s="77">
        <v>6.1269559702566125</v>
      </c>
      <c r="J57" s="77">
        <v>5.912181815106138</v>
      </c>
      <c r="K57" s="77">
        <v>4.859633748379168</v>
      </c>
      <c r="L57" s="77">
        <v>4.353010412358376</v>
      </c>
      <c r="M57" s="80">
        <v>4.779509006219803</v>
      </c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</row>
    <row r="58" spans="1:77" s="41" customFormat="1" ht="14.25">
      <c r="A58" s="34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81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</row>
    <row r="59" spans="1:77" s="13" customFormat="1" ht="14.25">
      <c r="A59" s="33" t="s">
        <v>22</v>
      </c>
      <c r="B59" s="91">
        <v>2976.954705519302</v>
      </c>
      <c r="C59" s="91">
        <v>2950.6270703053633</v>
      </c>
      <c r="D59" s="91">
        <v>3007.1064512846065</v>
      </c>
      <c r="E59" s="91">
        <v>3029.6208874999998</v>
      </c>
      <c r="F59" s="91">
        <v>3051.238462366667</v>
      </c>
      <c r="G59" s="91">
        <v>3061.8567304000003</v>
      </c>
      <c r="H59" s="91">
        <v>3060.6944657333333</v>
      </c>
      <c r="I59" s="91">
        <v>2989.5260484000005</v>
      </c>
      <c r="J59" s="91">
        <v>2959.5191261666664</v>
      </c>
      <c r="K59" s="91">
        <v>2936.8773982000002</v>
      </c>
      <c r="L59" s="91">
        <v>2979.77028</v>
      </c>
      <c r="M59" s="92">
        <v>2983.0778208333336</v>
      </c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</row>
    <row r="60" spans="1:77" s="41" customFormat="1" ht="14.25">
      <c r="A60" s="34" t="s">
        <v>7</v>
      </c>
      <c r="B60" s="93">
        <v>2976.954705519302</v>
      </c>
      <c r="C60" s="93">
        <v>2950.6270703053633</v>
      </c>
      <c r="D60" s="93">
        <v>3007.1064512846065</v>
      </c>
      <c r="E60" s="93">
        <v>3029.5091450666664</v>
      </c>
      <c r="F60" s="93">
        <v>3051.126719933333</v>
      </c>
      <c r="G60" s="93">
        <v>3061.744987966667</v>
      </c>
      <c r="H60" s="93">
        <v>3060.6139014333335</v>
      </c>
      <c r="I60" s="93">
        <v>2989.099366066667</v>
      </c>
      <c r="J60" s="93">
        <v>2959.0924438333336</v>
      </c>
      <c r="K60" s="93">
        <v>2936.3387237</v>
      </c>
      <c r="L60" s="93">
        <v>2977.804959333333</v>
      </c>
      <c r="M60" s="94">
        <v>2981.1125001666665</v>
      </c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</row>
    <row r="61" spans="1:77" s="13" customFormat="1" ht="14.25">
      <c r="A61" s="35" t="s">
        <v>88</v>
      </c>
      <c r="B61" s="91">
        <v>1538.137288773664</v>
      </c>
      <c r="C61" s="91">
        <v>1531.5472975103714</v>
      </c>
      <c r="D61" s="91">
        <v>1570.8979652925125</v>
      </c>
      <c r="E61" s="91">
        <v>1562.1857773000002</v>
      </c>
      <c r="F61" s="91">
        <v>1554.2902718666664</v>
      </c>
      <c r="G61" s="91">
        <v>1554.1793208333331</v>
      </c>
      <c r="H61" s="91">
        <v>1559.6325714000002</v>
      </c>
      <c r="I61" s="91">
        <v>1504.8237645999998</v>
      </c>
      <c r="J61" s="91">
        <v>1485.9248688</v>
      </c>
      <c r="K61" s="91">
        <v>1474.7033258333333</v>
      </c>
      <c r="L61" s="91">
        <v>1577.7981389999998</v>
      </c>
      <c r="M61" s="92">
        <v>1612.7473624666666</v>
      </c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</row>
    <row r="62" spans="1:77" s="41" customFormat="1" ht="14.25">
      <c r="A62" s="34" t="s">
        <v>8</v>
      </c>
      <c r="B62" s="93">
        <v>1258.446763367577</v>
      </c>
      <c r="C62" s="93">
        <v>1265.264048567102</v>
      </c>
      <c r="D62" s="93">
        <v>1282.8740069669564</v>
      </c>
      <c r="E62" s="93">
        <v>1283.5531712</v>
      </c>
      <c r="F62" s="93">
        <v>1291.716082</v>
      </c>
      <c r="G62" s="93">
        <v>1309.7744897</v>
      </c>
      <c r="H62" s="93">
        <v>1315.6118053</v>
      </c>
      <c r="I62" s="93">
        <v>1286.4245394</v>
      </c>
      <c r="J62" s="93">
        <v>1277.755109</v>
      </c>
      <c r="K62" s="93">
        <v>1281.0279463</v>
      </c>
      <c r="L62" s="93">
        <v>1343.280556</v>
      </c>
      <c r="M62" s="94">
        <v>1369.0069479333333</v>
      </c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</row>
    <row r="63" spans="1:77" s="13" customFormat="1" ht="14.25">
      <c r="A63" s="33" t="s">
        <v>9</v>
      </c>
      <c r="B63" s="91">
        <v>279.690525406087</v>
      </c>
      <c r="C63" s="91">
        <v>266.2832489366028</v>
      </c>
      <c r="D63" s="91">
        <v>288.0239583322229</v>
      </c>
      <c r="E63" s="91">
        <v>278.63260611</v>
      </c>
      <c r="F63" s="91">
        <v>262.5741898633333</v>
      </c>
      <c r="G63" s="91">
        <v>244.40483112</v>
      </c>
      <c r="H63" s="91">
        <v>244.02076607333333</v>
      </c>
      <c r="I63" s="91">
        <v>218.39922521000003</v>
      </c>
      <c r="J63" s="91">
        <v>208.16975978999997</v>
      </c>
      <c r="K63" s="91">
        <v>193.6753795233333</v>
      </c>
      <c r="L63" s="91">
        <v>234.51758296</v>
      </c>
      <c r="M63" s="92">
        <v>243.74041450999997</v>
      </c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</row>
    <row r="64" spans="1:77" s="41" customFormat="1" ht="14.25">
      <c r="A64" s="34" t="s">
        <v>89</v>
      </c>
      <c r="B64" s="93">
        <v>1438.8174167456382</v>
      </c>
      <c r="C64" s="93">
        <v>1419.0797727949919</v>
      </c>
      <c r="D64" s="93">
        <v>1436.2084859920942</v>
      </c>
      <c r="E64" s="93">
        <v>1467.3233677666667</v>
      </c>
      <c r="F64" s="93">
        <v>1496.8364480666667</v>
      </c>
      <c r="G64" s="93">
        <v>1507.5656671333334</v>
      </c>
      <c r="H64" s="93">
        <v>1500.9813300333335</v>
      </c>
      <c r="I64" s="93">
        <v>1484.2756014666666</v>
      </c>
      <c r="J64" s="93">
        <v>1473.1675750333334</v>
      </c>
      <c r="K64" s="93">
        <v>1461.6353978666666</v>
      </c>
      <c r="L64" s="93">
        <v>1400.0068203333333</v>
      </c>
      <c r="M64" s="94">
        <v>1368.3651376999999</v>
      </c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</row>
    <row r="65" spans="1:77" s="13" customFormat="1" ht="14.25">
      <c r="A65" s="35" t="s">
        <v>90</v>
      </c>
      <c r="B65" s="91">
        <v>99.90893817331774</v>
      </c>
      <c r="C65" s="91">
        <v>101.30883640922598</v>
      </c>
      <c r="D65" s="91">
        <v>106.74922380216196</v>
      </c>
      <c r="E65" s="91">
        <v>101.72295856699999</v>
      </c>
      <c r="F65" s="91">
        <v>103.671050046</v>
      </c>
      <c r="G65" s="91">
        <v>99.95717849700002</v>
      </c>
      <c r="H65" s="91">
        <v>99.09368109033333</v>
      </c>
      <c r="I65" s="91">
        <v>92.199889487</v>
      </c>
      <c r="J65" s="91">
        <v>87.85057987933334</v>
      </c>
      <c r="K65" s="91">
        <v>71.66518051066667</v>
      </c>
      <c r="L65" s="91">
        <v>68.68171727666667</v>
      </c>
      <c r="M65" s="92">
        <v>77.08140543666666</v>
      </c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</row>
    <row r="66" spans="1:77" s="41" customFormat="1" ht="14.25">
      <c r="A66" s="34" t="s">
        <v>91</v>
      </c>
      <c r="B66" s="93">
        <v>212.66684616375676</v>
      </c>
      <c r="C66" s="93">
        <v>186.60296344764194</v>
      </c>
      <c r="D66" s="93">
        <v>176.70883020953806</v>
      </c>
      <c r="E66" s="93">
        <v>156.42690735</v>
      </c>
      <c r="F66" s="93">
        <v>145.95932144999998</v>
      </c>
      <c r="G66" s="93">
        <v>143.79427407333333</v>
      </c>
      <c r="H66" s="93">
        <v>145.38869240666665</v>
      </c>
      <c r="I66" s="93">
        <v>135.1670561233333</v>
      </c>
      <c r="J66" s="93">
        <v>125.09548227666666</v>
      </c>
      <c r="K66" s="93">
        <v>116.92740352999999</v>
      </c>
      <c r="L66" s="93">
        <v>116.44382199333334</v>
      </c>
      <c r="M66" s="94">
        <v>137.28216278333335</v>
      </c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</row>
    <row r="67" spans="1:77" s="13" customFormat="1" ht="14.25">
      <c r="A67" s="88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90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</row>
    <row r="68" spans="1:77" s="41" customFormat="1" ht="14.25">
      <c r="A68" s="38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</row>
    <row r="69" spans="1:77" s="13" customFormat="1" ht="14.25">
      <c r="A69" s="1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</row>
    <row r="70" spans="1:77" s="41" customFormat="1" ht="14.25">
      <c r="A70" s="43" t="s">
        <v>67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</row>
    <row r="71" spans="1:77" s="13" customFormat="1" ht="22.5">
      <c r="A71" s="44" t="s">
        <v>153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</row>
    <row r="72" spans="1:77" s="41" customFormat="1" ht="22.5">
      <c r="A72" s="44" t="s">
        <v>154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</row>
    <row r="73" spans="1:77" s="13" customFormat="1" ht="22.5">
      <c r="A73" s="45" t="s">
        <v>155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</row>
    <row r="74" spans="1:77" s="41" customFormat="1" ht="14.25">
      <c r="A74" s="95" t="str">
        <f>'Trim Jefes de hogar nal'!A74</f>
        <v>Actualizado el 12 de Abril de 2022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</row>
    <row r="75" spans="1:77" s="41" customFormat="1" ht="14.25">
      <c r="A75" s="1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</row>
  </sheetData>
  <sheetProtection/>
  <mergeCells count="1">
    <mergeCell ref="A1:A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Z75"/>
  <sheetViews>
    <sheetView showGridLines="0" zoomScale="80" zoomScaleNormal="80" zoomScalePageLayoutView="0" workbookViewId="0" topLeftCell="A52">
      <pane xSplit="1" topLeftCell="B1" activePane="topRight" state="frozen"/>
      <selection pane="topLeft" activeCell="A1" sqref="A1:IV16384"/>
      <selection pane="topRight" activeCell="A74" sqref="A74"/>
    </sheetView>
  </sheetViews>
  <sheetFormatPr defaultColWidth="9.140625" defaultRowHeight="12.75"/>
  <cols>
    <col min="1" max="1" width="63.8515625" style="1" customWidth="1"/>
    <col min="2" max="13" width="14.28125" style="25" customWidth="1"/>
    <col min="14" max="16384" width="9.140625" style="25" customWidth="1"/>
  </cols>
  <sheetData>
    <row r="1" ht="14.25">
      <c r="A1" s="148"/>
    </row>
    <row r="2" ht="14.25">
      <c r="A2" s="148"/>
    </row>
    <row r="3" ht="55.5" customHeight="1">
      <c r="A3" s="148"/>
    </row>
    <row r="4" ht="14.25">
      <c r="A4" s="148"/>
    </row>
    <row r="5" ht="16.5">
      <c r="A5" s="87" t="s">
        <v>45</v>
      </c>
    </row>
    <row r="6" ht="30.75" customHeight="1">
      <c r="A6" s="86" t="s">
        <v>92</v>
      </c>
    </row>
    <row r="7" ht="45.75" customHeight="1">
      <c r="A7" s="86" t="s">
        <v>93</v>
      </c>
    </row>
    <row r="8" ht="16.5" customHeight="1">
      <c r="A8" s="86" t="s">
        <v>0</v>
      </c>
    </row>
    <row r="9" ht="16.5" customHeight="1">
      <c r="A9" s="86" t="s">
        <v>94</v>
      </c>
    </row>
    <row r="10" ht="14.25">
      <c r="A10" s="27"/>
    </row>
    <row r="11" ht="14.25">
      <c r="A11" s="28" t="s">
        <v>75</v>
      </c>
    </row>
    <row r="12" spans="1:13" ht="14.25">
      <c r="A12" s="29" t="s">
        <v>2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6"/>
    </row>
    <row r="13" spans="1:13" ht="14.25">
      <c r="A13" s="31"/>
      <c r="B13" s="30" t="s">
        <v>77</v>
      </c>
      <c r="C13" s="30" t="s">
        <v>78</v>
      </c>
      <c r="D13" s="30" t="s">
        <v>79</v>
      </c>
      <c r="E13" s="30" t="s">
        <v>80</v>
      </c>
      <c r="F13" s="30" t="s">
        <v>81</v>
      </c>
      <c r="G13" s="30" t="s">
        <v>82</v>
      </c>
      <c r="H13" s="30" t="s">
        <v>83</v>
      </c>
      <c r="I13" s="30" t="s">
        <v>84</v>
      </c>
      <c r="J13" s="30" t="s">
        <v>85</v>
      </c>
      <c r="K13" s="30" t="s">
        <v>86</v>
      </c>
      <c r="L13" s="30" t="s">
        <v>95</v>
      </c>
      <c r="M13" s="32" t="s">
        <v>134</v>
      </c>
    </row>
    <row r="14" spans="1:13" ht="14.25">
      <c r="A14" s="33" t="s">
        <v>3</v>
      </c>
      <c r="B14" s="77">
        <v>54.866722338425</v>
      </c>
      <c r="C14" s="77">
        <v>55.18211515778497</v>
      </c>
      <c r="D14" s="77">
        <v>55.3180149639563</v>
      </c>
      <c r="E14" s="77">
        <v>55.44482110724238</v>
      </c>
      <c r="F14" s="77">
        <v>55.781031280624795</v>
      </c>
      <c r="G14" s="77">
        <v>55.65864394133626</v>
      </c>
      <c r="H14" s="77">
        <v>55.552199806233325</v>
      </c>
      <c r="I14" s="77">
        <v>55.33904121552062</v>
      </c>
      <c r="J14" s="77">
        <v>55.5454032494387</v>
      </c>
      <c r="K14" s="77">
        <v>55.711299997541566</v>
      </c>
      <c r="L14" s="77">
        <v>55.21834779600524</v>
      </c>
      <c r="M14" s="78">
        <v>55.346238901374825</v>
      </c>
    </row>
    <row r="15" spans="1:13" ht="14.25">
      <c r="A15" s="34" t="s">
        <v>4</v>
      </c>
      <c r="B15" s="79">
        <v>58.43540757979571</v>
      </c>
      <c r="C15" s="79">
        <v>58.31231369583227</v>
      </c>
      <c r="D15" s="79">
        <v>57.71231549078479</v>
      </c>
      <c r="E15" s="79">
        <v>57.94717947383653</v>
      </c>
      <c r="F15" s="79">
        <v>58.09207257881614</v>
      </c>
      <c r="G15" s="79">
        <v>58.11614477405599</v>
      </c>
      <c r="H15" s="79">
        <v>57.334833614878235</v>
      </c>
      <c r="I15" s="79">
        <v>57.04372294647554</v>
      </c>
      <c r="J15" s="79">
        <v>57.496205612823694</v>
      </c>
      <c r="K15" s="79">
        <v>56.73690942643774</v>
      </c>
      <c r="L15" s="79">
        <v>56.98788251544218</v>
      </c>
      <c r="M15" s="81">
        <v>57.90790980748957</v>
      </c>
    </row>
    <row r="16" spans="1:13" ht="14.25">
      <c r="A16" s="33" t="s">
        <v>5</v>
      </c>
      <c r="B16" s="77">
        <v>42.93062377885756</v>
      </c>
      <c r="C16" s="77">
        <v>43.17996915789856</v>
      </c>
      <c r="D16" s="77">
        <v>42.165756379401</v>
      </c>
      <c r="E16" s="77">
        <v>41.65201011195842</v>
      </c>
      <c r="F16" s="77">
        <v>42.01083746937404</v>
      </c>
      <c r="G16" s="77">
        <v>42.622087136429194</v>
      </c>
      <c r="H16" s="77">
        <v>43.195619136595184</v>
      </c>
      <c r="I16" s="77">
        <v>43.65307186255583</v>
      </c>
      <c r="J16" s="77">
        <v>44.77086272377615</v>
      </c>
      <c r="K16" s="77">
        <v>44.855682779125374</v>
      </c>
      <c r="L16" s="77">
        <v>44.90812449110774</v>
      </c>
      <c r="M16" s="80">
        <v>45.46380101061853</v>
      </c>
    </row>
    <row r="17" spans="1:13" ht="14.25">
      <c r="A17" s="34" t="s">
        <v>6</v>
      </c>
      <c r="B17" s="79">
        <v>26.528745736571338</v>
      </c>
      <c r="C17" s="79">
        <v>25.951142393817857</v>
      </c>
      <c r="D17" s="79">
        <v>26.942266901981373</v>
      </c>
      <c r="E17" s="79">
        <v>28.12072910081303</v>
      </c>
      <c r="F17" s="79">
        <v>27.68232289697507</v>
      </c>
      <c r="G17" s="79">
        <v>26.66050492155538</v>
      </c>
      <c r="H17" s="79">
        <v>24.660775284622208</v>
      </c>
      <c r="I17" s="79">
        <v>23.474363860581512</v>
      </c>
      <c r="J17" s="79">
        <v>22.13249161926434</v>
      </c>
      <c r="K17" s="79">
        <v>20.940912657624757</v>
      </c>
      <c r="L17" s="79">
        <v>21.197064168330908</v>
      </c>
      <c r="M17" s="81">
        <v>21.489480174159475</v>
      </c>
    </row>
    <row r="18" spans="1:13" ht="14.25">
      <c r="A18" s="33" t="s">
        <v>87</v>
      </c>
      <c r="B18" s="77">
        <v>8.396235878727945</v>
      </c>
      <c r="C18" s="77">
        <v>8.381688673178681</v>
      </c>
      <c r="D18" s="77">
        <v>8.381997080997861</v>
      </c>
      <c r="E18" s="77">
        <v>9.031339244092393</v>
      </c>
      <c r="F18" s="77">
        <v>8.773435372894845</v>
      </c>
      <c r="G18" s="77">
        <v>8.507058385494236</v>
      </c>
      <c r="H18" s="77">
        <v>8.625157521765264</v>
      </c>
      <c r="I18" s="77">
        <v>8.166628501335559</v>
      </c>
      <c r="J18" s="77">
        <v>7.880231325076586</v>
      </c>
      <c r="K18" s="77">
        <v>7.4317301759802</v>
      </c>
      <c r="L18" s="77">
        <v>8.034660308399461</v>
      </c>
      <c r="M18" s="80">
        <v>8.388709212887496</v>
      </c>
    </row>
    <row r="19" spans="1:13" ht="14.25">
      <c r="A19" s="34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81"/>
    </row>
    <row r="20" spans="1:13" ht="14.25">
      <c r="A20" s="33" t="s">
        <v>22</v>
      </c>
      <c r="B20" s="91">
        <v>7617.680463600001</v>
      </c>
      <c r="C20" s="91">
        <v>7601.475087033333</v>
      </c>
      <c r="D20" s="91">
        <v>7585.294851466667</v>
      </c>
      <c r="E20" s="91">
        <v>7536.915474366666</v>
      </c>
      <c r="F20" s="91">
        <v>7599.1135115</v>
      </c>
      <c r="G20" s="91">
        <v>7615.2283483</v>
      </c>
      <c r="H20" s="91">
        <v>7650.4078958</v>
      </c>
      <c r="I20" s="91">
        <v>7625.574054066667</v>
      </c>
      <c r="J20" s="91">
        <v>7608.7072894</v>
      </c>
      <c r="K20" s="91">
        <v>7631.2421694</v>
      </c>
      <c r="L20" s="91">
        <v>7582.915824166666</v>
      </c>
      <c r="M20" s="92">
        <v>7534.724429599999</v>
      </c>
    </row>
    <row r="21" spans="1:13" ht="14.25">
      <c r="A21" s="34" t="s">
        <v>7</v>
      </c>
      <c r="B21" s="93">
        <v>4179.578661600704</v>
      </c>
      <c r="C21" s="93">
        <v>4194.504337506697</v>
      </c>
      <c r="D21" s="93">
        <v>4195.934030446158</v>
      </c>
      <c r="E21" s="93">
        <v>4178.8293017666665</v>
      </c>
      <c r="F21" s="93">
        <v>4238.8638849</v>
      </c>
      <c r="G21" s="93">
        <v>4238.532831699999</v>
      </c>
      <c r="H21" s="93">
        <v>4249.969880266667</v>
      </c>
      <c r="I21" s="93">
        <v>4219.919568699999</v>
      </c>
      <c r="J21" s="93">
        <v>4226.287145966667</v>
      </c>
      <c r="K21" s="93">
        <v>4251.464218533333</v>
      </c>
      <c r="L21" s="93">
        <v>4187.160832866667</v>
      </c>
      <c r="M21" s="94">
        <v>4170.186583366667</v>
      </c>
    </row>
    <row r="22" spans="1:13" ht="14.25">
      <c r="A22" s="35" t="s">
        <v>88</v>
      </c>
      <c r="B22" s="91">
        <v>2442.3756492625484</v>
      </c>
      <c r="C22" s="91">
        <v>2445.9180511712343</v>
      </c>
      <c r="D22" s="91">
        <v>2421.7198258605754</v>
      </c>
      <c r="E22" s="91">
        <v>2421.5137154000004</v>
      </c>
      <c r="F22" s="91">
        <v>2462.4438845333334</v>
      </c>
      <c r="G22" s="91">
        <v>2463.2718767666665</v>
      </c>
      <c r="H22" s="91">
        <v>2436.7131595333335</v>
      </c>
      <c r="I22" s="91">
        <v>2407.199227333333</v>
      </c>
      <c r="J22" s="91">
        <v>2429.954747233333</v>
      </c>
      <c r="K22" s="91">
        <v>2412.1494029666665</v>
      </c>
      <c r="L22" s="91">
        <v>2386.1742961666664</v>
      </c>
      <c r="M22" s="92">
        <v>2414.8678855000003</v>
      </c>
    </row>
    <row r="23" spans="1:78" s="36" customFormat="1" ht="14.25">
      <c r="A23" s="34" t="s">
        <v>8</v>
      </c>
      <c r="B23" s="93">
        <v>1794.3488396015728</v>
      </c>
      <c r="C23" s="93">
        <v>1811.001734739116</v>
      </c>
      <c r="D23" s="93">
        <v>1769.3238418696408</v>
      </c>
      <c r="E23" s="93">
        <v>1740.5664033333333</v>
      </c>
      <c r="F23" s="93">
        <v>1780.7822172333333</v>
      </c>
      <c r="G23" s="93">
        <v>1806.5511568333334</v>
      </c>
      <c r="H23" s="93">
        <v>1835.8008029</v>
      </c>
      <c r="I23" s="93">
        <v>1842.1245218666666</v>
      </c>
      <c r="J23" s="93">
        <v>1892.1452164333332</v>
      </c>
      <c r="K23" s="93">
        <v>1907.0233033333334</v>
      </c>
      <c r="L23" s="93">
        <v>1880.3753994666667</v>
      </c>
      <c r="M23" s="94">
        <v>1895.9253300333332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</row>
    <row r="24" spans="1:13" ht="14.25">
      <c r="A24" s="33" t="s">
        <v>9</v>
      </c>
      <c r="B24" s="91">
        <v>648.0268096609756</v>
      </c>
      <c r="C24" s="91">
        <v>634.9163164121179</v>
      </c>
      <c r="D24" s="91">
        <v>652.395983964268</v>
      </c>
      <c r="E24" s="91">
        <v>680.9473120466668</v>
      </c>
      <c r="F24" s="91">
        <v>681.6616672733334</v>
      </c>
      <c r="G24" s="91">
        <v>656.7207199366667</v>
      </c>
      <c r="H24" s="91">
        <v>600.9123566033333</v>
      </c>
      <c r="I24" s="91">
        <v>565.0747054733333</v>
      </c>
      <c r="J24" s="91">
        <v>537.8095307833333</v>
      </c>
      <c r="K24" s="91">
        <v>505.12609964666666</v>
      </c>
      <c r="L24" s="91">
        <v>505.79889672666667</v>
      </c>
      <c r="M24" s="92">
        <v>518.9425554866667</v>
      </c>
    </row>
    <row r="25" spans="1:78" s="36" customFormat="1" ht="14.25">
      <c r="A25" s="34" t="s">
        <v>89</v>
      </c>
      <c r="B25" s="93">
        <v>1737.2030123381558</v>
      </c>
      <c r="C25" s="93">
        <v>1748.5862863354635</v>
      </c>
      <c r="D25" s="93">
        <v>1774.2142045855824</v>
      </c>
      <c r="E25" s="93">
        <v>1757.3155863666668</v>
      </c>
      <c r="F25" s="93">
        <v>1776.4200004000002</v>
      </c>
      <c r="G25" s="93">
        <v>1775.2609549666668</v>
      </c>
      <c r="H25" s="93">
        <v>1813.2567207666668</v>
      </c>
      <c r="I25" s="93">
        <v>1812.7203413666666</v>
      </c>
      <c r="J25" s="93">
        <v>1796.3323987333333</v>
      </c>
      <c r="K25" s="93">
        <v>1839.3148155333336</v>
      </c>
      <c r="L25" s="93">
        <v>1800.9865366666666</v>
      </c>
      <c r="M25" s="94">
        <v>1755.3186978333333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</row>
    <row r="26" spans="1:13" ht="14.25">
      <c r="A26" s="35" t="s">
        <v>90</v>
      </c>
      <c r="B26" s="91">
        <v>204.86926806322768</v>
      </c>
      <c r="C26" s="91">
        <v>204.825513026217</v>
      </c>
      <c r="D26" s="91">
        <v>202.47879517581464</v>
      </c>
      <c r="E26" s="91">
        <v>218.69511848000002</v>
      </c>
      <c r="F26" s="91">
        <v>216.04092280333336</v>
      </c>
      <c r="G26" s="91">
        <v>209.55197675</v>
      </c>
      <c r="H26" s="91">
        <v>210.17034836333335</v>
      </c>
      <c r="I26" s="91">
        <v>196.58701818333336</v>
      </c>
      <c r="J26" s="91">
        <v>191.4860551766667</v>
      </c>
      <c r="K26" s="91">
        <v>179.26443507</v>
      </c>
      <c r="L26" s="91">
        <v>191.72099906333332</v>
      </c>
      <c r="M26" s="92">
        <v>202.57624479</v>
      </c>
    </row>
    <row r="27" spans="1:78" s="36" customFormat="1" ht="14.25">
      <c r="A27" s="34" t="s">
        <v>91</v>
      </c>
      <c r="B27" s="93">
        <v>182.2213872930714</v>
      </c>
      <c r="C27" s="93">
        <v>163.7851968228911</v>
      </c>
      <c r="D27" s="93">
        <v>168.70134019067305</v>
      </c>
      <c r="E27" s="93">
        <v>155.51056856666665</v>
      </c>
      <c r="F27" s="93">
        <v>153.15526338333333</v>
      </c>
      <c r="G27" s="93">
        <v>132.86630109</v>
      </c>
      <c r="H27" s="93">
        <v>134.3149182566667</v>
      </c>
      <c r="I27" s="93">
        <v>132.23691026666665</v>
      </c>
      <c r="J27" s="93">
        <v>134.31092281666668</v>
      </c>
      <c r="K27" s="93">
        <v>145.91790251</v>
      </c>
      <c r="L27" s="93">
        <v>150.19636300666664</v>
      </c>
      <c r="M27" s="94">
        <v>166.85781884333332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</row>
    <row r="28" spans="1:13" ht="14.25">
      <c r="A28" s="8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90"/>
    </row>
    <row r="29" spans="1:78" s="36" customFormat="1" ht="14.25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</row>
    <row r="30" spans="1:12" ht="14.25">
      <c r="A30" s="40"/>
      <c r="B30" s="118"/>
      <c r="C30" s="118"/>
      <c r="D30" s="118"/>
      <c r="E30" s="13"/>
      <c r="F30" s="13"/>
      <c r="G30" s="13"/>
      <c r="H30" s="13"/>
      <c r="I30" s="13"/>
      <c r="J30" s="13"/>
      <c r="K30" s="13"/>
      <c r="L30" s="13"/>
    </row>
    <row r="31" spans="1:78" s="36" customFormat="1" ht="14.25">
      <c r="A31" s="28" t="s">
        <v>24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</row>
    <row r="32" spans="1:13" ht="14.25">
      <c r="A32" s="29" t="s">
        <v>2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6"/>
    </row>
    <row r="33" spans="1:78" s="36" customFormat="1" ht="14.25">
      <c r="A33" s="31"/>
      <c r="B33" s="30" t="s">
        <v>77</v>
      </c>
      <c r="C33" s="30" t="s">
        <v>78</v>
      </c>
      <c r="D33" s="30" t="s">
        <v>79</v>
      </c>
      <c r="E33" s="30" t="s">
        <v>80</v>
      </c>
      <c r="F33" s="30" t="s">
        <v>81</v>
      </c>
      <c r="G33" s="30" t="s">
        <v>82</v>
      </c>
      <c r="H33" s="30" t="s">
        <v>83</v>
      </c>
      <c r="I33" s="30" t="s">
        <v>84</v>
      </c>
      <c r="J33" s="30" t="s">
        <v>85</v>
      </c>
      <c r="K33" s="30" t="s">
        <v>86</v>
      </c>
      <c r="L33" s="30" t="s">
        <v>95</v>
      </c>
      <c r="M33" s="32" t="s">
        <v>134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</row>
    <row r="34" spans="1:13" ht="14.25">
      <c r="A34" s="33" t="s">
        <v>3</v>
      </c>
      <c r="B34" s="77">
        <v>56.13221340501811</v>
      </c>
      <c r="C34" s="77">
        <v>56.405886809221386</v>
      </c>
      <c r="D34" s="77">
        <v>56.54987594255107</v>
      </c>
      <c r="E34" s="77">
        <v>56.90695965421265</v>
      </c>
      <c r="F34" s="77">
        <v>57.26643065299245</v>
      </c>
      <c r="G34" s="77">
        <v>57.128539161627124</v>
      </c>
      <c r="H34" s="77">
        <v>56.77220459729032</v>
      </c>
      <c r="I34" s="77">
        <v>56.48231723794438</v>
      </c>
      <c r="J34" s="77">
        <v>56.67559026539648</v>
      </c>
      <c r="K34" s="77">
        <v>56.93326069041823</v>
      </c>
      <c r="L34" s="77">
        <v>56.61160805100033</v>
      </c>
      <c r="M34" s="78">
        <v>56.51069184718188</v>
      </c>
    </row>
    <row r="35" spans="1:78" s="36" customFormat="1" ht="14.25">
      <c r="A35" s="34" t="s">
        <v>4</v>
      </c>
      <c r="B35" s="79">
        <v>61.56364170839379</v>
      </c>
      <c r="C35" s="79">
        <v>62.026184952835926</v>
      </c>
      <c r="D35" s="79">
        <v>61.602704736075246</v>
      </c>
      <c r="E35" s="79">
        <v>61.17889264802046</v>
      </c>
      <c r="F35" s="79">
        <v>61.415681417008784</v>
      </c>
      <c r="G35" s="79">
        <v>61.51192422957665</v>
      </c>
      <c r="H35" s="79">
        <v>61.432734979733475</v>
      </c>
      <c r="I35" s="79">
        <v>61.20783170978682</v>
      </c>
      <c r="J35" s="79">
        <v>61.66928290278312</v>
      </c>
      <c r="K35" s="79">
        <v>60.415309378169354</v>
      </c>
      <c r="L35" s="79">
        <v>59.904948093614685</v>
      </c>
      <c r="M35" s="81">
        <v>60.14631718319761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</row>
    <row r="36" spans="1:13" ht="14.25">
      <c r="A36" s="33" t="s">
        <v>5</v>
      </c>
      <c r="B36" s="77">
        <v>45.242665792336346</v>
      </c>
      <c r="C36" s="77">
        <v>46.431323593432246</v>
      </c>
      <c r="D36" s="77">
        <v>45.16215862591418</v>
      </c>
      <c r="E36" s="77">
        <v>44.18514175789433</v>
      </c>
      <c r="F36" s="77">
        <v>44.6050324327573</v>
      </c>
      <c r="G36" s="77">
        <v>45.49857065635512</v>
      </c>
      <c r="H36" s="77">
        <v>46.62562059215391</v>
      </c>
      <c r="I36" s="77">
        <v>46.78283140162704</v>
      </c>
      <c r="J36" s="77">
        <v>47.64123536154423</v>
      </c>
      <c r="K36" s="77">
        <v>47.50469219442398</v>
      </c>
      <c r="L36" s="77">
        <v>47.18291907521611</v>
      </c>
      <c r="M36" s="80">
        <v>47.657531030805295</v>
      </c>
    </row>
    <row r="37" spans="1:78" s="36" customFormat="1" ht="14.25">
      <c r="A37" s="34" t="s">
        <v>6</v>
      </c>
      <c r="B37" s="79">
        <v>26.536895613040468</v>
      </c>
      <c r="C37" s="79">
        <v>25.136034765009793</v>
      </c>
      <c r="D37" s="79">
        <v>26.700861042331013</v>
      </c>
      <c r="E37" s="79">
        <v>27.777146910549327</v>
      </c>
      <c r="F37" s="79">
        <v>27.37191641795856</v>
      </c>
      <c r="G37" s="79">
        <v>26.03292577096549</v>
      </c>
      <c r="H37" s="79">
        <v>24.10297115155054</v>
      </c>
      <c r="I37" s="79">
        <v>23.567246063770362</v>
      </c>
      <c r="J37" s="79">
        <v>22.747220139984687</v>
      </c>
      <c r="K37" s="79">
        <v>21.369777488833115</v>
      </c>
      <c r="L37" s="79">
        <v>21.237025358040064</v>
      </c>
      <c r="M37" s="81">
        <v>20.764008067285676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</row>
    <row r="38" spans="1:13" ht="14.25">
      <c r="A38" s="33" t="s">
        <v>87</v>
      </c>
      <c r="B38" s="77">
        <v>8.270704981608786</v>
      </c>
      <c r="C38" s="77">
        <v>8.569082453469287</v>
      </c>
      <c r="D38" s="77">
        <v>8.186111328098201</v>
      </c>
      <c r="E38" s="77">
        <v>8.839011960723244</v>
      </c>
      <c r="F38" s="77">
        <v>8.602121779822845</v>
      </c>
      <c r="G38" s="77">
        <v>8.512748074001257</v>
      </c>
      <c r="H38" s="77">
        <v>8.71184542148878</v>
      </c>
      <c r="I38" s="77">
        <v>8.281450872215844</v>
      </c>
      <c r="J38" s="77">
        <v>7.959066108680924</v>
      </c>
      <c r="K38" s="77">
        <v>7.407200689003529</v>
      </c>
      <c r="L38" s="77">
        <v>7.856889335166005</v>
      </c>
      <c r="M38" s="80">
        <v>8.219312295470878</v>
      </c>
    </row>
    <row r="39" spans="1:78" s="36" customFormat="1" ht="14.25">
      <c r="A39" s="34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81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</row>
    <row r="40" spans="1:13" ht="14.25">
      <c r="A40" s="33" t="s">
        <v>22</v>
      </c>
      <c r="B40" s="91">
        <v>3982.376142233333</v>
      </c>
      <c r="C40" s="91">
        <v>3984.890445833333</v>
      </c>
      <c r="D40" s="91">
        <v>3984.2504438</v>
      </c>
      <c r="E40" s="91">
        <v>3949.293459633333</v>
      </c>
      <c r="F40" s="91">
        <v>3976.609965733334</v>
      </c>
      <c r="G40" s="91">
        <v>3985.7343438999997</v>
      </c>
      <c r="H40" s="91">
        <v>4014.013167766667</v>
      </c>
      <c r="I40" s="91">
        <v>3987.0503362666664</v>
      </c>
      <c r="J40" s="91">
        <v>3968.1723166333336</v>
      </c>
      <c r="K40" s="91">
        <v>3987.7497824666666</v>
      </c>
      <c r="L40" s="91">
        <v>3974.9967459666664</v>
      </c>
      <c r="M40" s="92">
        <v>3959.8020681666662</v>
      </c>
    </row>
    <row r="41" spans="1:78" s="36" customFormat="1" ht="14.25">
      <c r="A41" s="34" t="s">
        <v>7</v>
      </c>
      <c r="B41" s="93">
        <v>2235.3979647657106</v>
      </c>
      <c r="C41" s="93">
        <v>2247.7439659010943</v>
      </c>
      <c r="D41" s="93">
        <v>2253.1048353435003</v>
      </c>
      <c r="E41" s="93">
        <v>2247.4228356999997</v>
      </c>
      <c r="F41" s="93">
        <v>2277.2625883666665</v>
      </c>
      <c r="G41" s="93">
        <v>2276.9918055333333</v>
      </c>
      <c r="H41" s="93">
        <v>2278.8437681666665</v>
      </c>
      <c r="I41" s="93">
        <v>2251.9784193666665</v>
      </c>
      <c r="J41" s="93">
        <v>2248.9850831999997</v>
      </c>
      <c r="K41" s="93">
        <v>2270.3559793333334</v>
      </c>
      <c r="L41" s="93">
        <v>2250.3095778666666</v>
      </c>
      <c r="M41" s="94">
        <v>2237.7115445</v>
      </c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</row>
    <row r="42" spans="1:13" ht="14.25">
      <c r="A42" s="35" t="s">
        <v>88</v>
      </c>
      <c r="B42" s="91">
        <v>1376.1531330149894</v>
      </c>
      <c r="C42" s="91">
        <v>1394.179465526878</v>
      </c>
      <c r="D42" s="91">
        <v>1387.973969942437</v>
      </c>
      <c r="E42" s="91">
        <v>1374.948404</v>
      </c>
      <c r="F42" s="91">
        <v>1398.5963363</v>
      </c>
      <c r="G42" s="91">
        <v>1400.6214741333333</v>
      </c>
      <c r="H42" s="91">
        <v>1399.9560527</v>
      </c>
      <c r="I42" s="91">
        <v>1378.3871610666665</v>
      </c>
      <c r="J42" s="91">
        <v>1386.9329734</v>
      </c>
      <c r="K42" s="91">
        <v>1371.6425889000002</v>
      </c>
      <c r="L42" s="91">
        <v>1348.0467845666665</v>
      </c>
      <c r="M42" s="92">
        <v>1345.9010832000001</v>
      </c>
    </row>
    <row r="43" spans="1:78" s="36" customFormat="1" ht="14.25">
      <c r="A43" s="34" t="s">
        <v>8</v>
      </c>
      <c r="B43" s="93">
        <v>1011.2028687925437</v>
      </c>
      <c r="C43" s="93">
        <v>1043.511113514183</v>
      </c>
      <c r="D43" s="93">
        <v>1017.5566048645861</v>
      </c>
      <c r="E43" s="93">
        <v>993.0269658533333</v>
      </c>
      <c r="F43" s="93">
        <v>1015.7737161199999</v>
      </c>
      <c r="G43" s="93">
        <v>1035.9987254799998</v>
      </c>
      <c r="H43" s="93">
        <v>1062.5250492333332</v>
      </c>
      <c r="I43" s="93">
        <v>1053.5392671333332</v>
      </c>
      <c r="J43" s="93">
        <v>1071.4442767333333</v>
      </c>
      <c r="K43" s="93">
        <v>1078.5256197</v>
      </c>
      <c r="L43" s="93">
        <v>1061.7617470666667</v>
      </c>
      <c r="M43" s="94">
        <v>1066.4380737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</row>
    <row r="44" spans="1:13" ht="14.25">
      <c r="A44" s="33" t="s">
        <v>9</v>
      </c>
      <c r="B44" s="91">
        <v>364.9502642224458</v>
      </c>
      <c r="C44" s="91">
        <v>350.6683520026952</v>
      </c>
      <c r="D44" s="91">
        <v>370.4173650645173</v>
      </c>
      <c r="E44" s="91">
        <v>381.9214381233333</v>
      </c>
      <c r="F44" s="91">
        <v>382.8226201966666</v>
      </c>
      <c r="G44" s="91">
        <v>364.62274869333334</v>
      </c>
      <c r="H44" s="91">
        <v>337.4310035166667</v>
      </c>
      <c r="I44" s="91">
        <v>324.84789396</v>
      </c>
      <c r="J44" s="91">
        <v>315.4886966533333</v>
      </c>
      <c r="K44" s="91">
        <v>293.11696919</v>
      </c>
      <c r="L44" s="91">
        <v>286.2850374766667</v>
      </c>
      <c r="M44" s="92">
        <v>279.46300949333335</v>
      </c>
    </row>
    <row r="45" spans="1:78" s="37" customFormat="1" ht="14.25">
      <c r="A45" s="34" t="s">
        <v>89</v>
      </c>
      <c r="B45" s="93">
        <v>859.2448317507215</v>
      </c>
      <c r="C45" s="93">
        <v>853.5645003742162</v>
      </c>
      <c r="D45" s="93">
        <v>865.1308654010636</v>
      </c>
      <c r="E45" s="93">
        <v>872.4744317133333</v>
      </c>
      <c r="F45" s="93">
        <v>878.6662520533333</v>
      </c>
      <c r="G45" s="93">
        <v>876.3703313766667</v>
      </c>
      <c r="H45" s="93">
        <v>878.88771543</v>
      </c>
      <c r="I45" s="93">
        <v>873.5912582699999</v>
      </c>
      <c r="J45" s="93">
        <v>862.0521098033333</v>
      </c>
      <c r="K45" s="93">
        <v>898.7133904366666</v>
      </c>
      <c r="L45" s="93">
        <v>902.2627933233334</v>
      </c>
      <c r="M45" s="94">
        <v>891.8104612933333</v>
      </c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</row>
    <row r="46" spans="1:13" ht="14.25">
      <c r="A46" s="35" t="s">
        <v>90</v>
      </c>
      <c r="B46" s="91">
        <v>113.70316602757599</v>
      </c>
      <c r="C46" s="91">
        <v>119.32952361170753</v>
      </c>
      <c r="D46" s="91">
        <v>113.50279179807393</v>
      </c>
      <c r="E46" s="91">
        <v>121.53185388333334</v>
      </c>
      <c r="F46" s="91">
        <v>120.30896005666666</v>
      </c>
      <c r="G46" s="91">
        <v>119.23137756333334</v>
      </c>
      <c r="H46" s="91">
        <v>121.96200728000001</v>
      </c>
      <c r="I46" s="91">
        <v>114.15045557266666</v>
      </c>
      <c r="J46" s="91">
        <v>110.386912236</v>
      </c>
      <c r="K46" s="91">
        <v>101.60031929566667</v>
      </c>
      <c r="L46" s="91">
        <v>105.91454404966667</v>
      </c>
      <c r="M46" s="92">
        <v>110.62381321633335</v>
      </c>
    </row>
    <row r="47" spans="1:13" ht="14.25">
      <c r="A47" s="34" t="s">
        <v>91</v>
      </c>
      <c r="B47" s="93">
        <v>92.14631947221842</v>
      </c>
      <c r="C47" s="93">
        <v>76.03888661924562</v>
      </c>
      <c r="D47" s="93">
        <v>82.51004524398103</v>
      </c>
      <c r="E47" s="93">
        <v>74.60153863633333</v>
      </c>
      <c r="F47" s="93">
        <v>74.04127834166667</v>
      </c>
      <c r="G47" s="93">
        <v>61.516396206</v>
      </c>
      <c r="H47" s="93">
        <v>59.32747891566667</v>
      </c>
      <c r="I47" s="93">
        <v>58.49754397866667</v>
      </c>
      <c r="J47" s="93">
        <v>58.10999564233333</v>
      </c>
      <c r="K47" s="93">
        <v>70.968439146</v>
      </c>
      <c r="L47" s="93">
        <v>75.13776690933334</v>
      </c>
      <c r="M47" s="94">
        <v>87.81631877866668</v>
      </c>
    </row>
    <row r="48" spans="1:13" ht="14.25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90"/>
    </row>
    <row r="49" spans="1:12" ht="14.25">
      <c r="A49" s="4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4.25">
      <c r="A50" s="28" t="s">
        <v>25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78" s="13" customFormat="1" ht="14.25">
      <c r="A51" s="29" t="s">
        <v>2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6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</row>
    <row r="52" spans="1:78" s="41" customFormat="1" ht="14.25">
      <c r="A52" s="31"/>
      <c r="B52" s="30" t="s">
        <v>77</v>
      </c>
      <c r="C52" s="30" t="s">
        <v>78</v>
      </c>
      <c r="D52" s="30" t="s">
        <v>79</v>
      </c>
      <c r="E52" s="30" t="s">
        <v>80</v>
      </c>
      <c r="F52" s="30" t="s">
        <v>81</v>
      </c>
      <c r="G52" s="30" t="s">
        <v>82</v>
      </c>
      <c r="H52" s="30" t="s">
        <v>83</v>
      </c>
      <c r="I52" s="30" t="s">
        <v>84</v>
      </c>
      <c r="J52" s="30" t="s">
        <v>85</v>
      </c>
      <c r="K52" s="30" t="s">
        <v>86</v>
      </c>
      <c r="L52" s="30" t="s">
        <v>95</v>
      </c>
      <c r="M52" s="32" t="s">
        <v>134</v>
      </c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</row>
    <row r="53" spans="1:78" s="13" customFormat="1" ht="14.25">
      <c r="A53" s="33" t="s">
        <v>3</v>
      </c>
      <c r="B53" s="77">
        <v>53.47991091997944</v>
      </c>
      <c r="C53" s="77">
        <v>53.83295147243115</v>
      </c>
      <c r="D53" s="77">
        <v>53.95373854074804</v>
      </c>
      <c r="E53" s="77">
        <v>53.83528304132598</v>
      </c>
      <c r="F53" s="77">
        <v>54.150431374376005</v>
      </c>
      <c r="G53" s="77">
        <v>54.04447627746576</v>
      </c>
      <c r="H53" s="77">
        <v>54.205504615264225</v>
      </c>
      <c r="I53" s="77">
        <v>54.08625316102737</v>
      </c>
      <c r="J53" s="77">
        <v>54.31350275549993</v>
      </c>
      <c r="K53" s="77">
        <v>54.373881671517395</v>
      </c>
      <c r="L53" s="77">
        <v>53.68333416119019</v>
      </c>
      <c r="M53" s="78">
        <v>54.05641979103544</v>
      </c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</row>
    <row r="54" spans="1:78" s="41" customFormat="1" ht="14.25">
      <c r="A54" s="34" t="s">
        <v>4</v>
      </c>
      <c r="B54" s="79">
        <v>54.84736431425447</v>
      </c>
      <c r="C54" s="79">
        <v>54.02433248750682</v>
      </c>
      <c r="D54" s="79">
        <v>53.20114479285011</v>
      </c>
      <c r="E54" s="79">
        <v>54.18669398599854</v>
      </c>
      <c r="F54" s="79">
        <v>54.233627906718596</v>
      </c>
      <c r="G54" s="79">
        <v>54.1742634188975</v>
      </c>
      <c r="H54" s="79">
        <v>52.59719814077546</v>
      </c>
      <c r="I54" s="79">
        <v>52.278599216166796</v>
      </c>
      <c r="J54" s="79">
        <v>52.749743881178034</v>
      </c>
      <c r="K54" s="79">
        <v>52.521452059589215</v>
      </c>
      <c r="L54" s="79">
        <v>53.5987215832328</v>
      </c>
      <c r="M54" s="81">
        <v>55.31594358609717</v>
      </c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</row>
    <row r="55" spans="1:78" s="13" customFormat="1" ht="14.25">
      <c r="A55" s="33" t="s">
        <v>5</v>
      </c>
      <c r="B55" s="77">
        <v>40.28122750005404</v>
      </c>
      <c r="C55" s="77">
        <v>39.41915185672526</v>
      </c>
      <c r="D55" s="77">
        <v>38.68579225315207</v>
      </c>
      <c r="E55" s="77">
        <v>38.70440793261435</v>
      </c>
      <c r="F55" s="77">
        <v>38.99918410869929</v>
      </c>
      <c r="G55" s="77">
        <v>39.283013766957566</v>
      </c>
      <c r="H55" s="77">
        <v>39.23015117856107</v>
      </c>
      <c r="I55" s="77">
        <v>40.07158725251907</v>
      </c>
      <c r="J55" s="77">
        <v>41.506098393400315</v>
      </c>
      <c r="K55" s="77">
        <v>41.819910050340944</v>
      </c>
      <c r="L55" s="77">
        <v>42.26517912940669</v>
      </c>
      <c r="M55" s="80">
        <v>42.92356897947269</v>
      </c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</row>
    <row r="56" spans="1:78" s="41" customFormat="1" ht="14.25">
      <c r="A56" s="34" t="s">
        <v>6</v>
      </c>
      <c r="B56" s="79">
        <v>26.536895613040468</v>
      </c>
      <c r="C56" s="79">
        <v>26.425079787343122</v>
      </c>
      <c r="D56" s="79">
        <v>27.35666292066435</v>
      </c>
      <c r="E56" s="79">
        <v>28.572117828483012</v>
      </c>
      <c r="F56" s="79">
        <v>28.090401447478687</v>
      </c>
      <c r="G56" s="79">
        <v>27.487682734391043</v>
      </c>
      <c r="H56" s="79">
        <v>25.413990543944013</v>
      </c>
      <c r="I56" s="79">
        <v>23.349921660712248</v>
      </c>
      <c r="J56" s="79">
        <v>21.31507123759752</v>
      </c>
      <c r="K56" s="79">
        <v>20.375563867567116</v>
      </c>
      <c r="L56" s="79">
        <v>21.14517309094787</v>
      </c>
      <c r="M56" s="81">
        <v>22.402898337653305</v>
      </c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</row>
    <row r="57" spans="1:78" s="13" customFormat="1" ht="14.25">
      <c r="A57" s="33" t="s">
        <v>87</v>
      </c>
      <c r="B57" s="77">
        <v>8.543038072459202</v>
      </c>
      <c r="C57" s="77">
        <v>8.138232374153295</v>
      </c>
      <c r="D57" s="77">
        <v>8.64817908523713</v>
      </c>
      <c r="E57" s="77">
        <v>9.284013480564287</v>
      </c>
      <c r="F57" s="77">
        <v>8.998654262907218</v>
      </c>
      <c r="G57" s="77">
        <v>8.499559118194295</v>
      </c>
      <c r="H57" s="77">
        <v>8.508100934201353</v>
      </c>
      <c r="I57" s="77">
        <v>8.012791190835314</v>
      </c>
      <c r="J57" s="77">
        <v>7.7754026785415125</v>
      </c>
      <c r="K57" s="77">
        <v>7.464066041878184</v>
      </c>
      <c r="L57" s="77">
        <v>8.26550245976768</v>
      </c>
      <c r="M57" s="80">
        <v>8.601991322114669</v>
      </c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</row>
    <row r="58" spans="1:78" s="41" customFormat="1" ht="14.25">
      <c r="A58" s="34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81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</row>
    <row r="59" spans="1:78" s="13" customFormat="1" ht="14.25">
      <c r="A59" s="33" t="s">
        <v>22</v>
      </c>
      <c r="B59" s="91">
        <v>3635.3043213666665</v>
      </c>
      <c r="C59" s="91">
        <v>3616.5846411999996</v>
      </c>
      <c r="D59" s="91">
        <v>3601.0444076333333</v>
      </c>
      <c r="E59" s="91">
        <v>3587.6220147</v>
      </c>
      <c r="F59" s="91">
        <v>3622.503545733334</v>
      </c>
      <c r="G59" s="91">
        <v>3629.4940044</v>
      </c>
      <c r="H59" s="91">
        <v>3636.3947280333336</v>
      </c>
      <c r="I59" s="91">
        <v>3638.5237178</v>
      </c>
      <c r="J59" s="91">
        <v>3640.5349728</v>
      </c>
      <c r="K59" s="91">
        <v>3643.492386966667</v>
      </c>
      <c r="L59" s="91">
        <v>3607.9190782333335</v>
      </c>
      <c r="M59" s="92">
        <v>3574.9223614333337</v>
      </c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</row>
    <row r="60" spans="1:78" s="41" customFormat="1" ht="14.25">
      <c r="A60" s="34" t="s">
        <v>7</v>
      </c>
      <c r="B60" s="93">
        <v>1944.1806968383164</v>
      </c>
      <c r="C60" s="93">
        <v>1946.7603716073645</v>
      </c>
      <c r="D60" s="93">
        <v>1942.8291951081098</v>
      </c>
      <c r="E60" s="93">
        <v>1931.4064660666666</v>
      </c>
      <c r="F60" s="93">
        <v>1961.6012965666666</v>
      </c>
      <c r="G60" s="93">
        <v>1961.5410261999998</v>
      </c>
      <c r="H60" s="93">
        <v>1971.1261121333334</v>
      </c>
      <c r="I60" s="93">
        <v>1967.9411493333334</v>
      </c>
      <c r="J60" s="93">
        <v>1977.3020627666667</v>
      </c>
      <c r="K60" s="93">
        <v>1981.1082392</v>
      </c>
      <c r="L60" s="93">
        <v>1936.8512550333332</v>
      </c>
      <c r="M60" s="94">
        <v>1932.4750389</v>
      </c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</row>
    <row r="61" spans="1:78" s="13" customFormat="1" ht="14.25">
      <c r="A61" s="35" t="s">
        <v>88</v>
      </c>
      <c r="B61" s="91">
        <v>1066.2225162256962</v>
      </c>
      <c r="C61" s="91">
        <v>1051.7385856335222</v>
      </c>
      <c r="D61" s="91">
        <v>1033.7458559043291</v>
      </c>
      <c r="E61" s="91">
        <v>1046.5653113933333</v>
      </c>
      <c r="F61" s="91">
        <v>1063.8475481933335</v>
      </c>
      <c r="G61" s="91">
        <v>1062.6504026033333</v>
      </c>
      <c r="H61" s="91">
        <v>1036.7571068033333</v>
      </c>
      <c r="I61" s="91">
        <v>1028.81206627</v>
      </c>
      <c r="J61" s="91">
        <v>1043.0217738666668</v>
      </c>
      <c r="K61" s="91">
        <v>1040.5068141</v>
      </c>
      <c r="L61" s="91">
        <v>1038.1275116666666</v>
      </c>
      <c r="M61" s="92">
        <v>1068.9668023333334</v>
      </c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</row>
    <row r="62" spans="1:78" s="41" customFormat="1" ht="14.25">
      <c r="A62" s="34" t="s">
        <v>8</v>
      </c>
      <c r="B62" s="93">
        <v>783.1459707871663</v>
      </c>
      <c r="C62" s="93">
        <v>767.4906212140994</v>
      </c>
      <c r="D62" s="93">
        <v>751.7672369945782</v>
      </c>
      <c r="E62" s="93">
        <v>747.5394374633333</v>
      </c>
      <c r="F62" s="93">
        <v>765.0085011266666</v>
      </c>
      <c r="G62" s="93">
        <v>770.5524313666666</v>
      </c>
      <c r="H62" s="93">
        <v>773.27575371</v>
      </c>
      <c r="I62" s="93">
        <v>788.5852547333334</v>
      </c>
      <c r="J62" s="93">
        <v>820.7009397066668</v>
      </c>
      <c r="K62" s="93">
        <v>828.4976836333334</v>
      </c>
      <c r="L62" s="93">
        <v>818.6136524099999</v>
      </c>
      <c r="M62" s="94">
        <v>829.4872563333333</v>
      </c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</row>
    <row r="63" spans="1:78" s="13" customFormat="1" ht="14.25">
      <c r="A63" s="33" t="s">
        <v>9</v>
      </c>
      <c r="B63" s="91">
        <v>283.0765454385297</v>
      </c>
      <c r="C63" s="91">
        <v>284.2479644094227</v>
      </c>
      <c r="D63" s="91">
        <v>281.97861890308405</v>
      </c>
      <c r="E63" s="91">
        <v>299.02587392333334</v>
      </c>
      <c r="F63" s="91">
        <v>298.83904707666665</v>
      </c>
      <c r="G63" s="91">
        <v>292.09797124333335</v>
      </c>
      <c r="H63" s="91">
        <v>263.4813530866667</v>
      </c>
      <c r="I63" s="91">
        <v>240.22681150999998</v>
      </c>
      <c r="J63" s="91">
        <v>222.32083412333336</v>
      </c>
      <c r="K63" s="91">
        <v>212.00913045333334</v>
      </c>
      <c r="L63" s="91">
        <v>219.5138592466667</v>
      </c>
      <c r="M63" s="92">
        <v>239.47954599000002</v>
      </c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</row>
    <row r="64" spans="1:78" s="41" customFormat="1" ht="14.25">
      <c r="A64" s="34" t="s">
        <v>89</v>
      </c>
      <c r="B64" s="93">
        <v>877.9581806126204</v>
      </c>
      <c r="C64" s="93">
        <v>895.0217859905091</v>
      </c>
      <c r="D64" s="93">
        <v>909.083339217114</v>
      </c>
      <c r="E64" s="93">
        <v>884.8411546833332</v>
      </c>
      <c r="F64" s="93">
        <v>897.7537483466666</v>
      </c>
      <c r="G64" s="93">
        <v>898.89062358</v>
      </c>
      <c r="H64" s="93">
        <v>934.3690053166666</v>
      </c>
      <c r="I64" s="93">
        <v>939.1290830966667</v>
      </c>
      <c r="J64" s="93">
        <v>934.2802889266667</v>
      </c>
      <c r="K64" s="93">
        <v>940.6014251</v>
      </c>
      <c r="L64" s="93">
        <v>898.7237433333333</v>
      </c>
      <c r="M64" s="94">
        <v>863.5082365566667</v>
      </c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</row>
    <row r="65" spans="1:78" s="13" customFormat="1" ht="14.25">
      <c r="A65" s="35" t="s">
        <v>90</v>
      </c>
      <c r="B65" s="91">
        <v>91.16610203637943</v>
      </c>
      <c r="C65" s="91">
        <v>85.49598941360482</v>
      </c>
      <c r="D65" s="91">
        <v>88.97600337609784</v>
      </c>
      <c r="E65" s="91">
        <v>97.16326459266668</v>
      </c>
      <c r="F65" s="91">
        <v>95.73196274633334</v>
      </c>
      <c r="G65" s="91">
        <v>90.320599189</v>
      </c>
      <c r="H65" s="91">
        <v>88.20834108933333</v>
      </c>
      <c r="I65" s="91">
        <v>82.43656261633333</v>
      </c>
      <c r="J65" s="91">
        <v>81.099142943</v>
      </c>
      <c r="K65" s="91">
        <v>77.66411577466666</v>
      </c>
      <c r="L65" s="91">
        <v>85.80645501233333</v>
      </c>
      <c r="M65" s="92">
        <v>91.952431573</v>
      </c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</row>
    <row r="66" spans="1:78" s="41" customFormat="1" ht="14.25">
      <c r="A66" s="34" t="s">
        <v>91</v>
      </c>
      <c r="B66" s="93">
        <v>90.07506782271753</v>
      </c>
      <c r="C66" s="93">
        <v>87.74631020651005</v>
      </c>
      <c r="D66" s="93">
        <v>86.19129494828489</v>
      </c>
      <c r="E66" s="93">
        <v>80.90902993166667</v>
      </c>
      <c r="F66" s="93">
        <v>79.11398504266667</v>
      </c>
      <c r="G66" s="93">
        <v>71.34990488733332</v>
      </c>
      <c r="H66" s="93">
        <v>74.98743934333334</v>
      </c>
      <c r="I66" s="93">
        <v>73.73936628966668</v>
      </c>
      <c r="J66" s="93">
        <v>76.20092717333334</v>
      </c>
      <c r="K66" s="93">
        <v>74.94946336266666</v>
      </c>
      <c r="L66" s="93">
        <v>75.05859609466665</v>
      </c>
      <c r="M66" s="94">
        <v>79.04150006366666</v>
      </c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</row>
    <row r="67" spans="1:78" s="13" customFormat="1" ht="14.25">
      <c r="A67" s="88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90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</row>
    <row r="68" spans="1:78" s="41" customFormat="1" ht="14.25">
      <c r="A68" s="38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</row>
    <row r="69" spans="1:78" s="13" customFormat="1" ht="14.25">
      <c r="A69" s="1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</row>
    <row r="70" spans="1:78" s="41" customFormat="1" ht="14.25">
      <c r="A70" s="43" t="s">
        <v>67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</row>
    <row r="71" spans="1:78" s="13" customFormat="1" ht="22.5">
      <c r="A71" s="44" t="s">
        <v>153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</row>
    <row r="72" spans="1:78" s="41" customFormat="1" ht="22.5">
      <c r="A72" s="44" t="s">
        <v>154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</row>
    <row r="73" spans="1:78" s="13" customFormat="1" ht="22.5">
      <c r="A73" s="45" t="s">
        <v>155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</row>
    <row r="74" spans="1:78" s="41" customFormat="1" ht="14.25">
      <c r="A74" s="95" t="str">
        <f>'Trim Jefes de hogar nal'!A74</f>
        <v>Actualizado el 12 de Abril de 2022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</row>
    <row r="75" spans="1:78" s="41" customFormat="1" ht="14.25">
      <c r="A75" s="1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</row>
  </sheetData>
  <sheetProtection/>
  <mergeCells count="1">
    <mergeCell ref="A1:A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>anexo_GEIH_parentesco_dic21_feb22</cp:keywords>
  <dc:description/>
  <cp:lastModifiedBy>Mariana Reyes Tique</cp:lastModifiedBy>
  <dcterms:created xsi:type="dcterms:W3CDTF">2008-11-06T20:14:58Z</dcterms:created>
  <dcterms:modified xsi:type="dcterms:W3CDTF">2022-04-12T18:08:59Z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