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MENIS\Downloads\"/>
    </mc:Choice>
  </mc:AlternateContent>
  <xr:revisionPtr revIDLastSave="0" documentId="8_{295A166D-13B1-4D88-875B-3B6D90E73233}" xr6:coauthVersionLast="47" xr6:coauthVersionMax="47" xr10:uidLastSave="{00000000-0000-0000-0000-000000000000}"/>
  <bookViews>
    <workbookView xWindow="-120" yWindow="-120" windowWidth="20730" windowHeight="11040" tabRatio="794" activeTab="1" xr2:uid="{00000000-000D-0000-FFFF-FFFF00000000}"/>
  </bookViews>
  <sheets>
    <sheet name="Índice" sheetId="522" r:id="rId1"/>
    <sheet name="FICHA METODOLÓGICA" sheetId="524" r:id="rId2"/>
    <sheet name="Total capitales Nuevos dptos" sheetId="500" r:id="rId3"/>
    <sheet name="Ocup Rama de actividad CIIU 4 " sheetId="526" r:id="rId4"/>
    <sheet name="Ocup Posición ocupacional" sheetId="520" r:id="rId5"/>
    <sheet name="Fuera fuerza laboral" sheetId="51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500" l="1"/>
  <c r="J56" i="500" s="1"/>
  <c r="J77" i="500" s="1"/>
  <c r="J98" i="500" s="1"/>
  <c r="J119" i="500" s="1"/>
  <c r="J140" i="500" s="1"/>
  <c r="J161" i="500" s="1"/>
  <c r="J182" i="500" s="1"/>
  <c r="I35" i="500" l="1"/>
  <c r="I56" i="500"/>
  <c r="I77" i="500" s="1"/>
  <c r="I98" i="500" s="1"/>
  <c r="I119" i="500" s="1"/>
  <c r="I140" i="500" s="1"/>
  <c r="I161" i="500" s="1"/>
  <c r="I182" i="500" s="1"/>
  <c r="H35" i="500"/>
  <c r="H56" i="500" s="1"/>
  <c r="H77" i="500" s="1"/>
  <c r="H98" i="500" s="1"/>
  <c r="H119" i="500" s="1"/>
  <c r="H140" i="500" s="1"/>
  <c r="H161" i="500" s="1"/>
  <c r="H182" i="500" s="1"/>
  <c r="G35" i="500"/>
  <c r="G56" i="500" s="1"/>
  <c r="G77" i="500" s="1"/>
  <c r="G98" i="500" s="1"/>
  <c r="G119" i="500" s="1"/>
  <c r="G140" i="500" s="1"/>
  <c r="G161" i="500" s="1"/>
  <c r="G182" i="500" s="1"/>
  <c r="A9" i="515"/>
  <c r="A9" i="520"/>
  <c r="F35" i="500"/>
  <c r="F56" i="500" s="1"/>
  <c r="F77" i="500" s="1"/>
  <c r="F98" i="500" s="1"/>
  <c r="F119" i="500" s="1"/>
  <c r="F140" i="500" s="1"/>
  <c r="F161" i="500" s="1"/>
  <c r="F182" i="500" s="1"/>
  <c r="E35" i="500"/>
  <c r="E56" i="500" s="1"/>
  <c r="E77" i="500" s="1"/>
  <c r="E98" i="500" s="1"/>
  <c r="E119" i="500" s="1"/>
  <c r="E140" i="500" s="1"/>
  <c r="E161" i="500" s="1"/>
  <c r="E182" i="500" s="1"/>
  <c r="D35" i="500"/>
  <c r="D56" i="500" s="1"/>
  <c r="D77" i="500" s="1"/>
  <c r="D98" i="500" s="1"/>
  <c r="D119" i="500" s="1"/>
  <c r="D140" i="500" s="1"/>
  <c r="D161" i="500" s="1"/>
  <c r="D182" i="500" s="1"/>
  <c r="C35" i="500"/>
  <c r="C56" i="500"/>
  <c r="C77" i="500" s="1"/>
  <c r="C98" i="500" s="1"/>
  <c r="C119" i="500" s="1"/>
  <c r="C140" i="500" s="1"/>
  <c r="C161" i="500" s="1"/>
  <c r="C182" i="500" s="1"/>
  <c r="B35" i="500"/>
  <c r="B56" i="500" s="1"/>
  <c r="B77" i="500" s="1"/>
  <c r="B98" i="500" s="1"/>
  <c r="B119" i="500" s="1"/>
  <c r="B140" i="500" s="1"/>
  <c r="B161" i="500" s="1"/>
  <c r="B182" i="500" s="1"/>
</calcChain>
</file>

<file path=xl/sharedStrings.xml><?xml version="1.0" encoding="utf-8"?>
<sst xmlns="http://schemas.openxmlformats.org/spreadsheetml/2006/main" count="577" uniqueCount="148">
  <si>
    <t>Concepto</t>
  </si>
  <si>
    <t xml:space="preserve">% población en edad de trabajar </t>
  </si>
  <si>
    <t>Población total</t>
  </si>
  <si>
    <t>Población en edad de trabajar</t>
  </si>
  <si>
    <t>Ocupados</t>
  </si>
  <si>
    <t>Desocupados</t>
  </si>
  <si>
    <t>TGP</t>
  </si>
  <si>
    <t>TO</t>
  </si>
  <si>
    <t>TD</t>
  </si>
  <si>
    <t>Tasa de subempleo subjetivo</t>
  </si>
  <si>
    <t>Subempleados Subjetivos</t>
  </si>
  <si>
    <t>Subempleados Objetivos</t>
  </si>
  <si>
    <t>Tasa de subempleo objetivo</t>
  </si>
  <si>
    <t>1.</t>
  </si>
  <si>
    <t>Población ocupada según posición ocupacional</t>
  </si>
  <si>
    <t xml:space="preserve">Cuenta propia </t>
  </si>
  <si>
    <t>No informa</t>
  </si>
  <si>
    <t xml:space="preserve">Estudiando </t>
  </si>
  <si>
    <t xml:space="preserve">Oficios del Hogar </t>
  </si>
  <si>
    <t>Otros</t>
  </si>
  <si>
    <t>% población en edad de trabajar, tasa global de participación, de ocupación, de desempleo y de subempleo.</t>
  </si>
  <si>
    <t>Población total, en edad de trabajar, económicamente activa, ocupados, desocupados , inactivos y subempleados. (en miles)</t>
  </si>
  <si>
    <t>Gran Encuesta Integrada de Hogares</t>
  </si>
  <si>
    <t>Construcción</t>
  </si>
  <si>
    <t>TOTAL CAPITAL ARAUCA</t>
  </si>
  <si>
    <t>TOTAL CAPITAL YOPAL</t>
  </si>
  <si>
    <t>TOTAL CAPITAL MOCOA</t>
  </si>
  <si>
    <t>TOTAL CAPITAL LETICIA</t>
  </si>
  <si>
    <t>TOTAL CAPITAL INÍRIDA</t>
  </si>
  <si>
    <t>TOTAL CAPITAL SAN JOSÉ DEL GUAVIARE</t>
  </si>
  <si>
    <t>TOTAL CAPITAL MITÚ</t>
  </si>
  <si>
    <t>TOTAL CAPITAL PUERTO CARREÑO</t>
  </si>
  <si>
    <t>Total Capitales Nuevos Departamentos</t>
  </si>
  <si>
    <t>Total Capital Arauca</t>
  </si>
  <si>
    <t>Total Capital Yopal</t>
  </si>
  <si>
    <t>Total Capital Mocoa</t>
  </si>
  <si>
    <t>Total Capital Leticia</t>
  </si>
  <si>
    <t>Total Capital Inírida</t>
  </si>
  <si>
    <t>Total Capital San José del Guaviare</t>
  </si>
  <si>
    <t>Total Capital Mitú</t>
  </si>
  <si>
    <t>Total Capital Puerto Carreño</t>
  </si>
  <si>
    <t xml:space="preserve">Obrero, empleado particular  </t>
  </si>
  <si>
    <t xml:space="preserve">Obrero, empleado del gobierno </t>
  </si>
  <si>
    <t xml:space="preserve">Empleado doméstico </t>
  </si>
  <si>
    <t>Patrón o empleador</t>
  </si>
  <si>
    <t xml:space="preserve">Trab familiar sin remuneración </t>
  </si>
  <si>
    <t>Trabajador sin remuneración en otras empresas</t>
  </si>
  <si>
    <t>Jornalero o Peón</t>
  </si>
  <si>
    <t>Otro</t>
  </si>
  <si>
    <t>GRAN ENCUESTA INTEGRADA DE HOGARES - GEIH</t>
  </si>
  <si>
    <t>FICHA METODOLÓGICA</t>
  </si>
  <si>
    <t xml:space="preserve">2. </t>
  </si>
  <si>
    <t>3.</t>
  </si>
  <si>
    <t>4.</t>
  </si>
  <si>
    <t>5.</t>
  </si>
  <si>
    <t>Ficha metodológica</t>
  </si>
  <si>
    <t>Objetivo General</t>
  </si>
  <si>
    <t>Cobertura:</t>
  </si>
  <si>
    <t>Glosario</t>
  </si>
  <si>
    <t>Esta población se divide en:</t>
  </si>
  <si>
    <t>1. Desempleo abierto:</t>
  </si>
  <si>
    <t>2. Desempleo oculto:</t>
  </si>
  <si>
    <t>Desempleo</t>
  </si>
  <si>
    <t>Razones válidas:</t>
  </si>
  <si>
    <t>Razones no válidas:</t>
  </si>
  <si>
    <t xml:space="preserve">Principales indicadores que se pueden obtener: </t>
  </si>
  <si>
    <t>Ocupados por posición ocupacional para el total y cada uno de los nuevos departamentos.</t>
  </si>
  <si>
    <t>Gran Encuesta Integrada de Hogares - GEIH</t>
  </si>
  <si>
    <t>Ocup Posición ocupacional</t>
  </si>
  <si>
    <t xml:space="preserve">La recolección de información de la GEIH para las ciudades capitales de los departamentos de la Amazonía y Orinoquía inició en el cuarto trimestre de 2012. </t>
  </si>
  <si>
    <t>Ciudades capitales de los 8 departamentos de la Amazonía y Orinoquía que comprenden:</t>
  </si>
  <si>
    <r>
      <rPr>
        <b/>
        <sz val="10"/>
        <rFont val="Segoe UI"/>
        <family val="2"/>
      </rPr>
      <t>Tipo de investigación:</t>
    </r>
    <r>
      <rPr>
        <sz val="10"/>
        <rFont val="Segoe UI"/>
        <family val="2"/>
      </rPr>
      <t xml:space="preserve"> Encuesta por muestreo. </t>
    </r>
  </si>
  <si>
    <r>
      <rPr>
        <b/>
        <sz val="10"/>
        <rFont val="Segoe UI"/>
        <family val="2"/>
      </rPr>
      <t>Tipo de muestra:</t>
    </r>
    <r>
      <rPr>
        <sz val="10"/>
        <rFont val="Segoe UI"/>
        <family val="2"/>
      </rPr>
      <t xml:space="preserve"> Probabilística, estratificada, de conglomerados desiguales y trietápica.</t>
    </r>
  </si>
  <si>
    <r>
      <rPr>
        <b/>
        <sz val="10"/>
        <rFont val="Segoe UI"/>
        <family val="2"/>
      </rPr>
      <t>Unidad Observación:</t>
    </r>
    <r>
      <rPr>
        <sz val="10"/>
        <rFont val="Segoe UI"/>
        <family val="2"/>
      </rPr>
      <t xml:space="preserve"> Hogar particular.</t>
    </r>
  </si>
  <si>
    <r>
      <rPr>
        <b/>
        <sz val="10"/>
        <rFont val="Segoe UI"/>
        <family val="2"/>
      </rPr>
      <t xml:space="preserve">Área metropolitana: </t>
    </r>
    <r>
      <rPr>
        <sz val="10"/>
        <rFont val="Segoe UI"/>
        <family val="2"/>
      </rPr>
      <t>se define como el área de influencia que incluye municipios circundantes, que con la ciudad conforman un solo tejido urbano no discontinuo y han sido reconocidos legalmente.</t>
    </r>
  </si>
  <si>
    <r>
      <t>La distribución de la población según los conceptos de fuerza de trabajo es la siguiente</t>
    </r>
    <r>
      <rPr>
        <sz val="10"/>
        <rFont val="Segoe UI"/>
        <family val="2"/>
      </rPr>
      <t>:</t>
    </r>
  </si>
  <si>
    <r>
      <rPr>
        <b/>
        <sz val="10"/>
        <rFont val="Segoe UI"/>
        <family val="2"/>
      </rPr>
      <t xml:space="preserve">Población Total (PT): </t>
    </r>
    <r>
      <rPr>
        <sz val="10"/>
        <rFont val="Segoe UI"/>
        <family val="2"/>
      </rPr>
      <t>se estima por proyecciones con base en los resultados de los censos de población</t>
    </r>
  </si>
  <si>
    <r>
      <rPr>
        <b/>
        <sz val="10"/>
        <rFont val="Segoe UI"/>
        <family val="2"/>
      </rPr>
      <t>Población Económicamente Activa (PEA):</t>
    </r>
    <r>
      <rPr>
        <sz val="10"/>
        <rFont val="Segoe UI"/>
        <family val="2"/>
      </rPr>
      <t xml:space="preserve"> también se llama fuerza laboral y son las personas en edad de trabajar, que trabajan o están buscando empleo.</t>
    </r>
  </si>
  <si>
    <r>
      <rPr>
        <b/>
        <sz val="10"/>
        <rFont val="Segoe UI"/>
        <family val="2"/>
      </rPr>
      <t>Ocupados (O):</t>
    </r>
    <r>
      <rPr>
        <sz val="10"/>
        <rFont val="Segoe UI"/>
        <family val="2"/>
      </rPr>
      <t xml:space="preserve"> Son las personas que durante el período de referencia se encontraban en una de las siguientes situaciones:</t>
    </r>
  </si>
  <si>
    <r>
      <t>1.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Trabajó por lo menos una hora remunerada en la semana de referencia.</t>
    </r>
  </si>
  <si>
    <r>
      <t>2.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Los que no trabajaron la semana de referencia, pero tenían un trabajo.</t>
    </r>
  </si>
  <si>
    <r>
      <t>3.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Trabajadores sin remuneración que trabajaron en la semana de referencia por lo menos 1 hora.</t>
    </r>
  </si>
  <si>
    <r>
      <rPr>
        <b/>
        <sz val="10"/>
        <rFont val="Segoe UI"/>
        <family val="2"/>
      </rPr>
      <t>Desocupados (D):</t>
    </r>
    <r>
      <rPr>
        <sz val="10"/>
        <rFont val="Segoe UI"/>
        <family val="2"/>
      </rPr>
      <t xml:space="preserve"> son las personas que en la semana de referencia se encontraban en una de las siguientes  situaciones:</t>
    </r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</si>
  <si>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Sin empleo en la semana de referencia.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</si>
  <si>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Hicieron diligencias en el último mes.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</si>
  <si>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Disponibilidad.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</si>
  <si>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 xml:space="preserve">No hicieron diligencias en el último mes, pero sí en los últimos 12 meses y tienen una </t>
    </r>
    <r>
      <rPr>
        <i/>
        <sz val="10"/>
        <rFont val="Segoe UI"/>
        <family val="2"/>
      </rPr>
      <t>razón válida</t>
    </r>
    <r>
      <rPr>
        <sz val="10"/>
        <rFont val="Segoe UI"/>
        <family val="2"/>
      </rPr>
      <t xml:space="preserve"> de desaliento.</t>
    </r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</si>
  <si>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hay trabajo disponible en la ciudad.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</si>
  <si>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Está esperando que lo llamen.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</si>
  <si>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sabe como buscar trabajo.</t>
    </r>
  </si>
  <si>
    <r>
      <t>d.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Está cansado de buscar trabajo.</t>
    </r>
  </si>
  <si>
    <r>
      <t>e.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encuentra trabajo apropiado en su oficio o profesión.</t>
    </r>
  </si>
  <si>
    <r>
      <t>f.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Está esperando la temporada alta.</t>
    </r>
  </si>
  <si>
    <r>
      <t>g.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Carece de la experiencia necesaria.</t>
    </r>
  </si>
  <si>
    <r>
      <t>h.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tiene recursos para instalar un negocio.</t>
    </r>
  </si>
  <si>
    <r>
      <t>i.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Los empleadores lo consideran muy joven o muy viejo.</t>
    </r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</si>
  <si>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Se considera muy joven o muy viejo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</si>
  <si>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Actualmente no desea conseguir trabajo.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</si>
  <si>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 xml:space="preserve">Responsabilidades familiares </t>
    </r>
  </si>
  <si>
    <r>
      <t>d.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Problemas de salud.</t>
    </r>
  </si>
  <si>
    <r>
      <t>e.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Está estudiando.</t>
    </r>
  </si>
  <si>
    <r>
      <t>f.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Otra razón.</t>
    </r>
  </si>
  <si>
    <r>
      <t>·</t>
    </r>
    <r>
      <rPr>
        <sz val="7"/>
        <rFont val="Segoe UI"/>
        <family val="2"/>
      </rPr>
      <t xml:space="preserve">         </t>
    </r>
    <r>
      <rPr>
        <b/>
        <sz val="10"/>
        <rFont val="Segoe UI"/>
        <family val="2"/>
      </rPr>
      <t xml:space="preserve">Porcentaje de PET: </t>
    </r>
    <r>
      <rPr>
        <sz val="10"/>
        <rFont val="Segoe UI"/>
        <family val="2"/>
      </rPr>
      <t>Este indicador muestra la relación porcentual entre el número de personas que componen la población en edad de trabajar, frente a la población total.</t>
    </r>
  </si>
  <si>
    <r>
      <t>·</t>
    </r>
    <r>
      <rPr>
        <sz val="7"/>
        <rFont val="Segoe UI"/>
        <family val="2"/>
      </rPr>
      <t>      </t>
    </r>
    <r>
      <rPr>
        <b/>
        <sz val="7"/>
        <rFont val="Segoe UI"/>
        <family val="2"/>
      </rPr>
      <t>  </t>
    </r>
    <r>
      <rPr>
        <b/>
        <sz val="10"/>
        <rFont val="Segoe UI"/>
        <family val="2"/>
      </rPr>
      <t xml:space="preserve">Tasa global de participación (TGP): </t>
    </r>
    <r>
      <rPr>
        <sz val="10"/>
        <rFont val="Segoe UI"/>
        <family val="2"/>
      </rPr>
      <t>Es la relación porcentual entre la población económicamente activa y la población en edad de trabajar. Este indicador refleja la presión de la población en edad de trabajar sobre el mercado laboral.</t>
    </r>
  </si>
  <si>
    <r>
      <t>·</t>
    </r>
    <r>
      <rPr>
        <sz val="7"/>
        <rFont val="Segoe UI"/>
        <family val="2"/>
      </rPr>
      <t>       </t>
    </r>
    <r>
      <rPr>
        <b/>
        <sz val="7"/>
        <rFont val="Segoe UI"/>
        <family val="2"/>
      </rPr>
      <t xml:space="preserve">  </t>
    </r>
    <r>
      <rPr>
        <b/>
        <sz val="10"/>
        <rFont val="Segoe UI"/>
        <family val="2"/>
      </rPr>
      <t>Tasa de desempleo (TD):</t>
    </r>
    <r>
      <rPr>
        <sz val="10"/>
        <rFont val="Segoe UI"/>
        <family val="2"/>
      </rPr>
      <t xml:space="preserve"> Es la relación porcentual entre el número de personas que están buscando trabajo (DS), y el número de personas que integran la fuerza laboral (PEA)</t>
    </r>
  </si>
  <si>
    <r>
      <t>·</t>
    </r>
    <r>
      <rPr>
        <sz val="7"/>
        <rFont val="Segoe UI"/>
        <family val="2"/>
      </rPr>
      <t xml:space="preserve">         </t>
    </r>
    <r>
      <rPr>
        <b/>
        <sz val="10"/>
        <rFont val="Segoe UI"/>
        <family val="2"/>
      </rPr>
      <t xml:space="preserve">Tasa de ocupación (TO): </t>
    </r>
    <r>
      <rPr>
        <sz val="10"/>
        <rFont val="Segoe UI"/>
        <family val="2"/>
      </rPr>
      <t>Es la relación porcentual entre la población ocupada (OC) y el número de personas que integran la población en edad de trabajar (PET)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</si>
  <si>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</si>
  <si>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Gran encuesta integrada de Hogares</t>
    </r>
  </si>
  <si>
    <t>Total capitales de los dptos de la Amazonía y Orinoquía</t>
  </si>
  <si>
    <t>Mercado laboral - Ciudades capitales de los departamentos de la Amazonía y Orinoquía</t>
  </si>
  <si>
    <t>Total ciudades capitales de los departamentos de la Amazonía y Orinoquía</t>
  </si>
  <si>
    <t>Total ciudades capitales de los departamentos de Amazonía y Orinoquía</t>
  </si>
  <si>
    <t>Industrias manufactureras</t>
  </si>
  <si>
    <t>Comercio y reparación de vehículos</t>
  </si>
  <si>
    <t>Alojamiento y servicios de comida</t>
  </si>
  <si>
    <t>Transporte y almacenamiento</t>
  </si>
  <si>
    <t>Actividades profesionales, científicas, técnicas y de servicios administrativos</t>
  </si>
  <si>
    <t>Administración pública y defensa, educación y atención de la salud humana</t>
  </si>
  <si>
    <t>Actividades artísticas, entretenimiento, recreación y otras actividades de servicios</t>
  </si>
  <si>
    <t>Población ocupada según ramas de actividad CIIU 4 A.C.</t>
  </si>
  <si>
    <t>Ocup Rama de actividad CIIU 4</t>
  </si>
  <si>
    <t>Otras ramas*</t>
  </si>
  <si>
    <t>Otras ramas *</t>
  </si>
  <si>
    <t>Otra rama*</t>
  </si>
  <si>
    <t>Ocupados por rama de actividad económica para el total y cada uno de los nuevos departamentos CIIU REV. 4.</t>
  </si>
  <si>
    <r>
      <rPr>
        <b/>
        <sz val="10"/>
        <rFont val="Segoe UI"/>
        <family val="2"/>
      </rPr>
      <t xml:space="preserve">Población en Edad de Trabajar (PET): </t>
    </r>
    <r>
      <rPr>
        <sz val="10"/>
        <rFont val="Segoe UI"/>
        <family val="2"/>
      </rPr>
      <t>Este indicador muestra la relación porcentual entre el número de personas que componen la población en edad de trabajar, frente a la población total.</t>
    </r>
  </si>
  <si>
    <t>Actualizado el 12 de abril de 2022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</si>
  <si>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datos expandidos con proyecciones de población, elaborados con base en los resultados del censo 2018.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</si>
  <si>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resultados en miles. Por efecto del redondeo en miles, los totales pueden diferir ligeramente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</si>
  <si>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los indicadores del mercado laboral en el año 2012 se recolectaron en 3 meses, para el año 2013 la recolección se realizó en 9 meses. A partir del año 2014 la recolección se realizó en 12 meses.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</si>
  <si>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en 2017 no se realizó recolección de información para los meses de abril y mayo, debido al desastre natural ocurrido el 1 de
abril en Mocoa.</t>
    </r>
  </si>
  <si>
    <r>
      <rPr>
        <b/>
        <sz val="8"/>
        <rFont val="Segoe UI"/>
        <family val="2"/>
      </rPr>
      <t>Nota*:</t>
    </r>
    <r>
      <rPr>
        <sz val="8"/>
        <rFont val="Segoe UI"/>
        <family val="2"/>
      </rPr>
      <t xml:space="preserve"> debido al cambio en el operativo de recolección de la GEIH por la pandemia del COVID-19, no fue posible obtener información de subempleo entre los meses de marzo a julio de 2020. Por la baja representatividad que esto implica en la muestra anual, no se presentan cifras de subempleo subjetivo y objetivo para el año 2020.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</si>
  <si>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toda variable cuya proporción respecto a la PEA sea menor al 10%, tiene un error de muestreo superior al 5%, que es el nivel de calidad admisible para el DANE.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</si>
  <si>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datos expandidos con proyecciones de población, elaborados con base en los resultados del censo 2018.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</si>
  <si>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resultados en miles. Por efecto del redondeo en miles, los totales pueden diferir ligeramente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</si>
  <si>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otras ramas* incluye las ramas de Agricultura, ganadería, caza, silvicultura y pesca, Explotación de minas y canteras, Suministro de electricidad gas, agua y gestión de desechos, Información y comunicaciones, Actividades financieras y de seguros y Actividades Inmobiliarias.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</si>
  <si>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toda variable cuya proporción respecto a la PEA sea menor al 10%, tiene un error de muestreo superior al 5%, que es el nivel de calidad admisible para el DANE.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</si>
  <si>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 cateogría "otros" corresponde a las personas incapacitadas permanentes para trabajar, rentistas, pensionados, jubilados o aquellas que no les llama la atención trabajar.</t>
    </r>
  </si>
  <si>
    <t>Fuera de la fuerza laboral</t>
  </si>
  <si>
    <t>Población fuera de la fuerza laboral según tipo de actividad para el total y cada uno de los nuevos departamentos</t>
  </si>
  <si>
    <t>Proporcionar información básica sobre el tamaño y estructura de la fuerza de trabajo (empleo, desempleo y población fuera de la fuerza laboral) de la población del país y de algunas variables sociodemográficas.</t>
  </si>
  <si>
    <t>Población Fuera de la fuerza laboral (Inactivos)</t>
  </si>
  <si>
    <t>Fuerza de trabajo</t>
  </si>
  <si>
    <t>Población total, en edad de trabajar, fuerza de trabajo, ocupados, desocupados , Población Fuera de la fuerza laboral (Inactivos) y subempleados. (en miles)</t>
  </si>
  <si>
    <t>Población fuera de la fuerza laboral según tipo de actividad</t>
  </si>
  <si>
    <t>-</t>
  </si>
  <si>
    <t>Serie anual 2012 - 2021</t>
  </si>
  <si>
    <t>Serie anual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</si>
</sst>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_-* #,##0.00\ [$€]_-;\-* #,##0.00\ [$€]_-;_-* &quot;-&quot;??\ [$€]_-;_-@_-"/>
    <numFmt numFmtId="167" formatCode="0.000"/>
    <numFmt numFmtId="168" formatCode="_(* #,##0_);_(* \(#,##0\);_(* &quot;-&quot;??_);_(@_)"/>
    <numFmt numFmtId="169" formatCode="_ * #,##0.00_ ;_ * \-#,##0.00_ ;_ * &quot;-&quot;??_ ;_ @_ 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4" tint="-0.249977111117893"/>
      <name val="Arial"/>
      <family val="2"/>
    </font>
    <font>
      <b/>
      <sz val="11"/>
      <color rgb="FFB6004B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theme="4" tint="-0.249977111117893"/>
      <name val="Segoe UI"/>
      <family val="2"/>
    </font>
    <font>
      <sz val="10"/>
      <name val="Segoe UI"/>
      <family val="2"/>
    </font>
    <font>
      <b/>
      <sz val="14"/>
      <color theme="0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sz val="11"/>
      <color rgb="FFB6004B"/>
      <name val="Segoe UI"/>
      <family val="2"/>
    </font>
    <font>
      <b/>
      <sz val="14"/>
      <name val="Segoe UI"/>
      <family val="2"/>
    </font>
    <font>
      <b/>
      <u/>
      <sz val="11"/>
      <color indexed="12"/>
      <name val="Segoe UI"/>
      <family val="2"/>
    </font>
    <font>
      <b/>
      <sz val="10"/>
      <name val="Segoe UI"/>
      <family val="2"/>
    </font>
    <font>
      <i/>
      <sz val="10"/>
      <name val="Segoe UI"/>
      <family val="2"/>
    </font>
    <font>
      <sz val="7"/>
      <name val="Segoe UI"/>
      <family val="2"/>
    </font>
    <font>
      <b/>
      <sz val="7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1"/>
      <color theme="0"/>
      <name val="Segoe UI"/>
      <family val="2"/>
    </font>
    <font>
      <b/>
      <sz val="12"/>
      <color rgb="FFFF0000"/>
      <name val="Segoe UI"/>
      <family val="2"/>
    </font>
    <font>
      <b/>
      <u/>
      <sz val="11"/>
      <color rgb="FF0000FF"/>
      <name val="Segoe UI"/>
      <family val="2"/>
    </font>
  </fonts>
  <fills count="4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6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22" borderId="4" applyNumberFormat="0" applyAlignment="0" applyProtection="0"/>
    <xf numFmtId="0" fontId="15" fillId="23" borderId="5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8" fillId="30" borderId="4" applyNumberFormat="0" applyAlignment="0" applyProtection="0"/>
    <xf numFmtId="166" fontId="6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11" fillId="0" borderId="0"/>
    <xf numFmtId="0" fontId="9" fillId="0" borderId="0"/>
    <xf numFmtId="0" fontId="11" fillId="33" borderId="7" applyNumberFormat="0" applyFont="0" applyAlignment="0" applyProtection="0"/>
    <xf numFmtId="0" fontId="21" fillId="22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17" fillId="0" borderId="11" applyNumberFormat="0" applyFill="0" applyAlignment="0" applyProtection="0"/>
    <xf numFmtId="0" fontId="27" fillId="0" borderId="12" applyNumberFormat="0" applyFill="0" applyAlignment="0" applyProtection="0"/>
    <xf numFmtId="0" fontId="5" fillId="0" borderId="0"/>
    <xf numFmtId="0" fontId="4" fillId="0" borderId="0"/>
    <xf numFmtId="0" fontId="3" fillId="0" borderId="0"/>
    <xf numFmtId="0" fontId="3" fillId="33" borderId="7" applyNumberFormat="0" applyFon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6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3" borderId="7" applyNumberFormat="0" applyFont="0" applyAlignment="0" applyProtection="0"/>
    <xf numFmtId="0" fontId="2" fillId="0" borderId="0"/>
    <xf numFmtId="0" fontId="2" fillId="33" borderId="7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164" fontId="28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8" fillId="0" borderId="0" xfId="0" applyFont="1" applyFill="1" applyBorder="1" applyAlignment="1"/>
    <xf numFmtId="0" fontId="8" fillId="0" borderId="0" xfId="0" applyFont="1" applyFill="1"/>
    <xf numFmtId="0" fontId="8" fillId="0" borderId="0" xfId="0" applyFont="1" applyFill="1" applyBorder="1"/>
    <xf numFmtId="3" fontId="10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>
      <alignment horizontal="right"/>
    </xf>
    <xf numFmtId="0" fontId="0" fillId="34" borderId="0" xfId="0" applyFill="1"/>
    <xf numFmtId="0" fontId="30" fillId="34" borderId="0" xfId="0" applyFont="1" applyFill="1" applyBorder="1" applyAlignment="1">
      <alignment horizontal="right" vertical="center"/>
    </xf>
    <xf numFmtId="0" fontId="31" fillId="34" borderId="0" xfId="33" quotePrefix="1" applyFont="1" applyFill="1" applyBorder="1" applyAlignment="1" applyProtection="1">
      <alignment vertical="center"/>
    </xf>
    <xf numFmtId="0" fontId="32" fillId="34" borderId="0" xfId="0" applyFont="1" applyFill="1" applyBorder="1" applyAlignment="1">
      <alignment vertical="center"/>
    </xf>
    <xf numFmtId="0" fontId="29" fillId="34" borderId="0" xfId="0" applyFont="1" applyFill="1"/>
    <xf numFmtId="0" fontId="0" fillId="35" borderId="0" xfId="0" applyFill="1"/>
    <xf numFmtId="0" fontId="35" fillId="34" borderId="0" xfId="0" applyFont="1" applyFill="1" applyBorder="1"/>
    <xf numFmtId="0" fontId="34" fillId="34" borderId="0" xfId="0" applyFont="1" applyFill="1" applyBorder="1" applyAlignment="1"/>
    <xf numFmtId="0" fontId="0" fillId="34" borderId="0" xfId="0" applyFill="1" applyBorder="1"/>
    <xf numFmtId="0" fontId="38" fillId="34" borderId="0" xfId="0" applyFont="1" applyFill="1" applyBorder="1" applyAlignment="1">
      <alignment vertical="center"/>
    </xf>
    <xf numFmtId="0" fontId="38" fillId="34" borderId="16" xfId="0" applyFont="1" applyFill="1" applyBorder="1" applyAlignment="1">
      <alignment vertical="center"/>
    </xf>
    <xf numFmtId="0" fontId="39" fillId="34" borderId="1" xfId="0" applyFont="1" applyFill="1" applyBorder="1" applyAlignment="1">
      <alignment horizontal="right" vertical="center"/>
    </xf>
    <xf numFmtId="0" fontId="38" fillId="34" borderId="1" xfId="0" applyFont="1" applyFill="1" applyBorder="1" applyAlignment="1">
      <alignment vertical="center"/>
    </xf>
    <xf numFmtId="0" fontId="38" fillId="34" borderId="18" xfId="0" applyFont="1" applyFill="1" applyBorder="1" applyAlignment="1">
      <alignment vertical="center"/>
    </xf>
    <xf numFmtId="0" fontId="37" fillId="34" borderId="13" xfId="0" applyFont="1" applyFill="1" applyBorder="1" applyAlignment="1">
      <alignment horizontal="right" vertical="center"/>
    </xf>
    <xf numFmtId="0" fontId="37" fillId="34" borderId="15" xfId="0" applyFont="1" applyFill="1" applyBorder="1" applyAlignment="1">
      <alignment horizontal="right" vertical="center"/>
    </xf>
    <xf numFmtId="0" fontId="41" fillId="34" borderId="1" xfId="33" quotePrefix="1" applyFont="1" applyFill="1" applyBorder="1" applyAlignment="1" applyProtection="1">
      <alignment vertical="center"/>
    </xf>
    <xf numFmtId="0" fontId="36" fillId="34" borderId="16" xfId="0" applyFont="1" applyFill="1" applyBorder="1" applyAlignment="1">
      <alignment horizontal="center" vertical="center"/>
    </xf>
    <xf numFmtId="0" fontId="42" fillId="35" borderId="19" xfId="0" applyFont="1" applyFill="1" applyBorder="1" applyAlignment="1">
      <alignment horizontal="center" vertical="top" wrapText="1"/>
    </xf>
    <xf numFmtId="0" fontId="42" fillId="37" borderId="19" xfId="0" applyFont="1" applyFill="1" applyBorder="1" applyAlignment="1">
      <alignment vertical="center"/>
    </xf>
    <xf numFmtId="0" fontId="35" fillId="35" borderId="20" xfId="0" applyFont="1" applyFill="1" applyBorder="1" applyAlignment="1">
      <alignment horizontal="left" vertical="top" wrapText="1"/>
    </xf>
    <xf numFmtId="0" fontId="35" fillId="35" borderId="20" xfId="0" applyFont="1" applyFill="1" applyBorder="1"/>
    <xf numFmtId="0" fontId="35" fillId="35" borderId="20" xfId="0" applyFont="1" applyFill="1" applyBorder="1" applyAlignment="1">
      <alignment horizontal="justify"/>
    </xf>
    <xf numFmtId="0" fontId="43" fillId="35" borderId="20" xfId="0" applyFont="1" applyFill="1" applyBorder="1" applyAlignment="1">
      <alignment horizontal="justify"/>
    </xf>
    <xf numFmtId="0" fontId="42" fillId="35" borderId="20" xfId="0" applyFont="1" applyFill="1" applyBorder="1"/>
    <xf numFmtId="0" fontId="38" fillId="35" borderId="20" xfId="0" applyFont="1" applyFill="1" applyBorder="1" applyAlignment="1">
      <alignment horizontal="justify"/>
    </xf>
    <xf numFmtId="0" fontId="35" fillId="35" borderId="20" xfId="0" applyFont="1" applyFill="1" applyBorder="1" applyAlignment="1">
      <alignment horizontal="center"/>
    </xf>
    <xf numFmtId="0" fontId="38" fillId="35" borderId="21" xfId="0" applyFont="1" applyFill="1" applyBorder="1" applyAlignment="1">
      <alignment horizontal="center"/>
    </xf>
    <xf numFmtId="0" fontId="46" fillId="38" borderId="0" xfId="0" applyFont="1" applyFill="1" applyAlignment="1">
      <alignment vertical="center"/>
    </xf>
    <xf numFmtId="0" fontId="46" fillId="0" borderId="0" xfId="0" applyFont="1" applyFill="1" applyBorder="1" applyAlignment="1">
      <alignment horizontal="left"/>
    </xf>
    <xf numFmtId="0" fontId="47" fillId="0" borderId="0" xfId="0" applyFont="1" applyFill="1" applyAlignment="1">
      <alignment horizontal="right"/>
    </xf>
    <xf numFmtId="0" fontId="47" fillId="0" borderId="0" xfId="0" applyFont="1" applyFill="1"/>
    <xf numFmtId="0" fontId="47" fillId="0" borderId="2" xfId="0" applyFont="1" applyFill="1" applyBorder="1" applyAlignment="1">
      <alignment horizontal="right"/>
    </xf>
    <xf numFmtId="0" fontId="46" fillId="0" borderId="1" xfId="0" applyFont="1" applyFill="1" applyBorder="1" applyAlignment="1">
      <alignment horizontal="right"/>
    </xf>
    <xf numFmtId="165" fontId="47" fillId="0" borderId="0" xfId="0" applyNumberFormat="1" applyFont="1" applyFill="1" applyBorder="1" applyAlignment="1" applyProtection="1">
      <alignment horizontal="left"/>
    </xf>
    <xf numFmtId="165" fontId="47" fillId="0" borderId="0" xfId="0" applyNumberFormat="1" applyFont="1" applyFill="1" applyAlignment="1">
      <alignment horizontal="right"/>
    </xf>
    <xf numFmtId="165" fontId="47" fillId="2" borderId="0" xfId="0" applyNumberFormat="1" applyFont="1" applyFill="1" applyBorder="1" applyAlignment="1" applyProtection="1">
      <alignment horizontal="left"/>
    </xf>
    <xf numFmtId="165" fontId="47" fillId="2" borderId="0" xfId="0" applyNumberFormat="1" applyFont="1" applyFill="1" applyAlignment="1">
      <alignment horizontal="right"/>
    </xf>
    <xf numFmtId="3" fontId="47" fillId="0" borderId="0" xfId="0" applyNumberFormat="1" applyFont="1" applyFill="1" applyBorder="1" applyAlignment="1" applyProtection="1">
      <alignment horizontal="left"/>
    </xf>
    <xf numFmtId="3" fontId="47" fillId="0" borderId="0" xfId="0" applyNumberFormat="1" applyFont="1" applyFill="1" applyBorder="1" applyAlignment="1">
      <alignment horizontal="right"/>
    </xf>
    <xf numFmtId="3" fontId="47" fillId="2" borderId="0" xfId="0" applyNumberFormat="1" applyFont="1" applyFill="1" applyBorder="1" applyAlignment="1" applyProtection="1">
      <alignment horizontal="left"/>
    </xf>
    <xf numFmtId="3" fontId="47" fillId="2" borderId="0" xfId="0" applyNumberFormat="1" applyFont="1" applyFill="1" applyBorder="1" applyAlignment="1">
      <alignment horizontal="right"/>
    </xf>
    <xf numFmtId="0" fontId="46" fillId="2" borderId="1" xfId="0" applyFont="1" applyFill="1" applyBorder="1" applyAlignment="1" applyProtection="1">
      <alignment horizontal="center" vertical="center"/>
    </xf>
    <xf numFmtId="1" fontId="46" fillId="2" borderId="1" xfId="0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right"/>
    </xf>
    <xf numFmtId="0" fontId="47" fillId="0" borderId="0" xfId="0" applyFont="1" applyFill="1" applyBorder="1" applyAlignment="1"/>
    <xf numFmtId="0" fontId="46" fillId="0" borderId="0" xfId="0" applyFont="1" applyFill="1"/>
    <xf numFmtId="0" fontId="48" fillId="0" borderId="0" xfId="0" applyFont="1" applyBorder="1" applyAlignment="1"/>
    <xf numFmtId="3" fontId="48" fillId="0" borderId="0" xfId="0" applyNumberFormat="1" applyFont="1" applyFill="1" applyBorder="1" applyAlignment="1" applyProtection="1">
      <alignment horizontal="left"/>
    </xf>
    <xf numFmtId="0" fontId="33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Border="1" applyAlignment="1">
      <alignment horizontal="left"/>
    </xf>
    <xf numFmtId="3" fontId="47" fillId="2" borderId="0" xfId="0" applyNumberFormat="1" applyFont="1" applyFill="1" applyBorder="1" applyAlignment="1" applyProtection="1">
      <alignment horizontal="right"/>
    </xf>
    <xf numFmtId="3" fontId="47" fillId="0" borderId="0" xfId="0" applyNumberFormat="1" applyFont="1" applyBorder="1" applyAlignment="1" applyProtection="1">
      <alignment horizontal="left"/>
    </xf>
    <xf numFmtId="3" fontId="47" fillId="2" borderId="1" xfId="0" applyNumberFormat="1" applyFont="1" applyFill="1" applyBorder="1" applyAlignment="1" applyProtection="1">
      <alignment horizontal="left"/>
    </xf>
    <xf numFmtId="3" fontId="47" fillId="2" borderId="1" xfId="0" applyNumberFormat="1" applyFont="1" applyFill="1" applyBorder="1" applyAlignment="1">
      <alignment horizontal="right"/>
    </xf>
    <xf numFmtId="0" fontId="52" fillId="34" borderId="0" xfId="33" quotePrefix="1" applyFont="1" applyFill="1" applyBorder="1" applyAlignment="1" applyProtection="1">
      <alignment vertical="center"/>
    </xf>
    <xf numFmtId="0" fontId="46" fillId="0" borderId="0" xfId="0" applyFont="1" applyFill="1" applyAlignment="1">
      <alignment horizontal="right"/>
    </xf>
    <xf numFmtId="0" fontId="8" fillId="0" borderId="0" xfId="0" applyFont="1" applyFill="1" applyAlignment="1"/>
    <xf numFmtId="3" fontId="47" fillId="0" borderId="0" xfId="0" applyNumberFormat="1" applyFont="1" applyBorder="1" applyAlignment="1" applyProtection="1">
      <alignment horizontal="right"/>
    </xf>
    <xf numFmtId="3" fontId="47" fillId="2" borderId="1" xfId="0" applyNumberFormat="1" applyFont="1" applyFill="1" applyBorder="1" applyAlignment="1" applyProtection="1">
      <alignment horizontal="right"/>
    </xf>
    <xf numFmtId="167" fontId="47" fillId="0" borderId="0" xfId="0" applyNumberFormat="1" applyFont="1" applyFill="1"/>
    <xf numFmtId="0" fontId="46" fillId="0" borderId="0" xfId="0" applyFont="1" applyFill="1" applyAlignment="1">
      <alignment horizontal="left" vertical="center"/>
    </xf>
    <xf numFmtId="0" fontId="46" fillId="39" borderId="1" xfId="0" applyFont="1" applyFill="1" applyBorder="1" applyAlignment="1">
      <alignment horizontal="left"/>
    </xf>
    <xf numFmtId="0" fontId="48" fillId="0" borderId="2" xfId="0" applyFont="1" applyBorder="1" applyAlignment="1"/>
    <xf numFmtId="3" fontId="49" fillId="0" borderId="1" xfId="0" applyNumberFormat="1" applyFont="1" applyFill="1" applyBorder="1" applyAlignment="1" applyProtection="1">
      <alignment horizontal="left"/>
    </xf>
    <xf numFmtId="0" fontId="47" fillId="0" borderId="1" xfId="0" applyFont="1" applyFill="1" applyBorder="1" applyAlignment="1">
      <alignment horizontal="right"/>
    </xf>
    <xf numFmtId="0" fontId="46" fillId="39" borderId="1" xfId="0" applyFont="1" applyFill="1" applyBorder="1" applyAlignment="1">
      <alignment horizontal="left"/>
    </xf>
    <xf numFmtId="3" fontId="47" fillId="0" borderId="1" xfId="0" applyNumberFormat="1" applyFont="1" applyBorder="1" applyAlignment="1" applyProtection="1">
      <alignment horizontal="left"/>
    </xf>
    <xf numFmtId="3" fontId="47" fillId="0" borderId="1" xfId="0" applyNumberFormat="1" applyFont="1" applyFill="1" applyBorder="1" applyAlignment="1">
      <alignment horizontal="right"/>
    </xf>
    <xf numFmtId="3" fontId="47" fillId="2" borderId="2" xfId="0" applyNumberFormat="1" applyFont="1" applyFill="1" applyBorder="1" applyAlignment="1" applyProtection="1">
      <alignment horizontal="left"/>
    </xf>
    <xf numFmtId="3" fontId="47" fillId="2" borderId="2" xfId="0" applyNumberFormat="1" applyFont="1" applyFill="1" applyBorder="1" applyAlignment="1" applyProtection="1">
      <alignment horizontal="right"/>
    </xf>
    <xf numFmtId="168" fontId="47" fillId="0" borderId="0" xfId="92" applyNumberFormat="1" applyFont="1" applyBorder="1" applyAlignment="1">
      <alignment horizontal="center"/>
    </xf>
    <xf numFmtId="0" fontId="7" fillId="34" borderId="0" xfId="33" quotePrefix="1" applyFill="1" applyBorder="1" applyAlignment="1" applyProtection="1">
      <alignment vertical="center"/>
    </xf>
    <xf numFmtId="3" fontId="47" fillId="0" borderId="0" xfId="0" applyNumberFormat="1" applyFont="1" applyFill="1"/>
    <xf numFmtId="0" fontId="34" fillId="34" borderId="13" xfId="0" applyFont="1" applyFill="1" applyBorder="1" applyAlignment="1">
      <alignment horizontal="center"/>
    </xf>
    <xf numFmtId="0" fontId="34" fillId="34" borderId="2" xfId="0" applyFont="1" applyFill="1" applyBorder="1" applyAlignment="1">
      <alignment horizontal="center"/>
    </xf>
    <xf numFmtId="0" fontId="34" fillId="34" borderId="14" xfId="0" applyFont="1" applyFill="1" applyBorder="1" applyAlignment="1">
      <alignment horizontal="center"/>
    </xf>
    <xf numFmtId="0" fontId="34" fillId="34" borderId="15" xfId="0" applyFont="1" applyFill="1" applyBorder="1" applyAlignment="1">
      <alignment horizontal="center"/>
    </xf>
    <xf numFmtId="0" fontId="34" fillId="34" borderId="0" xfId="0" applyFont="1" applyFill="1" applyBorder="1" applyAlignment="1">
      <alignment horizontal="center"/>
    </xf>
    <xf numFmtId="0" fontId="34" fillId="34" borderId="16" xfId="0" applyFont="1" applyFill="1" applyBorder="1" applyAlignment="1">
      <alignment horizontal="center"/>
    </xf>
    <xf numFmtId="0" fontId="34" fillId="34" borderId="17" xfId="0" applyFont="1" applyFill="1" applyBorder="1" applyAlignment="1">
      <alignment horizontal="center"/>
    </xf>
    <xf numFmtId="0" fontId="34" fillId="34" borderId="1" xfId="0" applyFont="1" applyFill="1" applyBorder="1" applyAlignment="1">
      <alignment horizontal="center"/>
    </xf>
    <xf numFmtId="0" fontId="34" fillId="34" borderId="18" xfId="0" applyFont="1" applyFill="1" applyBorder="1" applyAlignment="1">
      <alignment horizontal="center"/>
    </xf>
    <xf numFmtId="0" fontId="36" fillId="36" borderId="13" xfId="0" applyFont="1" applyFill="1" applyBorder="1" applyAlignment="1">
      <alignment horizontal="center" vertical="center" wrapText="1"/>
    </xf>
    <xf numFmtId="0" fontId="36" fillId="36" borderId="2" xfId="0" applyFont="1" applyFill="1" applyBorder="1" applyAlignment="1">
      <alignment horizontal="center" vertical="center" wrapText="1"/>
    </xf>
    <xf numFmtId="0" fontId="36" fillId="36" borderId="14" xfId="0" applyFont="1" applyFill="1" applyBorder="1" applyAlignment="1">
      <alignment horizontal="center" vertical="center" wrapText="1"/>
    </xf>
    <xf numFmtId="0" fontId="36" fillId="36" borderId="17" xfId="0" applyFont="1" applyFill="1" applyBorder="1" applyAlignment="1">
      <alignment horizontal="center" vertical="center" wrapText="1"/>
    </xf>
    <xf numFmtId="0" fontId="36" fillId="36" borderId="1" xfId="0" applyFont="1" applyFill="1" applyBorder="1" applyAlignment="1">
      <alignment horizontal="center" vertical="center" wrapText="1"/>
    </xf>
    <xf numFmtId="0" fontId="36" fillId="36" borderId="18" xfId="0" applyFont="1" applyFill="1" applyBorder="1" applyAlignment="1">
      <alignment horizontal="center" vertical="center" wrapText="1"/>
    </xf>
    <xf numFmtId="0" fontId="40" fillId="37" borderId="13" xfId="0" applyFont="1" applyFill="1" applyBorder="1" applyAlignment="1">
      <alignment horizontal="center" vertical="center" wrapText="1"/>
    </xf>
    <xf numFmtId="0" fontId="40" fillId="37" borderId="2" xfId="0" applyFont="1" applyFill="1" applyBorder="1" applyAlignment="1">
      <alignment horizontal="center" vertical="center" wrapText="1"/>
    </xf>
    <xf numFmtId="0" fontId="40" fillId="37" borderId="14" xfId="0" applyFont="1" applyFill="1" applyBorder="1" applyAlignment="1">
      <alignment horizontal="center" vertical="center" wrapText="1"/>
    </xf>
    <xf numFmtId="0" fontId="40" fillId="37" borderId="15" xfId="0" applyFont="1" applyFill="1" applyBorder="1" applyAlignment="1">
      <alignment horizontal="center" vertical="center" wrapText="1"/>
    </xf>
    <xf numFmtId="0" fontId="40" fillId="37" borderId="0" xfId="0" applyFont="1" applyFill="1" applyBorder="1" applyAlignment="1">
      <alignment horizontal="center" vertical="center" wrapText="1"/>
    </xf>
    <xf numFmtId="0" fontId="40" fillId="37" borderId="16" xfId="0" applyFont="1" applyFill="1" applyBorder="1" applyAlignment="1">
      <alignment horizontal="center" vertical="center" wrapText="1"/>
    </xf>
    <xf numFmtId="0" fontId="40" fillId="37" borderId="17" xfId="0" applyFont="1" applyFill="1" applyBorder="1" applyAlignment="1">
      <alignment horizontal="center" vertical="center" wrapText="1"/>
    </xf>
    <xf numFmtId="0" fontId="40" fillId="37" borderId="1" xfId="0" applyFont="1" applyFill="1" applyBorder="1" applyAlignment="1">
      <alignment horizontal="center" vertical="center" wrapText="1"/>
    </xf>
    <xf numFmtId="0" fontId="40" fillId="37" borderId="18" xfId="0" applyFont="1" applyFill="1" applyBorder="1" applyAlignment="1">
      <alignment horizontal="center" vertical="center" wrapText="1"/>
    </xf>
    <xf numFmtId="0" fontId="0" fillId="35" borderId="16" xfId="0" applyFill="1" applyBorder="1" applyAlignment="1">
      <alignment horizontal="center"/>
    </xf>
    <xf numFmtId="0" fontId="36" fillId="36" borderId="16" xfId="0" applyFont="1" applyFill="1" applyBorder="1" applyAlignment="1">
      <alignment horizontal="center" vertical="center"/>
    </xf>
    <xf numFmtId="0" fontId="46" fillId="39" borderId="1" xfId="0" applyFont="1" applyFill="1" applyBorder="1" applyAlignment="1">
      <alignment horizontal="left"/>
    </xf>
    <xf numFmtId="0" fontId="46" fillId="0" borderId="3" xfId="0" applyFont="1" applyFill="1" applyBorder="1" applyAlignment="1" applyProtection="1">
      <alignment horizontal="center" vertical="center"/>
    </xf>
    <xf numFmtId="0" fontId="47" fillId="0" borderId="3" xfId="0" applyFont="1" applyFill="1" applyBorder="1" applyAlignment="1">
      <alignment horizontal="center" vertical="center"/>
    </xf>
    <xf numFmtId="0" fontId="42" fillId="38" borderId="0" xfId="0" applyFont="1" applyFill="1" applyAlignment="1">
      <alignment horizontal="left" vertical="center"/>
    </xf>
    <xf numFmtId="0" fontId="33" fillId="36" borderId="0" xfId="0" applyFont="1" applyFill="1" applyAlignment="1">
      <alignment horizontal="center" vertical="center"/>
    </xf>
    <xf numFmtId="0" fontId="50" fillId="36" borderId="0" xfId="0" applyFont="1" applyFill="1" applyAlignment="1">
      <alignment horizontal="center" vertical="center"/>
    </xf>
  </cellXfs>
  <cellStyles count="96">
    <cellStyle name="20% - Énfasis1" xfId="1" builtinId="30" customBuiltin="1"/>
    <cellStyle name="20% - Énfasis1 2" xfId="51" xr:uid="{00000000-0005-0000-0000-000001000000}"/>
    <cellStyle name="20% - Énfasis1 2 2" xfId="80" xr:uid="{00000000-0005-0000-0000-000002000000}"/>
    <cellStyle name="20% - Énfasis1 3" xfId="64" xr:uid="{00000000-0005-0000-0000-000003000000}"/>
    <cellStyle name="20% - Énfasis2" xfId="2" builtinId="34" customBuiltin="1"/>
    <cellStyle name="20% - Énfasis2 2" xfId="53" xr:uid="{00000000-0005-0000-0000-000005000000}"/>
    <cellStyle name="20% - Énfasis2 2 2" xfId="82" xr:uid="{00000000-0005-0000-0000-000006000000}"/>
    <cellStyle name="20% - Énfasis2 3" xfId="66" xr:uid="{00000000-0005-0000-0000-000007000000}"/>
    <cellStyle name="20% - Énfasis3" xfId="3" builtinId="38" customBuiltin="1"/>
    <cellStyle name="20% - Énfasis3 2" xfId="55" xr:uid="{00000000-0005-0000-0000-000009000000}"/>
    <cellStyle name="20% - Énfasis3 2 2" xfId="84" xr:uid="{00000000-0005-0000-0000-00000A000000}"/>
    <cellStyle name="20% - Énfasis3 3" xfId="68" xr:uid="{00000000-0005-0000-0000-00000B000000}"/>
    <cellStyle name="20% - Énfasis4" xfId="4" builtinId="42" customBuiltin="1"/>
    <cellStyle name="20% - Énfasis4 2" xfId="57" xr:uid="{00000000-0005-0000-0000-00000D000000}"/>
    <cellStyle name="20% - Énfasis4 2 2" xfId="86" xr:uid="{00000000-0005-0000-0000-00000E000000}"/>
    <cellStyle name="20% - Énfasis4 3" xfId="70" xr:uid="{00000000-0005-0000-0000-00000F000000}"/>
    <cellStyle name="20% - Énfasis5" xfId="5" builtinId="46" customBuiltin="1"/>
    <cellStyle name="20% - Énfasis5 2" xfId="59" xr:uid="{00000000-0005-0000-0000-000011000000}"/>
    <cellStyle name="20% - Énfasis5 2 2" xfId="88" xr:uid="{00000000-0005-0000-0000-000012000000}"/>
    <cellStyle name="20% - Énfasis5 3" xfId="72" xr:uid="{00000000-0005-0000-0000-000013000000}"/>
    <cellStyle name="20% - Énfasis6" xfId="6" builtinId="50" customBuiltin="1"/>
    <cellStyle name="20% - Énfasis6 2" xfId="61" xr:uid="{00000000-0005-0000-0000-000015000000}"/>
    <cellStyle name="20% - Énfasis6 2 2" xfId="90" xr:uid="{00000000-0005-0000-0000-000016000000}"/>
    <cellStyle name="20% - Énfasis6 3" xfId="74" xr:uid="{00000000-0005-0000-0000-000017000000}"/>
    <cellStyle name="40% - Énfasis1" xfId="7" builtinId="31" customBuiltin="1"/>
    <cellStyle name="40% - Énfasis1 2" xfId="52" xr:uid="{00000000-0005-0000-0000-000019000000}"/>
    <cellStyle name="40% - Énfasis1 2 2" xfId="81" xr:uid="{00000000-0005-0000-0000-00001A000000}"/>
    <cellStyle name="40% - Énfasis1 3" xfId="65" xr:uid="{00000000-0005-0000-0000-00001B000000}"/>
    <cellStyle name="40% - Énfasis2" xfId="8" builtinId="35" customBuiltin="1"/>
    <cellStyle name="40% - Énfasis2 2" xfId="54" xr:uid="{00000000-0005-0000-0000-00001D000000}"/>
    <cellStyle name="40% - Énfasis2 2 2" xfId="83" xr:uid="{00000000-0005-0000-0000-00001E000000}"/>
    <cellStyle name="40% - Énfasis2 3" xfId="67" xr:uid="{00000000-0005-0000-0000-00001F000000}"/>
    <cellStyle name="40% - Énfasis3" xfId="9" builtinId="39" customBuiltin="1"/>
    <cellStyle name="40% - Énfasis3 2" xfId="56" xr:uid="{00000000-0005-0000-0000-000021000000}"/>
    <cellStyle name="40% - Énfasis3 2 2" xfId="85" xr:uid="{00000000-0005-0000-0000-000022000000}"/>
    <cellStyle name="40% - Énfasis3 3" xfId="69" xr:uid="{00000000-0005-0000-0000-000023000000}"/>
    <cellStyle name="40% - Énfasis4" xfId="10" builtinId="43" customBuiltin="1"/>
    <cellStyle name="40% - Énfasis4 2" xfId="58" xr:uid="{00000000-0005-0000-0000-000025000000}"/>
    <cellStyle name="40% - Énfasis4 2 2" xfId="87" xr:uid="{00000000-0005-0000-0000-000026000000}"/>
    <cellStyle name="40% - Énfasis4 3" xfId="71" xr:uid="{00000000-0005-0000-0000-000027000000}"/>
    <cellStyle name="40% - Énfasis5" xfId="11" builtinId="47" customBuiltin="1"/>
    <cellStyle name="40% - Énfasis5 2" xfId="60" xr:uid="{00000000-0005-0000-0000-000029000000}"/>
    <cellStyle name="40% - Énfasis5 2 2" xfId="89" xr:uid="{00000000-0005-0000-0000-00002A000000}"/>
    <cellStyle name="40% - Énfasis5 3" xfId="73" xr:uid="{00000000-0005-0000-0000-00002B000000}"/>
    <cellStyle name="40% - Énfasis6" xfId="12" builtinId="51" customBuiltin="1"/>
    <cellStyle name="40% - Énfasis6 2" xfId="62" xr:uid="{00000000-0005-0000-0000-00002D000000}"/>
    <cellStyle name="40% - Énfasis6 2 2" xfId="91" xr:uid="{00000000-0005-0000-0000-00002E000000}"/>
    <cellStyle name="40% - Énfasis6 3" xfId="75" xr:uid="{00000000-0005-0000-0000-00002F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3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43000000}"/>
    <cellStyle name="Euro 2" xfId="32" xr:uid="{00000000-0005-0000-0000-000044000000}"/>
    <cellStyle name="Hipervínculo" xfId="33" builtinId="8"/>
    <cellStyle name="Incorrecto" xfId="34" builtinId="27" customBuiltin="1"/>
    <cellStyle name="Millares 2" xfId="92" xr:uid="{00000000-0005-0000-0000-000047000000}"/>
    <cellStyle name="Millares 3" xfId="94" xr:uid="{00000000-0005-0000-0000-000048000000}"/>
    <cellStyle name="Millares 3 2" xfId="93" xr:uid="{00000000-0005-0000-0000-000049000000}"/>
    <cellStyle name="Neutral" xfId="35" builtinId="28" customBuiltin="1"/>
    <cellStyle name="Normal" xfId="0" builtinId="0"/>
    <cellStyle name="Normal 2" xfId="36" xr:uid="{00000000-0005-0000-0000-00004C000000}"/>
    <cellStyle name="Normal 2 2" xfId="76" xr:uid="{00000000-0005-0000-0000-00004D000000}"/>
    <cellStyle name="Normal 3" xfId="37" xr:uid="{00000000-0005-0000-0000-00004E000000}"/>
    <cellStyle name="Normal 3 2" xfId="78" xr:uid="{00000000-0005-0000-0000-00004F000000}"/>
    <cellStyle name="Normal 4" xfId="47" xr:uid="{00000000-0005-0000-0000-000050000000}"/>
    <cellStyle name="Normal 5" xfId="48" xr:uid="{00000000-0005-0000-0000-000051000000}"/>
    <cellStyle name="Normal 6" xfId="49" xr:uid="{00000000-0005-0000-0000-000052000000}"/>
    <cellStyle name="Normal 7" xfId="63" xr:uid="{00000000-0005-0000-0000-000053000000}"/>
    <cellStyle name="Normal 8" xfId="95" xr:uid="{00000000-0005-0000-0000-000054000000}"/>
    <cellStyle name="Notas 2" xfId="38" xr:uid="{00000000-0005-0000-0000-000055000000}"/>
    <cellStyle name="Notas 2 2" xfId="77" xr:uid="{00000000-0005-0000-0000-000056000000}"/>
    <cellStyle name="Notas 3" xfId="50" xr:uid="{00000000-0005-0000-0000-000057000000}"/>
    <cellStyle name="Notas 3 2" xfId="79" xr:uid="{00000000-0005-0000-0000-000058000000}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2.png"/><Relationship Id="rId7" Type="http://schemas.openxmlformats.org/officeDocument/2006/relationships/image" Target="../media/image7.wmf"/><Relationship Id="rId2" Type="http://schemas.openxmlformats.org/officeDocument/2006/relationships/image" Target="../media/image1.png"/><Relationship Id="rId1" Type="http://schemas.openxmlformats.org/officeDocument/2006/relationships/image" Target="../media/image4.e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653433</xdr:colOff>
      <xdr:row>0</xdr:row>
      <xdr:rowOff>228180</xdr:rowOff>
    </xdr:from>
    <xdr:to>
      <xdr:col>3</xdr:col>
      <xdr:colOff>440569</xdr:colOff>
      <xdr:row>3</xdr:row>
      <xdr:rowOff>239060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33" y="228180"/>
          <a:ext cx="2918480" cy="832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283111</xdr:colOff>
      <xdr:row>0</xdr:row>
      <xdr:rowOff>175792</xdr:rowOff>
    </xdr:from>
    <xdr:to>
      <xdr:col>12</xdr:col>
      <xdr:colOff>800640</xdr:colOff>
      <xdr:row>3</xdr:row>
      <xdr:rowOff>270343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2736" y="175792"/>
          <a:ext cx="3696498" cy="91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22412</xdr:colOff>
      <xdr:row>4</xdr:row>
      <xdr:rowOff>190499</xdr:rowOff>
    </xdr:from>
    <xdr:to>
      <xdr:col>13</xdr:col>
      <xdr:colOff>0</xdr:colOff>
      <xdr:row>4</xdr:row>
      <xdr:rowOff>236218</xdr:rowOff>
    </xdr:to>
    <xdr:pic>
      <xdr:nvPicPr>
        <xdr:cNvPr id="5" name="Imagen 2" descr="line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2" y="1285874"/>
          <a:ext cx="125624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86</xdr:row>
      <xdr:rowOff>76200</xdr:rowOff>
    </xdr:from>
    <xdr:to>
      <xdr:col>0</xdr:col>
      <xdr:colOff>3590925</xdr:colOff>
      <xdr:row>88</xdr:row>
      <xdr:rowOff>152400</xdr:rowOff>
    </xdr:to>
    <xdr:sp macro="" textlink="">
      <xdr:nvSpPr>
        <xdr:cNvPr id="14337" name="Object 1" hidden="1">
          <a:extLst>
            <a:ext uri="{63B3BB69-23CF-44E3-9099-C40C66FF867C}">
              <a14:compatExt xmlns:a14="http://schemas.microsoft.com/office/drawing/2010/main" spid="_x0000_s14337"/>
            </a:ext>
            <a:ext uri="{FF2B5EF4-FFF2-40B4-BE49-F238E27FC236}">
              <a16:creationId xmlns:a16="http://schemas.microsoft.com/office/drawing/2014/main" id="{00000000-0008-0000-0100-000001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2333625</xdr:colOff>
      <xdr:row>90</xdr:row>
      <xdr:rowOff>57150</xdr:rowOff>
    </xdr:from>
    <xdr:to>
      <xdr:col>0</xdr:col>
      <xdr:colOff>3486150</xdr:colOff>
      <xdr:row>92</xdr:row>
      <xdr:rowOff>133350</xdr:rowOff>
    </xdr:to>
    <xdr:sp macro="" textlink="">
      <xdr:nvSpPr>
        <xdr:cNvPr id="14338" name="Object 2" hidden="1">
          <a:extLst>
            <a:ext uri="{63B3BB69-23CF-44E3-9099-C40C66FF867C}">
              <a14:compatExt xmlns:a14="http://schemas.microsoft.com/office/drawing/2010/main" spid="_x0000_s14338"/>
            </a:ext>
            <a:ext uri="{FF2B5EF4-FFF2-40B4-BE49-F238E27FC236}">
              <a16:creationId xmlns:a16="http://schemas.microsoft.com/office/drawing/2014/main" id="{00000000-0008-0000-0100-000002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2333625</xdr:colOff>
      <xdr:row>94</xdr:row>
      <xdr:rowOff>19050</xdr:rowOff>
    </xdr:from>
    <xdr:to>
      <xdr:col>0</xdr:col>
      <xdr:colOff>3371850</xdr:colOff>
      <xdr:row>96</xdr:row>
      <xdr:rowOff>95250</xdr:rowOff>
    </xdr:to>
    <xdr:sp macro="" textlink="">
      <xdr:nvSpPr>
        <xdr:cNvPr id="14339" name="Object 3" hidden="1">
          <a:extLst>
            <a:ext uri="{63B3BB69-23CF-44E3-9099-C40C66FF867C}">
              <a14:compatExt xmlns:a14="http://schemas.microsoft.com/office/drawing/2010/main" spid="_x0000_s14339"/>
            </a:ext>
            <a:ext uri="{FF2B5EF4-FFF2-40B4-BE49-F238E27FC236}">
              <a16:creationId xmlns:a16="http://schemas.microsoft.com/office/drawing/2014/main" id="{00000000-0008-0000-0100-000003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2390775</xdr:colOff>
      <xdr:row>98</xdr:row>
      <xdr:rowOff>57150</xdr:rowOff>
    </xdr:from>
    <xdr:to>
      <xdr:col>0</xdr:col>
      <xdr:colOff>3457575</xdr:colOff>
      <xdr:row>100</xdr:row>
      <xdr:rowOff>133350</xdr:rowOff>
    </xdr:to>
    <xdr:sp macro="" textlink="">
      <xdr:nvSpPr>
        <xdr:cNvPr id="14340" name="Object 4" hidden="1">
          <a:extLst>
            <a:ext uri="{63B3BB69-23CF-44E3-9099-C40C66FF867C}">
              <a14:compatExt xmlns:a14="http://schemas.microsoft.com/office/drawing/2010/main" spid="_x0000_s14340"/>
            </a:ext>
            <a:ext uri="{FF2B5EF4-FFF2-40B4-BE49-F238E27FC236}">
              <a16:creationId xmlns:a16="http://schemas.microsoft.com/office/drawing/2014/main" id="{00000000-0008-0000-0100-000004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523875</xdr:colOff>
      <xdr:row>13</xdr:row>
      <xdr:rowOff>11905</xdr:rowOff>
    </xdr:from>
    <xdr:to>
      <xdr:col>0</xdr:col>
      <xdr:colOff>6498431</xdr:colOff>
      <xdr:row>20</xdr:row>
      <xdr:rowOff>103927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369468"/>
          <a:ext cx="5974556" cy="1342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178593</xdr:colOff>
      <xdr:row>0</xdr:row>
      <xdr:rowOff>140932</xdr:rowOff>
    </xdr:from>
    <xdr:to>
      <xdr:col>0</xdr:col>
      <xdr:colOff>2452687</xdr:colOff>
      <xdr:row>1</xdr:row>
      <xdr:rowOff>253770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3" y="140932"/>
          <a:ext cx="2274094" cy="64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4666014</xdr:colOff>
      <xdr:row>0</xdr:row>
      <xdr:rowOff>154781</xdr:rowOff>
    </xdr:from>
    <xdr:to>
      <xdr:col>0</xdr:col>
      <xdr:colOff>7356428</xdr:colOff>
      <xdr:row>1</xdr:row>
      <xdr:rowOff>285750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6014" y="154781"/>
          <a:ext cx="2690414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501966</xdr:rowOff>
    </xdr:from>
    <xdr:to>
      <xdr:col>1</xdr:col>
      <xdr:colOff>-1</xdr:colOff>
      <xdr:row>2</xdr:row>
      <xdr:rowOff>12557</xdr:rowOff>
    </xdr:to>
    <xdr:pic>
      <xdr:nvPicPr>
        <xdr:cNvPr id="10" name="Imagen 2" descr="line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7747"/>
          <a:ext cx="7596187" cy="4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2295525</xdr:colOff>
      <xdr:row>86</xdr:row>
      <xdr:rowOff>76200</xdr:rowOff>
    </xdr:from>
    <xdr:to>
      <xdr:col>0</xdr:col>
      <xdr:colOff>3590925</xdr:colOff>
      <xdr:row>88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1C36BE-3C92-4EE8-B6BB-B68A67F46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17402175"/>
          <a:ext cx="12954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2333625</xdr:colOff>
      <xdr:row>90</xdr:row>
      <xdr:rowOff>57150</xdr:rowOff>
    </xdr:from>
    <xdr:to>
      <xdr:col>0</xdr:col>
      <xdr:colOff>3486150</xdr:colOff>
      <xdr:row>92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4F692-9B25-4F4F-B259-B8C046A98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8288000"/>
          <a:ext cx="11525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2333625</xdr:colOff>
      <xdr:row>94</xdr:row>
      <xdr:rowOff>19050</xdr:rowOff>
    </xdr:from>
    <xdr:to>
      <xdr:col>0</xdr:col>
      <xdr:colOff>3371850</xdr:colOff>
      <xdr:row>96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2EDEFA-86AB-4FAF-A23B-B4DB8F537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9154775"/>
          <a:ext cx="10382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2390775</xdr:colOff>
      <xdr:row>98</xdr:row>
      <xdr:rowOff>57150</xdr:rowOff>
    </xdr:from>
    <xdr:to>
      <xdr:col>0</xdr:col>
      <xdr:colOff>3457575</xdr:colOff>
      <xdr:row>100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E950C6D-85E4-4CB7-9234-9E888AECC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126325"/>
          <a:ext cx="1066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1</xdr:rowOff>
    </xdr:from>
    <xdr:to>
      <xdr:col>4</xdr:col>
      <xdr:colOff>0</xdr:colOff>
      <xdr:row>4</xdr:row>
      <xdr:rowOff>15000</xdr:rowOff>
    </xdr:to>
    <xdr:pic>
      <xdr:nvPicPr>
        <xdr:cNvPr id="3" name="Imagen 3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" y="1"/>
          <a:ext cx="5376334" cy="607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2</xdr:col>
      <xdr:colOff>761999</xdr:colOff>
      <xdr:row>4</xdr:row>
      <xdr:rowOff>14999</xdr:rowOff>
    </xdr:to>
    <xdr:pic>
      <xdr:nvPicPr>
        <xdr:cNvPr id="2" name="Imagen 3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" y="0"/>
          <a:ext cx="4617508" cy="6245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740833</xdr:colOff>
      <xdr:row>4</xdr:row>
      <xdr:rowOff>14999</xdr:rowOff>
    </xdr:to>
    <xdr:pic>
      <xdr:nvPicPr>
        <xdr:cNvPr id="3" name="Imagen 3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4333" cy="6076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737658</xdr:colOff>
      <xdr:row>4</xdr:row>
      <xdr:rowOff>2299</xdr:rowOff>
    </xdr:to>
    <xdr:pic>
      <xdr:nvPicPr>
        <xdr:cNvPr id="3" name="Imagen 3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4333" cy="607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opLeftCell="A4" zoomScale="80" zoomScaleNormal="80" workbookViewId="0">
      <selection activeCell="D25" sqref="D25"/>
    </sheetView>
  </sheetViews>
  <sheetFormatPr baseColWidth="10" defaultRowHeight="12.75" x14ac:dyDescent="0.2"/>
  <cols>
    <col min="1" max="1" width="12.5703125" style="10" customWidth="1"/>
    <col min="2" max="2" width="14.28515625" style="6" customWidth="1"/>
    <col min="3" max="3" width="20.140625" style="6" customWidth="1"/>
    <col min="4" max="4" width="15" style="6" customWidth="1"/>
    <col min="5" max="5" width="14.42578125" style="6" customWidth="1"/>
    <col min="6" max="6" width="17.28515625" style="6" customWidth="1"/>
    <col min="7" max="7" width="15.140625" style="6" customWidth="1"/>
    <col min="8" max="8" width="17.5703125" style="6" customWidth="1"/>
    <col min="9" max="9" width="13.42578125" style="6" customWidth="1"/>
    <col min="10" max="12" width="11.42578125" style="6"/>
    <col min="13" max="13" width="14.7109375" style="6" customWidth="1"/>
    <col min="14" max="16384" width="11.42578125" style="6"/>
  </cols>
  <sheetData>
    <row r="1" spans="1:17" s="12" customFormat="1" ht="21.95" customHeight="1" x14ac:dyDescent="0.2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  <c r="N1" s="13"/>
      <c r="O1" s="13"/>
      <c r="P1" s="13"/>
    </row>
    <row r="2" spans="1:17" s="12" customFormat="1" ht="21.95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13"/>
      <c r="O2" s="13"/>
      <c r="P2" s="13"/>
    </row>
    <row r="3" spans="1:17" s="12" customFormat="1" ht="21.95" customHeight="1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13"/>
      <c r="O3" s="13"/>
      <c r="P3" s="13"/>
    </row>
    <row r="4" spans="1:17" s="12" customFormat="1" ht="21.95" customHeight="1" x14ac:dyDescent="0.25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8"/>
      <c r="N4" s="13"/>
      <c r="O4" s="13"/>
      <c r="P4" s="13"/>
    </row>
    <row r="5" spans="1:17" s="12" customFormat="1" ht="21.95" customHeight="1" x14ac:dyDescent="0.25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  <c r="N5" s="13"/>
      <c r="O5" s="13"/>
      <c r="P5" s="13"/>
    </row>
    <row r="6" spans="1:17" ht="21.95" customHeight="1" x14ac:dyDescent="0.2">
      <c r="A6" s="92" t="s">
        <v>49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  <c r="N6" s="14"/>
      <c r="O6" s="14"/>
      <c r="P6" s="14"/>
      <c r="Q6" s="14"/>
    </row>
    <row r="7" spans="1:17" ht="12" customHeight="1" x14ac:dyDescent="0.2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N7" s="14"/>
      <c r="O7" s="14"/>
      <c r="P7" s="14"/>
      <c r="Q7" s="14"/>
    </row>
    <row r="8" spans="1:17" x14ac:dyDescent="0.2">
      <c r="A8" s="98" t="s">
        <v>109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100"/>
    </row>
    <row r="9" spans="1:17" ht="15" customHeight="1" x14ac:dyDescent="0.2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3"/>
    </row>
    <row r="10" spans="1:17" x14ac:dyDescent="0.2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7" ht="19.5" customHeight="1" x14ac:dyDescent="0.2">
      <c r="A11" s="21" t="s">
        <v>13</v>
      </c>
      <c r="B11" s="64" t="s">
        <v>50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</row>
    <row r="12" spans="1:17" ht="17.25" customHeight="1" x14ac:dyDescent="0.2">
      <c r="A12" s="17"/>
      <c r="B12" s="22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7" ht="19.5" customHeight="1" x14ac:dyDescent="0.2">
      <c r="A13" s="20" t="s">
        <v>51</v>
      </c>
      <c r="B13" s="64" t="s">
        <v>108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</row>
    <row r="14" spans="1:17" ht="21.75" customHeight="1" x14ac:dyDescent="0.2">
      <c r="A14" s="17"/>
      <c r="B14" s="18" t="s">
        <v>21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</row>
    <row r="15" spans="1:17" ht="23.25" customHeight="1" x14ac:dyDescent="0.2">
      <c r="A15" s="20" t="s">
        <v>52</v>
      </c>
      <c r="B15" s="64" t="s">
        <v>120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</row>
    <row r="16" spans="1:17" ht="17.25" customHeight="1" x14ac:dyDescent="0.2">
      <c r="A16" s="17"/>
      <c r="B16" s="18" t="s">
        <v>124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</row>
    <row r="17" spans="1:13" ht="25.5" customHeight="1" x14ac:dyDescent="0.2">
      <c r="A17" s="20" t="s">
        <v>53</v>
      </c>
      <c r="B17" s="64" t="s">
        <v>68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</row>
    <row r="18" spans="1:13" ht="20.25" customHeight="1" x14ac:dyDescent="0.2">
      <c r="A18" s="17"/>
      <c r="B18" s="18" t="s">
        <v>66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</row>
    <row r="19" spans="1:13" ht="19.5" customHeight="1" x14ac:dyDescent="0.2">
      <c r="A19" s="20" t="s">
        <v>54</v>
      </c>
      <c r="B19" s="64" t="s">
        <v>138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</row>
    <row r="20" spans="1:13" ht="20.25" customHeight="1" x14ac:dyDescent="0.2">
      <c r="A20" s="17"/>
      <c r="B20" s="18" t="s">
        <v>139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</row>
    <row r="21" spans="1:13" ht="15" x14ac:dyDescent="0.2">
      <c r="A21" s="7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9" spans="1:13" ht="16.5" x14ac:dyDescent="0.2">
      <c r="B29" s="64"/>
    </row>
    <row r="30" spans="1:13" x14ac:dyDescent="0.2">
      <c r="B30" s="81"/>
    </row>
    <row r="31" spans="1:13" x14ac:dyDescent="0.2">
      <c r="B31" s="2"/>
    </row>
    <row r="33" spans="2:2" x14ac:dyDescent="0.2">
      <c r="B33" s="81"/>
    </row>
  </sheetData>
  <mergeCells count="3">
    <mergeCell ref="A1:M5"/>
    <mergeCell ref="A6:M7"/>
    <mergeCell ref="A8:M10"/>
  </mergeCells>
  <hyperlinks>
    <hyperlink ref="B11" location="'FICHA METODOLÓGICA'!A1" display="FICHA METODOLÓGICA" xr:uid="{00000000-0004-0000-0000-000000000000}"/>
    <hyperlink ref="B15" location="'Ocup Rama de actividad CIIU 4 '!A1" display="Ocup Rama de actividad CIIU 4" xr:uid="{00000000-0004-0000-0000-000001000000}"/>
    <hyperlink ref="B17" location="'Ocup Posición ocupacional'!A1" display="Ocup Posición ocupacional" xr:uid="{00000000-0004-0000-0000-000002000000}"/>
    <hyperlink ref="B19" location="Inactividad!A1" display="Inactividad" xr:uid="{00000000-0004-0000-0000-000003000000}"/>
    <hyperlink ref="B13" location="'Total capitales Nuevos dptos'!A1" display="Total capitales Nuevos dptos" xr:uid="{00000000-0004-0000-0000-000004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1"/>
  <sheetViews>
    <sheetView tabSelected="1" zoomScale="80" zoomScaleNormal="80" workbookViewId="0">
      <selection activeCell="H5" sqref="H5"/>
    </sheetView>
  </sheetViews>
  <sheetFormatPr baseColWidth="10" defaultRowHeight="12.75" x14ac:dyDescent="0.2"/>
  <cols>
    <col min="1" max="1" width="113.85546875" style="11" customWidth="1"/>
    <col min="2" max="16384" width="11.42578125" style="11"/>
  </cols>
  <sheetData>
    <row r="1" spans="1:1" ht="42" customHeight="1" x14ac:dyDescent="0.2">
      <c r="A1" s="107"/>
    </row>
    <row r="2" spans="1:1" ht="42" customHeight="1" x14ac:dyDescent="0.2">
      <c r="A2" s="107"/>
    </row>
    <row r="3" spans="1:1" ht="12.75" customHeight="1" x14ac:dyDescent="0.2">
      <c r="A3" s="108" t="s">
        <v>55</v>
      </c>
    </row>
    <row r="4" spans="1:1" ht="12.75" customHeight="1" x14ac:dyDescent="0.2">
      <c r="A4" s="108"/>
    </row>
    <row r="5" spans="1:1" ht="12.75" customHeight="1" x14ac:dyDescent="0.2">
      <c r="A5" s="23"/>
    </row>
    <row r="6" spans="1:1" ht="28.5" x14ac:dyDescent="0.2">
      <c r="A6" s="24" t="s">
        <v>69</v>
      </c>
    </row>
    <row r="7" spans="1:1" ht="14.25" x14ac:dyDescent="0.2">
      <c r="A7" s="24"/>
    </row>
    <row r="8" spans="1:1" ht="14.25" x14ac:dyDescent="0.2">
      <c r="A8" s="25" t="s">
        <v>56</v>
      </c>
    </row>
    <row r="9" spans="1:1" ht="28.5" x14ac:dyDescent="0.2">
      <c r="A9" s="26" t="s">
        <v>140</v>
      </c>
    </row>
    <row r="10" spans="1:1" ht="14.25" x14ac:dyDescent="0.25">
      <c r="A10" s="27"/>
    </row>
    <row r="11" spans="1:1" ht="14.25" x14ac:dyDescent="0.2">
      <c r="A11" s="25" t="s">
        <v>57</v>
      </c>
    </row>
    <row r="12" spans="1:1" ht="14.25" x14ac:dyDescent="0.25">
      <c r="A12" s="27" t="s">
        <v>70</v>
      </c>
    </row>
    <row r="13" spans="1:1" ht="14.25" x14ac:dyDescent="0.25">
      <c r="A13" s="27"/>
    </row>
    <row r="14" spans="1:1" ht="14.25" x14ac:dyDescent="0.25">
      <c r="A14" s="27"/>
    </row>
    <row r="15" spans="1:1" ht="14.25" x14ac:dyDescent="0.25">
      <c r="A15" s="27"/>
    </row>
    <row r="16" spans="1:1" ht="14.25" x14ac:dyDescent="0.25">
      <c r="A16" s="27"/>
    </row>
    <row r="17" spans="1:1" ht="14.25" x14ac:dyDescent="0.25">
      <c r="A17" s="27"/>
    </row>
    <row r="18" spans="1:1" ht="14.25" x14ac:dyDescent="0.25">
      <c r="A18" s="27"/>
    </row>
    <row r="19" spans="1:1" ht="14.25" x14ac:dyDescent="0.25">
      <c r="A19" s="27"/>
    </row>
    <row r="20" spans="1:1" ht="14.25" x14ac:dyDescent="0.25">
      <c r="A20" s="27"/>
    </row>
    <row r="21" spans="1:1" ht="14.25" x14ac:dyDescent="0.25">
      <c r="A21" s="27"/>
    </row>
    <row r="22" spans="1:1" ht="14.25" x14ac:dyDescent="0.25">
      <c r="A22" s="28"/>
    </row>
    <row r="23" spans="1:1" ht="14.25" x14ac:dyDescent="0.25">
      <c r="A23" s="28" t="s">
        <v>71</v>
      </c>
    </row>
    <row r="24" spans="1:1" ht="14.25" x14ac:dyDescent="0.25">
      <c r="A24" s="28"/>
    </row>
    <row r="25" spans="1:1" ht="14.25" x14ac:dyDescent="0.25">
      <c r="A25" s="28" t="s">
        <v>72</v>
      </c>
    </row>
    <row r="26" spans="1:1" ht="14.25" x14ac:dyDescent="0.25">
      <c r="A26" s="28"/>
    </row>
    <row r="27" spans="1:1" ht="14.25" x14ac:dyDescent="0.25">
      <c r="A27" s="28" t="s">
        <v>73</v>
      </c>
    </row>
    <row r="28" spans="1:1" ht="14.25" x14ac:dyDescent="0.25">
      <c r="A28" s="28"/>
    </row>
    <row r="29" spans="1:1" ht="14.25" x14ac:dyDescent="0.2">
      <c r="A29" s="25" t="s">
        <v>58</v>
      </c>
    </row>
    <row r="30" spans="1:1" ht="28.5" x14ac:dyDescent="0.25">
      <c r="A30" s="28" t="s">
        <v>74</v>
      </c>
    </row>
    <row r="31" spans="1:1" ht="14.25" x14ac:dyDescent="0.25">
      <c r="A31" s="28"/>
    </row>
    <row r="32" spans="1:1" ht="14.25" x14ac:dyDescent="0.25">
      <c r="A32" s="29" t="s">
        <v>75</v>
      </c>
    </row>
    <row r="33" spans="1:1" ht="14.25" x14ac:dyDescent="0.25">
      <c r="A33" s="28"/>
    </row>
    <row r="34" spans="1:1" ht="14.25" x14ac:dyDescent="0.25">
      <c r="A34" s="28" t="s">
        <v>76</v>
      </c>
    </row>
    <row r="35" spans="1:1" ht="14.25" x14ac:dyDescent="0.25">
      <c r="A35" s="28"/>
    </row>
    <row r="36" spans="1:1" ht="28.5" x14ac:dyDescent="0.25">
      <c r="A36" s="28" t="s">
        <v>125</v>
      </c>
    </row>
    <row r="37" spans="1:1" ht="14.25" x14ac:dyDescent="0.25">
      <c r="A37" s="28"/>
    </row>
    <row r="38" spans="1:1" ht="28.5" x14ac:dyDescent="0.25">
      <c r="A38" s="28" t="s">
        <v>77</v>
      </c>
    </row>
    <row r="39" spans="1:1" ht="14.25" x14ac:dyDescent="0.25">
      <c r="A39" s="27"/>
    </row>
    <row r="40" spans="1:1" ht="14.25" x14ac:dyDescent="0.25">
      <c r="A40" s="27" t="s">
        <v>59</v>
      </c>
    </row>
    <row r="41" spans="1:1" ht="14.25" x14ac:dyDescent="0.25">
      <c r="A41" s="28"/>
    </row>
    <row r="42" spans="1:1" ht="14.25" x14ac:dyDescent="0.25">
      <c r="A42" s="27" t="s">
        <v>78</v>
      </c>
    </row>
    <row r="43" spans="1:1" ht="14.25" x14ac:dyDescent="0.25">
      <c r="A43" s="27"/>
    </row>
    <row r="44" spans="1:1" ht="14.25" x14ac:dyDescent="0.25">
      <c r="A44" s="28" t="s">
        <v>79</v>
      </c>
    </row>
    <row r="45" spans="1:1" ht="14.25" x14ac:dyDescent="0.25">
      <c r="A45" s="28" t="s">
        <v>80</v>
      </c>
    </row>
    <row r="46" spans="1:1" ht="14.25" x14ac:dyDescent="0.25">
      <c r="A46" s="28" t="s">
        <v>81</v>
      </c>
    </row>
    <row r="47" spans="1:1" ht="14.25" x14ac:dyDescent="0.25">
      <c r="A47" s="28"/>
    </row>
    <row r="48" spans="1:1" ht="14.25" x14ac:dyDescent="0.25">
      <c r="A48" s="28" t="s">
        <v>82</v>
      </c>
    </row>
    <row r="49" spans="1:1" ht="14.25" x14ac:dyDescent="0.25">
      <c r="A49" s="28"/>
    </row>
    <row r="50" spans="1:1" ht="14.25" x14ac:dyDescent="0.25">
      <c r="A50" s="29" t="s">
        <v>60</v>
      </c>
    </row>
    <row r="51" spans="1:1" ht="14.25" x14ac:dyDescent="0.25">
      <c r="A51" s="28"/>
    </row>
    <row r="52" spans="1:1" ht="14.25" x14ac:dyDescent="0.25">
      <c r="A52" s="28" t="s">
        <v>83</v>
      </c>
    </row>
    <row r="53" spans="1:1" ht="14.25" x14ac:dyDescent="0.25">
      <c r="A53" s="28" t="s">
        <v>84</v>
      </c>
    </row>
    <row r="54" spans="1:1" ht="14.25" x14ac:dyDescent="0.25">
      <c r="A54" s="28" t="s">
        <v>85</v>
      </c>
    </row>
    <row r="55" spans="1:1" ht="14.25" x14ac:dyDescent="0.25">
      <c r="A55" s="28"/>
    </row>
    <row r="56" spans="1:1" ht="14.25" x14ac:dyDescent="0.25">
      <c r="A56" s="29" t="s">
        <v>61</v>
      </c>
    </row>
    <row r="57" spans="1:1" ht="14.25" x14ac:dyDescent="0.25">
      <c r="A57" s="28"/>
    </row>
    <row r="58" spans="1:1" ht="14.25" x14ac:dyDescent="0.25">
      <c r="A58" s="28" t="s">
        <v>83</v>
      </c>
    </row>
    <row r="59" spans="1:1" ht="14.25" x14ac:dyDescent="0.25">
      <c r="A59" s="28" t="s">
        <v>86</v>
      </c>
    </row>
    <row r="60" spans="1:1" ht="14.25" x14ac:dyDescent="0.25">
      <c r="A60" s="28" t="s">
        <v>85</v>
      </c>
    </row>
    <row r="61" spans="1:1" ht="14.25" x14ac:dyDescent="0.25">
      <c r="A61" s="28"/>
    </row>
    <row r="62" spans="1:1" ht="14.25" x14ac:dyDescent="0.25">
      <c r="A62" s="30" t="s">
        <v>62</v>
      </c>
    </row>
    <row r="63" spans="1:1" ht="14.25" x14ac:dyDescent="0.25">
      <c r="A63" s="27" t="s">
        <v>63</v>
      </c>
    </row>
    <row r="64" spans="1:1" ht="14.25" x14ac:dyDescent="0.25">
      <c r="A64" s="28"/>
    </row>
    <row r="65" spans="1:1" ht="14.25" x14ac:dyDescent="0.25">
      <c r="A65" s="28" t="s">
        <v>87</v>
      </c>
    </row>
    <row r="66" spans="1:1" ht="14.25" x14ac:dyDescent="0.25">
      <c r="A66" s="28" t="s">
        <v>88</v>
      </c>
    </row>
    <row r="67" spans="1:1" ht="14.25" x14ac:dyDescent="0.25">
      <c r="A67" s="28" t="s">
        <v>89</v>
      </c>
    </row>
    <row r="68" spans="1:1" ht="14.25" x14ac:dyDescent="0.25">
      <c r="A68" s="28" t="s">
        <v>90</v>
      </c>
    </row>
    <row r="69" spans="1:1" ht="14.25" x14ac:dyDescent="0.25">
      <c r="A69" s="28" t="s">
        <v>91</v>
      </c>
    </row>
    <row r="70" spans="1:1" ht="14.25" x14ac:dyDescent="0.25">
      <c r="A70" s="28" t="s">
        <v>92</v>
      </c>
    </row>
    <row r="71" spans="1:1" ht="14.25" x14ac:dyDescent="0.25">
      <c r="A71" s="28" t="s">
        <v>93</v>
      </c>
    </row>
    <row r="72" spans="1:1" ht="14.25" x14ac:dyDescent="0.25">
      <c r="A72" s="28" t="s">
        <v>94</v>
      </c>
    </row>
    <row r="73" spans="1:1" ht="14.25" x14ac:dyDescent="0.25">
      <c r="A73" s="28" t="s">
        <v>95</v>
      </c>
    </row>
    <row r="74" spans="1:1" ht="16.5" x14ac:dyDescent="0.3">
      <c r="A74" s="31"/>
    </row>
    <row r="75" spans="1:1" ht="14.25" x14ac:dyDescent="0.25">
      <c r="A75" s="27" t="s">
        <v>64</v>
      </c>
    </row>
    <row r="76" spans="1:1" ht="14.25" x14ac:dyDescent="0.25">
      <c r="A76" s="28"/>
    </row>
    <row r="77" spans="1:1" ht="14.25" x14ac:dyDescent="0.25">
      <c r="A77" s="28" t="s">
        <v>96</v>
      </c>
    </row>
    <row r="78" spans="1:1" ht="14.25" x14ac:dyDescent="0.25">
      <c r="A78" s="28" t="s">
        <v>97</v>
      </c>
    </row>
    <row r="79" spans="1:1" ht="14.25" x14ac:dyDescent="0.25">
      <c r="A79" s="28" t="s">
        <v>98</v>
      </c>
    </row>
    <row r="80" spans="1:1" ht="14.25" x14ac:dyDescent="0.25">
      <c r="A80" s="28" t="s">
        <v>99</v>
      </c>
    </row>
    <row r="81" spans="1:1" ht="14.25" x14ac:dyDescent="0.25">
      <c r="A81" s="28" t="s">
        <v>100</v>
      </c>
    </row>
    <row r="82" spans="1:1" ht="14.25" x14ac:dyDescent="0.25">
      <c r="A82" s="28" t="s">
        <v>101</v>
      </c>
    </row>
    <row r="83" spans="1:1" ht="14.25" x14ac:dyDescent="0.25">
      <c r="A83" s="28"/>
    </row>
    <row r="84" spans="1:1" ht="14.25" x14ac:dyDescent="0.25">
      <c r="A84" s="28" t="s">
        <v>65</v>
      </c>
    </row>
    <row r="85" spans="1:1" ht="14.25" x14ac:dyDescent="0.25">
      <c r="A85" s="28"/>
    </row>
    <row r="86" spans="1:1" ht="28.5" x14ac:dyDescent="0.25">
      <c r="A86" s="28" t="s">
        <v>102</v>
      </c>
    </row>
    <row r="87" spans="1:1" ht="14.25" x14ac:dyDescent="0.25">
      <c r="A87" s="28"/>
    </row>
    <row r="88" spans="1:1" ht="14.25" x14ac:dyDescent="0.25">
      <c r="A88" s="27"/>
    </row>
    <row r="89" spans="1:1" ht="14.25" x14ac:dyDescent="0.25">
      <c r="A89" s="32"/>
    </row>
    <row r="90" spans="1:1" ht="28.5" x14ac:dyDescent="0.25">
      <c r="A90" s="28" t="s">
        <v>103</v>
      </c>
    </row>
    <row r="91" spans="1:1" ht="14.25" x14ac:dyDescent="0.25">
      <c r="A91" s="27"/>
    </row>
    <row r="92" spans="1:1" ht="14.25" x14ac:dyDescent="0.25">
      <c r="A92" s="27"/>
    </row>
    <row r="93" spans="1:1" ht="14.25" x14ac:dyDescent="0.25">
      <c r="A93" s="28"/>
    </row>
    <row r="94" spans="1:1" ht="28.5" x14ac:dyDescent="0.25">
      <c r="A94" s="28" t="s">
        <v>104</v>
      </c>
    </row>
    <row r="95" spans="1:1" ht="14.25" x14ac:dyDescent="0.25">
      <c r="A95" s="28"/>
    </row>
    <row r="96" spans="1:1" ht="14.25" x14ac:dyDescent="0.25">
      <c r="A96" s="27"/>
    </row>
    <row r="97" spans="1:1" ht="14.25" x14ac:dyDescent="0.25">
      <c r="A97" s="27"/>
    </row>
    <row r="98" spans="1:1" ht="30.75" x14ac:dyDescent="0.25">
      <c r="A98" s="31" t="s">
        <v>105</v>
      </c>
    </row>
    <row r="99" spans="1:1" ht="14.25" x14ac:dyDescent="0.25">
      <c r="A99" s="28"/>
    </row>
    <row r="100" spans="1:1" ht="14.25" x14ac:dyDescent="0.25">
      <c r="A100" s="27"/>
    </row>
    <row r="101" spans="1:1" ht="17.25" thickBot="1" x14ac:dyDescent="0.35">
      <c r="A101" s="33"/>
    </row>
  </sheetData>
  <mergeCells count="2">
    <mergeCell ref="A1:A2"/>
    <mergeCell ref="A3:A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8"/>
  <sheetViews>
    <sheetView showGridLines="0" zoomScale="90" zoomScaleNormal="90" workbookViewId="0">
      <selection activeCell="C23" sqref="C23"/>
    </sheetView>
  </sheetViews>
  <sheetFormatPr baseColWidth="10" defaultRowHeight="12" x14ac:dyDescent="0.2"/>
  <cols>
    <col min="1" max="1" width="46.7109375" style="2" customWidth="1"/>
    <col min="2" max="5" width="11.42578125" style="5" customWidth="1"/>
    <col min="6" max="16384" width="11.42578125" style="2"/>
  </cols>
  <sheetData>
    <row r="1" spans="1:11" ht="12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</row>
    <row r="2" spans="1:11" ht="12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1" ht="12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</row>
    <row r="4" spans="1:11" ht="12" customHeight="1" x14ac:dyDescent="0.2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1" ht="21" customHeight="1" x14ac:dyDescent="0.2">
      <c r="A5" s="113" t="s">
        <v>67</v>
      </c>
      <c r="B5" s="113"/>
      <c r="C5" s="113"/>
      <c r="D5" s="113"/>
      <c r="E5" s="56"/>
      <c r="F5" s="56"/>
      <c r="G5" s="56"/>
      <c r="H5" s="56"/>
      <c r="I5" s="56"/>
      <c r="J5" s="56"/>
    </row>
    <row r="6" spans="1:11" ht="12" customHeight="1" x14ac:dyDescent="0.2">
      <c r="A6" s="112" t="s">
        <v>22</v>
      </c>
      <c r="B6" s="112"/>
      <c r="C6" s="112"/>
      <c r="D6" s="112"/>
      <c r="E6" s="57"/>
      <c r="F6" s="57"/>
      <c r="G6" s="57"/>
      <c r="H6" s="57"/>
      <c r="I6" s="57"/>
      <c r="J6" s="57"/>
    </row>
    <row r="7" spans="1:11" ht="12" customHeight="1" x14ac:dyDescent="0.2">
      <c r="A7" s="112" t="s">
        <v>20</v>
      </c>
      <c r="B7" s="112"/>
      <c r="C7" s="112"/>
      <c r="D7" s="112"/>
      <c r="E7" s="57"/>
      <c r="F7" s="57"/>
      <c r="G7" s="57"/>
      <c r="H7" s="57"/>
      <c r="I7" s="57"/>
      <c r="J7" s="57"/>
    </row>
    <row r="8" spans="1:11" ht="12" customHeight="1" x14ac:dyDescent="0.2">
      <c r="A8" s="112" t="s">
        <v>143</v>
      </c>
      <c r="B8" s="112"/>
      <c r="C8" s="112"/>
      <c r="D8" s="112"/>
      <c r="E8" s="57"/>
      <c r="F8" s="57"/>
      <c r="G8" s="57"/>
      <c r="H8" s="57"/>
      <c r="I8" s="57"/>
      <c r="J8" s="57"/>
    </row>
    <row r="9" spans="1:11" ht="12" customHeight="1" x14ac:dyDescent="0.2">
      <c r="A9" s="112" t="s">
        <v>110</v>
      </c>
      <c r="B9" s="112"/>
      <c r="C9" s="112"/>
      <c r="D9" s="112"/>
      <c r="E9" s="57"/>
      <c r="F9" s="57"/>
      <c r="G9" s="57"/>
      <c r="H9" s="57"/>
      <c r="I9" s="57"/>
      <c r="J9" s="57"/>
    </row>
    <row r="10" spans="1:11" ht="12" customHeight="1" x14ac:dyDescent="0.2">
      <c r="A10" s="112" t="s">
        <v>146</v>
      </c>
      <c r="B10" s="112"/>
      <c r="C10" s="112"/>
      <c r="D10" s="112"/>
      <c r="E10" s="57"/>
      <c r="F10" s="57"/>
      <c r="G10" s="57"/>
      <c r="H10" s="57"/>
      <c r="I10" s="57"/>
      <c r="J10" s="57"/>
    </row>
    <row r="11" spans="1:11" ht="12" customHeight="1" x14ac:dyDescent="0.2">
      <c r="A11" s="70"/>
      <c r="B11" s="70"/>
      <c r="C11" s="70"/>
      <c r="D11" s="70"/>
      <c r="E11" s="57"/>
      <c r="F11" s="57"/>
      <c r="G11" s="57"/>
      <c r="H11" s="57"/>
      <c r="I11" s="57"/>
      <c r="J11" s="57"/>
    </row>
    <row r="12" spans="1:11" ht="12" customHeight="1" x14ac:dyDescent="0.2">
      <c r="A12" s="109" t="s">
        <v>111</v>
      </c>
      <c r="B12" s="109"/>
      <c r="C12" s="109"/>
      <c r="D12" s="36"/>
      <c r="E12" s="36"/>
      <c r="F12" s="37"/>
      <c r="G12" s="37"/>
      <c r="H12" s="37"/>
      <c r="I12" s="37"/>
      <c r="J12" s="37"/>
    </row>
    <row r="13" spans="1:11" x14ac:dyDescent="0.2">
      <c r="A13" s="110" t="s">
        <v>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111"/>
      <c r="B14" s="39">
        <v>2012</v>
      </c>
      <c r="C14" s="39">
        <v>2013</v>
      </c>
      <c r="D14" s="39">
        <v>2014</v>
      </c>
      <c r="E14" s="39">
        <v>2015</v>
      </c>
      <c r="F14" s="39">
        <v>2016</v>
      </c>
      <c r="G14" s="39">
        <v>2017</v>
      </c>
      <c r="H14" s="39">
        <v>2018</v>
      </c>
      <c r="I14" s="39">
        <v>2019</v>
      </c>
      <c r="J14" s="39">
        <v>2020</v>
      </c>
      <c r="K14" s="39">
        <v>2021</v>
      </c>
    </row>
    <row r="15" spans="1:11" x14ac:dyDescent="0.2">
      <c r="A15" s="40" t="s">
        <v>1</v>
      </c>
      <c r="B15" s="41">
        <v>69.762559820000007</v>
      </c>
      <c r="C15" s="41">
        <v>70.163142149999999</v>
      </c>
      <c r="D15" s="41">
        <v>70.602944530000002</v>
      </c>
      <c r="E15" s="41">
        <v>71.089257360000005</v>
      </c>
      <c r="F15" s="41">
        <v>71.537960960000007</v>
      </c>
      <c r="G15" s="41">
        <v>72.046788410000005</v>
      </c>
      <c r="H15" s="41">
        <v>72.864585890000001</v>
      </c>
      <c r="I15" s="41">
        <v>73.349952180000002</v>
      </c>
      <c r="J15" s="41">
        <v>73.736671470000005</v>
      </c>
      <c r="K15" s="41">
        <v>74.091991449999995</v>
      </c>
    </row>
    <row r="16" spans="1:11" x14ac:dyDescent="0.2">
      <c r="A16" s="42" t="s">
        <v>6</v>
      </c>
      <c r="B16" s="43">
        <v>66.821824860000007</v>
      </c>
      <c r="C16" s="43">
        <v>71.584775109999995</v>
      </c>
      <c r="D16" s="43">
        <v>72.606081009999997</v>
      </c>
      <c r="E16" s="43">
        <v>72.28526454</v>
      </c>
      <c r="F16" s="43">
        <v>73.467087829999997</v>
      </c>
      <c r="G16" s="43">
        <v>74.041172340000003</v>
      </c>
      <c r="H16" s="43">
        <v>72.113694780000003</v>
      </c>
      <c r="I16" s="43">
        <v>73.731056429999995</v>
      </c>
      <c r="J16" s="43">
        <v>65.659268620000006</v>
      </c>
      <c r="K16" s="43">
        <v>70.716650599999994</v>
      </c>
    </row>
    <row r="17" spans="1:11" x14ac:dyDescent="0.2">
      <c r="A17" s="40" t="s">
        <v>7</v>
      </c>
      <c r="B17" s="41">
        <v>58.47206989</v>
      </c>
      <c r="C17" s="41">
        <v>64.215295429999998</v>
      </c>
      <c r="D17" s="41">
        <v>66.045196630000007</v>
      </c>
      <c r="E17" s="41">
        <v>65.467471070000002</v>
      </c>
      <c r="F17" s="41">
        <v>64.851848090000004</v>
      </c>
      <c r="G17" s="41">
        <v>64.347515130000005</v>
      </c>
      <c r="H17" s="41">
        <v>62.399014520000001</v>
      </c>
      <c r="I17" s="41">
        <v>63.412780079999997</v>
      </c>
      <c r="J17" s="41">
        <v>53.103916910000002</v>
      </c>
      <c r="K17" s="41">
        <v>58.388003589999997</v>
      </c>
    </row>
    <row r="18" spans="1:11" x14ac:dyDescent="0.2">
      <c r="A18" s="42" t="s">
        <v>8</v>
      </c>
      <c r="B18" s="43">
        <v>12.49555065</v>
      </c>
      <c r="C18" s="43">
        <v>10.294758440000001</v>
      </c>
      <c r="D18" s="43">
        <v>9.03627395</v>
      </c>
      <c r="E18" s="43">
        <v>9.4317887700000007</v>
      </c>
      <c r="F18" s="43">
        <v>11.72666564</v>
      </c>
      <c r="G18" s="43">
        <v>13.092252459999999</v>
      </c>
      <c r="H18" s="43">
        <v>13.47133897</v>
      </c>
      <c r="I18" s="43">
        <v>13.99447784</v>
      </c>
      <c r="J18" s="43">
        <v>19.121979230000001</v>
      </c>
      <c r="K18" s="43">
        <v>17.433867289999998</v>
      </c>
    </row>
    <row r="19" spans="1:11" x14ac:dyDescent="0.2">
      <c r="A19" s="40" t="s">
        <v>9</v>
      </c>
      <c r="B19" s="41">
        <v>18.721199219999999</v>
      </c>
      <c r="C19" s="41">
        <v>23.79030861</v>
      </c>
      <c r="D19" s="41">
        <v>16.145544180000002</v>
      </c>
      <c r="E19" s="41">
        <v>14.34970626</v>
      </c>
      <c r="F19" s="41">
        <v>17.799188170000001</v>
      </c>
      <c r="G19" s="41">
        <v>18.175392290000001</v>
      </c>
      <c r="H19" s="41">
        <v>17.187784990000001</v>
      </c>
      <c r="I19" s="41">
        <v>18.830245829999999</v>
      </c>
      <c r="J19" s="41" t="s">
        <v>145</v>
      </c>
      <c r="K19" s="41">
        <v>19.244584239999998</v>
      </c>
    </row>
    <row r="20" spans="1:11" x14ac:dyDescent="0.2">
      <c r="A20" s="42" t="s">
        <v>12</v>
      </c>
      <c r="B20" s="43">
        <v>5.0935655500000001</v>
      </c>
      <c r="C20" s="43">
        <v>6.9523663400000002</v>
      </c>
      <c r="D20" s="43">
        <v>5.3161170200000001</v>
      </c>
      <c r="E20" s="43">
        <v>4.8054563899999998</v>
      </c>
      <c r="F20" s="43">
        <v>7.32580001</v>
      </c>
      <c r="G20" s="43">
        <v>8.1095740099999993</v>
      </c>
      <c r="H20" s="43">
        <v>7.9775864399999996</v>
      </c>
      <c r="I20" s="43">
        <v>8.8021517199999995</v>
      </c>
      <c r="J20" s="43" t="s">
        <v>145</v>
      </c>
      <c r="K20" s="43">
        <v>8.7129032399999993</v>
      </c>
    </row>
    <row r="21" spans="1:11" x14ac:dyDescent="0.2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 x14ac:dyDescent="0.2">
      <c r="A22" s="46" t="s">
        <v>2</v>
      </c>
      <c r="B22" s="47">
        <v>330.27300000000002</v>
      </c>
      <c r="C22" s="47">
        <v>334.69799999999998</v>
      </c>
      <c r="D22" s="47">
        <v>339.82299999999998</v>
      </c>
      <c r="E22" s="47">
        <v>345.93599999999998</v>
      </c>
      <c r="F22" s="47">
        <v>352.92200000000003</v>
      </c>
      <c r="G22" s="47">
        <v>360.78</v>
      </c>
      <c r="H22" s="47">
        <v>371.40800000000002</v>
      </c>
      <c r="I22" s="47">
        <v>385.87400000000002</v>
      </c>
      <c r="J22" s="47">
        <v>398.07</v>
      </c>
      <c r="K22" s="47">
        <v>405.99599999999998</v>
      </c>
    </row>
    <row r="23" spans="1:11" x14ac:dyDescent="0.2">
      <c r="A23" s="44" t="s">
        <v>3</v>
      </c>
      <c r="B23" s="45">
        <v>230.40700000000001</v>
      </c>
      <c r="C23" s="45">
        <v>234.83500000000001</v>
      </c>
      <c r="D23" s="45">
        <v>239.92500000000001</v>
      </c>
      <c r="E23" s="45">
        <v>245.923</v>
      </c>
      <c r="F23" s="45">
        <v>252.47300000000001</v>
      </c>
      <c r="G23" s="45">
        <v>259.93099999999998</v>
      </c>
      <c r="H23" s="45">
        <v>270.625</v>
      </c>
      <c r="I23" s="45">
        <v>283.03800000000001</v>
      </c>
      <c r="J23" s="45">
        <v>293.52300000000002</v>
      </c>
      <c r="K23" s="45">
        <v>300.81099999999998</v>
      </c>
    </row>
    <row r="24" spans="1:11" x14ac:dyDescent="0.2">
      <c r="A24" s="46" t="s">
        <v>142</v>
      </c>
      <c r="B24" s="47">
        <v>153.96199999999999</v>
      </c>
      <c r="C24" s="47">
        <v>168.10599999999999</v>
      </c>
      <c r="D24" s="47">
        <v>174.2</v>
      </c>
      <c r="E24" s="47">
        <v>177.76599999999999</v>
      </c>
      <c r="F24" s="47">
        <v>185.48500000000001</v>
      </c>
      <c r="G24" s="47">
        <v>192.45599999999999</v>
      </c>
      <c r="H24" s="47">
        <v>195.15799999999999</v>
      </c>
      <c r="I24" s="47">
        <v>208.68700000000001</v>
      </c>
      <c r="J24" s="47">
        <v>192.72499999999999</v>
      </c>
      <c r="K24" s="47">
        <v>212.72300000000001</v>
      </c>
    </row>
    <row r="25" spans="1:11" x14ac:dyDescent="0.2">
      <c r="A25" s="44" t="s">
        <v>4</v>
      </c>
      <c r="B25" s="45">
        <v>134.72399999999999</v>
      </c>
      <c r="C25" s="45">
        <v>150.80000000000001</v>
      </c>
      <c r="D25" s="45">
        <v>158.459</v>
      </c>
      <c r="E25" s="45">
        <v>161</v>
      </c>
      <c r="F25" s="45">
        <v>163.733</v>
      </c>
      <c r="G25" s="45">
        <v>167.25899999999999</v>
      </c>
      <c r="H25" s="45">
        <v>168.86699999999999</v>
      </c>
      <c r="I25" s="45">
        <v>179.482</v>
      </c>
      <c r="J25" s="45">
        <v>155.87200000000001</v>
      </c>
      <c r="K25" s="45">
        <v>175.637</v>
      </c>
    </row>
    <row r="26" spans="1:11" x14ac:dyDescent="0.2">
      <c r="A26" s="46" t="s">
        <v>5</v>
      </c>
      <c r="B26" s="47">
        <v>19.238</v>
      </c>
      <c r="C26" s="47">
        <v>17.306000000000001</v>
      </c>
      <c r="D26" s="47">
        <v>15.741</v>
      </c>
      <c r="E26" s="47">
        <v>16.766999999999999</v>
      </c>
      <c r="F26" s="47">
        <v>21.751000000000001</v>
      </c>
      <c r="G26" s="47">
        <v>25.196999999999999</v>
      </c>
      <c r="H26" s="47">
        <v>26.29</v>
      </c>
      <c r="I26" s="47">
        <v>29.204999999999998</v>
      </c>
      <c r="J26" s="47">
        <v>36.853000000000002</v>
      </c>
      <c r="K26" s="47">
        <v>37.085999999999999</v>
      </c>
    </row>
    <row r="27" spans="1:11" x14ac:dyDescent="0.2">
      <c r="A27" s="44" t="s">
        <v>141</v>
      </c>
      <c r="B27" s="45">
        <v>76.444999999999993</v>
      </c>
      <c r="C27" s="45">
        <v>66.728999999999999</v>
      </c>
      <c r="D27" s="45">
        <v>65.724999999999994</v>
      </c>
      <c r="E27" s="45">
        <v>68.156999999999996</v>
      </c>
      <c r="F27" s="45">
        <v>66.988</v>
      </c>
      <c r="G27" s="45">
        <v>67.474999999999994</v>
      </c>
      <c r="H27" s="45">
        <v>75.466999999999999</v>
      </c>
      <c r="I27" s="45">
        <v>74.350999999999999</v>
      </c>
      <c r="J27" s="45">
        <v>100.798</v>
      </c>
      <c r="K27" s="45">
        <v>88.087000000000003</v>
      </c>
    </row>
    <row r="28" spans="1:11" x14ac:dyDescent="0.2">
      <c r="A28" s="46" t="s">
        <v>10</v>
      </c>
      <c r="B28" s="47">
        <v>28.824000000000002</v>
      </c>
      <c r="C28" s="47">
        <v>39.993000000000002</v>
      </c>
      <c r="D28" s="47">
        <v>28.126000000000001</v>
      </c>
      <c r="E28" s="47">
        <v>25.509</v>
      </c>
      <c r="F28" s="47">
        <v>33.015000000000001</v>
      </c>
      <c r="G28" s="47">
        <v>34.979999999999997</v>
      </c>
      <c r="H28" s="47">
        <v>33.542999999999999</v>
      </c>
      <c r="I28" s="47">
        <v>39.295999999999999</v>
      </c>
      <c r="J28" s="47" t="s">
        <v>145</v>
      </c>
      <c r="K28" s="47">
        <v>40.938000000000002</v>
      </c>
    </row>
    <row r="29" spans="1:11" s="3" customFormat="1" x14ac:dyDescent="0.2">
      <c r="A29" s="44" t="s">
        <v>11</v>
      </c>
      <c r="B29" s="45">
        <v>7.8419999999999996</v>
      </c>
      <c r="C29" s="45">
        <v>11.686999999999999</v>
      </c>
      <c r="D29" s="45">
        <v>9.2609999999999992</v>
      </c>
      <c r="E29" s="45">
        <v>8.5419999999999998</v>
      </c>
      <c r="F29" s="45">
        <v>13.587999999999999</v>
      </c>
      <c r="G29" s="45">
        <v>15.606999999999999</v>
      </c>
      <c r="H29" s="45">
        <v>15.569000000000001</v>
      </c>
      <c r="I29" s="45">
        <v>18.369</v>
      </c>
      <c r="J29" s="45" t="s">
        <v>145</v>
      </c>
      <c r="K29" s="80">
        <v>18.533999999999999</v>
      </c>
    </row>
    <row r="30" spans="1:11" s="1" customFormat="1" x14ac:dyDescent="0.2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 s="1" customFormat="1" x14ac:dyDescent="0.2">
      <c r="A31" s="50"/>
      <c r="B31" s="51"/>
      <c r="C31" s="51"/>
      <c r="D31" s="51"/>
      <c r="E31" s="51"/>
      <c r="F31" s="52"/>
      <c r="G31" s="52"/>
      <c r="H31" s="52"/>
      <c r="I31" s="52"/>
      <c r="J31" s="52"/>
      <c r="K31" s="52"/>
    </row>
    <row r="32" spans="1:11" x14ac:dyDescent="0.2">
      <c r="A32" s="35"/>
      <c r="B32" s="36"/>
      <c r="C32" s="36"/>
      <c r="D32" s="36"/>
      <c r="E32" s="36"/>
      <c r="F32" s="37"/>
      <c r="G32" s="37"/>
      <c r="H32" s="37"/>
      <c r="I32" s="37"/>
      <c r="J32" s="37"/>
      <c r="K32" s="37"/>
    </row>
    <row r="33" spans="1:11" x14ac:dyDescent="0.2">
      <c r="A33" s="71" t="s">
        <v>24</v>
      </c>
      <c r="B33" s="36"/>
      <c r="C33" s="36"/>
      <c r="D33" s="36"/>
      <c r="E33" s="36"/>
      <c r="F33" s="37"/>
      <c r="G33" s="37"/>
      <c r="H33" s="37"/>
      <c r="I33" s="37"/>
      <c r="J33" s="37"/>
      <c r="K33" s="37"/>
    </row>
    <row r="34" spans="1:11" x14ac:dyDescent="0.2">
      <c r="A34" s="110" t="s">
        <v>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2">
      <c r="A35" s="111"/>
      <c r="B35" s="39">
        <f t="shared" ref="B35:G35" si="0">B14</f>
        <v>2012</v>
      </c>
      <c r="C35" s="39">
        <f t="shared" si="0"/>
        <v>2013</v>
      </c>
      <c r="D35" s="39">
        <f t="shared" si="0"/>
        <v>2014</v>
      </c>
      <c r="E35" s="39">
        <f t="shared" si="0"/>
        <v>2015</v>
      </c>
      <c r="F35" s="39">
        <f t="shared" si="0"/>
        <v>2016</v>
      </c>
      <c r="G35" s="39">
        <f t="shared" si="0"/>
        <v>2017</v>
      </c>
      <c r="H35" s="39">
        <f t="shared" ref="H35:I35" si="1">H14</f>
        <v>2018</v>
      </c>
      <c r="I35" s="39">
        <f t="shared" si="1"/>
        <v>2019</v>
      </c>
      <c r="J35" s="39">
        <f t="shared" ref="J35" si="2">J14</f>
        <v>2020</v>
      </c>
      <c r="K35" s="39">
        <v>2021</v>
      </c>
    </row>
    <row r="36" spans="1:11" x14ac:dyDescent="0.2">
      <c r="A36" s="40" t="s">
        <v>1</v>
      </c>
      <c r="B36" s="41">
        <v>70.478456980000004</v>
      </c>
      <c r="C36" s="41">
        <v>71.013065409999996</v>
      </c>
      <c r="D36" s="41">
        <v>71.545380929999993</v>
      </c>
      <c r="E36" s="41">
        <v>72.048014769999995</v>
      </c>
      <c r="F36" s="41">
        <v>72.461471759999995</v>
      </c>
      <c r="G36" s="41">
        <v>72.886641080000004</v>
      </c>
      <c r="H36" s="41">
        <v>73.638220340000004</v>
      </c>
      <c r="I36" s="41">
        <v>73.975977889999996</v>
      </c>
      <c r="J36" s="41">
        <v>74.207688640000001</v>
      </c>
      <c r="K36" s="41">
        <v>74.418955190000005</v>
      </c>
    </row>
    <row r="37" spans="1:11" x14ac:dyDescent="0.2">
      <c r="A37" s="42" t="s">
        <v>6</v>
      </c>
      <c r="B37" s="43">
        <v>68.107870009999999</v>
      </c>
      <c r="C37" s="43">
        <v>64.409897950000001</v>
      </c>
      <c r="D37" s="43">
        <v>65.118342279999993</v>
      </c>
      <c r="E37" s="43">
        <v>65.137912450000002</v>
      </c>
      <c r="F37" s="43">
        <v>66.880492369999999</v>
      </c>
      <c r="G37" s="43">
        <v>70.003309740000006</v>
      </c>
      <c r="H37" s="43">
        <v>69.609216090000004</v>
      </c>
      <c r="I37" s="43">
        <v>72.456868029999995</v>
      </c>
      <c r="J37" s="43">
        <v>59.093392450000003</v>
      </c>
      <c r="K37" s="43">
        <v>65.751068070000002</v>
      </c>
    </row>
    <row r="38" spans="1:11" x14ac:dyDescent="0.2">
      <c r="A38" s="40" t="s">
        <v>7</v>
      </c>
      <c r="B38" s="41">
        <v>57.656149249999999</v>
      </c>
      <c r="C38" s="41">
        <v>54.847018009999999</v>
      </c>
      <c r="D38" s="41">
        <v>56.616637449999999</v>
      </c>
      <c r="E38" s="41">
        <v>56.605196569999997</v>
      </c>
      <c r="F38" s="41">
        <v>56.176288220000004</v>
      </c>
      <c r="G38" s="41">
        <v>54.045382709999998</v>
      </c>
      <c r="H38" s="41">
        <v>52.286774710000003</v>
      </c>
      <c r="I38" s="41">
        <v>53.315647040000002</v>
      </c>
      <c r="J38" s="41">
        <v>40.483043440000003</v>
      </c>
      <c r="K38" s="41">
        <v>43.661438050000001</v>
      </c>
    </row>
    <row r="39" spans="1:11" x14ac:dyDescent="0.2">
      <c r="A39" s="42" t="s">
        <v>8</v>
      </c>
      <c r="B39" s="43">
        <v>15.345834119999999</v>
      </c>
      <c r="C39" s="43">
        <v>14.84691055</v>
      </c>
      <c r="D39" s="43">
        <v>13.05577589</v>
      </c>
      <c r="E39" s="43">
        <v>13.09946167</v>
      </c>
      <c r="F39" s="43">
        <v>16.004972110000001</v>
      </c>
      <c r="G39" s="43">
        <v>22.795960770000001</v>
      </c>
      <c r="H39" s="43">
        <v>24.885270009999999</v>
      </c>
      <c r="I39" s="43">
        <v>26.41740046</v>
      </c>
      <c r="J39" s="43">
        <v>31.49311325</v>
      </c>
      <c r="K39" s="43">
        <v>33.595849719999997</v>
      </c>
    </row>
    <row r="40" spans="1:11" x14ac:dyDescent="0.2">
      <c r="A40" s="40" t="s">
        <v>9</v>
      </c>
      <c r="B40" s="41">
        <v>21.633955159999999</v>
      </c>
      <c r="C40" s="41">
        <v>10.52661357</v>
      </c>
      <c r="D40" s="41">
        <v>4.8227900999999997</v>
      </c>
      <c r="E40" s="41">
        <v>3.0831581199999998</v>
      </c>
      <c r="F40" s="41">
        <v>4.1902077499999999</v>
      </c>
      <c r="G40" s="41">
        <v>15.16369765</v>
      </c>
      <c r="H40" s="41">
        <v>20.811856590000001</v>
      </c>
      <c r="I40" s="41">
        <v>26.471713210000001</v>
      </c>
      <c r="J40" s="41" t="s">
        <v>145</v>
      </c>
      <c r="K40" s="41">
        <v>23.163378309999999</v>
      </c>
    </row>
    <row r="41" spans="1:11" x14ac:dyDescent="0.2">
      <c r="A41" s="42" t="s">
        <v>12</v>
      </c>
      <c r="B41" s="43">
        <v>5.6062813800000004</v>
      </c>
      <c r="C41" s="43">
        <v>4.44885193</v>
      </c>
      <c r="D41" s="43">
        <v>2.4753448100000002</v>
      </c>
      <c r="E41" s="43">
        <v>1.8656647799999999</v>
      </c>
      <c r="F41" s="43">
        <v>2.7025756099999998</v>
      </c>
      <c r="G41" s="43">
        <v>6.5975676500000002</v>
      </c>
      <c r="H41" s="43">
        <v>10.69733098</v>
      </c>
      <c r="I41" s="43">
        <v>13.10032404</v>
      </c>
      <c r="J41" s="43" t="s">
        <v>145</v>
      </c>
      <c r="K41" s="43">
        <v>11.32173045</v>
      </c>
    </row>
    <row r="42" spans="1:11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x14ac:dyDescent="0.2">
      <c r="A43" s="46" t="s">
        <v>2</v>
      </c>
      <c r="B43" s="47">
        <v>65.551000000000002</v>
      </c>
      <c r="C43" s="47">
        <v>66.111999999999995</v>
      </c>
      <c r="D43" s="47">
        <v>66.786000000000001</v>
      </c>
      <c r="E43" s="47">
        <v>67.686999999999998</v>
      </c>
      <c r="F43" s="47">
        <v>69.001999999999995</v>
      </c>
      <c r="G43" s="47">
        <v>70.900000000000006</v>
      </c>
      <c r="H43" s="47">
        <v>74.301000000000002</v>
      </c>
      <c r="I43" s="47">
        <v>79.212000000000003</v>
      </c>
      <c r="J43" s="47">
        <v>83.076999999999998</v>
      </c>
      <c r="K43" s="47">
        <v>85.141000000000005</v>
      </c>
    </row>
    <row r="44" spans="1:11" x14ac:dyDescent="0.2">
      <c r="A44" s="44" t="s">
        <v>3</v>
      </c>
      <c r="B44" s="45">
        <v>46.198999999999998</v>
      </c>
      <c r="C44" s="45">
        <v>46.948</v>
      </c>
      <c r="D44" s="45">
        <v>47.781999999999996</v>
      </c>
      <c r="E44" s="45">
        <v>48.768000000000001</v>
      </c>
      <c r="F44" s="45">
        <v>50</v>
      </c>
      <c r="G44" s="45">
        <v>51.677</v>
      </c>
      <c r="H44" s="45">
        <v>54.713999999999999</v>
      </c>
      <c r="I44" s="45">
        <v>58.597999999999999</v>
      </c>
      <c r="J44" s="45">
        <v>61.65</v>
      </c>
      <c r="K44" s="45">
        <v>63.360999999999997</v>
      </c>
    </row>
    <row r="45" spans="1:11" x14ac:dyDescent="0.2">
      <c r="A45" s="46" t="s">
        <v>142</v>
      </c>
      <c r="B45" s="47">
        <v>31.465</v>
      </c>
      <c r="C45" s="47">
        <v>30.239000000000001</v>
      </c>
      <c r="D45" s="47">
        <v>31.114999999999998</v>
      </c>
      <c r="E45" s="47">
        <v>31.765999999999998</v>
      </c>
      <c r="F45" s="47">
        <v>33.44</v>
      </c>
      <c r="G45" s="47">
        <v>36.174999999999997</v>
      </c>
      <c r="H45" s="47">
        <v>38.085999999999999</v>
      </c>
      <c r="I45" s="47">
        <v>42.457999999999998</v>
      </c>
      <c r="J45" s="47">
        <v>36.430999999999997</v>
      </c>
      <c r="K45" s="47">
        <v>41.661000000000001</v>
      </c>
    </row>
    <row r="46" spans="1:11" x14ac:dyDescent="0.2">
      <c r="A46" s="44" t="s">
        <v>4</v>
      </c>
      <c r="B46" s="45">
        <v>26.637</v>
      </c>
      <c r="C46" s="45">
        <v>25.75</v>
      </c>
      <c r="D46" s="45">
        <v>27.053000000000001</v>
      </c>
      <c r="E46" s="45">
        <v>27.605</v>
      </c>
      <c r="F46" s="45">
        <v>28.088000000000001</v>
      </c>
      <c r="G46" s="45">
        <v>27.928999999999998</v>
      </c>
      <c r="H46" s="45">
        <v>28.608000000000001</v>
      </c>
      <c r="I46" s="45">
        <v>31.242000000000001</v>
      </c>
      <c r="J46" s="45">
        <v>24.957999999999998</v>
      </c>
      <c r="K46" s="45">
        <v>27.664000000000001</v>
      </c>
    </row>
    <row r="47" spans="1:11" x14ac:dyDescent="0.2">
      <c r="A47" s="46" t="s">
        <v>5</v>
      </c>
      <c r="B47" s="47">
        <v>4.8289999999999997</v>
      </c>
      <c r="C47" s="47">
        <v>4.49</v>
      </c>
      <c r="D47" s="47">
        <v>4.0620000000000003</v>
      </c>
      <c r="E47" s="47">
        <v>4.1609999999999996</v>
      </c>
      <c r="F47" s="47">
        <v>5.3520000000000003</v>
      </c>
      <c r="G47" s="47">
        <v>8.2469999999999999</v>
      </c>
      <c r="H47" s="47">
        <v>9.4779999999999998</v>
      </c>
      <c r="I47" s="47">
        <v>11.215999999999999</v>
      </c>
      <c r="J47" s="47">
        <v>11.473000000000001</v>
      </c>
      <c r="K47" s="47">
        <v>13.996</v>
      </c>
    </row>
    <row r="48" spans="1:11" x14ac:dyDescent="0.2">
      <c r="A48" s="44" t="s">
        <v>141</v>
      </c>
      <c r="B48" s="45">
        <v>14.734</v>
      </c>
      <c r="C48" s="45">
        <v>16.709</v>
      </c>
      <c r="D48" s="45">
        <v>16.667000000000002</v>
      </c>
      <c r="E48" s="45">
        <v>17.001000000000001</v>
      </c>
      <c r="F48" s="45">
        <v>16.559999999999999</v>
      </c>
      <c r="G48" s="45">
        <v>15.500999999999999</v>
      </c>
      <c r="H48" s="45">
        <v>16.628</v>
      </c>
      <c r="I48" s="45">
        <v>16.14</v>
      </c>
      <c r="J48" s="45">
        <v>25.219000000000001</v>
      </c>
      <c r="K48" s="45">
        <v>21.701000000000001</v>
      </c>
    </row>
    <row r="49" spans="1:11" x14ac:dyDescent="0.2">
      <c r="A49" s="46" t="s">
        <v>10</v>
      </c>
      <c r="B49" s="47">
        <v>6.8070000000000004</v>
      </c>
      <c r="C49" s="47">
        <v>3.1829999999999998</v>
      </c>
      <c r="D49" s="47">
        <v>1.5009999999999999</v>
      </c>
      <c r="E49" s="47">
        <v>0.97899999999999998</v>
      </c>
      <c r="F49" s="47">
        <v>1.401</v>
      </c>
      <c r="G49" s="47">
        <v>5.4859999999999998</v>
      </c>
      <c r="H49" s="47">
        <v>7.9260000000000002</v>
      </c>
      <c r="I49" s="47">
        <v>11.239000000000001</v>
      </c>
      <c r="J49" s="47" t="s">
        <v>145</v>
      </c>
      <c r="K49" s="47">
        <v>9.65</v>
      </c>
    </row>
    <row r="50" spans="1:11" s="3" customFormat="1" x14ac:dyDescent="0.2">
      <c r="A50" s="44" t="s">
        <v>11</v>
      </c>
      <c r="B50" s="45">
        <v>1.764</v>
      </c>
      <c r="C50" s="45">
        <v>1.345</v>
      </c>
      <c r="D50" s="45">
        <v>0.77</v>
      </c>
      <c r="E50" s="45">
        <v>0.59299999999999997</v>
      </c>
      <c r="F50" s="45">
        <v>0.90400000000000003</v>
      </c>
      <c r="G50" s="45">
        <v>2.387</v>
      </c>
      <c r="H50" s="45">
        <v>4.0739999999999998</v>
      </c>
      <c r="I50" s="45">
        <v>5.5620000000000003</v>
      </c>
      <c r="J50" s="45" t="s">
        <v>145</v>
      </c>
      <c r="K50" s="80">
        <v>4.7169999999999996</v>
      </c>
    </row>
    <row r="51" spans="1:11" s="1" customFormat="1" x14ac:dyDescent="0.2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</row>
    <row r="52" spans="1:11" x14ac:dyDescent="0.2">
      <c r="A52" s="37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">
      <c r="A53" s="53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">
      <c r="A54" s="71" t="s">
        <v>25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">
      <c r="A55" s="110" t="s">
        <v>0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x14ac:dyDescent="0.2">
      <c r="A56" s="111"/>
      <c r="B56" s="39">
        <f t="shared" ref="B56:G56" si="3">B35</f>
        <v>2012</v>
      </c>
      <c r="C56" s="39">
        <f t="shared" si="3"/>
        <v>2013</v>
      </c>
      <c r="D56" s="39">
        <f t="shared" si="3"/>
        <v>2014</v>
      </c>
      <c r="E56" s="39">
        <f t="shared" si="3"/>
        <v>2015</v>
      </c>
      <c r="F56" s="39">
        <f t="shared" si="3"/>
        <v>2016</v>
      </c>
      <c r="G56" s="39">
        <f t="shared" si="3"/>
        <v>2017</v>
      </c>
      <c r="H56" s="39">
        <f t="shared" ref="H56:I56" si="4">H35</f>
        <v>2018</v>
      </c>
      <c r="I56" s="39">
        <f t="shared" si="4"/>
        <v>2019</v>
      </c>
      <c r="J56" s="39">
        <f t="shared" ref="J56" si="5">J35</f>
        <v>2020</v>
      </c>
      <c r="K56" s="39">
        <v>2021</v>
      </c>
    </row>
    <row r="57" spans="1:11" x14ac:dyDescent="0.2">
      <c r="A57" s="40" t="s">
        <v>1</v>
      </c>
      <c r="B57" s="41">
        <v>71.469928539999998</v>
      </c>
      <c r="C57" s="41">
        <v>71.820931869999995</v>
      </c>
      <c r="D57" s="41">
        <v>72.221082199999998</v>
      </c>
      <c r="E57" s="41">
        <v>72.659275089999994</v>
      </c>
      <c r="F57" s="41">
        <v>73.070992149999995</v>
      </c>
      <c r="G57" s="41">
        <v>73.510002659999998</v>
      </c>
      <c r="H57" s="41">
        <v>74.307778749999997</v>
      </c>
      <c r="I57" s="41">
        <v>74.665297039999999</v>
      </c>
      <c r="J57" s="41">
        <v>74.945983979999994</v>
      </c>
      <c r="K57" s="41">
        <v>75.245463060000006</v>
      </c>
    </row>
    <row r="58" spans="1:11" x14ac:dyDescent="0.2">
      <c r="A58" s="42" t="s">
        <v>6</v>
      </c>
      <c r="B58" s="43">
        <v>67.328566550000005</v>
      </c>
      <c r="C58" s="43">
        <v>76.822203079999994</v>
      </c>
      <c r="D58" s="43">
        <v>76.365001939999999</v>
      </c>
      <c r="E58" s="43">
        <v>76.439370269999998</v>
      </c>
      <c r="F58" s="43">
        <v>76.826087999999999</v>
      </c>
      <c r="G58" s="43">
        <v>76.82049413</v>
      </c>
      <c r="H58" s="43">
        <v>76.01946916</v>
      </c>
      <c r="I58" s="43">
        <v>77.617120099999994</v>
      </c>
      <c r="J58" s="43">
        <v>69.966350800000001</v>
      </c>
      <c r="K58" s="43">
        <v>75.777634879999994</v>
      </c>
    </row>
    <row r="59" spans="1:11" x14ac:dyDescent="0.2">
      <c r="A59" s="40" t="s">
        <v>7</v>
      </c>
      <c r="B59" s="41">
        <v>60.518744310000002</v>
      </c>
      <c r="C59" s="41">
        <v>70.425827920000003</v>
      </c>
      <c r="D59" s="41">
        <v>71.15432491</v>
      </c>
      <c r="E59" s="41">
        <v>70.606161220000004</v>
      </c>
      <c r="F59" s="41">
        <v>68.588891889999999</v>
      </c>
      <c r="G59" s="41">
        <v>68.652692380000005</v>
      </c>
      <c r="H59" s="41">
        <v>67.820671880000006</v>
      </c>
      <c r="I59" s="41">
        <v>70.375295129999998</v>
      </c>
      <c r="J59" s="41">
        <v>60.798021839999997</v>
      </c>
      <c r="K59" s="41">
        <v>68.038876849999994</v>
      </c>
    </row>
    <row r="60" spans="1:11" x14ac:dyDescent="0.2">
      <c r="A60" s="42" t="s">
        <v>8</v>
      </c>
      <c r="B60" s="43">
        <v>10.11431342</v>
      </c>
      <c r="C60" s="43">
        <v>8.3262063600000005</v>
      </c>
      <c r="D60" s="43">
        <v>6.8233836099999996</v>
      </c>
      <c r="E60" s="43">
        <v>7.6311579199999997</v>
      </c>
      <c r="F60" s="43">
        <v>10.72187368</v>
      </c>
      <c r="G60" s="43">
        <v>10.63232129</v>
      </c>
      <c r="H60" s="43">
        <v>10.7851283</v>
      </c>
      <c r="I60" s="43">
        <v>9.3301902499999994</v>
      </c>
      <c r="J60" s="43">
        <v>13.1039119</v>
      </c>
      <c r="K60" s="43">
        <v>10.21245654</v>
      </c>
    </row>
    <row r="61" spans="1:11" x14ac:dyDescent="0.2">
      <c r="A61" s="40" t="s">
        <v>9</v>
      </c>
      <c r="B61" s="41">
        <v>11.788234129999999</v>
      </c>
      <c r="C61" s="41">
        <v>23.317272890000002</v>
      </c>
      <c r="D61" s="41">
        <v>8.4434333899999992</v>
      </c>
      <c r="E61" s="41">
        <v>6.5829620200000001</v>
      </c>
      <c r="F61" s="41">
        <v>11.171162560000001</v>
      </c>
      <c r="G61" s="41">
        <v>9.6970319400000005</v>
      </c>
      <c r="H61" s="41">
        <v>14.157823520000001</v>
      </c>
      <c r="I61" s="41">
        <v>14.483677309999999</v>
      </c>
      <c r="J61" s="41" t="s">
        <v>145</v>
      </c>
      <c r="K61" s="41">
        <v>20.30603193</v>
      </c>
    </row>
    <row r="62" spans="1:11" x14ac:dyDescent="0.2">
      <c r="A62" s="42" t="s">
        <v>12</v>
      </c>
      <c r="B62" s="43">
        <v>2.9534377300000001</v>
      </c>
      <c r="C62" s="43">
        <v>7.0472137999999998</v>
      </c>
      <c r="D62" s="43">
        <v>3.3486556099999998</v>
      </c>
      <c r="E62" s="43">
        <v>3.0097327300000001</v>
      </c>
      <c r="F62" s="43">
        <v>5.5276886100000002</v>
      </c>
      <c r="G62" s="43">
        <v>6.1488397700000004</v>
      </c>
      <c r="H62" s="43">
        <v>6.7966446500000002</v>
      </c>
      <c r="I62" s="43">
        <v>7.0968364199999998</v>
      </c>
      <c r="J62" s="43" t="s">
        <v>145</v>
      </c>
      <c r="K62" s="43">
        <v>9.2711114899999991</v>
      </c>
    </row>
    <row r="63" spans="1:11" x14ac:dyDescent="0.2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x14ac:dyDescent="0.2">
      <c r="A64" s="46" t="s">
        <v>2</v>
      </c>
      <c r="B64" s="47">
        <v>127.807</v>
      </c>
      <c r="C64" s="47">
        <v>129.768</v>
      </c>
      <c r="D64" s="47">
        <v>131.983</v>
      </c>
      <c r="E64" s="47">
        <v>134.53</v>
      </c>
      <c r="F64" s="47">
        <v>137.26400000000001</v>
      </c>
      <c r="G64" s="47">
        <v>140.209</v>
      </c>
      <c r="H64" s="47">
        <v>143.71299999999999</v>
      </c>
      <c r="I64" s="47">
        <v>148.37799999999999</v>
      </c>
      <c r="J64" s="47">
        <v>152.19300000000001</v>
      </c>
      <c r="K64" s="47">
        <v>154.15600000000001</v>
      </c>
    </row>
    <row r="65" spans="1:11" x14ac:dyDescent="0.2">
      <c r="A65" s="44" t="s">
        <v>3</v>
      </c>
      <c r="B65" s="45">
        <v>91.343000000000004</v>
      </c>
      <c r="C65" s="45">
        <v>93.200999999999993</v>
      </c>
      <c r="D65" s="45">
        <v>95.319000000000003</v>
      </c>
      <c r="E65" s="45">
        <v>97.748999999999995</v>
      </c>
      <c r="F65" s="45">
        <v>100.3</v>
      </c>
      <c r="G65" s="45">
        <v>103.06699999999999</v>
      </c>
      <c r="H65" s="45">
        <v>106.79</v>
      </c>
      <c r="I65" s="45">
        <v>110.78700000000001</v>
      </c>
      <c r="J65" s="45">
        <v>114.062</v>
      </c>
      <c r="K65" s="45">
        <v>115.995</v>
      </c>
    </row>
    <row r="66" spans="1:11" x14ac:dyDescent="0.2">
      <c r="A66" s="46" t="s">
        <v>142</v>
      </c>
      <c r="B66" s="47">
        <v>61.5</v>
      </c>
      <c r="C66" s="47">
        <v>71.599000000000004</v>
      </c>
      <c r="D66" s="47">
        <v>72.790999999999997</v>
      </c>
      <c r="E66" s="47">
        <v>74.718000000000004</v>
      </c>
      <c r="F66" s="47">
        <v>77.057000000000002</v>
      </c>
      <c r="G66" s="47">
        <v>79.177000000000007</v>
      </c>
      <c r="H66" s="47">
        <v>81.180999999999997</v>
      </c>
      <c r="I66" s="47">
        <v>85.989000000000004</v>
      </c>
      <c r="J66" s="47">
        <v>79.805000000000007</v>
      </c>
      <c r="K66" s="47">
        <v>87.899000000000001</v>
      </c>
    </row>
    <row r="67" spans="1:11" x14ac:dyDescent="0.2">
      <c r="A67" s="44" t="s">
        <v>4</v>
      </c>
      <c r="B67" s="45">
        <v>55.28</v>
      </c>
      <c r="C67" s="45">
        <v>65.637</v>
      </c>
      <c r="D67" s="45">
        <v>67.823999999999998</v>
      </c>
      <c r="E67" s="45">
        <v>69.016999999999996</v>
      </c>
      <c r="F67" s="45">
        <v>68.795000000000002</v>
      </c>
      <c r="G67" s="45">
        <v>70.757999999999996</v>
      </c>
      <c r="H67" s="45">
        <v>72.426000000000002</v>
      </c>
      <c r="I67" s="45">
        <v>77.966999999999999</v>
      </c>
      <c r="J67" s="45">
        <v>69.347999999999999</v>
      </c>
      <c r="K67" s="45">
        <v>78.921999999999997</v>
      </c>
    </row>
    <row r="68" spans="1:11" x14ac:dyDescent="0.2">
      <c r="A68" s="46" t="s">
        <v>5</v>
      </c>
      <c r="B68" s="47">
        <v>6.22</v>
      </c>
      <c r="C68" s="47">
        <v>5.9610000000000003</v>
      </c>
      <c r="D68" s="47">
        <v>4.9669999999999996</v>
      </c>
      <c r="E68" s="47">
        <v>5.702</v>
      </c>
      <c r="F68" s="47">
        <v>8.2620000000000005</v>
      </c>
      <c r="G68" s="47">
        <v>8.4179999999999993</v>
      </c>
      <c r="H68" s="47">
        <v>8.7550000000000008</v>
      </c>
      <c r="I68" s="47">
        <v>8.0229999999999997</v>
      </c>
      <c r="J68" s="47">
        <v>10.458</v>
      </c>
      <c r="K68" s="47">
        <v>8.9770000000000003</v>
      </c>
    </row>
    <row r="69" spans="1:11" x14ac:dyDescent="0.2">
      <c r="A69" s="44" t="s">
        <v>141</v>
      </c>
      <c r="B69" s="45">
        <v>29.843</v>
      </c>
      <c r="C69" s="45">
        <v>21.602</v>
      </c>
      <c r="D69" s="45">
        <v>22.529</v>
      </c>
      <c r="E69" s="45">
        <v>23.03</v>
      </c>
      <c r="F69" s="45">
        <v>23.242999999999999</v>
      </c>
      <c r="G69" s="45">
        <v>23.89</v>
      </c>
      <c r="H69" s="45">
        <v>25.609000000000002</v>
      </c>
      <c r="I69" s="45">
        <v>24.797000000000001</v>
      </c>
      <c r="J69" s="45">
        <v>34.256999999999998</v>
      </c>
      <c r="K69" s="45">
        <v>28.097000000000001</v>
      </c>
    </row>
    <row r="70" spans="1:11" x14ac:dyDescent="0.2">
      <c r="A70" s="46" t="s">
        <v>10</v>
      </c>
      <c r="B70" s="47">
        <v>7.25</v>
      </c>
      <c r="C70" s="47">
        <v>16.695</v>
      </c>
      <c r="D70" s="47">
        <v>6.1459999999999999</v>
      </c>
      <c r="E70" s="47">
        <v>4.9189999999999996</v>
      </c>
      <c r="F70" s="47">
        <v>8.6080000000000005</v>
      </c>
      <c r="G70" s="47">
        <v>7.6779999999999999</v>
      </c>
      <c r="H70" s="47">
        <v>11.493</v>
      </c>
      <c r="I70" s="47">
        <v>12.454000000000001</v>
      </c>
      <c r="J70" s="47" t="s">
        <v>145</v>
      </c>
      <c r="K70" s="47">
        <v>17.849</v>
      </c>
    </row>
    <row r="71" spans="1:11" s="3" customFormat="1" x14ac:dyDescent="0.2">
      <c r="A71" s="44" t="s">
        <v>11</v>
      </c>
      <c r="B71" s="45">
        <v>1.8160000000000001</v>
      </c>
      <c r="C71" s="45">
        <v>5.0460000000000003</v>
      </c>
      <c r="D71" s="45">
        <v>2.4380000000000002</v>
      </c>
      <c r="E71" s="45">
        <v>2.2490000000000001</v>
      </c>
      <c r="F71" s="45">
        <v>4.2590000000000003</v>
      </c>
      <c r="G71" s="45">
        <v>4.8680000000000003</v>
      </c>
      <c r="H71" s="45">
        <v>5.5179999999999998</v>
      </c>
      <c r="I71" s="45">
        <v>6.1029999999999998</v>
      </c>
      <c r="J71" s="45" t="s">
        <v>145</v>
      </c>
      <c r="K71" s="80">
        <v>8.1489999999999991</v>
      </c>
    </row>
    <row r="72" spans="1:11" s="1" customFormat="1" x14ac:dyDescent="0.2">
      <c r="A72" s="48"/>
      <c r="B72" s="49"/>
      <c r="C72" s="49"/>
      <c r="D72" s="49"/>
      <c r="E72" s="49"/>
      <c r="F72" s="49"/>
      <c r="G72" s="49"/>
      <c r="H72" s="49"/>
      <c r="I72" s="49"/>
      <c r="J72" s="49"/>
      <c r="K72" s="49"/>
    </row>
    <row r="73" spans="1:11" x14ac:dyDescent="0.2">
      <c r="A73" s="37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">
      <c r="A74" s="53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">
      <c r="A75" s="71" t="s">
        <v>26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">
      <c r="A76" s="110" t="s">
        <v>0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</row>
    <row r="77" spans="1:11" x14ac:dyDescent="0.2">
      <c r="A77" s="111"/>
      <c r="B77" s="39">
        <f t="shared" ref="B77:G77" si="6">B56</f>
        <v>2012</v>
      </c>
      <c r="C77" s="39">
        <f t="shared" si="6"/>
        <v>2013</v>
      </c>
      <c r="D77" s="39">
        <f t="shared" si="6"/>
        <v>2014</v>
      </c>
      <c r="E77" s="39">
        <f t="shared" si="6"/>
        <v>2015</v>
      </c>
      <c r="F77" s="39">
        <f t="shared" si="6"/>
        <v>2016</v>
      </c>
      <c r="G77" s="39">
        <f t="shared" si="6"/>
        <v>2017</v>
      </c>
      <c r="H77" s="39">
        <f t="shared" ref="H77:I77" si="7">H56</f>
        <v>2018</v>
      </c>
      <c r="I77" s="39">
        <f t="shared" si="7"/>
        <v>2019</v>
      </c>
      <c r="J77" s="39">
        <f t="shared" ref="J77" si="8">J56</f>
        <v>2020</v>
      </c>
      <c r="K77" s="39">
        <v>2021</v>
      </c>
    </row>
    <row r="78" spans="1:11" x14ac:dyDescent="0.2">
      <c r="A78" s="40" t="s">
        <v>1</v>
      </c>
      <c r="B78" s="41">
        <v>72.441831989999997</v>
      </c>
      <c r="C78" s="41">
        <v>72.865162940000005</v>
      </c>
      <c r="D78" s="41">
        <v>73.342813340000006</v>
      </c>
      <c r="E78" s="41">
        <v>73.92753338</v>
      </c>
      <c r="F78" s="41">
        <v>74.468793529999999</v>
      </c>
      <c r="G78" s="41">
        <v>75.032849760000005</v>
      </c>
      <c r="H78" s="41">
        <v>76.060327799999996</v>
      </c>
      <c r="I78" s="41">
        <v>76.64780734</v>
      </c>
      <c r="J78" s="41">
        <v>77.135015569999993</v>
      </c>
      <c r="K78" s="41">
        <v>77.596668719999997</v>
      </c>
    </row>
    <row r="79" spans="1:11" x14ac:dyDescent="0.2">
      <c r="A79" s="42" t="s">
        <v>6</v>
      </c>
      <c r="B79" s="43">
        <v>65.56984027</v>
      </c>
      <c r="C79" s="43">
        <v>70.534274870000004</v>
      </c>
      <c r="D79" s="43">
        <v>72.058782249999993</v>
      </c>
      <c r="E79" s="43">
        <v>69.981717180000004</v>
      </c>
      <c r="F79" s="43">
        <v>69.929726149999993</v>
      </c>
      <c r="G79" s="43">
        <v>72.362593799999999</v>
      </c>
      <c r="H79" s="43">
        <v>65.992143920000004</v>
      </c>
      <c r="I79" s="43">
        <v>67.118067080000003</v>
      </c>
      <c r="J79" s="43">
        <v>61.391161570000001</v>
      </c>
      <c r="K79" s="43">
        <v>63.89640429</v>
      </c>
    </row>
    <row r="80" spans="1:11" x14ac:dyDescent="0.2">
      <c r="A80" s="40" t="s">
        <v>7</v>
      </c>
      <c r="B80" s="41">
        <v>56.017124889999998</v>
      </c>
      <c r="C80" s="41">
        <v>63.550369009999997</v>
      </c>
      <c r="D80" s="41">
        <v>65.502957870000003</v>
      </c>
      <c r="E80" s="41">
        <v>62.815840710000003</v>
      </c>
      <c r="F80" s="41">
        <v>61.968531169999999</v>
      </c>
      <c r="G80" s="41">
        <v>64.037203969999993</v>
      </c>
      <c r="H80" s="41">
        <v>58.14949</v>
      </c>
      <c r="I80" s="41">
        <v>57.036904300000003</v>
      </c>
      <c r="J80" s="41">
        <v>44.946384799999997</v>
      </c>
      <c r="K80" s="41">
        <v>47.661734629999998</v>
      </c>
    </row>
    <row r="81" spans="1:11" x14ac:dyDescent="0.2">
      <c r="A81" s="42" t="s">
        <v>8</v>
      </c>
      <c r="B81" s="43">
        <v>14.568764140000001</v>
      </c>
      <c r="C81" s="43">
        <v>9.9014356800000005</v>
      </c>
      <c r="D81" s="43">
        <v>9.0978839399999991</v>
      </c>
      <c r="E81" s="43">
        <v>10.239640809999999</v>
      </c>
      <c r="F81" s="43">
        <v>11.384564790000001</v>
      </c>
      <c r="G81" s="43">
        <v>11.50510145</v>
      </c>
      <c r="H81" s="43">
        <v>11.88422358</v>
      </c>
      <c r="I81" s="43">
        <v>15.02004337</v>
      </c>
      <c r="J81" s="43">
        <v>26.786879989999999</v>
      </c>
      <c r="K81" s="43">
        <v>25.407798509999999</v>
      </c>
    </row>
    <row r="82" spans="1:11" x14ac:dyDescent="0.2">
      <c r="A82" s="40" t="s">
        <v>9</v>
      </c>
      <c r="B82" s="41">
        <v>30.063171539999999</v>
      </c>
      <c r="C82" s="41">
        <v>37.610131000000003</v>
      </c>
      <c r="D82" s="41">
        <v>37.354866880000003</v>
      </c>
      <c r="E82" s="41">
        <v>35.284565999999998</v>
      </c>
      <c r="F82" s="41">
        <v>34.161957770000001</v>
      </c>
      <c r="G82" s="41">
        <v>32.41112897</v>
      </c>
      <c r="H82" s="41">
        <v>7.0472348900000004</v>
      </c>
      <c r="I82" s="41">
        <v>13.06563012</v>
      </c>
      <c r="J82" s="41" t="s">
        <v>145</v>
      </c>
      <c r="K82" s="41">
        <v>15.442651</v>
      </c>
    </row>
    <row r="83" spans="1:11" x14ac:dyDescent="0.2">
      <c r="A83" s="42" t="s">
        <v>12</v>
      </c>
      <c r="B83" s="43">
        <v>8.7847045099999992</v>
      </c>
      <c r="C83" s="43">
        <v>9.1356903500000008</v>
      </c>
      <c r="D83" s="43">
        <v>9.9397250800000005</v>
      </c>
      <c r="E83" s="43">
        <v>7.8239690499999996</v>
      </c>
      <c r="F83" s="43">
        <v>10.902341959999999</v>
      </c>
      <c r="G83" s="43">
        <v>11.93114808</v>
      </c>
      <c r="H83" s="43">
        <v>2.9530496799999999</v>
      </c>
      <c r="I83" s="43">
        <v>5.2901296899999997</v>
      </c>
      <c r="J83" s="43" t="s">
        <v>145</v>
      </c>
      <c r="K83" s="43">
        <v>8.0788989000000004</v>
      </c>
    </row>
    <row r="84" spans="1:11" x14ac:dyDescent="0.2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 x14ac:dyDescent="0.2">
      <c r="A85" s="46" t="s">
        <v>2</v>
      </c>
      <c r="B85" s="47">
        <v>34.024999999999999</v>
      </c>
      <c r="C85" s="47">
        <v>34.576000000000001</v>
      </c>
      <c r="D85" s="47">
        <v>35.22</v>
      </c>
      <c r="E85" s="47">
        <v>35.981999999999999</v>
      </c>
      <c r="F85" s="47">
        <v>36.790999999999997</v>
      </c>
      <c r="G85" s="47">
        <v>37.607999999999997</v>
      </c>
      <c r="H85" s="47">
        <v>38.478999999999999</v>
      </c>
      <c r="I85" s="47">
        <v>39.621000000000002</v>
      </c>
      <c r="J85" s="47">
        <v>40.659999999999997</v>
      </c>
      <c r="K85" s="47">
        <v>41.365000000000002</v>
      </c>
    </row>
    <row r="86" spans="1:11" x14ac:dyDescent="0.2">
      <c r="A86" s="44" t="s">
        <v>3</v>
      </c>
      <c r="B86" s="45">
        <v>24.648</v>
      </c>
      <c r="C86" s="45">
        <v>25.193999999999999</v>
      </c>
      <c r="D86" s="45">
        <v>25.832000000000001</v>
      </c>
      <c r="E86" s="45">
        <v>26.600999999999999</v>
      </c>
      <c r="F86" s="45">
        <v>27.398</v>
      </c>
      <c r="G86" s="45">
        <v>28.218</v>
      </c>
      <c r="H86" s="45">
        <v>29.266999999999999</v>
      </c>
      <c r="I86" s="45">
        <v>30.369</v>
      </c>
      <c r="J86" s="45">
        <v>31.363</v>
      </c>
      <c r="K86" s="45">
        <v>32.097999999999999</v>
      </c>
    </row>
    <row r="87" spans="1:11" x14ac:dyDescent="0.2">
      <c r="A87" s="46" t="s">
        <v>142</v>
      </c>
      <c r="B87" s="47">
        <v>16.161999999999999</v>
      </c>
      <c r="C87" s="47">
        <v>17.77</v>
      </c>
      <c r="D87" s="47">
        <v>18.614000000000001</v>
      </c>
      <c r="E87" s="47">
        <v>18.616</v>
      </c>
      <c r="F87" s="47">
        <v>19.158999999999999</v>
      </c>
      <c r="G87" s="47">
        <v>20.420000000000002</v>
      </c>
      <c r="H87" s="47">
        <v>19.314</v>
      </c>
      <c r="I87" s="47">
        <v>20.382999999999999</v>
      </c>
      <c r="J87" s="47">
        <v>19.254000000000001</v>
      </c>
      <c r="K87" s="47">
        <v>20.51</v>
      </c>
    </row>
    <row r="88" spans="1:11" x14ac:dyDescent="0.2">
      <c r="A88" s="44" t="s">
        <v>4</v>
      </c>
      <c r="B88" s="45">
        <v>13.807</v>
      </c>
      <c r="C88" s="45">
        <v>16.010999999999999</v>
      </c>
      <c r="D88" s="45">
        <v>16.920000000000002</v>
      </c>
      <c r="E88" s="45">
        <v>16.709</v>
      </c>
      <c r="F88" s="45">
        <v>16.978000000000002</v>
      </c>
      <c r="G88" s="45">
        <v>18.07</v>
      </c>
      <c r="H88" s="45">
        <v>17.018999999999998</v>
      </c>
      <c r="I88" s="45">
        <v>17.321000000000002</v>
      </c>
      <c r="J88" s="45">
        <v>14.097</v>
      </c>
      <c r="K88" s="45">
        <v>15.298999999999999</v>
      </c>
    </row>
    <row r="89" spans="1:11" x14ac:dyDescent="0.2">
      <c r="A89" s="46" t="s">
        <v>5</v>
      </c>
      <c r="B89" s="47">
        <v>2.355</v>
      </c>
      <c r="C89" s="47">
        <v>1.76</v>
      </c>
      <c r="D89" s="47">
        <v>1.6930000000000001</v>
      </c>
      <c r="E89" s="47">
        <v>1.9059999999999999</v>
      </c>
      <c r="F89" s="47">
        <v>2.181</v>
      </c>
      <c r="G89" s="47">
        <v>2.3490000000000002</v>
      </c>
      <c r="H89" s="47">
        <v>2.2949999999999999</v>
      </c>
      <c r="I89" s="47">
        <v>3.0609999999999999</v>
      </c>
      <c r="J89" s="47">
        <v>5.1580000000000004</v>
      </c>
      <c r="K89" s="47">
        <v>5.2110000000000003</v>
      </c>
    </row>
    <row r="90" spans="1:11" x14ac:dyDescent="0.2">
      <c r="A90" s="44" t="s">
        <v>141</v>
      </c>
      <c r="B90" s="45">
        <v>8.4860000000000007</v>
      </c>
      <c r="C90" s="45">
        <v>7.4240000000000004</v>
      </c>
      <c r="D90" s="45">
        <v>7.218</v>
      </c>
      <c r="E90" s="45">
        <v>7.9850000000000003</v>
      </c>
      <c r="F90" s="45">
        <v>8.2390000000000008</v>
      </c>
      <c r="G90" s="45">
        <v>7.7990000000000004</v>
      </c>
      <c r="H90" s="45">
        <v>9.9529999999999994</v>
      </c>
      <c r="I90" s="45">
        <v>9.9860000000000007</v>
      </c>
      <c r="J90" s="45">
        <v>12.109</v>
      </c>
      <c r="K90" s="45">
        <v>11.589</v>
      </c>
    </row>
    <row r="91" spans="1:11" x14ac:dyDescent="0.2">
      <c r="A91" s="46" t="s">
        <v>10</v>
      </c>
      <c r="B91" s="47">
        <v>4.859</v>
      </c>
      <c r="C91" s="47">
        <v>6.6829999999999998</v>
      </c>
      <c r="D91" s="47">
        <v>6.9530000000000003</v>
      </c>
      <c r="E91" s="47">
        <v>6.5679999999999996</v>
      </c>
      <c r="F91" s="47">
        <v>6.5449999999999999</v>
      </c>
      <c r="G91" s="47">
        <v>6.6180000000000003</v>
      </c>
      <c r="H91" s="47">
        <v>1.361</v>
      </c>
      <c r="I91" s="47">
        <v>2.6629999999999998</v>
      </c>
      <c r="J91" s="47" t="s">
        <v>145</v>
      </c>
      <c r="K91" s="47">
        <v>3.1669999999999998</v>
      </c>
    </row>
    <row r="92" spans="1:11" s="3" customFormat="1" x14ac:dyDescent="0.2">
      <c r="A92" s="44" t="s">
        <v>11</v>
      </c>
      <c r="B92" s="45">
        <v>1.42</v>
      </c>
      <c r="C92" s="45">
        <v>1.623</v>
      </c>
      <c r="D92" s="45">
        <v>1.85</v>
      </c>
      <c r="E92" s="45">
        <v>1.456</v>
      </c>
      <c r="F92" s="45">
        <v>2.089</v>
      </c>
      <c r="G92" s="45">
        <v>2.4359999999999999</v>
      </c>
      <c r="H92" s="45">
        <v>0.56999999999999995</v>
      </c>
      <c r="I92" s="45">
        <v>1.0780000000000001</v>
      </c>
      <c r="J92" s="45" t="s">
        <v>145</v>
      </c>
      <c r="K92" s="80">
        <v>1.657</v>
      </c>
    </row>
    <row r="93" spans="1:11" s="1" customFormat="1" x14ac:dyDescent="0.2">
      <c r="A93" s="48"/>
      <c r="B93" s="49"/>
      <c r="C93" s="49"/>
      <c r="D93" s="49"/>
      <c r="E93" s="49"/>
      <c r="F93" s="49"/>
      <c r="G93" s="49"/>
      <c r="H93" s="49"/>
      <c r="I93" s="49"/>
      <c r="J93" s="49"/>
      <c r="K93" s="49"/>
    </row>
    <row r="94" spans="1:11" x14ac:dyDescent="0.2">
      <c r="A94" s="37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">
      <c r="A95" s="53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">
      <c r="A96" s="71" t="s">
        <v>27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spans="1:11" x14ac:dyDescent="0.2">
      <c r="A97" s="110" t="s">
        <v>0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</row>
    <row r="98" spans="1:11" x14ac:dyDescent="0.2">
      <c r="A98" s="111"/>
      <c r="B98" s="39">
        <f t="shared" ref="B98:G98" si="9">B77</f>
        <v>2012</v>
      </c>
      <c r="C98" s="39">
        <f t="shared" si="9"/>
        <v>2013</v>
      </c>
      <c r="D98" s="39">
        <f t="shared" si="9"/>
        <v>2014</v>
      </c>
      <c r="E98" s="39">
        <f t="shared" si="9"/>
        <v>2015</v>
      </c>
      <c r="F98" s="39">
        <f t="shared" si="9"/>
        <v>2016</v>
      </c>
      <c r="G98" s="39">
        <f t="shared" si="9"/>
        <v>2017</v>
      </c>
      <c r="H98" s="39">
        <f t="shared" ref="H98:I98" si="10">H77</f>
        <v>2018</v>
      </c>
      <c r="I98" s="39">
        <f t="shared" si="10"/>
        <v>2019</v>
      </c>
      <c r="J98" s="39">
        <f t="shared" ref="J98" si="11">J77</f>
        <v>2020</v>
      </c>
      <c r="K98" s="39">
        <v>2021</v>
      </c>
    </row>
    <row r="99" spans="1:11" x14ac:dyDescent="0.2">
      <c r="A99" s="40" t="s">
        <v>1</v>
      </c>
      <c r="B99" s="41">
        <v>64.717852219999997</v>
      </c>
      <c r="C99" s="41">
        <v>64.796673859999999</v>
      </c>
      <c r="D99" s="41">
        <v>64.95774333</v>
      </c>
      <c r="E99" s="41">
        <v>65.205373839999993</v>
      </c>
      <c r="F99" s="41">
        <v>65.470404569999999</v>
      </c>
      <c r="G99" s="41">
        <v>65.83770629</v>
      </c>
      <c r="H99" s="41">
        <v>66.639975930000006</v>
      </c>
      <c r="I99" s="41">
        <v>67.280314599999997</v>
      </c>
      <c r="J99" s="41">
        <v>67.885859319999994</v>
      </c>
      <c r="K99" s="41">
        <v>68.496961290000002</v>
      </c>
    </row>
    <row r="100" spans="1:11" x14ac:dyDescent="0.2">
      <c r="A100" s="42" t="s">
        <v>6</v>
      </c>
      <c r="B100" s="43">
        <v>68.052924540000006</v>
      </c>
      <c r="C100" s="43">
        <v>70.398844920000002</v>
      </c>
      <c r="D100" s="43">
        <v>73.382300639999997</v>
      </c>
      <c r="E100" s="43">
        <v>70.885032269999996</v>
      </c>
      <c r="F100" s="43">
        <v>72.699660230000006</v>
      </c>
      <c r="G100" s="43">
        <v>69.215450720000007</v>
      </c>
      <c r="H100" s="43">
        <v>65.4737346</v>
      </c>
      <c r="I100" s="43">
        <v>69.403537110000002</v>
      </c>
      <c r="J100" s="43">
        <v>58.221647949999998</v>
      </c>
      <c r="K100" s="43">
        <v>63.237903850000002</v>
      </c>
    </row>
    <row r="101" spans="1:11" x14ac:dyDescent="0.2">
      <c r="A101" s="40" t="s">
        <v>7</v>
      </c>
      <c r="B101" s="41">
        <v>61.409869829999998</v>
      </c>
      <c r="C101" s="41">
        <v>64.984106479999994</v>
      </c>
      <c r="D101" s="41">
        <v>67.636580570000007</v>
      </c>
      <c r="E101" s="41">
        <v>65.534841549999996</v>
      </c>
      <c r="F101" s="41">
        <v>67.340237930000001</v>
      </c>
      <c r="G101" s="41">
        <v>64.909578269999997</v>
      </c>
      <c r="H101" s="41">
        <v>62.246091679999999</v>
      </c>
      <c r="I101" s="41">
        <v>64.741401890000006</v>
      </c>
      <c r="J101" s="41">
        <v>52.535077270000002</v>
      </c>
      <c r="K101" s="41">
        <v>57.948298780000002</v>
      </c>
    </row>
    <row r="102" spans="1:11" x14ac:dyDescent="0.2">
      <c r="A102" s="42" t="s">
        <v>8</v>
      </c>
      <c r="B102" s="43">
        <v>9.7616006300000002</v>
      </c>
      <c r="C102" s="43">
        <v>7.6915160399999998</v>
      </c>
      <c r="D102" s="43">
        <v>7.8298445499999998</v>
      </c>
      <c r="E102" s="43">
        <v>7.5477016099999998</v>
      </c>
      <c r="F102" s="43">
        <v>7.3720046000000004</v>
      </c>
      <c r="G102" s="43">
        <v>6.2209700300000002</v>
      </c>
      <c r="H102" s="43">
        <v>4.9296759000000003</v>
      </c>
      <c r="I102" s="43">
        <v>6.7174317400000003</v>
      </c>
      <c r="J102" s="43">
        <v>9.7671070400000009</v>
      </c>
      <c r="K102" s="43">
        <v>8.3646116399999997</v>
      </c>
    </row>
    <row r="103" spans="1:11" x14ac:dyDescent="0.2">
      <c r="A103" s="40" t="s">
        <v>9</v>
      </c>
      <c r="B103" s="41">
        <v>15.88117501</v>
      </c>
      <c r="C103" s="41">
        <v>18.27195712</v>
      </c>
      <c r="D103" s="41">
        <v>13.61342071</v>
      </c>
      <c r="E103" s="41">
        <v>6.2729374</v>
      </c>
      <c r="F103" s="41">
        <v>12.555327520000001</v>
      </c>
      <c r="G103" s="41">
        <v>7.1317341799999996</v>
      </c>
      <c r="H103" s="41">
        <v>3.0509618299999999</v>
      </c>
      <c r="I103" s="41">
        <v>7.5058205400000002</v>
      </c>
      <c r="J103" s="41" t="s">
        <v>145</v>
      </c>
      <c r="K103" s="41">
        <v>4.39170952</v>
      </c>
    </row>
    <row r="104" spans="1:11" x14ac:dyDescent="0.2">
      <c r="A104" s="42" t="s">
        <v>12</v>
      </c>
      <c r="B104" s="43">
        <v>5.2561758000000003</v>
      </c>
      <c r="C104" s="43">
        <v>5.2197247400000002</v>
      </c>
      <c r="D104" s="43">
        <v>6.1768998599999998</v>
      </c>
      <c r="E104" s="43">
        <v>2.7422645600000002</v>
      </c>
      <c r="F104" s="43">
        <v>4.05867311</v>
      </c>
      <c r="G104" s="43">
        <v>2.5688351100000002</v>
      </c>
      <c r="H104" s="43">
        <v>2.0145261699999999</v>
      </c>
      <c r="I104" s="43">
        <v>4.9070835700000002</v>
      </c>
      <c r="J104" s="43" t="s">
        <v>145</v>
      </c>
      <c r="K104" s="43">
        <v>3.6864805899999999</v>
      </c>
    </row>
    <row r="105" spans="1:11" x14ac:dyDescent="0.2">
      <c r="A105" s="44"/>
      <c r="B105" s="45"/>
      <c r="C105" s="45"/>
      <c r="D105" s="45"/>
      <c r="E105" s="45"/>
      <c r="F105" s="45"/>
      <c r="G105" s="45"/>
      <c r="H105" s="45"/>
      <c r="I105" s="45"/>
      <c r="J105" s="45"/>
      <c r="K105" s="45"/>
    </row>
    <row r="106" spans="1:11" x14ac:dyDescent="0.2">
      <c r="A106" s="46" t="s">
        <v>2</v>
      </c>
      <c r="B106" s="47">
        <v>30.469000000000001</v>
      </c>
      <c r="C106" s="47">
        <v>30.84</v>
      </c>
      <c r="D106" s="47">
        <v>31.266999999999999</v>
      </c>
      <c r="E106" s="47">
        <v>31.777000000000001</v>
      </c>
      <c r="F106" s="47">
        <v>32.320999999999998</v>
      </c>
      <c r="G106" s="47">
        <v>32.872999999999998</v>
      </c>
      <c r="H106" s="47">
        <v>33.511000000000003</v>
      </c>
      <c r="I106" s="47">
        <v>34.308</v>
      </c>
      <c r="J106" s="47">
        <v>35.195999999999998</v>
      </c>
      <c r="K106" s="47">
        <v>36.158000000000001</v>
      </c>
    </row>
    <row r="107" spans="1:11" x14ac:dyDescent="0.2">
      <c r="A107" s="44" t="s">
        <v>3</v>
      </c>
      <c r="B107" s="45">
        <v>19.719000000000001</v>
      </c>
      <c r="C107" s="45">
        <v>19.983000000000001</v>
      </c>
      <c r="D107" s="45">
        <v>20.309999999999999</v>
      </c>
      <c r="E107" s="45">
        <v>20.721</v>
      </c>
      <c r="F107" s="45">
        <v>21.16</v>
      </c>
      <c r="G107" s="45">
        <v>21.641999999999999</v>
      </c>
      <c r="H107" s="45">
        <v>22.332000000000001</v>
      </c>
      <c r="I107" s="45">
        <v>23.082000000000001</v>
      </c>
      <c r="J107" s="45">
        <v>23.893000000000001</v>
      </c>
      <c r="K107" s="45">
        <v>24.766999999999999</v>
      </c>
    </row>
    <row r="108" spans="1:11" x14ac:dyDescent="0.2">
      <c r="A108" s="46" t="s">
        <v>142</v>
      </c>
      <c r="B108" s="47">
        <v>13.419</v>
      </c>
      <c r="C108" s="47">
        <v>14.068</v>
      </c>
      <c r="D108" s="47">
        <v>14.904</v>
      </c>
      <c r="E108" s="47">
        <v>14.688000000000001</v>
      </c>
      <c r="F108" s="47">
        <v>15.384</v>
      </c>
      <c r="G108" s="47">
        <v>14.98</v>
      </c>
      <c r="H108" s="47">
        <v>14.622</v>
      </c>
      <c r="I108" s="47">
        <v>16.02</v>
      </c>
      <c r="J108" s="47">
        <v>13.911</v>
      </c>
      <c r="K108" s="47">
        <v>15.662000000000001</v>
      </c>
    </row>
    <row r="109" spans="1:11" x14ac:dyDescent="0.2">
      <c r="A109" s="44" t="s">
        <v>4</v>
      </c>
      <c r="B109" s="45">
        <v>12.109</v>
      </c>
      <c r="C109" s="45">
        <v>12.986000000000001</v>
      </c>
      <c r="D109" s="45">
        <v>13.737</v>
      </c>
      <c r="E109" s="45">
        <v>13.579000000000001</v>
      </c>
      <c r="F109" s="45">
        <v>14.249000000000001</v>
      </c>
      <c r="G109" s="45">
        <v>14.048</v>
      </c>
      <c r="H109" s="45">
        <v>13.901</v>
      </c>
      <c r="I109" s="45">
        <v>14.944000000000001</v>
      </c>
      <c r="J109" s="45">
        <v>12.552</v>
      </c>
      <c r="K109" s="45">
        <v>14.352</v>
      </c>
    </row>
    <row r="110" spans="1:11" x14ac:dyDescent="0.2">
      <c r="A110" s="46" t="s">
        <v>5</v>
      </c>
      <c r="B110" s="47">
        <v>1.31</v>
      </c>
      <c r="C110" s="47">
        <v>1.0820000000000001</v>
      </c>
      <c r="D110" s="47">
        <v>1.167</v>
      </c>
      <c r="E110" s="47">
        <v>1.109</v>
      </c>
      <c r="F110" s="47">
        <v>1.1339999999999999</v>
      </c>
      <c r="G110" s="47">
        <v>0.93200000000000005</v>
      </c>
      <c r="H110" s="47">
        <v>0.72099999999999997</v>
      </c>
      <c r="I110" s="47">
        <v>1.0760000000000001</v>
      </c>
      <c r="J110" s="47">
        <v>1.359</v>
      </c>
      <c r="K110" s="47">
        <v>1.31</v>
      </c>
    </row>
    <row r="111" spans="1:11" x14ac:dyDescent="0.2">
      <c r="A111" s="44" t="s">
        <v>141</v>
      </c>
      <c r="B111" s="45">
        <v>6.3</v>
      </c>
      <c r="C111" s="45">
        <v>5.915</v>
      </c>
      <c r="D111" s="45">
        <v>5.4059999999999997</v>
      </c>
      <c r="E111" s="45">
        <v>6.0330000000000004</v>
      </c>
      <c r="F111" s="45">
        <v>5.7770000000000001</v>
      </c>
      <c r="G111" s="45">
        <v>6.6630000000000003</v>
      </c>
      <c r="H111" s="45">
        <v>7.71</v>
      </c>
      <c r="I111" s="45">
        <v>7.0620000000000003</v>
      </c>
      <c r="J111" s="45">
        <v>9.9819999999999993</v>
      </c>
      <c r="K111" s="45">
        <v>9.1050000000000004</v>
      </c>
    </row>
    <row r="112" spans="1:11" x14ac:dyDescent="0.2">
      <c r="A112" s="46" t="s">
        <v>10</v>
      </c>
      <c r="B112" s="47">
        <v>2.1309999999999998</v>
      </c>
      <c r="C112" s="47">
        <v>2.57</v>
      </c>
      <c r="D112" s="47">
        <v>2.0289999999999999</v>
      </c>
      <c r="E112" s="47">
        <v>0.92100000000000004</v>
      </c>
      <c r="F112" s="47">
        <v>1.931</v>
      </c>
      <c r="G112" s="47">
        <v>1.0680000000000001</v>
      </c>
      <c r="H112" s="47">
        <v>0.44600000000000001</v>
      </c>
      <c r="I112" s="47">
        <v>1.202</v>
      </c>
      <c r="J112" s="47" t="s">
        <v>145</v>
      </c>
      <c r="K112" s="47">
        <v>0.68799999999999994</v>
      </c>
    </row>
    <row r="113" spans="1:11" s="3" customFormat="1" x14ac:dyDescent="0.2">
      <c r="A113" s="44" t="s">
        <v>11</v>
      </c>
      <c r="B113" s="45">
        <v>0.70499999999999996</v>
      </c>
      <c r="C113" s="45">
        <v>0.73399999999999999</v>
      </c>
      <c r="D113" s="45">
        <v>0.92100000000000004</v>
      </c>
      <c r="E113" s="45">
        <v>0.40300000000000002</v>
      </c>
      <c r="F113" s="45">
        <v>0.624</v>
      </c>
      <c r="G113" s="45">
        <v>0.38500000000000001</v>
      </c>
      <c r="H113" s="45">
        <v>0.29499999999999998</v>
      </c>
      <c r="I113" s="45">
        <v>0.78600000000000003</v>
      </c>
      <c r="J113" s="45" t="s">
        <v>145</v>
      </c>
      <c r="K113" s="80">
        <v>0.57699999999999996</v>
      </c>
    </row>
    <row r="114" spans="1:11" s="1" customFormat="1" x14ac:dyDescent="0.2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</row>
    <row r="115" spans="1:11" x14ac:dyDescent="0.2">
      <c r="A115" s="37"/>
      <c r="B115" s="36"/>
      <c r="C115" s="36"/>
      <c r="D115" s="36"/>
      <c r="E115" s="36"/>
      <c r="F115" s="36"/>
      <c r="G115" s="36"/>
      <c r="H115" s="36"/>
      <c r="I115" s="36"/>
      <c r="J115" s="36"/>
      <c r="K115" s="36"/>
    </row>
    <row r="116" spans="1:11" x14ac:dyDescent="0.2">
      <c r="A116" s="53"/>
      <c r="B116" s="36"/>
      <c r="C116" s="36"/>
      <c r="D116" s="36"/>
      <c r="E116" s="36"/>
      <c r="F116" s="36"/>
      <c r="G116" s="36"/>
      <c r="H116" s="36"/>
      <c r="I116" s="36"/>
      <c r="J116" s="36"/>
      <c r="K116" s="36"/>
    </row>
    <row r="117" spans="1:11" x14ac:dyDescent="0.2">
      <c r="A117" s="71" t="s">
        <v>28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</row>
    <row r="118" spans="1:11" x14ac:dyDescent="0.2">
      <c r="A118" s="110" t="s">
        <v>0</v>
      </c>
      <c r="B118" s="38"/>
      <c r="C118" s="38"/>
      <c r="D118" s="38"/>
      <c r="E118" s="38"/>
      <c r="F118" s="38"/>
      <c r="G118" s="38"/>
      <c r="H118" s="38"/>
      <c r="I118" s="38"/>
      <c r="J118" s="38"/>
      <c r="K118" s="38"/>
    </row>
    <row r="119" spans="1:11" x14ac:dyDescent="0.2">
      <c r="A119" s="111"/>
      <c r="B119" s="39">
        <f t="shared" ref="B119:G119" si="12">B98</f>
        <v>2012</v>
      </c>
      <c r="C119" s="39">
        <f t="shared" si="12"/>
        <v>2013</v>
      </c>
      <c r="D119" s="39">
        <f t="shared" si="12"/>
        <v>2014</v>
      </c>
      <c r="E119" s="39">
        <f t="shared" si="12"/>
        <v>2015</v>
      </c>
      <c r="F119" s="39">
        <f t="shared" si="12"/>
        <v>2016</v>
      </c>
      <c r="G119" s="39">
        <f t="shared" si="12"/>
        <v>2017</v>
      </c>
      <c r="H119" s="39">
        <f t="shared" ref="H119:I119" si="13">H98</f>
        <v>2018</v>
      </c>
      <c r="I119" s="39">
        <f t="shared" si="13"/>
        <v>2019</v>
      </c>
      <c r="J119" s="39">
        <f t="shared" ref="J119" si="14">J98</f>
        <v>2020</v>
      </c>
      <c r="K119" s="39">
        <v>2021</v>
      </c>
    </row>
    <row r="120" spans="1:11" x14ac:dyDescent="0.2">
      <c r="A120" s="40" t="s">
        <v>1</v>
      </c>
      <c r="B120" s="41">
        <v>66.115259350000002</v>
      </c>
      <c r="C120" s="41">
        <v>66.493926079999994</v>
      </c>
      <c r="D120" s="41">
        <v>66.945792139999995</v>
      </c>
      <c r="E120" s="41">
        <v>67.638270849999998</v>
      </c>
      <c r="F120" s="41">
        <v>68.404737060000002</v>
      </c>
      <c r="G120" s="41">
        <v>69.244582019999996</v>
      </c>
      <c r="H120" s="41">
        <v>70.140588300000005</v>
      </c>
      <c r="I120" s="41">
        <v>70.604303279999996</v>
      </c>
      <c r="J120" s="41">
        <v>70.907459459999998</v>
      </c>
      <c r="K120" s="41">
        <v>71.205068760000003</v>
      </c>
    </row>
    <row r="121" spans="1:11" x14ac:dyDescent="0.2">
      <c r="A121" s="42" t="s">
        <v>6</v>
      </c>
      <c r="B121" s="43">
        <v>60.902374569999999</v>
      </c>
      <c r="C121" s="43">
        <v>64.992273560000001</v>
      </c>
      <c r="D121" s="43">
        <v>67.227573759999999</v>
      </c>
      <c r="E121" s="43">
        <v>63.568628799999999</v>
      </c>
      <c r="F121" s="43">
        <v>66.279982380000007</v>
      </c>
      <c r="G121" s="43">
        <v>69.743351950000005</v>
      </c>
      <c r="H121" s="43">
        <v>65.315215350000003</v>
      </c>
      <c r="I121" s="43">
        <v>61.000581349999997</v>
      </c>
      <c r="J121" s="43">
        <v>58.10148607</v>
      </c>
      <c r="K121" s="43">
        <v>65.081296420000001</v>
      </c>
    </row>
    <row r="122" spans="1:11" x14ac:dyDescent="0.2">
      <c r="A122" s="40" t="s">
        <v>7</v>
      </c>
      <c r="B122" s="41">
        <v>56.800127879999998</v>
      </c>
      <c r="C122" s="41">
        <v>60.527288849999998</v>
      </c>
      <c r="D122" s="41">
        <v>61.939584439999997</v>
      </c>
      <c r="E122" s="41">
        <v>59.33053082</v>
      </c>
      <c r="F122" s="41">
        <v>60.523292079999997</v>
      </c>
      <c r="G122" s="41">
        <v>61.811288019999999</v>
      </c>
      <c r="H122" s="41">
        <v>58.416712459999999</v>
      </c>
      <c r="I122" s="41">
        <v>53.641169079999997</v>
      </c>
      <c r="J122" s="41">
        <v>48.645646910000004</v>
      </c>
      <c r="K122" s="41">
        <v>54.228412290000001</v>
      </c>
    </row>
    <row r="123" spans="1:11" x14ac:dyDescent="0.2">
      <c r="A123" s="42" t="s">
        <v>8</v>
      </c>
      <c r="B123" s="43">
        <v>6.7357746199999999</v>
      </c>
      <c r="C123" s="43">
        <v>6.8700238799999997</v>
      </c>
      <c r="D123" s="43">
        <v>7.8658042000000004</v>
      </c>
      <c r="E123" s="43">
        <v>6.66696461</v>
      </c>
      <c r="F123" s="43">
        <v>8.6854131399999996</v>
      </c>
      <c r="G123" s="43">
        <v>11.373218680000001</v>
      </c>
      <c r="H123" s="43">
        <v>10.56186196</v>
      </c>
      <c r="I123" s="43">
        <v>12.064495300000001</v>
      </c>
      <c r="J123" s="43">
        <v>16.27469417</v>
      </c>
      <c r="K123" s="43">
        <v>16.675888050000001</v>
      </c>
    </row>
    <row r="124" spans="1:11" x14ac:dyDescent="0.2">
      <c r="A124" s="40" t="s">
        <v>9</v>
      </c>
      <c r="B124" s="41">
        <v>12.55204226</v>
      </c>
      <c r="C124" s="41">
        <v>26.894558249999999</v>
      </c>
      <c r="D124" s="41">
        <v>29.959116080000001</v>
      </c>
      <c r="E124" s="41">
        <v>18.953246499999999</v>
      </c>
      <c r="F124" s="41">
        <v>33.433943259999999</v>
      </c>
      <c r="G124" s="41">
        <v>31.956430269999998</v>
      </c>
      <c r="H124" s="41">
        <v>23.1158109</v>
      </c>
      <c r="I124" s="41">
        <v>11.317060959999999</v>
      </c>
      <c r="J124" s="41" t="s">
        <v>145</v>
      </c>
      <c r="K124" s="41">
        <v>10.08158173</v>
      </c>
    </row>
    <row r="125" spans="1:11" x14ac:dyDescent="0.2">
      <c r="A125" s="42" t="s">
        <v>12</v>
      </c>
      <c r="B125" s="43">
        <v>3.4154768</v>
      </c>
      <c r="C125" s="43">
        <v>7.8680849200000003</v>
      </c>
      <c r="D125" s="43">
        <v>7.3658589299999999</v>
      </c>
      <c r="E125" s="43">
        <v>5.0182036099999996</v>
      </c>
      <c r="F125" s="43">
        <v>11.183920390000001</v>
      </c>
      <c r="G125" s="43">
        <v>13.217128239999999</v>
      </c>
      <c r="H125" s="43">
        <v>10.961496370000001</v>
      </c>
      <c r="I125" s="43">
        <v>3.8321451400000002</v>
      </c>
      <c r="J125" s="43" t="s">
        <v>145</v>
      </c>
      <c r="K125" s="43">
        <v>2.4683522600000001</v>
      </c>
    </row>
    <row r="126" spans="1:11" x14ac:dyDescent="0.2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</row>
    <row r="127" spans="1:11" x14ac:dyDescent="0.2">
      <c r="A127" s="46" t="s">
        <v>2</v>
      </c>
      <c r="B127" s="47">
        <v>16.785</v>
      </c>
      <c r="C127" s="47">
        <v>17.196000000000002</v>
      </c>
      <c r="D127" s="47">
        <v>17.673999999999999</v>
      </c>
      <c r="E127" s="47">
        <v>18.239999999999998</v>
      </c>
      <c r="F127" s="47">
        <v>18.844000000000001</v>
      </c>
      <c r="G127" s="47">
        <v>19.491</v>
      </c>
      <c r="H127" s="47">
        <v>20.295999999999999</v>
      </c>
      <c r="I127" s="47">
        <v>21.324999999999999</v>
      </c>
      <c r="J127" s="47">
        <v>22.192</v>
      </c>
      <c r="K127" s="47">
        <v>22.898</v>
      </c>
    </row>
    <row r="128" spans="1:11" x14ac:dyDescent="0.2">
      <c r="A128" s="44" t="s">
        <v>3</v>
      </c>
      <c r="B128" s="45">
        <v>11.098000000000001</v>
      </c>
      <c r="C128" s="45">
        <v>11.433999999999999</v>
      </c>
      <c r="D128" s="45">
        <v>11.832000000000001</v>
      </c>
      <c r="E128" s="45">
        <v>12.337</v>
      </c>
      <c r="F128" s="45">
        <v>12.89</v>
      </c>
      <c r="G128" s="45">
        <v>13.497</v>
      </c>
      <c r="H128" s="45">
        <v>14.234999999999999</v>
      </c>
      <c r="I128" s="45">
        <v>15.055999999999999</v>
      </c>
      <c r="J128" s="45">
        <v>15.736000000000001</v>
      </c>
      <c r="K128" s="45">
        <v>16.305</v>
      </c>
    </row>
    <row r="129" spans="1:11" x14ac:dyDescent="0.2">
      <c r="A129" s="46" t="s">
        <v>142</v>
      </c>
      <c r="B129" s="47">
        <v>6.7590000000000003</v>
      </c>
      <c r="C129" s="47">
        <v>7.431</v>
      </c>
      <c r="D129" s="47">
        <v>7.9539999999999997</v>
      </c>
      <c r="E129" s="47">
        <v>7.843</v>
      </c>
      <c r="F129" s="47">
        <v>8.5440000000000005</v>
      </c>
      <c r="G129" s="47">
        <v>9.4130000000000003</v>
      </c>
      <c r="H129" s="47">
        <v>9.298</v>
      </c>
      <c r="I129" s="47">
        <v>9.1839999999999993</v>
      </c>
      <c r="J129" s="47">
        <v>9.1430000000000007</v>
      </c>
      <c r="K129" s="47">
        <v>10.611000000000001</v>
      </c>
    </row>
    <row r="130" spans="1:11" x14ac:dyDescent="0.2">
      <c r="A130" s="44" t="s">
        <v>4</v>
      </c>
      <c r="B130" s="45">
        <v>6.3029999999999999</v>
      </c>
      <c r="C130" s="45">
        <v>6.9210000000000003</v>
      </c>
      <c r="D130" s="45">
        <v>7.3289999999999997</v>
      </c>
      <c r="E130" s="45">
        <v>7.32</v>
      </c>
      <c r="F130" s="45">
        <v>7.8019999999999996</v>
      </c>
      <c r="G130" s="45">
        <v>8.343</v>
      </c>
      <c r="H130" s="45">
        <v>8.3160000000000007</v>
      </c>
      <c r="I130" s="45">
        <v>8.0760000000000005</v>
      </c>
      <c r="J130" s="45">
        <v>7.6550000000000002</v>
      </c>
      <c r="K130" s="45">
        <v>8.8420000000000005</v>
      </c>
    </row>
    <row r="131" spans="1:11" x14ac:dyDescent="0.2">
      <c r="A131" s="46" t="s">
        <v>5</v>
      </c>
      <c r="B131" s="47">
        <v>0.45500000000000002</v>
      </c>
      <c r="C131" s="47">
        <v>0.51100000000000001</v>
      </c>
      <c r="D131" s="47">
        <v>0.626</v>
      </c>
      <c r="E131" s="47">
        <v>0.52300000000000002</v>
      </c>
      <c r="F131" s="47">
        <v>0.74199999999999999</v>
      </c>
      <c r="G131" s="47">
        <v>1.071</v>
      </c>
      <c r="H131" s="47">
        <v>0.98199999999999998</v>
      </c>
      <c r="I131" s="47">
        <v>1.1080000000000001</v>
      </c>
      <c r="J131" s="47">
        <v>1.488</v>
      </c>
      <c r="K131" s="47">
        <v>1.77</v>
      </c>
    </row>
    <row r="132" spans="1:11" x14ac:dyDescent="0.2">
      <c r="A132" s="44" t="s">
        <v>141</v>
      </c>
      <c r="B132" s="45">
        <v>4.3390000000000004</v>
      </c>
      <c r="C132" s="45">
        <v>4.0030000000000001</v>
      </c>
      <c r="D132" s="45">
        <v>3.8780000000000001</v>
      </c>
      <c r="E132" s="45">
        <v>4.4950000000000001</v>
      </c>
      <c r="F132" s="45">
        <v>4.3470000000000004</v>
      </c>
      <c r="G132" s="45">
        <v>4.0839999999999996</v>
      </c>
      <c r="H132" s="45">
        <v>4.9379999999999997</v>
      </c>
      <c r="I132" s="45">
        <v>5.8719999999999999</v>
      </c>
      <c r="J132" s="45">
        <v>6.593</v>
      </c>
      <c r="K132" s="45">
        <v>5.6929999999999996</v>
      </c>
    </row>
    <row r="133" spans="1:11" x14ac:dyDescent="0.2">
      <c r="A133" s="46" t="s">
        <v>10</v>
      </c>
      <c r="B133" s="47">
        <v>0.84799999999999998</v>
      </c>
      <c r="C133" s="47">
        <v>1.9990000000000001</v>
      </c>
      <c r="D133" s="47">
        <v>2.383</v>
      </c>
      <c r="E133" s="47">
        <v>1.486</v>
      </c>
      <c r="F133" s="47">
        <v>2.8570000000000002</v>
      </c>
      <c r="G133" s="47">
        <v>3.008</v>
      </c>
      <c r="H133" s="47">
        <v>2.149</v>
      </c>
      <c r="I133" s="47">
        <v>1.0389999999999999</v>
      </c>
      <c r="J133" s="47" t="s">
        <v>145</v>
      </c>
      <c r="K133" s="47">
        <v>1.07</v>
      </c>
    </row>
    <row r="134" spans="1:11" s="3" customFormat="1" x14ac:dyDescent="0.2">
      <c r="A134" s="44" t="s">
        <v>11</v>
      </c>
      <c r="B134" s="45">
        <v>0.23100000000000001</v>
      </c>
      <c r="C134" s="45">
        <v>0.58499999999999996</v>
      </c>
      <c r="D134" s="45">
        <v>0.58599999999999997</v>
      </c>
      <c r="E134" s="45">
        <v>0.39400000000000002</v>
      </c>
      <c r="F134" s="45">
        <v>0.95599999999999996</v>
      </c>
      <c r="G134" s="45">
        <v>1.244</v>
      </c>
      <c r="H134" s="45">
        <v>1.0189999999999999</v>
      </c>
      <c r="I134" s="45">
        <v>0.35199999999999998</v>
      </c>
      <c r="J134" s="45" t="s">
        <v>145</v>
      </c>
      <c r="K134" s="80">
        <v>0.26200000000000001</v>
      </c>
    </row>
    <row r="135" spans="1:11" s="1" customFormat="1" x14ac:dyDescent="0.2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</row>
    <row r="136" spans="1:11" x14ac:dyDescent="0.2">
      <c r="A136" s="37"/>
      <c r="B136" s="36"/>
      <c r="C136" s="36"/>
      <c r="D136" s="36"/>
      <c r="E136" s="36"/>
      <c r="F136" s="36"/>
      <c r="G136" s="36"/>
      <c r="H136" s="36"/>
      <c r="I136" s="36"/>
      <c r="J136" s="36"/>
      <c r="K136" s="36"/>
    </row>
    <row r="137" spans="1:11" x14ac:dyDescent="0.2">
      <c r="A137" s="53"/>
      <c r="B137" s="36"/>
      <c r="C137" s="36"/>
      <c r="D137" s="36"/>
      <c r="E137" s="36"/>
      <c r="F137" s="36"/>
      <c r="G137" s="36"/>
      <c r="H137" s="36"/>
      <c r="I137" s="36"/>
      <c r="J137" s="36"/>
      <c r="K137" s="36"/>
    </row>
    <row r="138" spans="1:11" x14ac:dyDescent="0.2">
      <c r="A138" s="71" t="s">
        <v>29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</row>
    <row r="139" spans="1:11" x14ac:dyDescent="0.2">
      <c r="A139" s="110" t="s">
        <v>0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</row>
    <row r="140" spans="1:11" x14ac:dyDescent="0.2">
      <c r="A140" s="111"/>
      <c r="B140" s="39">
        <f t="shared" ref="B140:G140" si="15">B119</f>
        <v>2012</v>
      </c>
      <c r="C140" s="39">
        <f t="shared" si="15"/>
        <v>2013</v>
      </c>
      <c r="D140" s="39">
        <f t="shared" si="15"/>
        <v>2014</v>
      </c>
      <c r="E140" s="39">
        <f t="shared" si="15"/>
        <v>2015</v>
      </c>
      <c r="F140" s="39">
        <f t="shared" si="15"/>
        <v>2016</v>
      </c>
      <c r="G140" s="39">
        <f t="shared" si="15"/>
        <v>2017</v>
      </c>
      <c r="H140" s="39">
        <f t="shared" ref="H140:I140" si="16">H119</f>
        <v>2018</v>
      </c>
      <c r="I140" s="39">
        <f t="shared" si="16"/>
        <v>2019</v>
      </c>
      <c r="J140" s="39">
        <f t="shared" ref="J140" si="17">J119</f>
        <v>2020</v>
      </c>
      <c r="K140" s="39">
        <v>2021</v>
      </c>
    </row>
    <row r="141" spans="1:11" x14ac:dyDescent="0.2">
      <c r="A141" s="40" t="s">
        <v>1</v>
      </c>
      <c r="B141" s="41">
        <v>68.975184619999993</v>
      </c>
      <c r="C141" s="41">
        <v>69.583827099999993</v>
      </c>
      <c r="D141" s="41">
        <v>70.198309730000005</v>
      </c>
      <c r="E141" s="41">
        <v>70.832740810000004</v>
      </c>
      <c r="F141" s="41">
        <v>71.347952120000002</v>
      </c>
      <c r="G141" s="41">
        <v>71.92891487</v>
      </c>
      <c r="H141" s="41">
        <v>72.229580780000006</v>
      </c>
      <c r="I141" s="41">
        <v>72.746518249999994</v>
      </c>
      <c r="J141" s="41">
        <v>73.207046160000004</v>
      </c>
      <c r="K141" s="41">
        <v>73.550170510000001</v>
      </c>
    </row>
    <row r="142" spans="1:11" x14ac:dyDescent="0.2">
      <c r="A142" s="42" t="s">
        <v>6</v>
      </c>
      <c r="B142" s="43">
        <v>69.828489899999994</v>
      </c>
      <c r="C142" s="43">
        <v>74.024091279999993</v>
      </c>
      <c r="D142" s="43">
        <v>78.271243850000005</v>
      </c>
      <c r="E142" s="43">
        <v>80.366457909999994</v>
      </c>
      <c r="F142" s="43">
        <v>83.996516339999999</v>
      </c>
      <c r="G142" s="43">
        <v>84.16454933</v>
      </c>
      <c r="H142" s="43">
        <v>82.555087189999995</v>
      </c>
      <c r="I142" s="43">
        <v>82.350245520000001</v>
      </c>
      <c r="J142" s="43">
        <v>79.495108459999997</v>
      </c>
      <c r="K142" s="43">
        <v>80.03832285</v>
      </c>
    </row>
    <row r="143" spans="1:11" x14ac:dyDescent="0.2">
      <c r="A143" s="40" t="s">
        <v>7</v>
      </c>
      <c r="B143" s="41">
        <v>56.931747270000002</v>
      </c>
      <c r="C143" s="41">
        <v>63.804393079999997</v>
      </c>
      <c r="D143" s="41">
        <v>68.676416810000006</v>
      </c>
      <c r="E143" s="41">
        <v>70.868694849999997</v>
      </c>
      <c r="F143" s="41">
        <v>74.045754040000006</v>
      </c>
      <c r="G143" s="41">
        <v>74.284288559999993</v>
      </c>
      <c r="H143" s="41">
        <v>73.318627599999999</v>
      </c>
      <c r="I143" s="41">
        <v>72.035819160000003</v>
      </c>
      <c r="J143" s="41">
        <v>64.37993084</v>
      </c>
      <c r="K143" s="41">
        <v>69.165166780000007</v>
      </c>
    </row>
    <row r="144" spans="1:11" x14ac:dyDescent="0.2">
      <c r="A144" s="42" t="s">
        <v>8</v>
      </c>
      <c r="B144" s="43">
        <v>18.469170170000002</v>
      </c>
      <c r="C144" s="43">
        <v>13.805908349999999</v>
      </c>
      <c r="D144" s="43">
        <v>12.2584318</v>
      </c>
      <c r="E144" s="43">
        <v>11.81806851</v>
      </c>
      <c r="F144" s="43">
        <v>11.8466369</v>
      </c>
      <c r="G144" s="43">
        <v>11.739219</v>
      </c>
      <c r="H144" s="43">
        <v>11.18823794</v>
      </c>
      <c r="I144" s="43">
        <v>12.52507056</v>
      </c>
      <c r="J144" s="43">
        <v>19.013971949999998</v>
      </c>
      <c r="K144" s="43">
        <v>13.584937419999999</v>
      </c>
    </row>
    <row r="145" spans="1:11" x14ac:dyDescent="0.2">
      <c r="A145" s="40" t="s">
        <v>9</v>
      </c>
      <c r="B145" s="41">
        <v>29.18214828</v>
      </c>
      <c r="C145" s="41">
        <v>36.653509700000001</v>
      </c>
      <c r="D145" s="41">
        <v>34.732450419999999</v>
      </c>
      <c r="E145" s="41">
        <v>40.227774830000001</v>
      </c>
      <c r="F145" s="41">
        <v>40.660101939999997</v>
      </c>
      <c r="G145" s="41">
        <v>39.679844070000001</v>
      </c>
      <c r="H145" s="41">
        <v>37.061761259999997</v>
      </c>
      <c r="I145" s="41">
        <v>33.578205879999999</v>
      </c>
      <c r="J145" s="41" t="s">
        <v>145</v>
      </c>
      <c r="K145" s="41">
        <v>25.777370309999998</v>
      </c>
    </row>
    <row r="146" spans="1:11" x14ac:dyDescent="0.2">
      <c r="A146" s="42" t="s">
        <v>12</v>
      </c>
      <c r="B146" s="43">
        <v>9.1459797500000004</v>
      </c>
      <c r="C146" s="43">
        <v>10.0507981</v>
      </c>
      <c r="D146" s="43">
        <v>10.097157149999999</v>
      </c>
      <c r="E146" s="43">
        <v>13.050213080000001</v>
      </c>
      <c r="F146" s="43">
        <v>17.199714870000001</v>
      </c>
      <c r="G146" s="43">
        <v>14.62555749</v>
      </c>
      <c r="H146" s="43">
        <v>14.344108</v>
      </c>
      <c r="I146" s="43">
        <v>14.889178709999999</v>
      </c>
      <c r="J146" s="43" t="s">
        <v>145</v>
      </c>
      <c r="K146" s="43">
        <v>10.949614459999999</v>
      </c>
    </row>
    <row r="147" spans="1:11" x14ac:dyDescent="0.2">
      <c r="A147" s="44"/>
      <c r="B147" s="45"/>
      <c r="C147" s="45"/>
      <c r="D147" s="45"/>
      <c r="E147" s="45"/>
      <c r="F147" s="45"/>
      <c r="G147" s="45"/>
      <c r="H147" s="45"/>
      <c r="I147" s="45"/>
      <c r="J147" s="45"/>
      <c r="K147" s="45"/>
    </row>
    <row r="148" spans="1:11" x14ac:dyDescent="0.2">
      <c r="A148" s="46" t="s">
        <v>2</v>
      </c>
      <c r="B148" s="47">
        <v>32.816000000000003</v>
      </c>
      <c r="C148" s="47">
        <v>33.097999999999999</v>
      </c>
      <c r="D148" s="47">
        <v>33.496000000000002</v>
      </c>
      <c r="E148" s="47">
        <v>33.988</v>
      </c>
      <c r="F148" s="47">
        <v>34.613</v>
      </c>
      <c r="G148" s="47">
        <v>35.356999999999999</v>
      </c>
      <c r="H148" s="47">
        <v>36.365000000000002</v>
      </c>
      <c r="I148" s="47">
        <v>37.552999999999997</v>
      </c>
      <c r="J148" s="47">
        <v>38.664000000000001</v>
      </c>
      <c r="K148" s="47">
        <v>39.612000000000002</v>
      </c>
    </row>
    <row r="149" spans="1:11" x14ac:dyDescent="0.2">
      <c r="A149" s="44" t="s">
        <v>3</v>
      </c>
      <c r="B149" s="45">
        <v>22.635000000000002</v>
      </c>
      <c r="C149" s="45">
        <v>23.030999999999999</v>
      </c>
      <c r="D149" s="45">
        <v>23.513000000000002</v>
      </c>
      <c r="E149" s="45">
        <v>24.074999999999999</v>
      </c>
      <c r="F149" s="45">
        <v>24.696000000000002</v>
      </c>
      <c r="G149" s="45">
        <v>25.431999999999999</v>
      </c>
      <c r="H149" s="45">
        <v>26.265999999999998</v>
      </c>
      <c r="I149" s="45">
        <v>27.318999999999999</v>
      </c>
      <c r="J149" s="45">
        <v>28.305</v>
      </c>
      <c r="K149" s="45">
        <v>29.135000000000002</v>
      </c>
    </row>
    <row r="150" spans="1:11" x14ac:dyDescent="0.2">
      <c r="A150" s="46" t="s">
        <v>142</v>
      </c>
      <c r="B150" s="47">
        <v>15.805</v>
      </c>
      <c r="C150" s="47">
        <v>17.047999999999998</v>
      </c>
      <c r="D150" s="47">
        <v>18.404</v>
      </c>
      <c r="E150" s="47">
        <v>19.347999999999999</v>
      </c>
      <c r="F150" s="47">
        <v>20.742999999999999</v>
      </c>
      <c r="G150" s="47">
        <v>21.404</v>
      </c>
      <c r="H150" s="47">
        <v>21.684000000000001</v>
      </c>
      <c r="I150" s="47">
        <v>22.497</v>
      </c>
      <c r="J150" s="47">
        <v>22.501000000000001</v>
      </c>
      <c r="K150" s="47">
        <v>23.318999999999999</v>
      </c>
    </row>
    <row r="151" spans="1:11" x14ac:dyDescent="0.2">
      <c r="A151" s="44" t="s">
        <v>4</v>
      </c>
      <c r="B151" s="45">
        <v>12.885999999999999</v>
      </c>
      <c r="C151" s="45">
        <v>14.695</v>
      </c>
      <c r="D151" s="45">
        <v>16.148</v>
      </c>
      <c r="E151" s="45">
        <v>17.061</v>
      </c>
      <c r="F151" s="45">
        <v>18.286000000000001</v>
      </c>
      <c r="G151" s="45">
        <v>18.891999999999999</v>
      </c>
      <c r="H151" s="45">
        <v>19.257999999999999</v>
      </c>
      <c r="I151" s="45">
        <v>19.678999999999998</v>
      </c>
      <c r="J151" s="45">
        <v>18.222999999999999</v>
      </c>
      <c r="K151" s="45">
        <v>20.151</v>
      </c>
    </row>
    <row r="152" spans="1:11" x14ac:dyDescent="0.2">
      <c r="A152" s="46" t="s">
        <v>5</v>
      </c>
      <c r="B152" s="47">
        <v>2.919</v>
      </c>
      <c r="C152" s="47">
        <v>2.3540000000000001</v>
      </c>
      <c r="D152" s="47">
        <v>2.2559999999999998</v>
      </c>
      <c r="E152" s="47">
        <v>2.2869999999999999</v>
      </c>
      <c r="F152" s="47">
        <v>2.4569999999999999</v>
      </c>
      <c r="G152" s="47">
        <v>2.5129999999999999</v>
      </c>
      <c r="H152" s="47">
        <v>2.4260000000000002</v>
      </c>
      <c r="I152" s="47">
        <v>2.8180000000000001</v>
      </c>
      <c r="J152" s="47">
        <v>4.2779999999999996</v>
      </c>
      <c r="K152" s="47">
        <v>3.1680000000000001</v>
      </c>
    </row>
    <row r="153" spans="1:11" x14ac:dyDescent="0.2">
      <c r="A153" s="44" t="s">
        <v>141</v>
      </c>
      <c r="B153" s="45">
        <v>6.8289999999999997</v>
      </c>
      <c r="C153" s="45">
        <v>5.9820000000000002</v>
      </c>
      <c r="D153" s="45">
        <v>5.109</v>
      </c>
      <c r="E153" s="45">
        <v>4.7270000000000003</v>
      </c>
      <c r="F153" s="45">
        <v>3.952</v>
      </c>
      <c r="G153" s="45">
        <v>4.0270000000000001</v>
      </c>
      <c r="H153" s="45">
        <v>4.5819999999999999</v>
      </c>
      <c r="I153" s="45">
        <v>4.8220000000000001</v>
      </c>
      <c r="J153" s="45">
        <v>5.8040000000000003</v>
      </c>
      <c r="K153" s="45">
        <v>5.8159999999999998</v>
      </c>
    </row>
    <row r="154" spans="1:11" x14ac:dyDescent="0.2">
      <c r="A154" s="46" t="s">
        <v>10</v>
      </c>
      <c r="B154" s="47">
        <v>4.6120000000000001</v>
      </c>
      <c r="C154" s="47">
        <v>6.2489999999999997</v>
      </c>
      <c r="D154" s="47">
        <v>6.3920000000000003</v>
      </c>
      <c r="E154" s="47">
        <v>7.7830000000000004</v>
      </c>
      <c r="F154" s="47">
        <v>8.4339999999999993</v>
      </c>
      <c r="G154" s="47">
        <v>8.4930000000000003</v>
      </c>
      <c r="H154" s="47">
        <v>8.0359999999999996</v>
      </c>
      <c r="I154" s="47">
        <v>7.5540000000000003</v>
      </c>
      <c r="J154" s="47" t="s">
        <v>145</v>
      </c>
      <c r="K154" s="47">
        <v>6.0110000000000001</v>
      </c>
    </row>
    <row r="155" spans="1:11" x14ac:dyDescent="0.2">
      <c r="A155" s="44" t="s">
        <v>11</v>
      </c>
      <c r="B155" s="45">
        <v>1.446</v>
      </c>
      <c r="C155" s="45">
        <v>1.7130000000000001</v>
      </c>
      <c r="D155" s="45">
        <v>1.8580000000000001</v>
      </c>
      <c r="E155" s="45">
        <v>2.5249999999999999</v>
      </c>
      <c r="F155" s="45">
        <v>3.5680000000000001</v>
      </c>
      <c r="G155" s="45">
        <v>3.1309999999999998</v>
      </c>
      <c r="H155" s="45">
        <v>3.11</v>
      </c>
      <c r="I155" s="45">
        <v>3.35</v>
      </c>
      <c r="J155" s="45" t="s">
        <v>145</v>
      </c>
      <c r="K155" s="80">
        <v>2.5529999999999999</v>
      </c>
    </row>
    <row r="156" spans="1:11" x14ac:dyDescent="0.2">
      <c r="A156" s="48"/>
      <c r="B156" s="49"/>
      <c r="C156" s="49"/>
      <c r="D156" s="49"/>
      <c r="E156" s="49"/>
      <c r="F156" s="49"/>
      <c r="G156" s="49"/>
      <c r="H156" s="49"/>
      <c r="I156" s="49"/>
      <c r="J156" s="49"/>
      <c r="K156" s="49"/>
    </row>
    <row r="157" spans="1:11" x14ac:dyDescent="0.2">
      <c r="A157" s="37"/>
      <c r="B157" s="36"/>
      <c r="C157" s="36"/>
      <c r="D157" s="36"/>
      <c r="E157" s="36"/>
      <c r="F157" s="36"/>
      <c r="G157" s="36"/>
      <c r="H157" s="36"/>
      <c r="I157" s="36"/>
      <c r="J157" s="36"/>
      <c r="K157" s="36"/>
    </row>
    <row r="158" spans="1:11" x14ac:dyDescent="0.2">
      <c r="A158" s="53"/>
      <c r="B158" s="36"/>
      <c r="C158" s="36"/>
      <c r="D158" s="36"/>
      <c r="E158" s="36"/>
      <c r="F158" s="36"/>
      <c r="G158" s="36"/>
      <c r="H158" s="36"/>
      <c r="I158" s="36"/>
      <c r="J158" s="36"/>
      <c r="K158" s="36"/>
    </row>
    <row r="159" spans="1:11" x14ac:dyDescent="0.2">
      <c r="A159" s="71" t="s">
        <v>30</v>
      </c>
      <c r="B159" s="36"/>
      <c r="C159" s="36"/>
      <c r="D159" s="36"/>
      <c r="E159" s="36"/>
      <c r="F159" s="36"/>
      <c r="G159" s="36"/>
      <c r="H159" s="36"/>
      <c r="I159" s="36"/>
      <c r="J159" s="36"/>
      <c r="K159" s="36"/>
    </row>
    <row r="160" spans="1:11" x14ac:dyDescent="0.2">
      <c r="A160" s="110" t="s">
        <v>0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</row>
    <row r="161" spans="1:11" x14ac:dyDescent="0.2">
      <c r="A161" s="111"/>
      <c r="B161" s="39">
        <f t="shared" ref="B161:G161" si="18">B140</f>
        <v>2012</v>
      </c>
      <c r="C161" s="39">
        <f t="shared" si="18"/>
        <v>2013</v>
      </c>
      <c r="D161" s="39">
        <f t="shared" si="18"/>
        <v>2014</v>
      </c>
      <c r="E161" s="39">
        <f t="shared" si="18"/>
        <v>2015</v>
      </c>
      <c r="F161" s="39">
        <f t="shared" si="18"/>
        <v>2016</v>
      </c>
      <c r="G161" s="39">
        <f t="shared" si="18"/>
        <v>2017</v>
      </c>
      <c r="H161" s="39">
        <f t="shared" ref="H161:I161" si="19">H140</f>
        <v>2018</v>
      </c>
      <c r="I161" s="39">
        <f t="shared" si="19"/>
        <v>2019</v>
      </c>
      <c r="J161" s="39">
        <f t="shared" ref="J161" si="20">J140</f>
        <v>2020</v>
      </c>
      <c r="K161" s="39">
        <v>2021</v>
      </c>
    </row>
    <row r="162" spans="1:11" x14ac:dyDescent="0.2">
      <c r="A162" s="40" t="s">
        <v>1</v>
      </c>
      <c r="B162" s="41">
        <v>60.14989379</v>
      </c>
      <c r="C162" s="41">
        <v>60.430090730000003</v>
      </c>
      <c r="D162" s="41">
        <v>60.918022200000003</v>
      </c>
      <c r="E162" s="41">
        <v>61.493478940000003</v>
      </c>
      <c r="F162" s="41">
        <v>61.966523449999997</v>
      </c>
      <c r="G162" s="41">
        <v>63.038483380000002</v>
      </c>
      <c r="H162" s="41">
        <v>65.653355210000001</v>
      </c>
      <c r="I162" s="41">
        <v>67.991891440000003</v>
      </c>
      <c r="J162" s="41">
        <v>70.01982452</v>
      </c>
      <c r="K162" s="41">
        <v>71.774212289999994</v>
      </c>
    </row>
    <row r="163" spans="1:11" x14ac:dyDescent="0.2">
      <c r="A163" s="42" t="s">
        <v>6</v>
      </c>
      <c r="B163" s="43">
        <v>57.01471643</v>
      </c>
      <c r="C163" s="43">
        <v>59.636949039999998</v>
      </c>
      <c r="D163" s="43">
        <v>59.469776930000002</v>
      </c>
      <c r="E163" s="43">
        <v>60.612823200000001</v>
      </c>
      <c r="F163" s="43">
        <v>63.094413779999996</v>
      </c>
      <c r="G163" s="43">
        <v>53.746023809999997</v>
      </c>
      <c r="H163" s="43">
        <v>52.044440479999999</v>
      </c>
      <c r="I163" s="43">
        <v>59.193701959999999</v>
      </c>
      <c r="J163" s="43">
        <v>60.398799670000002</v>
      </c>
      <c r="K163" s="43">
        <v>59.98385081</v>
      </c>
    </row>
    <row r="164" spans="1:11" x14ac:dyDescent="0.2">
      <c r="A164" s="40" t="s">
        <v>7</v>
      </c>
      <c r="B164" s="41">
        <v>53.397944770000002</v>
      </c>
      <c r="C164" s="41">
        <v>54.793495999999998</v>
      </c>
      <c r="D164" s="41">
        <v>54.57874013</v>
      </c>
      <c r="E164" s="41">
        <v>55.55068756</v>
      </c>
      <c r="F164" s="41">
        <v>57.596435550000002</v>
      </c>
      <c r="G164" s="41">
        <v>49.734992509999998</v>
      </c>
      <c r="H164" s="41">
        <v>48.108415979999997</v>
      </c>
      <c r="I164" s="41">
        <v>52.944814440000002</v>
      </c>
      <c r="J164" s="41">
        <v>50.605098269999999</v>
      </c>
      <c r="K164" s="41">
        <v>50.984486019999999</v>
      </c>
    </row>
    <row r="165" spans="1:11" x14ac:dyDescent="0.2">
      <c r="A165" s="42" t="s">
        <v>8</v>
      </c>
      <c r="B165" s="43">
        <v>6.3435756400000001</v>
      </c>
      <c r="C165" s="43">
        <v>8.1215641000000005</v>
      </c>
      <c r="D165" s="43">
        <v>8.2244075100000007</v>
      </c>
      <c r="E165" s="43">
        <v>8.3515919099999998</v>
      </c>
      <c r="F165" s="43">
        <v>8.7138906699999996</v>
      </c>
      <c r="G165" s="43">
        <v>7.4629358899999998</v>
      </c>
      <c r="H165" s="43">
        <v>7.5628145099999999</v>
      </c>
      <c r="I165" s="43">
        <v>10.55667633</v>
      </c>
      <c r="J165" s="43">
        <v>16.215059660000001</v>
      </c>
      <c r="K165" s="43">
        <v>15.002979420000001</v>
      </c>
    </row>
    <row r="166" spans="1:11" x14ac:dyDescent="0.2">
      <c r="A166" s="40" t="s">
        <v>9</v>
      </c>
      <c r="B166" s="41">
        <v>21.776889539999999</v>
      </c>
      <c r="C166" s="41">
        <v>15.2428095</v>
      </c>
      <c r="D166" s="41">
        <v>9.0237296300000001</v>
      </c>
      <c r="E166" s="41">
        <v>13.05082762</v>
      </c>
      <c r="F166" s="41">
        <v>21.722713049999999</v>
      </c>
      <c r="G166" s="41">
        <v>6.3163531400000004</v>
      </c>
      <c r="H166" s="41">
        <v>6.6076906500000003</v>
      </c>
      <c r="I166" s="41">
        <v>15.944371110000001</v>
      </c>
      <c r="J166" s="41" t="s">
        <v>145</v>
      </c>
      <c r="K166" s="41">
        <v>10.897127680000001</v>
      </c>
    </row>
    <row r="167" spans="1:11" x14ac:dyDescent="0.2">
      <c r="A167" s="42" t="s">
        <v>12</v>
      </c>
      <c r="B167" s="43">
        <v>3.3375599600000001</v>
      </c>
      <c r="C167" s="43">
        <v>3.7894104300000002</v>
      </c>
      <c r="D167" s="43">
        <v>1.9183433599999999</v>
      </c>
      <c r="E167" s="43">
        <v>2.4555893499999999</v>
      </c>
      <c r="F167" s="43">
        <v>4.8406820399999999</v>
      </c>
      <c r="G167" s="43">
        <v>1.4429270199999999</v>
      </c>
      <c r="H167" s="43">
        <v>1.3627559300000001</v>
      </c>
      <c r="I167" s="43">
        <v>4.4788147800000004</v>
      </c>
      <c r="J167" s="43" t="s">
        <v>145</v>
      </c>
      <c r="K167" s="43">
        <v>2.5280239</v>
      </c>
    </row>
    <row r="168" spans="1:11" x14ac:dyDescent="0.2">
      <c r="A168" s="44"/>
      <c r="B168" s="45"/>
      <c r="C168" s="45"/>
      <c r="D168" s="45"/>
      <c r="E168" s="45"/>
      <c r="F168" s="45"/>
      <c r="G168" s="45"/>
      <c r="H168" s="45"/>
      <c r="I168" s="45"/>
      <c r="J168" s="45"/>
      <c r="K168" s="45"/>
    </row>
    <row r="169" spans="1:11" x14ac:dyDescent="0.2">
      <c r="A169" s="46" t="s">
        <v>2</v>
      </c>
      <c r="B169" s="47">
        <v>8.3170000000000002</v>
      </c>
      <c r="C169" s="47">
        <v>8.5359999999999996</v>
      </c>
      <c r="D169" s="47">
        <v>8.7710000000000008</v>
      </c>
      <c r="E169" s="47">
        <v>9.0350000000000001</v>
      </c>
      <c r="F169" s="47">
        <v>9.31</v>
      </c>
      <c r="G169" s="47">
        <v>9.5389999999999997</v>
      </c>
      <c r="H169" s="47">
        <v>9.7539999999999996</v>
      </c>
      <c r="I169" s="47">
        <v>10.071999999999999</v>
      </c>
      <c r="J169" s="47">
        <v>10.39</v>
      </c>
      <c r="K169" s="47">
        <v>10.756</v>
      </c>
    </row>
    <row r="170" spans="1:11" x14ac:dyDescent="0.2">
      <c r="A170" s="44" t="s">
        <v>3</v>
      </c>
      <c r="B170" s="45">
        <v>5.0030000000000001</v>
      </c>
      <c r="C170" s="45">
        <v>5.1580000000000004</v>
      </c>
      <c r="D170" s="45">
        <v>5.343</v>
      </c>
      <c r="E170" s="45">
        <v>5.556</v>
      </c>
      <c r="F170" s="45">
        <v>5.7690000000000001</v>
      </c>
      <c r="G170" s="45">
        <v>6.0129999999999999</v>
      </c>
      <c r="H170" s="45">
        <v>6.4029999999999996</v>
      </c>
      <c r="I170" s="45">
        <v>6.8479999999999999</v>
      </c>
      <c r="J170" s="45">
        <v>7.2750000000000004</v>
      </c>
      <c r="K170" s="45">
        <v>7.72</v>
      </c>
    </row>
    <row r="171" spans="1:11" x14ac:dyDescent="0.2">
      <c r="A171" s="46" t="s">
        <v>142</v>
      </c>
      <c r="B171" s="47">
        <v>2.8519999999999999</v>
      </c>
      <c r="C171" s="47">
        <v>3.0760000000000001</v>
      </c>
      <c r="D171" s="47">
        <v>3.177</v>
      </c>
      <c r="E171" s="47">
        <v>3.3679999999999999</v>
      </c>
      <c r="F171" s="47">
        <v>3.64</v>
      </c>
      <c r="G171" s="47">
        <v>3.2320000000000002</v>
      </c>
      <c r="H171" s="47">
        <v>3.3330000000000002</v>
      </c>
      <c r="I171" s="47">
        <v>4.0540000000000003</v>
      </c>
      <c r="J171" s="47">
        <v>4.3940000000000001</v>
      </c>
      <c r="K171" s="47">
        <v>4.6310000000000002</v>
      </c>
    </row>
    <row r="172" spans="1:11" x14ac:dyDescent="0.2">
      <c r="A172" s="44" t="s">
        <v>4</v>
      </c>
      <c r="B172" s="45">
        <v>2.6709999999999998</v>
      </c>
      <c r="C172" s="45">
        <v>2.8260000000000001</v>
      </c>
      <c r="D172" s="45">
        <v>2.9159999999999999</v>
      </c>
      <c r="E172" s="45">
        <v>3.0859999999999999</v>
      </c>
      <c r="F172" s="45">
        <v>3.323</v>
      </c>
      <c r="G172" s="45">
        <v>2.9910000000000001</v>
      </c>
      <c r="H172" s="45">
        <v>3.081</v>
      </c>
      <c r="I172" s="45">
        <v>3.6259999999999999</v>
      </c>
      <c r="J172" s="45">
        <v>3.681</v>
      </c>
      <c r="K172" s="45">
        <v>3.9359999999999999</v>
      </c>
    </row>
    <row r="173" spans="1:11" x14ac:dyDescent="0.2">
      <c r="A173" s="46" t="s">
        <v>5</v>
      </c>
      <c r="B173" s="47">
        <v>0.18099999999999999</v>
      </c>
      <c r="C173" s="47">
        <v>0.25</v>
      </c>
      <c r="D173" s="47">
        <v>0.26100000000000001</v>
      </c>
      <c r="E173" s="47">
        <v>0.28100000000000003</v>
      </c>
      <c r="F173" s="47">
        <v>0.317</v>
      </c>
      <c r="G173" s="47">
        <v>0.24099999999999999</v>
      </c>
      <c r="H173" s="47">
        <v>0.252</v>
      </c>
      <c r="I173" s="47">
        <v>0.42799999999999999</v>
      </c>
      <c r="J173" s="47">
        <v>0.71199999999999997</v>
      </c>
      <c r="K173" s="47">
        <v>0.69499999999999995</v>
      </c>
    </row>
    <row r="174" spans="1:11" x14ac:dyDescent="0.2">
      <c r="A174" s="44" t="s">
        <v>141</v>
      </c>
      <c r="B174" s="45">
        <v>2.15</v>
      </c>
      <c r="C174" s="45">
        <v>2.0819999999999999</v>
      </c>
      <c r="D174" s="45">
        <v>2.165</v>
      </c>
      <c r="E174" s="45">
        <v>2.1880000000000002</v>
      </c>
      <c r="F174" s="45">
        <v>2.129</v>
      </c>
      <c r="G174" s="45">
        <v>2.7810000000000001</v>
      </c>
      <c r="H174" s="45">
        <v>3.0710000000000002</v>
      </c>
      <c r="I174" s="45">
        <v>2.794</v>
      </c>
      <c r="J174" s="45">
        <v>2.8809999999999998</v>
      </c>
      <c r="K174" s="45">
        <v>3.089</v>
      </c>
    </row>
    <row r="175" spans="1:11" x14ac:dyDescent="0.2">
      <c r="A175" s="46" t="s">
        <v>10</v>
      </c>
      <c r="B175" s="47">
        <v>0.621</v>
      </c>
      <c r="C175" s="47">
        <v>0.46899999999999997</v>
      </c>
      <c r="D175" s="47">
        <v>0.28699999999999998</v>
      </c>
      <c r="E175" s="47">
        <v>0.439</v>
      </c>
      <c r="F175" s="47">
        <v>0.79100000000000004</v>
      </c>
      <c r="G175" s="47">
        <v>0.20399999999999999</v>
      </c>
      <c r="H175" s="47">
        <v>0.22</v>
      </c>
      <c r="I175" s="47">
        <v>0.64600000000000002</v>
      </c>
      <c r="J175" s="47" t="s">
        <v>145</v>
      </c>
      <c r="K175" s="47">
        <v>0.505</v>
      </c>
    </row>
    <row r="176" spans="1:11" x14ac:dyDescent="0.2">
      <c r="A176" s="44" t="s">
        <v>11</v>
      </c>
      <c r="B176" s="45">
        <v>9.5000000000000001E-2</v>
      </c>
      <c r="C176" s="45">
        <v>0.11700000000000001</v>
      </c>
      <c r="D176" s="45">
        <v>6.0999999999999999E-2</v>
      </c>
      <c r="E176" s="45">
        <v>8.3000000000000004E-2</v>
      </c>
      <c r="F176" s="45">
        <v>0.17599999999999999</v>
      </c>
      <c r="G176" s="45">
        <v>4.7E-2</v>
      </c>
      <c r="H176" s="45">
        <v>4.4999999999999998E-2</v>
      </c>
      <c r="I176" s="45">
        <v>0.182</v>
      </c>
      <c r="J176" s="45" t="s">
        <v>145</v>
      </c>
      <c r="K176" s="80">
        <v>0.11700000000000001</v>
      </c>
    </row>
    <row r="177" spans="1:11" x14ac:dyDescent="0.2">
      <c r="A177" s="48"/>
      <c r="B177" s="49"/>
      <c r="C177" s="49"/>
      <c r="D177" s="49"/>
      <c r="E177" s="49"/>
      <c r="F177" s="49"/>
      <c r="G177" s="49"/>
      <c r="H177" s="49"/>
      <c r="I177" s="49"/>
      <c r="J177" s="49"/>
      <c r="K177" s="49"/>
    </row>
    <row r="178" spans="1:11" x14ac:dyDescent="0.2">
      <c r="A178" s="37"/>
      <c r="B178" s="36"/>
      <c r="C178" s="36"/>
      <c r="D178" s="36"/>
      <c r="E178" s="36"/>
      <c r="F178" s="36"/>
      <c r="G178" s="36"/>
      <c r="H178" s="36"/>
      <c r="I178" s="36"/>
      <c r="J178" s="36"/>
      <c r="K178" s="36"/>
    </row>
    <row r="179" spans="1:11" x14ac:dyDescent="0.2">
      <c r="A179" s="53"/>
      <c r="B179" s="36"/>
      <c r="C179" s="36"/>
      <c r="D179" s="36"/>
      <c r="E179" s="36"/>
      <c r="F179" s="36"/>
      <c r="G179" s="36"/>
      <c r="H179" s="36"/>
      <c r="I179" s="36"/>
      <c r="J179" s="36"/>
      <c r="K179" s="36"/>
    </row>
    <row r="180" spans="1:11" x14ac:dyDescent="0.2">
      <c r="A180" s="71" t="s">
        <v>31</v>
      </c>
      <c r="B180" s="36"/>
      <c r="C180" s="36"/>
      <c r="D180" s="36"/>
      <c r="E180" s="36"/>
      <c r="F180" s="36"/>
      <c r="G180" s="36"/>
      <c r="H180" s="36"/>
      <c r="I180" s="36"/>
      <c r="J180" s="36"/>
      <c r="K180" s="36"/>
    </row>
    <row r="181" spans="1:11" x14ac:dyDescent="0.2">
      <c r="A181" s="110" t="s">
        <v>0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</row>
    <row r="182" spans="1:11" x14ac:dyDescent="0.2">
      <c r="A182" s="111"/>
      <c r="B182" s="39">
        <f t="shared" ref="B182:G182" si="21">B161</f>
        <v>2012</v>
      </c>
      <c r="C182" s="39">
        <f t="shared" si="21"/>
        <v>2013</v>
      </c>
      <c r="D182" s="39">
        <f t="shared" si="21"/>
        <v>2014</v>
      </c>
      <c r="E182" s="39">
        <f t="shared" si="21"/>
        <v>2015</v>
      </c>
      <c r="F182" s="39">
        <f t="shared" si="21"/>
        <v>2016</v>
      </c>
      <c r="G182" s="39">
        <f t="shared" si="21"/>
        <v>2017</v>
      </c>
      <c r="H182" s="39">
        <f t="shared" ref="H182:I182" si="22">H161</f>
        <v>2018</v>
      </c>
      <c r="I182" s="39">
        <f t="shared" si="22"/>
        <v>2019</v>
      </c>
      <c r="J182" s="39">
        <f t="shared" ref="J182" si="23">J161</f>
        <v>2020</v>
      </c>
      <c r="K182" s="39">
        <v>2021</v>
      </c>
    </row>
    <row r="183" spans="1:11" x14ac:dyDescent="0.2">
      <c r="A183" s="40" t="s">
        <v>1</v>
      </c>
      <c r="B183" s="41">
        <v>67.308664669999999</v>
      </c>
      <c r="C183" s="41">
        <v>67.83726498</v>
      </c>
      <c r="D183" s="41">
        <v>68.321976340000006</v>
      </c>
      <c r="E183" s="41">
        <v>68.850404600000005</v>
      </c>
      <c r="F183" s="41">
        <v>69.430110260000006</v>
      </c>
      <c r="G183" s="41">
        <v>70.14337261</v>
      </c>
      <c r="H183" s="41">
        <v>70.826755019999993</v>
      </c>
      <c r="I183" s="41">
        <v>71.272251280000006</v>
      </c>
      <c r="J183" s="41">
        <v>71.599439390000001</v>
      </c>
      <c r="K183" s="41">
        <v>71.8403931</v>
      </c>
    </row>
    <row r="184" spans="1:11" x14ac:dyDescent="0.2">
      <c r="A184" s="42" t="s">
        <v>6</v>
      </c>
      <c r="B184" s="43">
        <v>61.452095819999997</v>
      </c>
      <c r="C184" s="43">
        <v>69.532039879999999</v>
      </c>
      <c r="D184" s="43">
        <v>72.453224340000006</v>
      </c>
      <c r="E184" s="43">
        <v>73.335615189999999</v>
      </c>
      <c r="F184" s="43">
        <v>73.275324229999995</v>
      </c>
      <c r="G184" s="43">
        <v>73.713990530000004</v>
      </c>
      <c r="H184" s="43">
        <v>71.964188449999995</v>
      </c>
      <c r="I184" s="43">
        <v>73.787159770000002</v>
      </c>
      <c r="J184" s="43">
        <v>64.82807837</v>
      </c>
      <c r="K184" s="43">
        <v>73.768660659999995</v>
      </c>
    </row>
    <row r="185" spans="1:11" x14ac:dyDescent="0.2">
      <c r="A185" s="40" t="s">
        <v>7</v>
      </c>
      <c r="B185" s="41">
        <v>51.519522350000003</v>
      </c>
      <c r="C185" s="41">
        <v>60.433742100000003</v>
      </c>
      <c r="D185" s="41">
        <v>65.362325889999994</v>
      </c>
      <c r="E185" s="41">
        <v>65.448379689999996</v>
      </c>
      <c r="F185" s="41">
        <v>60.553195600000002</v>
      </c>
      <c r="G185" s="41">
        <v>59.979103600000002</v>
      </c>
      <c r="H185" s="41">
        <v>58.958285799999999</v>
      </c>
      <c r="I185" s="41">
        <v>60.362946770000001</v>
      </c>
      <c r="J185" s="41">
        <v>47.682958380000002</v>
      </c>
      <c r="K185" s="41">
        <v>56.621096420000001</v>
      </c>
    </row>
    <row r="186" spans="1:11" x14ac:dyDescent="0.2">
      <c r="A186" s="42" t="s">
        <v>8</v>
      </c>
      <c r="B186" s="43">
        <v>16.163115909999998</v>
      </c>
      <c r="C186" s="43">
        <v>13.08504366</v>
      </c>
      <c r="D186" s="43">
        <v>9.7868639000000002</v>
      </c>
      <c r="E186" s="43">
        <v>10.75498649</v>
      </c>
      <c r="F186" s="43">
        <v>17.362091209999999</v>
      </c>
      <c r="G186" s="43">
        <v>18.632673149999999</v>
      </c>
      <c r="H186" s="43">
        <v>18.07274275</v>
      </c>
      <c r="I186" s="43">
        <v>18.193155879999999</v>
      </c>
      <c r="J186" s="43">
        <v>26.447058779999999</v>
      </c>
      <c r="K186" s="43">
        <v>23.245052959999999</v>
      </c>
    </row>
    <row r="187" spans="1:11" x14ac:dyDescent="0.2">
      <c r="A187" s="40" t="s">
        <v>9</v>
      </c>
      <c r="B187" s="41">
        <v>28.251322559999998</v>
      </c>
      <c r="C187" s="41">
        <v>31.199594009999998</v>
      </c>
      <c r="D187" s="41">
        <v>33.626974730000001</v>
      </c>
      <c r="E187" s="41">
        <v>32.50413039</v>
      </c>
      <c r="F187" s="41">
        <v>32.553628850000003</v>
      </c>
      <c r="G187" s="41">
        <v>31.670396400000001</v>
      </c>
      <c r="H187" s="41">
        <v>25.00133228</v>
      </c>
      <c r="I187" s="41">
        <v>30.821037910000001</v>
      </c>
      <c r="J187" s="41" t="s">
        <v>145</v>
      </c>
      <c r="K187" s="41">
        <v>23.704417970000002</v>
      </c>
    </row>
    <row r="188" spans="1:11" x14ac:dyDescent="0.2">
      <c r="A188" s="46" t="s">
        <v>12</v>
      </c>
      <c r="B188" s="43">
        <v>6.0850259099999997</v>
      </c>
      <c r="C188" s="43">
        <v>7.6203165899999998</v>
      </c>
      <c r="D188" s="43">
        <v>10.731720770000001</v>
      </c>
      <c r="E188" s="43">
        <v>11.32778865</v>
      </c>
      <c r="F188" s="43">
        <v>13.465914870000001</v>
      </c>
      <c r="G188" s="43">
        <v>14.49843153</v>
      </c>
      <c r="H188" s="43">
        <v>12.26631789</v>
      </c>
      <c r="I188" s="43">
        <v>11.809098909999999</v>
      </c>
      <c r="J188" s="43" t="s">
        <v>145</v>
      </c>
      <c r="K188" s="43">
        <v>5.9520795299999998</v>
      </c>
    </row>
    <row r="189" spans="1:11" x14ac:dyDescent="0.2">
      <c r="A189" s="44"/>
      <c r="B189" s="45"/>
      <c r="C189" s="45"/>
      <c r="D189" s="45"/>
      <c r="E189" s="45"/>
      <c r="F189" s="45"/>
      <c r="G189" s="45"/>
      <c r="H189" s="45"/>
      <c r="I189" s="45"/>
      <c r="J189" s="45"/>
      <c r="K189" s="45"/>
    </row>
    <row r="190" spans="1:11" x14ac:dyDescent="0.2">
      <c r="A190" s="46" t="s">
        <v>2</v>
      </c>
      <c r="B190" s="47">
        <v>14.503</v>
      </c>
      <c r="C190" s="47">
        <v>14.573</v>
      </c>
      <c r="D190" s="47">
        <v>14.625999999999999</v>
      </c>
      <c r="E190" s="47">
        <v>14.696</v>
      </c>
      <c r="F190" s="47">
        <v>14.776</v>
      </c>
      <c r="G190" s="47">
        <v>14.804</v>
      </c>
      <c r="H190" s="47">
        <v>14.99</v>
      </c>
      <c r="I190" s="47">
        <v>15.406000000000001</v>
      </c>
      <c r="J190" s="47">
        <v>15.696999999999999</v>
      </c>
      <c r="K190" s="47">
        <v>15.907999999999999</v>
      </c>
    </row>
    <row r="191" spans="1:11" x14ac:dyDescent="0.2">
      <c r="A191" s="44" t="s">
        <v>3</v>
      </c>
      <c r="B191" s="45">
        <v>9.7620000000000005</v>
      </c>
      <c r="C191" s="45">
        <v>9.8859999999999992</v>
      </c>
      <c r="D191" s="45">
        <v>9.9930000000000003</v>
      </c>
      <c r="E191" s="45">
        <v>10.118</v>
      </c>
      <c r="F191" s="45">
        <v>10.259</v>
      </c>
      <c r="G191" s="45">
        <v>10.384</v>
      </c>
      <c r="H191" s="45">
        <v>10.617000000000001</v>
      </c>
      <c r="I191" s="45">
        <v>10.981</v>
      </c>
      <c r="J191" s="45">
        <v>11.239000000000001</v>
      </c>
      <c r="K191" s="45">
        <v>11.428000000000001</v>
      </c>
    </row>
    <row r="192" spans="1:11" x14ac:dyDescent="0.2">
      <c r="A192" s="46" t="s">
        <v>142</v>
      </c>
      <c r="B192" s="47">
        <v>5.9989999999999997</v>
      </c>
      <c r="C192" s="47">
        <v>6.8739999999999997</v>
      </c>
      <c r="D192" s="47">
        <v>7.24</v>
      </c>
      <c r="E192" s="47">
        <v>7.42</v>
      </c>
      <c r="F192" s="47">
        <v>7.5170000000000003</v>
      </c>
      <c r="G192" s="47">
        <v>7.6550000000000002</v>
      </c>
      <c r="H192" s="47">
        <v>7.641</v>
      </c>
      <c r="I192" s="47">
        <v>8.1020000000000003</v>
      </c>
      <c r="J192" s="47">
        <v>7.2859999999999996</v>
      </c>
      <c r="K192" s="47">
        <v>8.43</v>
      </c>
    </row>
    <row r="193" spans="1:11" x14ac:dyDescent="0.2">
      <c r="A193" s="44" t="s">
        <v>4</v>
      </c>
      <c r="B193" s="45">
        <v>5.0289999999999999</v>
      </c>
      <c r="C193" s="45">
        <v>5.9740000000000002</v>
      </c>
      <c r="D193" s="45">
        <v>6.532</v>
      </c>
      <c r="E193" s="45">
        <v>6.6219999999999999</v>
      </c>
      <c r="F193" s="45">
        <v>6.2119999999999997</v>
      </c>
      <c r="G193" s="45">
        <v>6.2279999999999998</v>
      </c>
      <c r="H193" s="45">
        <v>6.26</v>
      </c>
      <c r="I193" s="45">
        <v>6.6280000000000001</v>
      </c>
      <c r="J193" s="45">
        <v>5.359</v>
      </c>
      <c r="K193" s="45">
        <v>6.4710000000000001</v>
      </c>
    </row>
    <row r="194" spans="1:11" x14ac:dyDescent="0.2">
      <c r="A194" s="46" t="s">
        <v>5</v>
      </c>
      <c r="B194" s="47">
        <v>0.97</v>
      </c>
      <c r="C194" s="47">
        <v>0.89900000000000002</v>
      </c>
      <c r="D194" s="47">
        <v>0.70899999999999996</v>
      </c>
      <c r="E194" s="47">
        <v>0.79800000000000004</v>
      </c>
      <c r="F194" s="47">
        <v>1.3049999999999999</v>
      </c>
      <c r="G194" s="47">
        <v>1.4259999999999999</v>
      </c>
      <c r="H194" s="47">
        <v>1.381</v>
      </c>
      <c r="I194" s="47">
        <v>1.474</v>
      </c>
      <c r="J194" s="47">
        <v>1.927</v>
      </c>
      <c r="K194" s="47">
        <v>1.96</v>
      </c>
    </row>
    <row r="195" spans="1:11" x14ac:dyDescent="0.2">
      <c r="A195" s="44" t="s">
        <v>141</v>
      </c>
      <c r="B195" s="45">
        <v>3.7629999999999999</v>
      </c>
      <c r="C195" s="45">
        <v>3.012</v>
      </c>
      <c r="D195" s="45">
        <v>2.7530000000000001</v>
      </c>
      <c r="E195" s="45">
        <v>2.698</v>
      </c>
      <c r="F195" s="45">
        <v>2.742</v>
      </c>
      <c r="G195" s="45">
        <v>2.73</v>
      </c>
      <c r="H195" s="45">
        <v>2.9769999999999999</v>
      </c>
      <c r="I195" s="45">
        <v>2.8780000000000001</v>
      </c>
      <c r="J195" s="45">
        <v>3.9529999999999998</v>
      </c>
      <c r="K195" s="45">
        <v>2.9980000000000002</v>
      </c>
    </row>
    <row r="196" spans="1:11" x14ac:dyDescent="0.2">
      <c r="A196" s="46" t="s">
        <v>10</v>
      </c>
      <c r="B196" s="47">
        <v>1.6950000000000001</v>
      </c>
      <c r="C196" s="47">
        <v>2.145</v>
      </c>
      <c r="D196" s="47">
        <v>2.4350000000000001</v>
      </c>
      <c r="E196" s="47">
        <v>2.4119999999999999</v>
      </c>
      <c r="F196" s="47">
        <v>2.4470000000000001</v>
      </c>
      <c r="G196" s="47">
        <v>2.4239999999999999</v>
      </c>
      <c r="H196" s="47">
        <v>1.91</v>
      </c>
      <c r="I196" s="47">
        <v>2.4969999999999999</v>
      </c>
      <c r="J196" s="47" t="s">
        <v>145</v>
      </c>
      <c r="K196" s="47">
        <v>1.998</v>
      </c>
    </row>
    <row r="197" spans="1:11" x14ac:dyDescent="0.2">
      <c r="A197" s="44" t="s">
        <v>11</v>
      </c>
      <c r="B197" s="45">
        <v>0.36499999999999999</v>
      </c>
      <c r="C197" s="45">
        <v>0.52400000000000002</v>
      </c>
      <c r="D197" s="45">
        <v>0.77700000000000002</v>
      </c>
      <c r="E197" s="45">
        <v>0.84099999999999997</v>
      </c>
      <c r="F197" s="45">
        <v>1.012</v>
      </c>
      <c r="G197" s="45">
        <v>1.1100000000000001</v>
      </c>
      <c r="H197" s="45">
        <v>0.93700000000000006</v>
      </c>
      <c r="I197" s="45">
        <v>0.95699999999999996</v>
      </c>
      <c r="J197" s="45" t="s">
        <v>145</v>
      </c>
      <c r="K197" s="80">
        <v>0.502</v>
      </c>
    </row>
    <row r="198" spans="1:11" x14ac:dyDescent="0.2">
      <c r="A198" s="48"/>
      <c r="B198" s="49"/>
      <c r="C198" s="49"/>
      <c r="D198" s="49"/>
      <c r="E198" s="49"/>
      <c r="F198" s="49"/>
      <c r="G198" s="49"/>
      <c r="H198" s="49"/>
      <c r="I198" s="49"/>
      <c r="J198" s="49"/>
      <c r="K198" s="49"/>
    </row>
    <row r="199" spans="1:11" x14ac:dyDescent="0.2">
      <c r="A199" s="37"/>
      <c r="B199" s="36"/>
      <c r="C199" s="36"/>
      <c r="D199" s="36"/>
      <c r="E199" s="36"/>
      <c r="F199" s="37"/>
      <c r="G199" s="37"/>
      <c r="H199" s="37"/>
      <c r="I199" s="37"/>
      <c r="J199" s="37"/>
    </row>
    <row r="200" spans="1:11" x14ac:dyDescent="0.2">
      <c r="A200" s="37"/>
      <c r="B200" s="36"/>
      <c r="C200" s="36"/>
      <c r="D200" s="36"/>
      <c r="E200" s="36"/>
      <c r="F200" s="37"/>
      <c r="G200" s="37"/>
      <c r="H200" s="37"/>
      <c r="I200" s="37"/>
      <c r="J200" s="37"/>
    </row>
    <row r="201" spans="1:11" x14ac:dyDescent="0.2">
      <c r="A201" s="72" t="s">
        <v>106</v>
      </c>
      <c r="B201" s="38"/>
      <c r="C201" s="38"/>
      <c r="D201" s="38"/>
      <c r="E201" s="36"/>
      <c r="F201" s="37"/>
      <c r="G201" s="37"/>
      <c r="H201" s="37"/>
      <c r="I201" s="37"/>
      <c r="J201" s="37"/>
    </row>
    <row r="202" spans="1:11" x14ac:dyDescent="0.2">
      <c r="A202" s="54" t="s">
        <v>127</v>
      </c>
      <c r="B202" s="51"/>
      <c r="C202" s="51"/>
      <c r="D202" s="51"/>
      <c r="E202" s="36"/>
      <c r="F202" s="37"/>
      <c r="G202" s="37"/>
      <c r="H202" s="37"/>
      <c r="I202" s="37"/>
      <c r="J202" s="37"/>
    </row>
    <row r="203" spans="1:11" x14ac:dyDescent="0.2">
      <c r="A203" s="54" t="s">
        <v>132</v>
      </c>
      <c r="B203" s="51"/>
      <c r="C203" s="51"/>
      <c r="D203" s="51"/>
      <c r="E203" s="36"/>
      <c r="F203" s="37"/>
      <c r="G203" s="37"/>
      <c r="H203" s="37"/>
      <c r="I203" s="37"/>
      <c r="J203" s="37"/>
    </row>
    <row r="204" spans="1:11" x14ac:dyDescent="0.2">
      <c r="A204" s="55" t="s">
        <v>128</v>
      </c>
      <c r="B204" s="51"/>
      <c r="C204" s="51"/>
      <c r="D204" s="51"/>
      <c r="E204" s="36"/>
      <c r="F204" s="37"/>
      <c r="G204" s="37"/>
      <c r="H204" s="37"/>
      <c r="I204" s="37"/>
      <c r="J204" s="37"/>
    </row>
    <row r="205" spans="1:11" x14ac:dyDescent="0.2">
      <c r="A205" s="55" t="s">
        <v>129</v>
      </c>
      <c r="B205" s="51"/>
      <c r="C205" s="51"/>
      <c r="D205" s="51"/>
      <c r="E205" s="36"/>
      <c r="F205" s="37"/>
      <c r="G205" s="37"/>
      <c r="H205" s="37"/>
      <c r="I205" s="37"/>
      <c r="J205" s="37"/>
    </row>
    <row r="206" spans="1:11" ht="12.75" customHeight="1" x14ac:dyDescent="0.2">
      <c r="A206" s="55" t="s">
        <v>130</v>
      </c>
      <c r="B206" s="51"/>
      <c r="C206" s="51"/>
      <c r="D206" s="51"/>
      <c r="E206" s="36"/>
      <c r="F206" s="37"/>
      <c r="G206" s="37"/>
      <c r="H206" s="37"/>
      <c r="I206" s="37"/>
      <c r="J206" s="37"/>
    </row>
    <row r="207" spans="1:11" ht="12.75" customHeight="1" x14ac:dyDescent="0.2">
      <c r="A207" s="55" t="s">
        <v>131</v>
      </c>
      <c r="B207" s="51"/>
      <c r="C207" s="51"/>
      <c r="D207" s="51"/>
      <c r="E207" s="36"/>
      <c r="F207" s="37"/>
      <c r="G207" s="37"/>
      <c r="H207" s="37"/>
      <c r="I207" s="37"/>
      <c r="J207" s="37"/>
    </row>
    <row r="208" spans="1:11" x14ac:dyDescent="0.2">
      <c r="A208" s="73" t="s">
        <v>126</v>
      </c>
      <c r="B208" s="74"/>
      <c r="C208" s="74"/>
      <c r="D208" s="74"/>
      <c r="E208" s="36"/>
      <c r="F208" s="37"/>
      <c r="G208" s="37"/>
      <c r="H208" s="37"/>
      <c r="I208" s="37"/>
      <c r="J208" s="37"/>
    </row>
  </sheetData>
  <mergeCells count="16">
    <mergeCell ref="A10:D10"/>
    <mergeCell ref="A5:D5"/>
    <mergeCell ref="A6:D6"/>
    <mergeCell ref="A7:D7"/>
    <mergeCell ref="A8:D8"/>
    <mergeCell ref="A9:D9"/>
    <mergeCell ref="A12:C12"/>
    <mergeCell ref="A160:A161"/>
    <mergeCell ref="A181:A182"/>
    <mergeCell ref="A118:A119"/>
    <mergeCell ref="A97:A98"/>
    <mergeCell ref="A13:A14"/>
    <mergeCell ref="A76:A77"/>
    <mergeCell ref="A55:A56"/>
    <mergeCell ref="A34:A35"/>
    <mergeCell ref="A139:A140"/>
  </mergeCells>
  <phoneticPr fontId="0" type="noConversion"/>
  <pageMargins left="0.74803149606299213" right="0.74803149606299213" top="0.98425196850393704" bottom="0.98425196850393704" header="0" footer="0"/>
  <pageSetup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1"/>
  <sheetViews>
    <sheetView showGridLines="0" zoomScale="90" zoomScaleNormal="90" workbookViewId="0">
      <selection activeCell="A10" sqref="A10"/>
    </sheetView>
  </sheetViews>
  <sheetFormatPr baseColWidth="10" defaultRowHeight="12" x14ac:dyDescent="0.2"/>
  <cols>
    <col min="1" max="1" width="46.7109375" style="2" customWidth="1"/>
    <col min="2" max="5" width="11.42578125" style="5" customWidth="1"/>
    <col min="6" max="7" width="12.42578125" style="2" customWidth="1"/>
    <col min="8" max="16384" width="11.42578125" style="2"/>
  </cols>
  <sheetData>
    <row r="1" spans="1:8" ht="12" customHeight="1" x14ac:dyDescent="0.2"/>
    <row r="2" spans="1:8" ht="12" customHeight="1" x14ac:dyDescent="0.2"/>
    <row r="3" spans="1:8" ht="12" customHeight="1" x14ac:dyDescent="0.2"/>
    <row r="4" spans="1:8" ht="12" customHeight="1" x14ac:dyDescent="0.2"/>
    <row r="5" spans="1:8" s="37" customFormat="1" ht="21" customHeight="1" x14ac:dyDescent="0.2">
      <c r="A5" s="114" t="s">
        <v>67</v>
      </c>
      <c r="B5" s="114"/>
      <c r="C5" s="114"/>
      <c r="D5" s="58"/>
      <c r="E5" s="58"/>
      <c r="F5" s="58"/>
      <c r="G5" s="58"/>
    </row>
    <row r="6" spans="1:8" s="37" customFormat="1" ht="12" customHeight="1" x14ac:dyDescent="0.2">
      <c r="A6" s="34" t="s">
        <v>22</v>
      </c>
      <c r="B6" s="34"/>
      <c r="C6" s="34"/>
      <c r="D6" s="57"/>
      <c r="E6" s="57"/>
      <c r="F6" s="57"/>
      <c r="G6" s="57"/>
    </row>
    <row r="7" spans="1:8" s="37" customFormat="1" ht="12" customHeight="1" x14ac:dyDescent="0.2">
      <c r="A7" s="34" t="s">
        <v>119</v>
      </c>
      <c r="B7" s="34"/>
      <c r="C7" s="34"/>
      <c r="D7" s="57"/>
      <c r="E7" s="57"/>
      <c r="F7" s="57"/>
      <c r="G7" s="57"/>
    </row>
    <row r="8" spans="1:8" s="37" customFormat="1" ht="12" customHeight="1" x14ac:dyDescent="0.2">
      <c r="A8" s="34" t="s">
        <v>110</v>
      </c>
      <c r="B8" s="34"/>
      <c r="C8" s="34"/>
      <c r="D8" s="57"/>
      <c r="E8" s="57"/>
      <c r="F8" s="57"/>
      <c r="G8" s="57"/>
    </row>
    <row r="9" spans="1:8" s="37" customFormat="1" ht="15" customHeight="1" x14ac:dyDescent="0.2">
      <c r="A9" s="34" t="s">
        <v>147</v>
      </c>
      <c r="B9" s="34"/>
      <c r="C9" s="34"/>
      <c r="D9" s="57"/>
      <c r="E9" s="57"/>
      <c r="F9" s="57"/>
      <c r="G9" s="57"/>
    </row>
    <row r="10" spans="1:8" s="37" customFormat="1" ht="14.25" customHeight="1" x14ac:dyDescent="0.3">
      <c r="A10" s="59"/>
      <c r="B10" s="36"/>
      <c r="C10" s="36"/>
      <c r="D10" s="36"/>
      <c r="E10" s="36"/>
    </row>
    <row r="11" spans="1:8" s="37" customFormat="1" ht="12" customHeight="1" x14ac:dyDescent="0.2">
      <c r="A11" s="78" t="s">
        <v>111</v>
      </c>
      <c r="B11" s="79"/>
      <c r="C11" s="79"/>
      <c r="D11" s="36"/>
      <c r="E11" s="36"/>
    </row>
    <row r="12" spans="1:8" s="37" customFormat="1" x14ac:dyDescent="0.2">
      <c r="A12" s="110" t="s">
        <v>0</v>
      </c>
      <c r="B12" s="38"/>
      <c r="C12" s="38"/>
      <c r="D12" s="38"/>
      <c r="E12" s="38"/>
      <c r="F12" s="38"/>
      <c r="G12" s="38"/>
      <c r="H12" s="38"/>
    </row>
    <row r="13" spans="1:8" s="37" customFormat="1" x14ac:dyDescent="0.2">
      <c r="A13" s="111"/>
      <c r="B13" s="39">
        <v>2015</v>
      </c>
      <c r="C13" s="39">
        <v>2016</v>
      </c>
      <c r="D13" s="39">
        <v>2017</v>
      </c>
      <c r="E13" s="39">
        <v>2018</v>
      </c>
      <c r="F13" s="39">
        <v>2019</v>
      </c>
      <c r="G13" s="39">
        <v>2020</v>
      </c>
      <c r="H13" s="39">
        <v>2021</v>
      </c>
    </row>
    <row r="14" spans="1:8" s="37" customFormat="1" x14ac:dyDescent="0.2">
      <c r="A14" s="78"/>
      <c r="B14" s="79"/>
      <c r="C14" s="79"/>
      <c r="D14" s="79"/>
      <c r="E14" s="79"/>
      <c r="F14" s="79"/>
      <c r="G14" s="79"/>
      <c r="H14" s="79"/>
    </row>
    <row r="15" spans="1:8" s="37" customFormat="1" x14ac:dyDescent="0.2">
      <c r="A15" s="61" t="s">
        <v>32</v>
      </c>
      <c r="B15" s="45">
        <v>160.99979999999999</v>
      </c>
      <c r="C15" s="45">
        <v>163.73349999999999</v>
      </c>
      <c r="D15" s="45">
        <v>167.25890000000001</v>
      </c>
      <c r="E15" s="45">
        <v>168.8674</v>
      </c>
      <c r="F15" s="45">
        <v>179.48249999999999</v>
      </c>
      <c r="G15" s="45">
        <v>155.8724</v>
      </c>
      <c r="H15" s="45">
        <v>175.63730000000001</v>
      </c>
    </row>
    <row r="16" spans="1:8" s="37" customFormat="1" x14ac:dyDescent="0.2">
      <c r="A16" s="46" t="s">
        <v>112</v>
      </c>
      <c r="B16" s="47">
        <v>8.4255099999999992</v>
      </c>
      <c r="C16" s="47">
        <v>8.7568599999999996</v>
      </c>
      <c r="D16" s="47">
        <v>9.7640399999999996</v>
      </c>
      <c r="E16" s="47">
        <v>10.000030000000001</v>
      </c>
      <c r="F16" s="47">
        <v>9.4796600000000009</v>
      </c>
      <c r="G16" s="47">
        <v>8.6913099999999996</v>
      </c>
      <c r="H16" s="47">
        <v>9.7417200000000008</v>
      </c>
    </row>
    <row r="17" spans="1:11" s="37" customFormat="1" x14ac:dyDescent="0.2">
      <c r="A17" s="61" t="s">
        <v>23</v>
      </c>
      <c r="B17" s="45">
        <v>19.478120000000001</v>
      </c>
      <c r="C17" s="45">
        <v>18.237390000000001</v>
      </c>
      <c r="D17" s="45">
        <v>15.76168</v>
      </c>
      <c r="E17" s="45">
        <v>13.326879999999999</v>
      </c>
      <c r="F17" s="45">
        <v>14.01108</v>
      </c>
      <c r="G17" s="45">
        <v>11.980510000000001</v>
      </c>
      <c r="H17" s="45">
        <v>13.89842</v>
      </c>
    </row>
    <row r="18" spans="1:11" s="37" customFormat="1" x14ac:dyDescent="0.2">
      <c r="A18" s="46" t="s">
        <v>113</v>
      </c>
      <c r="B18" s="47">
        <v>35.756509999999999</v>
      </c>
      <c r="C18" s="47">
        <v>37.730359999999997</v>
      </c>
      <c r="D18" s="47">
        <v>39.417140000000003</v>
      </c>
      <c r="E18" s="47">
        <v>38.448869999999999</v>
      </c>
      <c r="F18" s="47">
        <v>43.484270000000002</v>
      </c>
      <c r="G18" s="47">
        <v>37.23151</v>
      </c>
      <c r="H18" s="47">
        <v>42.94482</v>
      </c>
    </row>
    <row r="19" spans="1:11" s="37" customFormat="1" x14ac:dyDescent="0.2">
      <c r="A19" s="61" t="s">
        <v>114</v>
      </c>
      <c r="B19" s="45">
        <v>14.92479</v>
      </c>
      <c r="C19" s="45">
        <v>16.22382</v>
      </c>
      <c r="D19" s="45">
        <v>16.282789999999999</v>
      </c>
      <c r="E19" s="45">
        <v>16.796379999999999</v>
      </c>
      <c r="F19" s="45">
        <v>19.33541</v>
      </c>
      <c r="G19" s="45">
        <v>15.828049999999999</v>
      </c>
      <c r="H19" s="45">
        <v>18.919419999999999</v>
      </c>
    </row>
    <row r="20" spans="1:11" s="37" customFormat="1" x14ac:dyDescent="0.2">
      <c r="A20" s="46" t="s">
        <v>115</v>
      </c>
      <c r="B20" s="47">
        <v>9.9253699999999991</v>
      </c>
      <c r="C20" s="47">
        <v>10.20819</v>
      </c>
      <c r="D20" s="47">
        <v>10.026910000000001</v>
      </c>
      <c r="E20" s="47">
        <v>10.542630000000001</v>
      </c>
      <c r="F20" s="47">
        <v>10.36571</v>
      </c>
      <c r="G20" s="47">
        <v>9.9487900000000007</v>
      </c>
      <c r="H20" s="47">
        <v>10.726050000000001</v>
      </c>
    </row>
    <row r="21" spans="1:11" s="37" customFormat="1" x14ac:dyDescent="0.2">
      <c r="A21" s="61" t="s">
        <v>116</v>
      </c>
      <c r="B21" s="45">
        <v>10.15672</v>
      </c>
      <c r="C21" s="45">
        <v>10.47245</v>
      </c>
      <c r="D21" s="45">
        <v>11.06344</v>
      </c>
      <c r="E21" s="45">
        <v>10.673410000000001</v>
      </c>
      <c r="F21" s="45">
        <v>10.41985</v>
      </c>
      <c r="G21" s="45">
        <v>10.30424</v>
      </c>
      <c r="H21" s="45">
        <v>11.15124</v>
      </c>
    </row>
    <row r="22" spans="1:11" s="37" customFormat="1" x14ac:dyDescent="0.2">
      <c r="A22" s="46" t="s">
        <v>117</v>
      </c>
      <c r="B22" s="47">
        <v>32.80583</v>
      </c>
      <c r="C22" s="47">
        <v>33.450279999999999</v>
      </c>
      <c r="D22" s="47">
        <v>34.983289999999997</v>
      </c>
      <c r="E22" s="47">
        <v>36.876719999999999</v>
      </c>
      <c r="F22" s="47">
        <v>37.895310000000002</v>
      </c>
      <c r="G22" s="47">
        <v>34.977989999999998</v>
      </c>
      <c r="H22" s="47">
        <v>36.422780000000003</v>
      </c>
    </row>
    <row r="23" spans="1:11" s="37" customFormat="1" x14ac:dyDescent="0.2">
      <c r="A23" s="61" t="s">
        <v>118</v>
      </c>
      <c r="B23" s="45">
        <v>15.51328</v>
      </c>
      <c r="C23" s="45">
        <v>14.661659999999999</v>
      </c>
      <c r="D23" s="45">
        <v>14.22795</v>
      </c>
      <c r="E23" s="45">
        <v>16.667069999999999</v>
      </c>
      <c r="F23" s="45">
        <v>18.066890000000001</v>
      </c>
      <c r="G23" s="45">
        <v>12.65883</v>
      </c>
      <c r="H23" s="45">
        <v>16.144960000000001</v>
      </c>
    </row>
    <row r="24" spans="1:11" s="37" customFormat="1" x14ac:dyDescent="0.2">
      <c r="A24" s="46" t="s">
        <v>121</v>
      </c>
      <c r="B24" s="47">
        <v>13.957459999999999</v>
      </c>
      <c r="C24" s="47">
        <v>13.98542</v>
      </c>
      <c r="D24" s="47">
        <v>15.71537</v>
      </c>
      <c r="E24" s="47">
        <v>15.53539</v>
      </c>
      <c r="F24" s="47">
        <v>16.424299999999999</v>
      </c>
      <c r="G24" s="47">
        <v>14.1465</v>
      </c>
      <c r="H24" s="47">
        <v>15.65842</v>
      </c>
    </row>
    <row r="25" spans="1:11" s="37" customFormat="1" x14ac:dyDescent="0.2">
      <c r="A25" s="76" t="s">
        <v>16</v>
      </c>
      <c r="B25" s="77">
        <v>5.62E-2</v>
      </c>
      <c r="C25" s="77">
        <v>7.0299999999999998E-3</v>
      </c>
      <c r="D25" s="77">
        <v>1.627E-2</v>
      </c>
      <c r="E25" s="77">
        <v>0</v>
      </c>
      <c r="F25" s="77">
        <v>0</v>
      </c>
      <c r="G25" s="77">
        <v>0.10467</v>
      </c>
      <c r="H25" s="77">
        <v>2.947E-2</v>
      </c>
    </row>
    <row r="26" spans="1:11" s="52" customFormat="1" x14ac:dyDescent="0.2">
      <c r="A26" s="50"/>
      <c r="B26" s="51"/>
      <c r="C26" s="51"/>
      <c r="D26" s="51"/>
      <c r="E26" s="51"/>
      <c r="K26" s="37"/>
    </row>
    <row r="27" spans="1:11" s="37" customFormat="1" x14ac:dyDescent="0.2">
      <c r="A27" s="35"/>
      <c r="B27" s="36"/>
      <c r="C27" s="36"/>
      <c r="D27" s="36"/>
      <c r="E27" s="36"/>
    </row>
    <row r="28" spans="1:11" s="37" customFormat="1" x14ac:dyDescent="0.2">
      <c r="A28" s="75" t="s">
        <v>24</v>
      </c>
      <c r="B28" s="36"/>
      <c r="C28" s="36"/>
      <c r="D28" s="36"/>
      <c r="E28" s="36"/>
    </row>
    <row r="29" spans="1:11" s="37" customFormat="1" x14ac:dyDescent="0.2">
      <c r="A29" s="110" t="s">
        <v>0</v>
      </c>
      <c r="B29" s="38"/>
      <c r="C29" s="38"/>
      <c r="D29" s="38"/>
      <c r="E29" s="38"/>
      <c r="F29" s="38"/>
      <c r="G29" s="38"/>
      <c r="H29" s="38"/>
    </row>
    <row r="30" spans="1:11" s="37" customFormat="1" x14ac:dyDescent="0.2">
      <c r="A30" s="111"/>
      <c r="B30" s="39">
        <v>2015</v>
      </c>
      <c r="C30" s="39">
        <v>2016</v>
      </c>
      <c r="D30" s="39">
        <v>2017</v>
      </c>
      <c r="E30" s="39">
        <v>2018</v>
      </c>
      <c r="F30" s="39">
        <v>2019</v>
      </c>
      <c r="G30" s="39">
        <v>2020</v>
      </c>
      <c r="H30" s="39">
        <v>2021</v>
      </c>
    </row>
    <row r="31" spans="1:11" s="37" customFormat="1" x14ac:dyDescent="0.2">
      <c r="A31" s="78"/>
      <c r="B31" s="79"/>
      <c r="C31" s="79"/>
      <c r="D31" s="79"/>
      <c r="E31" s="79"/>
      <c r="F31" s="79"/>
      <c r="G31" s="79"/>
      <c r="H31" s="79"/>
    </row>
    <row r="32" spans="1:11" s="37" customFormat="1" x14ac:dyDescent="0.2">
      <c r="A32" s="61" t="s">
        <v>33</v>
      </c>
      <c r="B32" s="45">
        <v>27.604939999999999</v>
      </c>
      <c r="C32" s="45">
        <v>28.088239999999999</v>
      </c>
      <c r="D32" s="45">
        <v>27.928899999999999</v>
      </c>
      <c r="E32" s="45">
        <v>28.608059999999998</v>
      </c>
      <c r="F32" s="45">
        <v>31.24173</v>
      </c>
      <c r="G32" s="45">
        <v>24.957630000000002</v>
      </c>
      <c r="H32" s="45">
        <v>27.664400000000001</v>
      </c>
    </row>
    <row r="33" spans="1:8" s="37" customFormat="1" x14ac:dyDescent="0.2">
      <c r="A33" s="46" t="s">
        <v>112</v>
      </c>
      <c r="B33" s="47">
        <v>1.2413099999999999</v>
      </c>
      <c r="C33" s="47">
        <v>1.3441700000000001</v>
      </c>
      <c r="D33" s="47">
        <v>1.5883700000000001</v>
      </c>
      <c r="E33" s="47">
        <v>1.2117199999999999</v>
      </c>
      <c r="F33" s="47">
        <v>1.2982199999999999</v>
      </c>
      <c r="G33" s="47">
        <v>1.1230500000000001</v>
      </c>
      <c r="H33" s="47">
        <v>1.4571799999999999</v>
      </c>
    </row>
    <row r="34" spans="1:8" s="37" customFormat="1" x14ac:dyDescent="0.2">
      <c r="A34" s="61" t="s">
        <v>23</v>
      </c>
      <c r="B34" s="45">
        <v>3.8470399999999998</v>
      </c>
      <c r="C34" s="45">
        <v>3.7055600000000002</v>
      </c>
      <c r="D34" s="45">
        <v>3.1348400000000001</v>
      </c>
      <c r="E34" s="45">
        <v>2.8176800000000002</v>
      </c>
      <c r="F34" s="45">
        <v>2.6353800000000001</v>
      </c>
      <c r="G34" s="45">
        <v>1.7732699999999999</v>
      </c>
      <c r="H34" s="45">
        <v>2.0522100000000001</v>
      </c>
    </row>
    <row r="35" spans="1:8" s="37" customFormat="1" x14ac:dyDescent="0.2">
      <c r="A35" s="46" t="s">
        <v>113</v>
      </c>
      <c r="B35" s="47">
        <v>6.2046400000000004</v>
      </c>
      <c r="C35" s="47">
        <v>6.0058499999999997</v>
      </c>
      <c r="D35" s="47">
        <v>6.49979</v>
      </c>
      <c r="E35" s="47">
        <v>6.59659</v>
      </c>
      <c r="F35" s="47">
        <v>7.8758400000000002</v>
      </c>
      <c r="G35" s="47">
        <v>6.2369599999999998</v>
      </c>
      <c r="H35" s="47">
        <v>6.7248400000000004</v>
      </c>
    </row>
    <row r="36" spans="1:8" s="37" customFormat="1" x14ac:dyDescent="0.2">
      <c r="A36" s="61" t="s">
        <v>114</v>
      </c>
      <c r="B36" s="45">
        <v>2.41378</v>
      </c>
      <c r="C36" s="45">
        <v>2.49437</v>
      </c>
      <c r="D36" s="45">
        <v>2.3710399999999998</v>
      </c>
      <c r="E36" s="45">
        <v>2.5514899999999998</v>
      </c>
      <c r="F36" s="45">
        <v>2.73027</v>
      </c>
      <c r="G36" s="45">
        <v>2.2113800000000001</v>
      </c>
      <c r="H36" s="45">
        <v>2.7805</v>
      </c>
    </row>
    <row r="37" spans="1:8" s="37" customFormat="1" x14ac:dyDescent="0.2">
      <c r="A37" s="46" t="s">
        <v>115</v>
      </c>
      <c r="B37" s="47">
        <v>1.36859</v>
      </c>
      <c r="C37" s="47">
        <v>1.31558</v>
      </c>
      <c r="D37" s="47">
        <v>1.3521099999999999</v>
      </c>
      <c r="E37" s="47">
        <v>1.62304</v>
      </c>
      <c r="F37" s="47">
        <v>1.48414</v>
      </c>
      <c r="G37" s="47">
        <v>1.5304599999999999</v>
      </c>
      <c r="H37" s="47">
        <v>1.51074</v>
      </c>
    </row>
    <row r="38" spans="1:8" s="52" customFormat="1" x14ac:dyDescent="0.2">
      <c r="A38" s="61" t="s">
        <v>116</v>
      </c>
      <c r="B38" s="45">
        <v>2.0948099999999998</v>
      </c>
      <c r="C38" s="45">
        <v>1.6980900000000001</v>
      </c>
      <c r="D38" s="45">
        <v>1.9834400000000001</v>
      </c>
      <c r="E38" s="45">
        <v>1.8319099999999999</v>
      </c>
      <c r="F38" s="45">
        <v>1.6767799999999999</v>
      </c>
      <c r="G38" s="45">
        <v>1.9885299999999999</v>
      </c>
      <c r="H38" s="45">
        <v>1.89222</v>
      </c>
    </row>
    <row r="39" spans="1:8" s="52" customFormat="1" x14ac:dyDescent="0.2">
      <c r="A39" s="46" t="s">
        <v>117</v>
      </c>
      <c r="B39" s="47">
        <v>4.9520400000000002</v>
      </c>
      <c r="C39" s="47">
        <v>5.4727899999999998</v>
      </c>
      <c r="D39" s="47">
        <v>5.3235700000000001</v>
      </c>
      <c r="E39" s="47">
        <v>5.9790099999999997</v>
      </c>
      <c r="F39" s="47">
        <v>6.0704700000000003</v>
      </c>
      <c r="G39" s="47">
        <v>5.0661500000000004</v>
      </c>
      <c r="H39" s="47">
        <v>5.1584199999999996</v>
      </c>
    </row>
    <row r="40" spans="1:8" s="52" customFormat="1" x14ac:dyDescent="0.2">
      <c r="A40" s="61" t="s">
        <v>118</v>
      </c>
      <c r="B40" s="45">
        <v>2.6764800000000002</v>
      </c>
      <c r="C40" s="45">
        <v>3.0296099999999999</v>
      </c>
      <c r="D40" s="45">
        <v>2.7624599999999999</v>
      </c>
      <c r="E40" s="45">
        <v>3.2977500000000002</v>
      </c>
      <c r="F40" s="45">
        <v>4.1112000000000002</v>
      </c>
      <c r="G40" s="45">
        <v>2.7669100000000002</v>
      </c>
      <c r="H40" s="45">
        <v>3.2367699999999999</v>
      </c>
    </row>
    <row r="41" spans="1:8" s="52" customFormat="1" x14ac:dyDescent="0.2">
      <c r="A41" s="46" t="s">
        <v>121</v>
      </c>
      <c r="B41" s="47">
        <v>2.8062499999999999</v>
      </c>
      <c r="C41" s="47">
        <v>3.0222199999999999</v>
      </c>
      <c r="D41" s="47">
        <v>2.9132699999999998</v>
      </c>
      <c r="E41" s="47">
        <v>2.6988699999999999</v>
      </c>
      <c r="F41" s="47">
        <v>3.3594200000000001</v>
      </c>
      <c r="G41" s="47">
        <v>2.26091</v>
      </c>
      <c r="H41" s="47">
        <v>2.83602</v>
      </c>
    </row>
    <row r="42" spans="1:8" s="52" customFormat="1" x14ac:dyDescent="0.2">
      <c r="A42" s="76" t="s">
        <v>16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1.549E-2</v>
      </c>
    </row>
    <row r="43" spans="1:8" s="37" customFormat="1" x14ac:dyDescent="0.2">
      <c r="B43" s="36"/>
      <c r="C43" s="36"/>
      <c r="D43" s="36"/>
      <c r="E43" s="36"/>
    </row>
    <row r="44" spans="1:8" s="37" customFormat="1" x14ac:dyDescent="0.2">
      <c r="A44" s="53"/>
      <c r="B44" s="36"/>
      <c r="C44" s="36"/>
      <c r="D44" s="36"/>
      <c r="E44" s="36"/>
    </row>
    <row r="45" spans="1:8" s="37" customFormat="1" x14ac:dyDescent="0.2">
      <c r="A45" s="75" t="s">
        <v>25</v>
      </c>
      <c r="B45" s="36"/>
      <c r="C45" s="36"/>
      <c r="D45" s="36"/>
      <c r="E45" s="36"/>
    </row>
    <row r="46" spans="1:8" s="37" customFormat="1" x14ac:dyDescent="0.2">
      <c r="A46" s="110" t="s">
        <v>0</v>
      </c>
      <c r="B46" s="38"/>
      <c r="C46" s="38"/>
      <c r="D46" s="38"/>
      <c r="E46" s="38"/>
      <c r="F46" s="38"/>
      <c r="G46" s="38"/>
      <c r="H46" s="38"/>
    </row>
    <row r="47" spans="1:8" s="37" customFormat="1" x14ac:dyDescent="0.2">
      <c r="A47" s="111"/>
      <c r="B47" s="39">
        <v>2015</v>
      </c>
      <c r="C47" s="39">
        <v>2016</v>
      </c>
      <c r="D47" s="39">
        <v>2017</v>
      </c>
      <c r="E47" s="39">
        <v>2018</v>
      </c>
      <c r="F47" s="39">
        <v>2019</v>
      </c>
      <c r="G47" s="39">
        <v>2020</v>
      </c>
      <c r="H47" s="39">
        <v>2021</v>
      </c>
    </row>
    <row r="48" spans="1:8" s="37" customFormat="1" x14ac:dyDescent="0.2">
      <c r="A48" s="78"/>
      <c r="B48" s="79"/>
      <c r="C48" s="79"/>
      <c r="D48" s="79"/>
      <c r="E48" s="79"/>
      <c r="F48" s="79"/>
      <c r="G48" s="79"/>
      <c r="H48" s="79"/>
    </row>
    <row r="49" spans="1:8" s="37" customFormat="1" x14ac:dyDescent="0.2">
      <c r="A49" s="61" t="s">
        <v>34</v>
      </c>
      <c r="B49" s="45">
        <v>69.01652</v>
      </c>
      <c r="C49" s="45">
        <v>68.79477</v>
      </c>
      <c r="D49" s="45">
        <v>70.758499999999998</v>
      </c>
      <c r="E49" s="45">
        <v>72.425700000000006</v>
      </c>
      <c r="F49" s="45">
        <v>77.966499999999996</v>
      </c>
      <c r="G49" s="45">
        <v>69.347539999999995</v>
      </c>
      <c r="H49" s="45">
        <v>78.92192</v>
      </c>
    </row>
    <row r="50" spans="1:8" s="37" customFormat="1" x14ac:dyDescent="0.2">
      <c r="A50" s="46" t="s">
        <v>112</v>
      </c>
      <c r="B50" s="47">
        <v>4.1402900000000002</v>
      </c>
      <c r="C50" s="47">
        <v>4.3770600000000002</v>
      </c>
      <c r="D50" s="47">
        <v>4.8105000000000002</v>
      </c>
      <c r="E50" s="47">
        <v>5.6197999999999997</v>
      </c>
      <c r="F50" s="47">
        <v>4.8963599999999996</v>
      </c>
      <c r="G50" s="47">
        <v>4.7654500000000004</v>
      </c>
      <c r="H50" s="47">
        <v>5.6282500000000004</v>
      </c>
    </row>
    <row r="51" spans="1:8" s="37" customFormat="1" x14ac:dyDescent="0.2">
      <c r="A51" s="61" t="s">
        <v>23</v>
      </c>
      <c r="B51" s="45">
        <v>9.5368700000000004</v>
      </c>
      <c r="C51" s="45">
        <v>8.5857399999999995</v>
      </c>
      <c r="D51" s="45">
        <v>7.0012400000000001</v>
      </c>
      <c r="E51" s="45">
        <v>5.0684300000000002</v>
      </c>
      <c r="F51" s="45">
        <v>5.8212299999999999</v>
      </c>
      <c r="G51" s="45">
        <v>5.7019900000000003</v>
      </c>
      <c r="H51" s="45">
        <v>6.28477</v>
      </c>
    </row>
    <row r="52" spans="1:8" s="37" customFormat="1" x14ac:dyDescent="0.2">
      <c r="A52" s="46" t="s">
        <v>113</v>
      </c>
      <c r="B52" s="47">
        <v>15.70514</v>
      </c>
      <c r="C52" s="47">
        <v>16.920020000000001</v>
      </c>
      <c r="D52" s="47">
        <v>17.886289999999999</v>
      </c>
      <c r="E52" s="47">
        <v>17.310220000000001</v>
      </c>
      <c r="F52" s="47">
        <v>20.780760000000001</v>
      </c>
      <c r="G52" s="47">
        <v>17.203279999999999</v>
      </c>
      <c r="H52" s="47">
        <v>20.27928</v>
      </c>
    </row>
    <row r="53" spans="1:8" s="37" customFormat="1" x14ac:dyDescent="0.2">
      <c r="A53" s="61" t="s">
        <v>114</v>
      </c>
      <c r="B53" s="45">
        <v>6.59842</v>
      </c>
      <c r="C53" s="45">
        <v>7.0704700000000003</v>
      </c>
      <c r="D53" s="45">
        <v>6.9722</v>
      </c>
      <c r="E53" s="45">
        <v>8.30227</v>
      </c>
      <c r="F53" s="45">
        <v>9.7474500000000006</v>
      </c>
      <c r="G53" s="45">
        <v>8.0163799999999998</v>
      </c>
      <c r="H53" s="45">
        <v>9.6160599999999992</v>
      </c>
    </row>
    <row r="54" spans="1:8" s="37" customFormat="1" x14ac:dyDescent="0.2">
      <c r="A54" s="46" t="s">
        <v>115</v>
      </c>
      <c r="B54" s="47">
        <v>4.4077400000000004</v>
      </c>
      <c r="C54" s="47">
        <v>4.7633299999999998</v>
      </c>
      <c r="D54" s="47">
        <v>4.22933</v>
      </c>
      <c r="E54" s="47">
        <v>4.4613199999999997</v>
      </c>
      <c r="F54" s="47">
        <v>4.3689</v>
      </c>
      <c r="G54" s="47">
        <v>4.2555199999999997</v>
      </c>
      <c r="H54" s="47">
        <v>4.1943200000000003</v>
      </c>
    </row>
    <row r="55" spans="1:8" s="37" customFormat="1" x14ac:dyDescent="0.2">
      <c r="A55" s="61" t="s">
        <v>116</v>
      </c>
      <c r="B55" s="45">
        <v>4.8674099999999996</v>
      </c>
      <c r="C55" s="45">
        <v>5.2926099999999998</v>
      </c>
      <c r="D55" s="45">
        <v>5.5002700000000004</v>
      </c>
      <c r="E55" s="45">
        <v>5.3939399999999997</v>
      </c>
      <c r="F55" s="45">
        <v>5.4260900000000003</v>
      </c>
      <c r="G55" s="45">
        <v>5.5790899999999999</v>
      </c>
      <c r="H55" s="45">
        <v>5.8436199999999996</v>
      </c>
    </row>
    <row r="56" spans="1:8" s="37" customFormat="1" x14ac:dyDescent="0.2">
      <c r="A56" s="46" t="s">
        <v>117</v>
      </c>
      <c r="B56" s="47">
        <v>11.38833</v>
      </c>
      <c r="C56" s="47">
        <v>11.14419</v>
      </c>
      <c r="D56" s="47">
        <v>11.964869999999999</v>
      </c>
      <c r="E56" s="47">
        <v>11.71452</v>
      </c>
      <c r="F56" s="47">
        <v>12.79954</v>
      </c>
      <c r="G56" s="47">
        <v>11.751569999999999</v>
      </c>
      <c r="H56" s="47">
        <v>12.89869</v>
      </c>
    </row>
    <row r="57" spans="1:8" s="37" customFormat="1" x14ac:dyDescent="0.2">
      <c r="A57" s="61" t="s">
        <v>118</v>
      </c>
      <c r="B57" s="45">
        <v>6.6093400000000004</v>
      </c>
      <c r="C57" s="45">
        <v>5.1772400000000003</v>
      </c>
      <c r="D57" s="45">
        <v>5.1481700000000004</v>
      </c>
      <c r="E57" s="45">
        <v>6.7278799999999999</v>
      </c>
      <c r="F57" s="45">
        <v>6.7587200000000003</v>
      </c>
      <c r="G57" s="45">
        <v>4.9092399999999996</v>
      </c>
      <c r="H57" s="45">
        <v>6.6257799999999998</v>
      </c>
    </row>
    <row r="58" spans="1:8" s="37" customFormat="1" x14ac:dyDescent="0.2">
      <c r="A58" s="46" t="s">
        <v>121</v>
      </c>
      <c r="B58" s="47">
        <v>5.7629900000000003</v>
      </c>
      <c r="C58" s="47">
        <v>5.4641099999999998</v>
      </c>
      <c r="D58" s="47">
        <v>7.2456399999999999</v>
      </c>
      <c r="E58" s="47">
        <v>7.8273200000000003</v>
      </c>
      <c r="F58" s="47">
        <v>7.3674499999999998</v>
      </c>
      <c r="G58" s="47">
        <v>7.1650099999999997</v>
      </c>
      <c r="H58" s="47">
        <v>7.5511400000000002</v>
      </c>
    </row>
    <row r="59" spans="1:8" s="37" customFormat="1" x14ac:dyDescent="0.2">
      <c r="A59" s="76" t="s">
        <v>16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v>0</v>
      </c>
      <c r="H59" s="77">
        <v>0</v>
      </c>
    </row>
    <row r="60" spans="1:8" s="37" customFormat="1" x14ac:dyDescent="0.2">
      <c r="A60" s="44"/>
      <c r="B60" s="45"/>
      <c r="C60" s="45"/>
      <c r="D60" s="45"/>
      <c r="E60" s="45"/>
    </row>
    <row r="61" spans="1:8" s="37" customFormat="1" x14ac:dyDescent="0.2">
      <c r="A61" s="53"/>
      <c r="B61" s="36"/>
      <c r="C61" s="36"/>
      <c r="D61" s="36"/>
      <c r="E61" s="36"/>
    </row>
    <row r="62" spans="1:8" s="37" customFormat="1" x14ac:dyDescent="0.2">
      <c r="A62" s="75" t="s">
        <v>26</v>
      </c>
      <c r="B62" s="36"/>
      <c r="C62" s="36"/>
      <c r="D62" s="36"/>
      <c r="E62" s="36"/>
    </row>
    <row r="63" spans="1:8" s="37" customFormat="1" x14ac:dyDescent="0.2">
      <c r="A63" s="110" t="s">
        <v>0</v>
      </c>
      <c r="B63" s="38"/>
      <c r="C63" s="38"/>
      <c r="D63" s="38"/>
      <c r="E63" s="38"/>
      <c r="F63" s="38"/>
      <c r="G63" s="38"/>
      <c r="H63" s="38"/>
    </row>
    <row r="64" spans="1:8" s="37" customFormat="1" x14ac:dyDescent="0.2">
      <c r="A64" s="111"/>
      <c r="B64" s="39">
        <v>2015</v>
      </c>
      <c r="C64" s="39">
        <v>2016</v>
      </c>
      <c r="D64" s="39">
        <v>2017</v>
      </c>
      <c r="E64" s="39">
        <v>2018</v>
      </c>
      <c r="F64" s="39">
        <v>2019</v>
      </c>
      <c r="G64" s="39">
        <v>2020</v>
      </c>
      <c r="H64" s="39">
        <v>2021</v>
      </c>
    </row>
    <row r="65" spans="1:8" s="37" customFormat="1" x14ac:dyDescent="0.2">
      <c r="A65" s="78"/>
      <c r="B65" s="79"/>
      <c r="C65" s="79"/>
      <c r="D65" s="79"/>
      <c r="E65" s="79"/>
      <c r="F65" s="79"/>
      <c r="G65" s="79"/>
      <c r="H65" s="79"/>
    </row>
    <row r="66" spans="1:8" s="37" customFormat="1" x14ac:dyDescent="0.2">
      <c r="A66" s="61" t="s">
        <v>35</v>
      </c>
      <c r="B66" s="45">
        <v>16.709430000000001</v>
      </c>
      <c r="C66" s="45">
        <v>16.97814</v>
      </c>
      <c r="D66" s="45">
        <v>18.07029</v>
      </c>
      <c r="E66" s="45">
        <v>17.018609999999999</v>
      </c>
      <c r="F66" s="45">
        <v>17.321249999999999</v>
      </c>
      <c r="G66" s="45">
        <v>14.096730000000001</v>
      </c>
      <c r="H66" s="45">
        <v>15.298579999999999</v>
      </c>
    </row>
    <row r="67" spans="1:8" s="37" customFormat="1" x14ac:dyDescent="0.2">
      <c r="A67" s="46" t="s">
        <v>112</v>
      </c>
      <c r="B67" s="47">
        <v>0.65717000000000003</v>
      </c>
      <c r="C67" s="47">
        <v>0.67486999999999997</v>
      </c>
      <c r="D67" s="47">
        <v>0.64778999999999998</v>
      </c>
      <c r="E67" s="47">
        <v>0.63785000000000003</v>
      </c>
      <c r="F67" s="47">
        <v>0.36275000000000002</v>
      </c>
      <c r="G67" s="47">
        <v>0.52210000000000001</v>
      </c>
      <c r="H67" s="47">
        <v>0.36332999999999999</v>
      </c>
    </row>
    <row r="68" spans="1:8" s="37" customFormat="1" x14ac:dyDescent="0.2">
      <c r="A68" s="61" t="s">
        <v>23</v>
      </c>
      <c r="B68" s="45">
        <v>1.8363400000000001</v>
      </c>
      <c r="C68" s="45">
        <v>1.79897</v>
      </c>
      <c r="D68" s="45">
        <v>1.6425099999999999</v>
      </c>
      <c r="E68" s="45">
        <v>1.7253499999999999</v>
      </c>
      <c r="F68" s="45">
        <v>1.69401</v>
      </c>
      <c r="G68" s="45">
        <v>1.32477</v>
      </c>
      <c r="H68" s="45">
        <v>1.32189</v>
      </c>
    </row>
    <row r="69" spans="1:8" s="37" customFormat="1" x14ac:dyDescent="0.2">
      <c r="A69" s="46" t="s">
        <v>113</v>
      </c>
      <c r="B69" s="47">
        <v>3.9317099999999998</v>
      </c>
      <c r="C69" s="47">
        <v>4.0798199999999998</v>
      </c>
      <c r="D69" s="47">
        <v>4.3147700000000002</v>
      </c>
      <c r="E69" s="47">
        <v>4.1135799999999998</v>
      </c>
      <c r="F69" s="47">
        <v>4.11714</v>
      </c>
      <c r="G69" s="47">
        <v>3.15015</v>
      </c>
      <c r="H69" s="47">
        <v>3.7871299999999999</v>
      </c>
    </row>
    <row r="70" spans="1:8" s="37" customFormat="1" x14ac:dyDescent="0.2">
      <c r="A70" s="61" t="s">
        <v>114</v>
      </c>
      <c r="B70" s="45">
        <v>1.0860399999999999</v>
      </c>
      <c r="C70" s="45">
        <v>1.2696400000000001</v>
      </c>
      <c r="D70" s="45">
        <v>1.3487899999999999</v>
      </c>
      <c r="E70" s="45">
        <v>1.0426</v>
      </c>
      <c r="F70" s="45">
        <v>1.3423099999999999</v>
      </c>
      <c r="G70" s="45">
        <v>1.2560899999999999</v>
      </c>
      <c r="H70" s="45">
        <v>1.2492099999999999</v>
      </c>
    </row>
    <row r="71" spans="1:8" s="37" customFormat="1" ht="11.25" customHeight="1" x14ac:dyDescent="0.2">
      <c r="A71" s="46" t="s">
        <v>115</v>
      </c>
      <c r="B71" s="47">
        <v>0.81589</v>
      </c>
      <c r="C71" s="47">
        <v>0.73887999999999998</v>
      </c>
      <c r="D71" s="47">
        <v>0.66418999999999995</v>
      </c>
      <c r="E71" s="47">
        <v>0.56340999999999997</v>
      </c>
      <c r="F71" s="47">
        <v>0.59984999999999999</v>
      </c>
      <c r="G71" s="47">
        <v>0.51204000000000005</v>
      </c>
      <c r="H71" s="47">
        <v>0.59409999999999996</v>
      </c>
    </row>
    <row r="72" spans="1:8" s="37" customFormat="1" x14ac:dyDescent="0.2">
      <c r="A72" s="61" t="s">
        <v>116</v>
      </c>
      <c r="B72" s="45">
        <v>1.17832</v>
      </c>
      <c r="C72" s="45">
        <v>1.18004</v>
      </c>
      <c r="D72" s="45">
        <v>1.2772699999999999</v>
      </c>
      <c r="E72" s="45">
        <v>1.32111</v>
      </c>
      <c r="F72" s="45">
        <v>1.1101399999999999</v>
      </c>
      <c r="G72" s="45">
        <v>0.77942999999999996</v>
      </c>
      <c r="H72" s="45">
        <v>1.0374000000000001</v>
      </c>
    </row>
    <row r="73" spans="1:8" s="37" customFormat="1" x14ac:dyDescent="0.2">
      <c r="A73" s="46" t="s">
        <v>117</v>
      </c>
      <c r="B73" s="47">
        <v>4.1603300000000001</v>
      </c>
      <c r="C73" s="47">
        <v>4.2611699999999999</v>
      </c>
      <c r="D73" s="47">
        <v>4.8418799999999997</v>
      </c>
      <c r="E73" s="47">
        <v>4.9067100000000003</v>
      </c>
      <c r="F73" s="47">
        <v>5.1251699999999998</v>
      </c>
      <c r="G73" s="47">
        <v>4.42035</v>
      </c>
      <c r="H73" s="47">
        <v>4.3964400000000001</v>
      </c>
    </row>
    <row r="74" spans="1:8" s="37" customFormat="1" x14ac:dyDescent="0.2">
      <c r="A74" s="61" t="s">
        <v>118</v>
      </c>
      <c r="B74" s="45">
        <v>1.7101999999999999</v>
      </c>
      <c r="C74" s="45">
        <v>1.6676899999999999</v>
      </c>
      <c r="D74" s="45">
        <v>1.79158</v>
      </c>
      <c r="E74" s="45">
        <v>1.72123</v>
      </c>
      <c r="F74" s="45">
        <v>1.74346</v>
      </c>
      <c r="G74" s="45">
        <v>1.3089200000000001</v>
      </c>
      <c r="H74" s="45">
        <v>1.3958900000000001</v>
      </c>
    </row>
    <row r="75" spans="1:8" s="37" customFormat="1" x14ac:dyDescent="0.2">
      <c r="A75" s="46" t="s">
        <v>121</v>
      </c>
      <c r="B75" s="47">
        <v>1.2836099999999999</v>
      </c>
      <c r="C75" s="47">
        <v>1.3070600000000001</v>
      </c>
      <c r="D75" s="47">
        <v>1.53735</v>
      </c>
      <c r="E75" s="47">
        <v>0.98677000000000004</v>
      </c>
      <c r="F75" s="47">
        <v>1.2264200000000001</v>
      </c>
      <c r="G75" s="47">
        <v>0.82287999999999994</v>
      </c>
      <c r="H75" s="47">
        <v>1.1531899999999999</v>
      </c>
    </row>
    <row r="76" spans="1:8" s="37" customFormat="1" x14ac:dyDescent="0.2">
      <c r="A76" s="76" t="s">
        <v>16</v>
      </c>
      <c r="B76" s="77">
        <v>4.9829999999999999E-2</v>
      </c>
      <c r="C76" s="77">
        <v>0</v>
      </c>
      <c r="D76" s="77">
        <v>4.1700000000000001E-3</v>
      </c>
      <c r="E76" s="77">
        <v>0</v>
      </c>
      <c r="F76" s="77">
        <v>0</v>
      </c>
      <c r="G76" s="77">
        <v>0</v>
      </c>
      <c r="H76" s="77">
        <v>0</v>
      </c>
    </row>
    <row r="77" spans="1:8" s="37" customFormat="1" x14ac:dyDescent="0.2">
      <c r="A77" s="44"/>
      <c r="B77" s="45"/>
      <c r="C77" s="45"/>
      <c r="D77" s="45"/>
      <c r="E77" s="45"/>
    </row>
    <row r="78" spans="1:8" s="37" customFormat="1" x14ac:dyDescent="0.2">
      <c r="A78" s="53"/>
      <c r="B78" s="36"/>
      <c r="C78" s="36"/>
      <c r="D78" s="36"/>
      <c r="E78" s="36"/>
    </row>
    <row r="79" spans="1:8" s="37" customFormat="1" x14ac:dyDescent="0.2">
      <c r="A79" s="75" t="s">
        <v>27</v>
      </c>
      <c r="B79" s="36"/>
      <c r="C79" s="36"/>
      <c r="D79" s="36"/>
      <c r="E79" s="36"/>
    </row>
    <row r="80" spans="1:8" s="37" customFormat="1" x14ac:dyDescent="0.2">
      <c r="A80" s="110" t="s">
        <v>0</v>
      </c>
      <c r="B80" s="38"/>
      <c r="C80" s="38"/>
      <c r="D80" s="38"/>
      <c r="E80" s="38"/>
      <c r="F80" s="38"/>
      <c r="G80" s="38"/>
      <c r="H80" s="38"/>
    </row>
    <row r="81" spans="1:8" s="37" customFormat="1" x14ac:dyDescent="0.2">
      <c r="A81" s="111"/>
      <c r="B81" s="39">
        <v>2015</v>
      </c>
      <c r="C81" s="39">
        <v>2016</v>
      </c>
      <c r="D81" s="39">
        <v>2017</v>
      </c>
      <c r="E81" s="39">
        <v>2018</v>
      </c>
      <c r="F81" s="39">
        <v>2019</v>
      </c>
      <c r="G81" s="39">
        <v>2020</v>
      </c>
      <c r="H81" s="39">
        <v>2021</v>
      </c>
    </row>
    <row r="82" spans="1:8" s="37" customFormat="1" x14ac:dyDescent="0.2">
      <c r="A82" s="78"/>
      <c r="B82" s="79"/>
      <c r="C82" s="79"/>
      <c r="D82" s="79"/>
      <c r="E82" s="79"/>
      <c r="F82" s="79"/>
      <c r="G82" s="79"/>
      <c r="H82" s="79"/>
    </row>
    <row r="83" spans="1:8" s="37" customFormat="1" x14ac:dyDescent="0.2">
      <c r="A83" s="61" t="s">
        <v>36</v>
      </c>
      <c r="B83" s="45">
        <v>13.5792</v>
      </c>
      <c r="C83" s="45">
        <v>14.249470000000001</v>
      </c>
      <c r="D83" s="45">
        <v>14.04806</v>
      </c>
      <c r="E83" s="45">
        <v>13.9008</v>
      </c>
      <c r="F83" s="45">
        <v>14.943770000000001</v>
      </c>
      <c r="G83" s="45">
        <v>12.552379999999999</v>
      </c>
      <c r="H83" s="45">
        <v>14.3523</v>
      </c>
    </row>
    <row r="84" spans="1:8" s="37" customFormat="1" x14ac:dyDescent="0.2">
      <c r="A84" s="46" t="s">
        <v>112</v>
      </c>
      <c r="B84" s="47">
        <v>0.66510999999999998</v>
      </c>
      <c r="C84" s="47">
        <v>0.50716000000000006</v>
      </c>
      <c r="D84" s="47">
        <v>0.70677000000000001</v>
      </c>
      <c r="E84" s="47">
        <v>0.61575999999999997</v>
      </c>
      <c r="F84" s="47">
        <v>0.82618999999999998</v>
      </c>
      <c r="G84" s="47">
        <v>0.57723000000000002</v>
      </c>
      <c r="H84" s="47">
        <v>0.66591999999999996</v>
      </c>
    </row>
    <row r="85" spans="1:8" s="37" customFormat="1" x14ac:dyDescent="0.2">
      <c r="A85" s="61" t="s">
        <v>23</v>
      </c>
      <c r="B85" s="45">
        <v>1.0685899999999999</v>
      </c>
      <c r="C85" s="45">
        <v>0.90344999999999998</v>
      </c>
      <c r="D85" s="45">
        <v>1.0669900000000001</v>
      </c>
      <c r="E85" s="45">
        <v>1.06785</v>
      </c>
      <c r="F85" s="45">
        <v>1.1416599999999999</v>
      </c>
      <c r="G85" s="45">
        <v>0.79217000000000004</v>
      </c>
      <c r="H85" s="45">
        <v>1.26952</v>
      </c>
    </row>
    <row r="86" spans="1:8" s="37" customFormat="1" x14ac:dyDescent="0.2">
      <c r="A86" s="46" t="s">
        <v>113</v>
      </c>
      <c r="B86" s="47">
        <v>2.9634100000000001</v>
      </c>
      <c r="C86" s="47">
        <v>3.4324699999999999</v>
      </c>
      <c r="D86" s="47">
        <v>3.46387</v>
      </c>
      <c r="E86" s="47">
        <v>2.9529899999999998</v>
      </c>
      <c r="F86" s="47">
        <v>3.0287700000000002</v>
      </c>
      <c r="G86" s="47">
        <v>2.9607000000000001</v>
      </c>
      <c r="H86" s="47">
        <v>2.8898799999999998</v>
      </c>
    </row>
    <row r="87" spans="1:8" s="37" customFormat="1" x14ac:dyDescent="0.2">
      <c r="A87" s="61" t="s">
        <v>114</v>
      </c>
      <c r="B87" s="45">
        <v>1.52332</v>
      </c>
      <c r="C87" s="45">
        <v>1.7071499999999999</v>
      </c>
      <c r="D87" s="45">
        <v>1.7485599999999999</v>
      </c>
      <c r="E87" s="45">
        <v>1.3157700000000001</v>
      </c>
      <c r="F87" s="45">
        <v>1.59378</v>
      </c>
      <c r="G87" s="45">
        <v>0.99167000000000005</v>
      </c>
      <c r="H87" s="45">
        <v>1.23102</v>
      </c>
    </row>
    <row r="88" spans="1:8" s="37" customFormat="1" x14ac:dyDescent="0.2">
      <c r="A88" s="46" t="s">
        <v>115</v>
      </c>
      <c r="B88" s="47">
        <v>1.26224</v>
      </c>
      <c r="C88" s="47">
        <v>1.2607299999999999</v>
      </c>
      <c r="D88" s="47">
        <v>1.3766400000000001</v>
      </c>
      <c r="E88" s="47">
        <v>1.55975</v>
      </c>
      <c r="F88" s="47">
        <v>1.4792099999999999</v>
      </c>
      <c r="G88" s="47">
        <v>1.51576</v>
      </c>
      <c r="H88" s="47">
        <v>1.63924</v>
      </c>
    </row>
    <row r="89" spans="1:8" s="37" customFormat="1" x14ac:dyDescent="0.2">
      <c r="A89" s="61" t="s">
        <v>116</v>
      </c>
      <c r="B89" s="45">
        <v>0.65654000000000001</v>
      </c>
      <c r="C89" s="45">
        <v>0.86658000000000002</v>
      </c>
      <c r="D89" s="45">
        <v>0.69599</v>
      </c>
      <c r="E89" s="45">
        <v>0.77764</v>
      </c>
      <c r="F89" s="45">
        <v>0.72404000000000002</v>
      </c>
      <c r="G89" s="45">
        <v>0.72292999999999996</v>
      </c>
      <c r="H89" s="45">
        <v>0.86650000000000005</v>
      </c>
    </row>
    <row r="90" spans="1:8" s="37" customFormat="1" x14ac:dyDescent="0.2">
      <c r="A90" s="46" t="s">
        <v>117</v>
      </c>
      <c r="B90" s="47">
        <v>3.2016300000000002</v>
      </c>
      <c r="C90" s="47">
        <v>3.55159</v>
      </c>
      <c r="D90" s="47">
        <v>3.11042</v>
      </c>
      <c r="E90" s="47">
        <v>3.68018</v>
      </c>
      <c r="F90" s="47">
        <v>3.8433999999999999</v>
      </c>
      <c r="G90" s="47">
        <v>3.4109500000000001</v>
      </c>
      <c r="H90" s="47">
        <v>3.6124700000000001</v>
      </c>
    </row>
    <row r="91" spans="1:8" s="37" customFormat="1" x14ac:dyDescent="0.2">
      <c r="A91" s="61" t="s">
        <v>118</v>
      </c>
      <c r="B91" s="45">
        <v>1.2025999999999999</v>
      </c>
      <c r="C91" s="45">
        <v>1.3523499999999999</v>
      </c>
      <c r="D91" s="45">
        <v>1.20516</v>
      </c>
      <c r="E91" s="45">
        <v>1.31501</v>
      </c>
      <c r="F91" s="45">
        <v>1.3106199999999999</v>
      </c>
      <c r="G91" s="45">
        <v>0.81672</v>
      </c>
      <c r="H91" s="45">
        <v>1.3170200000000001</v>
      </c>
    </row>
    <row r="92" spans="1:8" s="37" customFormat="1" x14ac:dyDescent="0.2">
      <c r="A92" s="46" t="s">
        <v>121</v>
      </c>
      <c r="B92" s="47">
        <v>1.03298</v>
      </c>
      <c r="C92" s="47">
        <v>0.66798999999999997</v>
      </c>
      <c r="D92" s="47">
        <v>0.67366000000000004</v>
      </c>
      <c r="E92" s="47">
        <v>0.61585000000000001</v>
      </c>
      <c r="F92" s="47">
        <v>0.99611000000000005</v>
      </c>
      <c r="G92" s="47">
        <v>0.66363000000000005</v>
      </c>
      <c r="H92" s="47">
        <v>0.86073</v>
      </c>
    </row>
    <row r="93" spans="1:8" s="37" customFormat="1" x14ac:dyDescent="0.2">
      <c r="A93" s="76" t="s">
        <v>16</v>
      </c>
      <c r="B93" s="77">
        <v>2.7899999999999999E-3</v>
      </c>
      <c r="C93" s="77">
        <v>0</v>
      </c>
      <c r="D93" s="77">
        <v>0</v>
      </c>
      <c r="E93" s="77">
        <v>0</v>
      </c>
      <c r="F93" s="77">
        <v>0</v>
      </c>
      <c r="G93" s="77">
        <v>0.10062</v>
      </c>
      <c r="H93" s="77">
        <v>0</v>
      </c>
    </row>
    <row r="94" spans="1:8" s="37" customFormat="1" x14ac:dyDescent="0.2">
      <c r="A94" s="44"/>
      <c r="B94" s="45"/>
      <c r="C94" s="45"/>
      <c r="D94" s="45"/>
      <c r="E94" s="45"/>
    </row>
    <row r="95" spans="1:8" s="37" customFormat="1" x14ac:dyDescent="0.2">
      <c r="A95" s="53"/>
      <c r="B95" s="36"/>
      <c r="C95" s="36"/>
      <c r="D95" s="36"/>
      <c r="E95" s="36"/>
    </row>
    <row r="96" spans="1:8" s="37" customFormat="1" x14ac:dyDescent="0.2">
      <c r="A96" s="75" t="s">
        <v>28</v>
      </c>
      <c r="B96" s="36"/>
      <c r="C96" s="36"/>
      <c r="D96" s="36"/>
      <c r="E96" s="36"/>
    </row>
    <row r="97" spans="1:8" s="37" customFormat="1" x14ac:dyDescent="0.2">
      <c r="A97" s="110" t="s">
        <v>0</v>
      </c>
      <c r="B97" s="38"/>
      <c r="C97" s="38"/>
      <c r="D97" s="38"/>
      <c r="E97" s="38"/>
      <c r="F97" s="38"/>
      <c r="G97" s="38"/>
      <c r="H97" s="38"/>
    </row>
    <row r="98" spans="1:8" s="37" customFormat="1" x14ac:dyDescent="0.2">
      <c r="A98" s="111"/>
      <c r="B98" s="39">
        <v>2015</v>
      </c>
      <c r="C98" s="39">
        <v>2016</v>
      </c>
      <c r="D98" s="39">
        <v>2017</v>
      </c>
      <c r="E98" s="39">
        <v>2018</v>
      </c>
      <c r="F98" s="39">
        <v>2019</v>
      </c>
      <c r="G98" s="39">
        <v>2020</v>
      </c>
      <c r="H98" s="39">
        <v>2021</v>
      </c>
    </row>
    <row r="99" spans="1:8" s="37" customFormat="1" x14ac:dyDescent="0.2">
      <c r="A99" s="78"/>
      <c r="B99" s="79"/>
      <c r="C99" s="79"/>
      <c r="D99" s="79"/>
      <c r="E99" s="79"/>
      <c r="F99" s="79"/>
      <c r="G99" s="79"/>
      <c r="H99" s="79"/>
    </row>
    <row r="100" spans="1:8" s="37" customFormat="1" x14ac:dyDescent="0.2">
      <c r="A100" s="61" t="s">
        <v>37</v>
      </c>
      <c r="B100" s="45">
        <v>7.3198100000000004</v>
      </c>
      <c r="C100" s="45">
        <v>7.8017000000000003</v>
      </c>
      <c r="D100" s="45">
        <v>8.3425200000000004</v>
      </c>
      <c r="E100" s="45">
        <v>8.3159100000000006</v>
      </c>
      <c r="F100" s="45">
        <v>8.0763499999999997</v>
      </c>
      <c r="G100" s="45">
        <v>7.6548999999999996</v>
      </c>
      <c r="H100" s="45">
        <v>8.8418500000000009</v>
      </c>
    </row>
    <row r="101" spans="1:8" s="37" customFormat="1" x14ac:dyDescent="0.2">
      <c r="A101" s="46" t="s">
        <v>112</v>
      </c>
      <c r="B101" s="47">
        <v>0.26701999999999998</v>
      </c>
      <c r="C101" s="47">
        <v>0.40859000000000001</v>
      </c>
      <c r="D101" s="47">
        <v>0.47355000000000003</v>
      </c>
      <c r="E101" s="47">
        <v>0.42498000000000002</v>
      </c>
      <c r="F101" s="47">
        <v>0.38069999999999998</v>
      </c>
      <c r="G101" s="47">
        <v>0.34920000000000001</v>
      </c>
      <c r="H101" s="47">
        <v>0.39145000000000002</v>
      </c>
    </row>
    <row r="102" spans="1:8" s="37" customFormat="1" x14ac:dyDescent="0.2">
      <c r="A102" s="61" t="s">
        <v>23</v>
      </c>
      <c r="B102" s="45">
        <v>0.66549999999999998</v>
      </c>
      <c r="C102" s="45">
        <v>0.76963000000000004</v>
      </c>
      <c r="D102" s="45">
        <v>0.64341999999999999</v>
      </c>
      <c r="E102" s="45">
        <v>0.66666000000000003</v>
      </c>
      <c r="F102" s="45">
        <v>0.56784999999999997</v>
      </c>
      <c r="G102" s="45">
        <v>0.35070000000000001</v>
      </c>
      <c r="H102" s="45">
        <v>0.51332</v>
      </c>
    </row>
    <row r="103" spans="1:8" s="37" customFormat="1" x14ac:dyDescent="0.2">
      <c r="A103" s="46" t="s">
        <v>113</v>
      </c>
      <c r="B103" s="47">
        <v>1.42984</v>
      </c>
      <c r="C103" s="47">
        <v>1.33009</v>
      </c>
      <c r="D103" s="47">
        <v>1.4006099999999999</v>
      </c>
      <c r="E103" s="47">
        <v>1.3893800000000001</v>
      </c>
      <c r="F103" s="47">
        <v>1.4573</v>
      </c>
      <c r="G103" s="47">
        <v>1.5326599999999999</v>
      </c>
      <c r="H103" s="47">
        <v>1.9376599999999999</v>
      </c>
    </row>
    <row r="104" spans="1:8" s="37" customFormat="1" x14ac:dyDescent="0.2">
      <c r="A104" s="61" t="s">
        <v>114</v>
      </c>
      <c r="B104" s="45">
        <v>0.55356000000000005</v>
      </c>
      <c r="C104" s="45">
        <v>0.77061999999999997</v>
      </c>
      <c r="D104" s="45">
        <v>0.75526000000000004</v>
      </c>
      <c r="E104" s="45">
        <v>0.66005000000000003</v>
      </c>
      <c r="F104" s="45">
        <v>0.82862999999999998</v>
      </c>
      <c r="G104" s="45">
        <v>0.55374999999999996</v>
      </c>
      <c r="H104" s="45">
        <v>0.74436000000000002</v>
      </c>
    </row>
    <row r="105" spans="1:8" s="37" customFormat="1" x14ac:dyDescent="0.2">
      <c r="A105" s="46" t="s">
        <v>115</v>
      </c>
      <c r="B105" s="47">
        <v>0.54896</v>
      </c>
      <c r="C105" s="47">
        <v>0.64429000000000003</v>
      </c>
      <c r="D105" s="47">
        <v>0.87360000000000004</v>
      </c>
      <c r="E105" s="47">
        <v>0.74651000000000001</v>
      </c>
      <c r="F105" s="47">
        <v>0.81871000000000005</v>
      </c>
      <c r="G105" s="47">
        <v>0.73719000000000001</v>
      </c>
      <c r="H105" s="47">
        <v>1.10694</v>
      </c>
    </row>
    <row r="106" spans="1:8" s="37" customFormat="1" x14ac:dyDescent="0.2">
      <c r="A106" s="61" t="s">
        <v>116</v>
      </c>
      <c r="B106" s="45">
        <v>0.24265</v>
      </c>
      <c r="C106" s="45">
        <v>0.24676999999999999</v>
      </c>
      <c r="D106" s="45">
        <v>0.34719</v>
      </c>
      <c r="E106" s="45">
        <v>0.30281000000000002</v>
      </c>
      <c r="F106" s="45">
        <v>0.23685</v>
      </c>
      <c r="G106" s="45">
        <v>0.24193999999999999</v>
      </c>
      <c r="H106" s="45">
        <v>0.35639999999999999</v>
      </c>
    </row>
    <row r="107" spans="1:8" s="37" customFormat="1" x14ac:dyDescent="0.2">
      <c r="A107" s="46" t="s">
        <v>117</v>
      </c>
      <c r="B107" s="47">
        <v>2.3008099999999998</v>
      </c>
      <c r="C107" s="47">
        <v>2.1202200000000002</v>
      </c>
      <c r="D107" s="47">
        <v>2.4107400000000001</v>
      </c>
      <c r="E107" s="47">
        <v>2.67848</v>
      </c>
      <c r="F107" s="47">
        <v>2.2883499999999999</v>
      </c>
      <c r="G107" s="47">
        <v>2.6985899999999998</v>
      </c>
      <c r="H107" s="47">
        <v>2.5436100000000001</v>
      </c>
    </row>
    <row r="108" spans="1:8" s="37" customFormat="1" x14ac:dyDescent="0.2">
      <c r="A108" s="61" t="s">
        <v>118</v>
      </c>
      <c r="B108" s="45">
        <v>0.59477000000000002</v>
      </c>
      <c r="C108" s="45">
        <v>0.70955999999999997</v>
      </c>
      <c r="D108" s="45">
        <v>0.68181000000000003</v>
      </c>
      <c r="E108" s="45">
        <v>0.62190999999999996</v>
      </c>
      <c r="F108" s="45">
        <v>0.65922000000000003</v>
      </c>
      <c r="G108" s="45">
        <v>0.45101999999999998</v>
      </c>
      <c r="H108" s="45">
        <v>0.58975999999999995</v>
      </c>
    </row>
    <row r="109" spans="1:8" s="37" customFormat="1" x14ac:dyDescent="0.2">
      <c r="A109" s="46" t="s">
        <v>122</v>
      </c>
      <c r="B109" s="47">
        <v>0.71667999999999998</v>
      </c>
      <c r="C109" s="47">
        <v>0.80193000000000003</v>
      </c>
      <c r="D109" s="47">
        <v>0.75268999999999997</v>
      </c>
      <c r="E109" s="47">
        <v>0.82513999999999998</v>
      </c>
      <c r="F109" s="47">
        <v>0.83872000000000002</v>
      </c>
      <c r="G109" s="47">
        <v>0.73985999999999996</v>
      </c>
      <c r="H109" s="47">
        <v>0.64436000000000004</v>
      </c>
    </row>
    <row r="110" spans="1:8" s="37" customFormat="1" x14ac:dyDescent="0.2">
      <c r="A110" s="76" t="s">
        <v>16</v>
      </c>
      <c r="B110" s="77">
        <v>0</v>
      </c>
      <c r="C110" s="77">
        <v>0</v>
      </c>
      <c r="D110" s="77">
        <v>3.62E-3</v>
      </c>
      <c r="E110" s="77">
        <v>0</v>
      </c>
      <c r="F110" s="77">
        <v>0</v>
      </c>
      <c r="G110" s="77">
        <v>0</v>
      </c>
      <c r="H110" s="77">
        <v>1.3979999999999999E-2</v>
      </c>
    </row>
    <row r="111" spans="1:8" s="37" customFormat="1" x14ac:dyDescent="0.2">
      <c r="A111" s="44"/>
      <c r="B111" s="45"/>
      <c r="C111" s="45"/>
      <c r="D111" s="45"/>
      <c r="E111" s="45"/>
    </row>
    <row r="112" spans="1:8" s="37" customFormat="1" x14ac:dyDescent="0.2">
      <c r="A112" s="53"/>
      <c r="B112" s="36"/>
      <c r="C112" s="36"/>
      <c r="D112" s="36"/>
      <c r="E112" s="36"/>
    </row>
    <row r="113" spans="1:8" s="37" customFormat="1" x14ac:dyDescent="0.2">
      <c r="A113" s="75" t="s">
        <v>29</v>
      </c>
      <c r="B113" s="36"/>
      <c r="C113" s="36"/>
      <c r="D113" s="36"/>
      <c r="E113" s="36"/>
    </row>
    <row r="114" spans="1:8" s="37" customFormat="1" x14ac:dyDescent="0.2">
      <c r="A114" s="110" t="s">
        <v>0</v>
      </c>
      <c r="B114" s="38"/>
      <c r="C114" s="38"/>
      <c r="D114" s="38"/>
      <c r="E114" s="38"/>
      <c r="F114" s="38"/>
      <c r="G114" s="38"/>
      <c r="H114" s="38"/>
    </row>
    <row r="115" spans="1:8" s="37" customFormat="1" x14ac:dyDescent="0.2">
      <c r="A115" s="111"/>
      <c r="B115" s="39">
        <v>2015</v>
      </c>
      <c r="C115" s="39">
        <v>2016</v>
      </c>
      <c r="D115" s="39">
        <v>2017</v>
      </c>
      <c r="E115" s="39">
        <v>2018</v>
      </c>
      <c r="F115" s="39">
        <v>2019</v>
      </c>
      <c r="G115" s="39">
        <v>2020</v>
      </c>
      <c r="H115" s="39">
        <v>2021</v>
      </c>
    </row>
    <row r="116" spans="1:8" s="37" customFormat="1" x14ac:dyDescent="0.2">
      <c r="A116" s="78"/>
      <c r="B116" s="79"/>
      <c r="C116" s="79"/>
      <c r="D116" s="79"/>
      <c r="E116" s="79"/>
      <c r="F116" s="79"/>
      <c r="G116" s="79"/>
      <c r="H116" s="79"/>
    </row>
    <row r="117" spans="1:8" s="37" customFormat="1" x14ac:dyDescent="0.2">
      <c r="A117" s="61" t="s">
        <v>38</v>
      </c>
      <c r="B117" s="45">
        <v>17.06146</v>
      </c>
      <c r="C117" s="45">
        <v>18.286090000000002</v>
      </c>
      <c r="D117" s="45">
        <v>18.891729999999999</v>
      </c>
      <c r="E117" s="45">
        <v>19.257989999999999</v>
      </c>
      <c r="F117" s="45">
        <v>19.679110000000001</v>
      </c>
      <c r="G117" s="45">
        <v>18.222629999999999</v>
      </c>
      <c r="H117" s="45">
        <v>20.15127</v>
      </c>
    </row>
    <row r="118" spans="1:8" s="37" customFormat="1" x14ac:dyDescent="0.2">
      <c r="A118" s="46" t="s">
        <v>112</v>
      </c>
      <c r="B118" s="47">
        <v>0.90122000000000002</v>
      </c>
      <c r="C118" s="47">
        <v>1.0265899999999999</v>
      </c>
      <c r="D118" s="47">
        <v>1.2370300000000001</v>
      </c>
      <c r="E118" s="47">
        <v>1.1706399999999999</v>
      </c>
      <c r="F118" s="47">
        <v>1.18771</v>
      </c>
      <c r="G118" s="47">
        <v>0.96321000000000001</v>
      </c>
      <c r="H118" s="47">
        <v>0.85253999999999996</v>
      </c>
    </row>
    <row r="119" spans="1:8" s="37" customFormat="1" x14ac:dyDescent="0.2">
      <c r="A119" s="61" t="s">
        <v>23</v>
      </c>
      <c r="B119" s="45">
        <v>1.42001</v>
      </c>
      <c r="C119" s="45">
        <v>1.6965600000000001</v>
      </c>
      <c r="D119" s="45">
        <v>1.6314599999999999</v>
      </c>
      <c r="E119" s="45">
        <v>1.41953</v>
      </c>
      <c r="F119" s="45">
        <v>1.38324</v>
      </c>
      <c r="G119" s="45">
        <v>1.49068</v>
      </c>
      <c r="H119" s="45">
        <v>1.7640199999999999</v>
      </c>
    </row>
    <row r="120" spans="1:8" s="37" customFormat="1" x14ac:dyDescent="0.2">
      <c r="A120" s="46" t="s">
        <v>113</v>
      </c>
      <c r="B120" s="47">
        <v>3.7677399999999999</v>
      </c>
      <c r="C120" s="47">
        <v>4.1316699999999997</v>
      </c>
      <c r="D120" s="47">
        <v>4.2130299999999998</v>
      </c>
      <c r="E120" s="47">
        <v>4.3848700000000003</v>
      </c>
      <c r="F120" s="47">
        <v>4.4404000000000003</v>
      </c>
      <c r="G120" s="47">
        <v>4.5339499999999999</v>
      </c>
      <c r="H120" s="47">
        <v>5.3555400000000004</v>
      </c>
    </row>
    <row r="121" spans="1:8" s="37" customFormat="1" x14ac:dyDescent="0.2">
      <c r="A121" s="61" t="s">
        <v>114</v>
      </c>
      <c r="B121" s="45">
        <v>1.8858200000000001</v>
      </c>
      <c r="C121" s="45">
        <v>1.9127400000000001</v>
      </c>
      <c r="D121" s="45">
        <v>2.1911800000000001</v>
      </c>
      <c r="E121" s="45">
        <v>2.0608900000000001</v>
      </c>
      <c r="F121" s="45">
        <v>1.94248</v>
      </c>
      <c r="G121" s="45">
        <v>1.9716400000000001</v>
      </c>
      <c r="H121" s="45">
        <v>2.3105500000000001</v>
      </c>
    </row>
    <row r="122" spans="1:8" s="37" customFormat="1" x14ac:dyDescent="0.2">
      <c r="A122" s="46" t="s">
        <v>115</v>
      </c>
      <c r="B122" s="47">
        <v>0.86099000000000003</v>
      </c>
      <c r="C122" s="47">
        <v>0.77895000000000003</v>
      </c>
      <c r="D122" s="47">
        <v>0.95059000000000005</v>
      </c>
      <c r="E122" s="47">
        <v>0.92054999999999998</v>
      </c>
      <c r="F122" s="47">
        <v>0.89593</v>
      </c>
      <c r="G122" s="47">
        <v>0.77717999999999998</v>
      </c>
      <c r="H122" s="47">
        <v>0.89710000000000001</v>
      </c>
    </row>
    <row r="123" spans="1:8" s="37" customFormat="1" x14ac:dyDescent="0.2">
      <c r="A123" s="61" t="s">
        <v>116</v>
      </c>
      <c r="B123" s="45">
        <v>0.82608999999999999</v>
      </c>
      <c r="C123" s="45">
        <v>0.84158999999999995</v>
      </c>
      <c r="D123" s="45">
        <v>0.84035000000000004</v>
      </c>
      <c r="E123" s="45">
        <v>0.73253999999999997</v>
      </c>
      <c r="F123" s="45">
        <v>0.91713</v>
      </c>
      <c r="G123" s="45">
        <v>0.60811999999999999</v>
      </c>
      <c r="H123" s="45">
        <v>0.82786999999999999</v>
      </c>
    </row>
    <row r="124" spans="1:8" s="37" customFormat="1" x14ac:dyDescent="0.2">
      <c r="A124" s="46" t="s">
        <v>117</v>
      </c>
      <c r="B124" s="47">
        <v>3.8930400000000001</v>
      </c>
      <c r="C124" s="47">
        <v>4.0389499999999998</v>
      </c>
      <c r="D124" s="47">
        <v>4.0029300000000001</v>
      </c>
      <c r="E124" s="47">
        <v>4.4235600000000002</v>
      </c>
      <c r="F124" s="47">
        <v>4.3555099999999998</v>
      </c>
      <c r="G124" s="47">
        <v>4.2777099999999999</v>
      </c>
      <c r="H124" s="47">
        <v>4.0606900000000001</v>
      </c>
    </row>
    <row r="125" spans="1:8" s="37" customFormat="1" x14ac:dyDescent="0.2">
      <c r="A125" s="61" t="s">
        <v>118</v>
      </c>
      <c r="B125" s="45">
        <v>1.7833399999999999</v>
      </c>
      <c r="C125" s="45">
        <v>1.90059</v>
      </c>
      <c r="D125" s="45">
        <v>1.9115200000000001</v>
      </c>
      <c r="E125" s="45">
        <v>2.2105999999999999</v>
      </c>
      <c r="F125" s="45">
        <v>2.5301300000000002</v>
      </c>
      <c r="G125" s="45">
        <v>1.70041</v>
      </c>
      <c r="H125" s="45">
        <v>2.16865</v>
      </c>
    </row>
    <row r="126" spans="1:8" s="37" customFormat="1" x14ac:dyDescent="0.2">
      <c r="A126" s="46" t="s">
        <v>121</v>
      </c>
      <c r="B126" s="47">
        <v>1.7232099999999999</v>
      </c>
      <c r="C126" s="47">
        <v>1.9514199999999999</v>
      </c>
      <c r="D126" s="47">
        <v>1.9136299999999999</v>
      </c>
      <c r="E126" s="47">
        <v>1.9348099999999999</v>
      </c>
      <c r="F126" s="47">
        <v>2.02657</v>
      </c>
      <c r="G126" s="47">
        <v>1.8997299999999999</v>
      </c>
      <c r="H126" s="47">
        <v>1.91431</v>
      </c>
    </row>
    <row r="127" spans="1:8" s="37" customFormat="1" x14ac:dyDescent="0.2">
      <c r="A127" s="76" t="s">
        <v>16</v>
      </c>
      <c r="B127" s="77">
        <v>0</v>
      </c>
      <c r="C127" s="77">
        <v>7.0299999999999998E-3</v>
      </c>
      <c r="D127" s="77">
        <v>0</v>
      </c>
      <c r="E127" s="77">
        <v>0</v>
      </c>
      <c r="F127" s="77">
        <v>0</v>
      </c>
      <c r="G127" s="77">
        <v>0</v>
      </c>
      <c r="H127" s="77">
        <v>0</v>
      </c>
    </row>
    <row r="128" spans="1:8" s="37" customFormat="1" x14ac:dyDescent="0.2">
      <c r="A128" s="44"/>
      <c r="B128" s="45"/>
      <c r="C128" s="45"/>
      <c r="D128" s="45"/>
      <c r="E128" s="45"/>
    </row>
    <row r="129" spans="1:8" s="37" customFormat="1" x14ac:dyDescent="0.2">
      <c r="A129" s="53"/>
      <c r="B129" s="36"/>
      <c r="C129" s="36"/>
      <c r="D129" s="36"/>
      <c r="E129" s="36"/>
    </row>
    <row r="130" spans="1:8" s="37" customFormat="1" x14ac:dyDescent="0.2">
      <c r="A130" s="75" t="s">
        <v>30</v>
      </c>
      <c r="B130" s="36"/>
      <c r="C130" s="36"/>
      <c r="D130" s="36"/>
      <c r="E130" s="36"/>
    </row>
    <row r="131" spans="1:8" s="37" customFormat="1" x14ac:dyDescent="0.2">
      <c r="A131" s="110" t="s">
        <v>0</v>
      </c>
      <c r="B131" s="38"/>
      <c r="C131" s="38"/>
      <c r="D131" s="38"/>
      <c r="E131" s="38"/>
      <c r="F131" s="38"/>
      <c r="G131" s="38"/>
      <c r="H131" s="38"/>
    </row>
    <row r="132" spans="1:8" s="37" customFormat="1" x14ac:dyDescent="0.2">
      <c r="A132" s="111"/>
      <c r="B132" s="39">
        <v>2015</v>
      </c>
      <c r="C132" s="39">
        <v>2016</v>
      </c>
      <c r="D132" s="39">
        <v>2017</v>
      </c>
      <c r="E132" s="39">
        <v>2018</v>
      </c>
      <c r="F132" s="39">
        <v>2019</v>
      </c>
      <c r="G132" s="39">
        <v>2020</v>
      </c>
      <c r="H132" s="39">
        <v>2021</v>
      </c>
    </row>
    <row r="133" spans="1:8" s="37" customFormat="1" x14ac:dyDescent="0.2">
      <c r="A133" s="78"/>
      <c r="B133" s="79"/>
      <c r="C133" s="79"/>
      <c r="D133" s="79"/>
      <c r="E133" s="79"/>
      <c r="F133" s="79"/>
      <c r="G133" s="79"/>
      <c r="H133" s="79"/>
    </row>
    <row r="134" spans="1:8" s="37" customFormat="1" x14ac:dyDescent="0.2">
      <c r="A134" s="61" t="s">
        <v>39</v>
      </c>
      <c r="B134" s="45">
        <v>3.0863</v>
      </c>
      <c r="C134" s="45">
        <v>3.3227899999999999</v>
      </c>
      <c r="D134" s="45">
        <v>2.9906100000000002</v>
      </c>
      <c r="E134" s="45">
        <v>3.0806200000000001</v>
      </c>
      <c r="F134" s="45">
        <v>3.6256200000000001</v>
      </c>
      <c r="G134" s="45">
        <v>3.68147</v>
      </c>
      <c r="H134" s="45">
        <v>3.9361700000000002</v>
      </c>
    </row>
    <row r="135" spans="1:8" s="37" customFormat="1" x14ac:dyDescent="0.2">
      <c r="A135" s="46" t="s">
        <v>112</v>
      </c>
      <c r="B135" s="47">
        <v>0.12393</v>
      </c>
      <c r="C135" s="47">
        <v>0.10184</v>
      </c>
      <c r="D135" s="47">
        <v>8.4519999999999998E-2</v>
      </c>
      <c r="E135" s="47">
        <v>0.11205</v>
      </c>
      <c r="F135" s="47">
        <v>0.13341</v>
      </c>
      <c r="G135" s="47">
        <v>0.13400000000000001</v>
      </c>
      <c r="H135" s="47">
        <v>0.10229000000000001</v>
      </c>
    </row>
    <row r="136" spans="1:8" s="37" customFormat="1" x14ac:dyDescent="0.2">
      <c r="A136" s="61" t="s">
        <v>23</v>
      </c>
      <c r="B136" s="45">
        <v>0.27082000000000001</v>
      </c>
      <c r="C136" s="45">
        <v>0.371</v>
      </c>
      <c r="D136" s="45">
        <v>0.23541999999999999</v>
      </c>
      <c r="E136" s="45">
        <v>0.21704000000000001</v>
      </c>
      <c r="F136" s="45">
        <v>0.33117999999999997</v>
      </c>
      <c r="G136" s="45">
        <v>0.31442999999999999</v>
      </c>
      <c r="H136" s="45">
        <v>0.32682</v>
      </c>
    </row>
    <row r="137" spans="1:8" s="37" customFormat="1" x14ac:dyDescent="0.2">
      <c r="A137" s="46" t="s">
        <v>113</v>
      </c>
      <c r="B137" s="47">
        <v>0.50687000000000004</v>
      </c>
      <c r="C137" s="47">
        <v>0.56508999999999998</v>
      </c>
      <c r="D137" s="47">
        <v>0.43896000000000002</v>
      </c>
      <c r="E137" s="47">
        <v>0.42568</v>
      </c>
      <c r="F137" s="47">
        <v>0.47176000000000001</v>
      </c>
      <c r="G137" s="47">
        <v>0.46709000000000001</v>
      </c>
      <c r="H137" s="47">
        <v>0.62585999999999997</v>
      </c>
    </row>
    <row r="138" spans="1:8" s="37" customFormat="1" x14ac:dyDescent="0.2">
      <c r="A138" s="61" t="s">
        <v>114</v>
      </c>
      <c r="B138" s="45">
        <v>0.21631</v>
      </c>
      <c r="C138" s="45">
        <v>0.28938999999999998</v>
      </c>
      <c r="D138" s="45">
        <v>0.23719000000000001</v>
      </c>
      <c r="E138" s="45">
        <v>0.21653</v>
      </c>
      <c r="F138" s="45">
        <v>0.33613999999999999</v>
      </c>
      <c r="G138" s="45">
        <v>0.31852000000000003</v>
      </c>
      <c r="H138" s="45">
        <v>0.30370999999999998</v>
      </c>
    </row>
    <row r="139" spans="1:8" s="37" customFormat="1" x14ac:dyDescent="0.2">
      <c r="A139" s="46" t="s">
        <v>115</v>
      </c>
      <c r="B139" s="47">
        <v>0.28293000000000001</v>
      </c>
      <c r="C139" s="47">
        <v>0.32282</v>
      </c>
      <c r="D139" s="47">
        <v>0.27727000000000002</v>
      </c>
      <c r="E139" s="47">
        <v>0.31457000000000002</v>
      </c>
      <c r="F139" s="47">
        <v>0.36741000000000001</v>
      </c>
      <c r="G139" s="47">
        <v>0.38727</v>
      </c>
      <c r="H139" s="47">
        <v>0.40254000000000001</v>
      </c>
    </row>
    <row r="140" spans="1:8" s="37" customFormat="1" x14ac:dyDescent="0.2">
      <c r="A140" s="61" t="s">
        <v>116</v>
      </c>
      <c r="B140" s="45">
        <v>9.8350000000000007E-2</v>
      </c>
      <c r="C140" s="45">
        <v>8.48E-2</v>
      </c>
      <c r="D140" s="45">
        <v>7.893E-2</v>
      </c>
      <c r="E140" s="45">
        <v>6.5019999999999994E-2</v>
      </c>
      <c r="F140" s="45">
        <v>7.0599999999999996E-2</v>
      </c>
      <c r="G140" s="45">
        <v>0.10986</v>
      </c>
      <c r="H140" s="45">
        <v>7.1529999999999996E-2</v>
      </c>
    </row>
    <row r="141" spans="1:8" s="37" customFormat="1" x14ac:dyDescent="0.2">
      <c r="A141" s="46" t="s">
        <v>117</v>
      </c>
      <c r="B141" s="47">
        <v>1.1723600000000001</v>
      </c>
      <c r="C141" s="47">
        <v>1.13811</v>
      </c>
      <c r="D141" s="47">
        <v>1.29888</v>
      </c>
      <c r="E141" s="47">
        <v>1.37815</v>
      </c>
      <c r="F141" s="47">
        <v>1.46143</v>
      </c>
      <c r="G141" s="47">
        <v>1.4674199999999999</v>
      </c>
      <c r="H141" s="47">
        <v>1.6762999999999999</v>
      </c>
    </row>
    <row r="142" spans="1:8" s="37" customFormat="1" x14ac:dyDescent="0.2">
      <c r="A142" s="61" t="s">
        <v>118</v>
      </c>
      <c r="B142" s="45">
        <v>0.30020000000000002</v>
      </c>
      <c r="C142" s="45">
        <v>0.34204000000000001</v>
      </c>
      <c r="D142" s="45">
        <v>0.24969</v>
      </c>
      <c r="E142" s="45">
        <v>0.25788</v>
      </c>
      <c r="F142" s="45">
        <v>0.35720000000000002</v>
      </c>
      <c r="G142" s="45">
        <v>0.26225999999999999</v>
      </c>
      <c r="H142" s="45">
        <v>0.29657</v>
      </c>
    </row>
    <row r="143" spans="1:8" s="37" customFormat="1" x14ac:dyDescent="0.2">
      <c r="A143" s="46" t="s">
        <v>123</v>
      </c>
      <c r="B143" s="47">
        <v>0.11454</v>
      </c>
      <c r="C143" s="47">
        <v>0.1077</v>
      </c>
      <c r="D143" s="47">
        <v>8.9749999999999996E-2</v>
      </c>
      <c r="E143" s="47">
        <v>9.3700000000000006E-2</v>
      </c>
      <c r="F143" s="47">
        <v>9.6490000000000006E-2</v>
      </c>
      <c r="G143" s="47">
        <v>0.22062000000000001</v>
      </c>
      <c r="H143" s="47">
        <v>0.13055</v>
      </c>
    </row>
    <row r="144" spans="1:8" s="37" customFormat="1" x14ac:dyDescent="0.2">
      <c r="A144" s="76" t="s">
        <v>16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  <c r="H144" s="77">
        <v>0.13055</v>
      </c>
    </row>
    <row r="145" spans="1:8" s="37" customFormat="1" x14ac:dyDescent="0.2">
      <c r="A145" s="44"/>
      <c r="B145" s="45"/>
      <c r="C145" s="45"/>
      <c r="D145" s="45"/>
      <c r="E145" s="45"/>
    </row>
    <row r="146" spans="1:8" s="37" customFormat="1" x14ac:dyDescent="0.2">
      <c r="A146" s="53"/>
      <c r="B146" s="36"/>
      <c r="C146" s="36"/>
      <c r="D146" s="36"/>
      <c r="E146" s="36"/>
    </row>
    <row r="147" spans="1:8" s="37" customFormat="1" x14ac:dyDescent="0.2">
      <c r="A147" s="75" t="s">
        <v>31</v>
      </c>
      <c r="B147" s="36"/>
      <c r="C147" s="36"/>
      <c r="D147" s="36"/>
      <c r="E147" s="36"/>
    </row>
    <row r="148" spans="1:8" s="37" customFormat="1" x14ac:dyDescent="0.2">
      <c r="A148" s="110" t="s">
        <v>0</v>
      </c>
      <c r="B148" s="38"/>
      <c r="C148" s="38"/>
      <c r="D148" s="38"/>
      <c r="E148" s="38"/>
      <c r="F148" s="38"/>
      <c r="G148" s="38"/>
      <c r="H148" s="38"/>
    </row>
    <row r="149" spans="1:8" s="37" customFormat="1" x14ac:dyDescent="0.2">
      <c r="A149" s="111"/>
      <c r="B149" s="39">
        <v>2015</v>
      </c>
      <c r="C149" s="39">
        <v>2016</v>
      </c>
      <c r="D149" s="39">
        <v>2017</v>
      </c>
      <c r="E149" s="39">
        <v>2018</v>
      </c>
      <c r="F149" s="39">
        <v>2019</v>
      </c>
      <c r="G149" s="39">
        <v>2020</v>
      </c>
      <c r="H149" s="39">
        <v>2021</v>
      </c>
    </row>
    <row r="150" spans="1:8" s="37" customFormat="1" x14ac:dyDescent="0.2">
      <c r="A150" s="78"/>
      <c r="B150" s="79"/>
      <c r="C150" s="79"/>
      <c r="D150" s="79"/>
      <c r="E150" s="79"/>
      <c r="F150" s="79"/>
      <c r="G150" s="79"/>
      <c r="H150" s="79"/>
    </row>
    <row r="151" spans="1:8" s="37" customFormat="1" x14ac:dyDescent="0.2">
      <c r="A151" s="61" t="s">
        <v>40</v>
      </c>
      <c r="B151" s="45">
        <v>6.6221199999999998</v>
      </c>
      <c r="C151" s="45">
        <v>6.21225</v>
      </c>
      <c r="D151" s="45">
        <v>6.2282799999999998</v>
      </c>
      <c r="E151" s="45">
        <v>6.2596999999999996</v>
      </c>
      <c r="F151" s="45">
        <v>6.6281499999999998</v>
      </c>
      <c r="G151" s="45">
        <v>5.3591300000000004</v>
      </c>
      <c r="H151" s="45">
        <v>6.4707999999999997</v>
      </c>
    </row>
    <row r="152" spans="1:8" s="37" customFormat="1" x14ac:dyDescent="0.2">
      <c r="A152" s="46" t="s">
        <v>112</v>
      </c>
      <c r="B152" s="47">
        <v>0.42946000000000001</v>
      </c>
      <c r="C152" s="47">
        <v>0.31658999999999998</v>
      </c>
      <c r="D152" s="47">
        <v>0.2155</v>
      </c>
      <c r="E152" s="47">
        <v>0.20721999999999999</v>
      </c>
      <c r="F152" s="47">
        <v>0.39430999999999999</v>
      </c>
      <c r="G152" s="47">
        <v>0.25706000000000001</v>
      </c>
      <c r="H152" s="47">
        <v>0.28073999999999999</v>
      </c>
    </row>
    <row r="153" spans="1:8" s="37" customFormat="1" x14ac:dyDescent="0.2">
      <c r="A153" s="61" t="s">
        <v>23</v>
      </c>
      <c r="B153" s="45">
        <v>0.83294999999999997</v>
      </c>
      <c r="C153" s="45">
        <v>0.40648000000000001</v>
      </c>
      <c r="D153" s="45">
        <v>0.40579999999999999</v>
      </c>
      <c r="E153" s="45">
        <v>0.34433000000000002</v>
      </c>
      <c r="F153" s="45">
        <v>0.43652999999999997</v>
      </c>
      <c r="G153" s="45">
        <v>0.23249</v>
      </c>
      <c r="H153" s="45">
        <v>0.36586000000000002</v>
      </c>
    </row>
    <row r="154" spans="1:8" s="37" customFormat="1" x14ac:dyDescent="0.2">
      <c r="A154" s="46" t="s">
        <v>113</v>
      </c>
      <c r="B154" s="47">
        <v>1.24715</v>
      </c>
      <c r="C154" s="47">
        <v>1.26535</v>
      </c>
      <c r="D154" s="47">
        <v>1.19983</v>
      </c>
      <c r="E154" s="47">
        <v>1.2755700000000001</v>
      </c>
      <c r="F154" s="47">
        <v>1.31229</v>
      </c>
      <c r="G154" s="47">
        <v>1.14673</v>
      </c>
      <c r="H154" s="47">
        <v>1.3446199999999999</v>
      </c>
    </row>
    <row r="155" spans="1:8" s="37" customFormat="1" x14ac:dyDescent="0.2">
      <c r="A155" s="61" t="s">
        <v>114</v>
      </c>
      <c r="B155" s="45">
        <v>0.64754999999999996</v>
      </c>
      <c r="C155" s="45">
        <v>0.70943000000000001</v>
      </c>
      <c r="D155" s="45">
        <v>0.65856000000000003</v>
      </c>
      <c r="E155" s="45">
        <v>0.64678000000000002</v>
      </c>
      <c r="F155" s="45">
        <v>0.81433999999999995</v>
      </c>
      <c r="G155" s="45">
        <v>0.50863000000000003</v>
      </c>
      <c r="H155" s="45">
        <v>0.68400000000000005</v>
      </c>
    </row>
    <row r="156" spans="1:8" s="37" customFormat="1" x14ac:dyDescent="0.2">
      <c r="A156" s="46" t="s">
        <v>115</v>
      </c>
      <c r="B156" s="47">
        <v>0.37802999999999998</v>
      </c>
      <c r="C156" s="47">
        <v>0.38361000000000001</v>
      </c>
      <c r="D156" s="47">
        <v>0.30317</v>
      </c>
      <c r="E156" s="47">
        <v>0.35347000000000001</v>
      </c>
      <c r="F156" s="47">
        <v>0.35155999999999998</v>
      </c>
      <c r="G156" s="47">
        <v>0.23336999999999999</v>
      </c>
      <c r="H156" s="47">
        <v>0.38106000000000001</v>
      </c>
    </row>
    <row r="157" spans="1:8" s="37" customFormat="1" x14ac:dyDescent="0.2">
      <c r="A157" s="61" t="s">
        <v>116</v>
      </c>
      <c r="B157" s="45">
        <v>0.19256000000000001</v>
      </c>
      <c r="C157" s="45">
        <v>0.26197999999999999</v>
      </c>
      <c r="D157" s="45">
        <v>0.34</v>
      </c>
      <c r="E157" s="45">
        <v>0.24845</v>
      </c>
      <c r="F157" s="45">
        <v>0.25822000000000001</v>
      </c>
      <c r="G157" s="45">
        <v>0.27434999999999998</v>
      </c>
      <c r="H157" s="45">
        <v>0.25570999999999999</v>
      </c>
    </row>
    <row r="158" spans="1:8" s="37" customFormat="1" x14ac:dyDescent="0.2">
      <c r="A158" s="46" t="s">
        <v>117</v>
      </c>
      <c r="B158" s="47">
        <v>1.73729</v>
      </c>
      <c r="C158" s="47">
        <v>1.7232400000000001</v>
      </c>
      <c r="D158" s="47">
        <v>2.0299999999999998</v>
      </c>
      <c r="E158" s="47">
        <v>2.1161099999999999</v>
      </c>
      <c r="F158" s="47">
        <v>1.95143</v>
      </c>
      <c r="G158" s="47">
        <v>1.8852500000000001</v>
      </c>
      <c r="H158" s="47">
        <v>2.0761500000000002</v>
      </c>
    </row>
    <row r="159" spans="1:8" s="37" customFormat="1" x14ac:dyDescent="0.2">
      <c r="A159" s="61" t="s">
        <v>118</v>
      </c>
      <c r="B159" s="45">
        <v>0.63636000000000004</v>
      </c>
      <c r="C159" s="45">
        <v>0.48257</v>
      </c>
      <c r="D159" s="45">
        <v>0.47756999999999999</v>
      </c>
      <c r="E159" s="45">
        <v>0.51480999999999999</v>
      </c>
      <c r="F159" s="45">
        <v>0.59633999999999998</v>
      </c>
      <c r="G159" s="45">
        <v>0.44335999999999998</v>
      </c>
      <c r="H159" s="45">
        <v>0.51451999999999998</v>
      </c>
    </row>
    <row r="160" spans="1:8" s="37" customFormat="1" x14ac:dyDescent="0.2">
      <c r="A160" s="46" t="s">
        <v>121</v>
      </c>
      <c r="B160" s="47">
        <v>0.51717999999999997</v>
      </c>
      <c r="C160" s="47">
        <v>0.66298999999999997</v>
      </c>
      <c r="D160" s="47">
        <v>0.58936999999999995</v>
      </c>
      <c r="E160" s="47">
        <v>0.55293999999999999</v>
      </c>
      <c r="F160" s="47">
        <v>0.51310999999999996</v>
      </c>
      <c r="G160" s="47">
        <v>0.37385000000000002</v>
      </c>
      <c r="H160" s="47">
        <v>0.56811999999999996</v>
      </c>
    </row>
    <row r="161" spans="1:8" s="37" customFormat="1" x14ac:dyDescent="0.2">
      <c r="A161" s="76" t="s">
        <v>16</v>
      </c>
      <c r="B161" s="77">
        <v>3.5799999999999998E-3</v>
      </c>
      <c r="C161" s="77">
        <v>0</v>
      </c>
      <c r="D161" s="77">
        <v>8.4799999999999997E-3</v>
      </c>
      <c r="E161" s="77">
        <v>0</v>
      </c>
      <c r="F161" s="77">
        <v>0</v>
      </c>
      <c r="G161" s="77">
        <v>4.0499999999999998E-3</v>
      </c>
      <c r="H161" s="77">
        <v>0</v>
      </c>
    </row>
    <row r="162" spans="1:8" s="37" customFormat="1" x14ac:dyDescent="0.2">
      <c r="B162" s="36"/>
      <c r="C162" s="36"/>
      <c r="D162" s="36"/>
      <c r="E162" s="36"/>
    </row>
    <row r="163" spans="1:8" s="37" customFormat="1" x14ac:dyDescent="0.2">
      <c r="B163" s="36"/>
      <c r="C163" s="36"/>
      <c r="D163" s="36"/>
      <c r="E163" s="36"/>
    </row>
    <row r="164" spans="1:8" s="37" customFormat="1" x14ac:dyDescent="0.2">
      <c r="A164" s="72" t="s">
        <v>106</v>
      </c>
      <c r="B164" s="38"/>
      <c r="C164" s="38"/>
      <c r="D164" s="38"/>
      <c r="E164" s="36"/>
    </row>
    <row r="165" spans="1:8" s="37" customFormat="1" x14ac:dyDescent="0.2">
      <c r="A165" s="54" t="s">
        <v>133</v>
      </c>
      <c r="B165" s="51"/>
      <c r="C165" s="51"/>
      <c r="D165" s="51"/>
      <c r="E165" s="36"/>
    </row>
    <row r="166" spans="1:8" s="37" customFormat="1" x14ac:dyDescent="0.2">
      <c r="A166" s="54" t="s">
        <v>132</v>
      </c>
      <c r="B166" s="51"/>
      <c r="C166" s="51"/>
      <c r="D166" s="51"/>
      <c r="E166" s="36"/>
    </row>
    <row r="167" spans="1:8" s="37" customFormat="1" x14ac:dyDescent="0.2">
      <c r="A167" s="55" t="s">
        <v>134</v>
      </c>
      <c r="B167" s="51"/>
      <c r="C167" s="51"/>
      <c r="D167" s="51"/>
      <c r="E167" s="36"/>
    </row>
    <row r="168" spans="1:8" s="37" customFormat="1" x14ac:dyDescent="0.2">
      <c r="A168" s="55" t="s">
        <v>129</v>
      </c>
      <c r="B168" s="51"/>
      <c r="C168" s="51"/>
      <c r="D168" s="51"/>
      <c r="E168" s="36"/>
    </row>
    <row r="169" spans="1:8" s="37" customFormat="1" x14ac:dyDescent="0.2">
      <c r="A169" s="55" t="s">
        <v>130</v>
      </c>
      <c r="B169" s="51"/>
      <c r="C169" s="51"/>
      <c r="D169" s="51"/>
      <c r="E169" s="36"/>
    </row>
    <row r="170" spans="1:8" s="37" customFormat="1" x14ac:dyDescent="0.2">
      <c r="A170" s="55" t="s">
        <v>135</v>
      </c>
      <c r="B170" s="51"/>
      <c r="C170" s="51"/>
      <c r="D170" s="51"/>
      <c r="E170" s="36"/>
    </row>
    <row r="171" spans="1:8" s="37" customFormat="1" x14ac:dyDescent="0.2">
      <c r="A171" s="73" t="s">
        <v>126</v>
      </c>
      <c r="B171" s="74"/>
      <c r="C171" s="74"/>
      <c r="D171" s="74"/>
      <c r="E171" s="36"/>
    </row>
  </sheetData>
  <mergeCells count="10">
    <mergeCell ref="A80:A81"/>
    <mergeCell ref="A97:A98"/>
    <mergeCell ref="A114:A115"/>
    <mergeCell ref="A131:A132"/>
    <mergeCell ref="A148:A149"/>
    <mergeCell ref="A63:A64"/>
    <mergeCell ref="A5:C5"/>
    <mergeCell ref="A12:A13"/>
    <mergeCell ref="A29:A30"/>
    <mergeCell ref="A46:A4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3"/>
  <sheetViews>
    <sheetView showGridLines="0" zoomScale="90" zoomScaleNormal="90" workbookViewId="0">
      <selection activeCell="J1" sqref="A1:J1048576"/>
    </sheetView>
  </sheetViews>
  <sheetFormatPr baseColWidth="10" defaultRowHeight="12" x14ac:dyDescent="0.2"/>
  <cols>
    <col min="1" max="1" width="46.7109375" style="2" customWidth="1"/>
    <col min="2" max="5" width="11.42578125" style="5" customWidth="1"/>
    <col min="6" max="9" width="11.42578125" style="2" customWidth="1"/>
    <col min="10" max="16384" width="11.42578125" style="2"/>
  </cols>
  <sheetData>
    <row r="1" spans="1:12" ht="12" customHeight="1" x14ac:dyDescent="0.2"/>
    <row r="2" spans="1:12" ht="12" customHeight="1" x14ac:dyDescent="0.2"/>
    <row r="3" spans="1:12" ht="12" customHeight="1" x14ac:dyDescent="0.2"/>
    <row r="4" spans="1:12" ht="12" customHeight="1" x14ac:dyDescent="0.2"/>
    <row r="5" spans="1:12" s="37" customFormat="1" ht="21" customHeight="1" x14ac:dyDescent="0.2">
      <c r="A5" s="114" t="s">
        <v>67</v>
      </c>
      <c r="B5" s="114"/>
      <c r="C5" s="114"/>
      <c r="D5" s="36"/>
      <c r="E5" s="36"/>
    </row>
    <row r="6" spans="1:12" s="37" customFormat="1" ht="12" customHeight="1" x14ac:dyDescent="0.2">
      <c r="A6" s="34" t="s">
        <v>22</v>
      </c>
      <c r="B6" s="34"/>
      <c r="C6" s="34"/>
      <c r="D6" s="36"/>
      <c r="E6" s="36"/>
    </row>
    <row r="7" spans="1:12" s="37" customFormat="1" ht="12" customHeight="1" x14ac:dyDescent="0.2">
      <c r="A7" s="34" t="s">
        <v>14</v>
      </c>
      <c r="B7" s="34"/>
      <c r="C7" s="34"/>
      <c r="D7" s="36"/>
      <c r="E7" s="36"/>
    </row>
    <row r="8" spans="1:12" s="37" customFormat="1" ht="12" customHeight="1" x14ac:dyDescent="0.2">
      <c r="A8" s="34" t="s">
        <v>110</v>
      </c>
      <c r="B8" s="34"/>
      <c r="C8" s="34"/>
      <c r="D8" s="36"/>
      <c r="E8" s="36"/>
    </row>
    <row r="9" spans="1:12" s="37" customFormat="1" ht="12" customHeight="1" x14ac:dyDescent="0.2">
      <c r="A9" s="34" t="str">
        <f>'Total capitales Nuevos dptos'!A10</f>
        <v>Serie anual 2012 - 2021</v>
      </c>
      <c r="B9" s="34"/>
      <c r="C9" s="34"/>
      <c r="D9" s="36"/>
      <c r="E9" s="36"/>
    </row>
    <row r="10" spans="1:12" s="37" customFormat="1" ht="12" customHeight="1" x14ac:dyDescent="0.3">
      <c r="A10" s="59"/>
      <c r="B10" s="36"/>
      <c r="C10" s="36"/>
      <c r="D10" s="36"/>
      <c r="E10" s="36"/>
    </row>
    <row r="11" spans="1:12" s="37" customFormat="1" ht="12" customHeight="1" x14ac:dyDescent="0.2">
      <c r="A11" s="109" t="s">
        <v>111</v>
      </c>
      <c r="B11" s="109"/>
      <c r="C11" s="109"/>
      <c r="D11" s="36"/>
      <c r="E11" s="36"/>
    </row>
    <row r="12" spans="1:12" s="37" customFormat="1" x14ac:dyDescent="0.2">
      <c r="A12" s="110" t="s">
        <v>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2" s="37" customFormat="1" x14ac:dyDescent="0.2">
      <c r="A13" s="111"/>
      <c r="B13" s="39">
        <v>2012</v>
      </c>
      <c r="C13" s="39">
        <v>2013</v>
      </c>
      <c r="D13" s="39">
        <v>2014</v>
      </c>
      <c r="E13" s="39">
        <v>2015</v>
      </c>
      <c r="F13" s="39">
        <v>2016</v>
      </c>
      <c r="G13" s="39">
        <v>2017</v>
      </c>
      <c r="H13" s="39">
        <v>2018</v>
      </c>
      <c r="I13" s="39">
        <v>2019</v>
      </c>
      <c r="J13" s="39">
        <v>2020</v>
      </c>
      <c r="K13" s="39">
        <v>2021</v>
      </c>
    </row>
    <row r="14" spans="1:12" s="37" customFormat="1" x14ac:dyDescent="0.2">
      <c r="A14" s="46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2" s="37" customFormat="1" x14ac:dyDescent="0.2">
      <c r="A15" s="61" t="s">
        <v>32</v>
      </c>
      <c r="B15" s="45">
        <v>134.723547</v>
      </c>
      <c r="C15" s="45">
        <v>150.79970399999999</v>
      </c>
      <c r="D15" s="45">
        <v>158.45877300000001</v>
      </c>
      <c r="E15" s="45">
        <v>160.999787</v>
      </c>
      <c r="F15" s="45">
        <v>163.73346000000001</v>
      </c>
      <c r="G15" s="45">
        <v>167.258871</v>
      </c>
      <c r="H15" s="45">
        <v>168.86738500000001</v>
      </c>
      <c r="I15" s="45">
        <v>179.48247599999999</v>
      </c>
      <c r="J15" s="45">
        <v>155.8724</v>
      </c>
      <c r="K15" s="45">
        <v>175.637294</v>
      </c>
    </row>
    <row r="16" spans="1:12" s="37" customFormat="1" x14ac:dyDescent="0.2">
      <c r="A16" s="46" t="s">
        <v>41</v>
      </c>
      <c r="B16" s="47">
        <v>44.510488000000002</v>
      </c>
      <c r="C16" s="47">
        <v>53.023311</v>
      </c>
      <c r="D16" s="47">
        <v>56.396332000000001</v>
      </c>
      <c r="E16" s="47">
        <v>53.733604999999997</v>
      </c>
      <c r="F16" s="47">
        <v>54.073684</v>
      </c>
      <c r="G16" s="47">
        <v>54.767158999999999</v>
      </c>
      <c r="H16" s="47">
        <v>55.626188999999997</v>
      </c>
      <c r="I16" s="47">
        <v>61.440781999999999</v>
      </c>
      <c r="J16" s="47">
        <v>51.884556000000003</v>
      </c>
      <c r="K16" s="47">
        <v>57.051431999999998</v>
      </c>
      <c r="L16" s="82"/>
    </row>
    <row r="17" spans="1:12" s="37" customFormat="1" x14ac:dyDescent="0.2">
      <c r="A17" s="61" t="s">
        <v>42</v>
      </c>
      <c r="B17" s="45">
        <v>16.757408000000002</v>
      </c>
      <c r="C17" s="45">
        <v>15.072044999999999</v>
      </c>
      <c r="D17" s="45">
        <v>16.086006999999999</v>
      </c>
      <c r="E17" s="45">
        <v>15.391170000000001</v>
      </c>
      <c r="F17" s="45">
        <v>15.879448999999999</v>
      </c>
      <c r="G17" s="45">
        <v>15.309241999999999</v>
      </c>
      <c r="H17" s="45">
        <v>17.041011000000001</v>
      </c>
      <c r="I17" s="45">
        <v>17.337820000000001</v>
      </c>
      <c r="J17" s="45">
        <v>17.207425000000001</v>
      </c>
      <c r="K17" s="45">
        <v>17.416608</v>
      </c>
    </row>
    <row r="18" spans="1:12" s="37" customFormat="1" x14ac:dyDescent="0.2">
      <c r="A18" s="46" t="s">
        <v>43</v>
      </c>
      <c r="B18" s="47">
        <v>3.676437</v>
      </c>
      <c r="C18" s="47">
        <v>5.1291880000000001</v>
      </c>
      <c r="D18" s="47">
        <v>4.9900640000000003</v>
      </c>
      <c r="E18" s="47">
        <v>4.7749480000000002</v>
      </c>
      <c r="F18" s="47">
        <v>4.9202539999999999</v>
      </c>
      <c r="G18" s="47">
        <v>4.652469</v>
      </c>
      <c r="H18" s="47">
        <v>5.4645989999999998</v>
      </c>
      <c r="I18" s="47">
        <v>5.4826620000000004</v>
      </c>
      <c r="J18" s="47">
        <v>3.5382400000000001</v>
      </c>
      <c r="K18" s="47">
        <v>5.1646400000000003</v>
      </c>
    </row>
    <row r="19" spans="1:12" s="37" customFormat="1" x14ac:dyDescent="0.2">
      <c r="A19" s="61" t="s">
        <v>15</v>
      </c>
      <c r="B19" s="45">
        <v>57.014527000000001</v>
      </c>
      <c r="C19" s="45">
        <v>64.024198999999996</v>
      </c>
      <c r="D19" s="45">
        <v>67.442276000000007</v>
      </c>
      <c r="E19" s="45">
        <v>73.420505000000006</v>
      </c>
      <c r="F19" s="45">
        <v>73.286053999999993</v>
      </c>
      <c r="G19" s="45">
        <v>76.750112000000001</v>
      </c>
      <c r="H19" s="45">
        <v>75.288856999999993</v>
      </c>
      <c r="I19" s="45">
        <v>78.645008000000004</v>
      </c>
      <c r="J19" s="45">
        <v>70.220439999999996</v>
      </c>
      <c r="K19" s="45">
        <v>80.278227000000001</v>
      </c>
    </row>
    <row r="20" spans="1:12" s="37" customFormat="1" x14ac:dyDescent="0.2">
      <c r="A20" s="46" t="s">
        <v>44</v>
      </c>
      <c r="B20" s="47">
        <v>8.3175880000000006</v>
      </c>
      <c r="C20" s="47">
        <v>7.7622669999999996</v>
      </c>
      <c r="D20" s="47">
        <v>7.5587049999999998</v>
      </c>
      <c r="E20" s="47">
        <v>7.8850540000000002</v>
      </c>
      <c r="F20" s="47">
        <v>8.6519460000000006</v>
      </c>
      <c r="G20" s="47">
        <v>8.524381</v>
      </c>
      <c r="H20" s="47">
        <v>9.1170419999999996</v>
      </c>
      <c r="I20" s="47">
        <v>10.217397</v>
      </c>
      <c r="J20" s="47">
        <v>7.6604159999999997</v>
      </c>
      <c r="K20" s="47">
        <v>9.3838849999999994</v>
      </c>
    </row>
    <row r="21" spans="1:12" s="37" customFormat="1" x14ac:dyDescent="0.2">
      <c r="A21" s="61" t="s">
        <v>45</v>
      </c>
      <c r="B21" s="45">
        <v>3.500464</v>
      </c>
      <c r="C21" s="45">
        <v>4.4020919999999997</v>
      </c>
      <c r="D21" s="45">
        <v>4.6074989999999998</v>
      </c>
      <c r="E21" s="45">
        <v>4.5728949999999999</v>
      </c>
      <c r="F21" s="45">
        <v>5.1673710000000002</v>
      </c>
      <c r="G21" s="45">
        <v>5.4222530000000004</v>
      </c>
      <c r="H21" s="45">
        <v>4.6181739999999998</v>
      </c>
      <c r="I21" s="45">
        <v>4.5377359999999998</v>
      </c>
      <c r="J21" s="45">
        <v>3.7227980000000001</v>
      </c>
      <c r="K21" s="45">
        <v>4.9250670000000003</v>
      </c>
      <c r="L21" s="82"/>
    </row>
    <row r="22" spans="1:12" s="37" customFormat="1" x14ac:dyDescent="0.2">
      <c r="A22" s="46" t="s">
        <v>46</v>
      </c>
      <c r="B22" s="47">
        <v>0.24240900000000001</v>
      </c>
      <c r="C22" s="47">
        <v>0.37776900000000002</v>
      </c>
      <c r="D22" s="47">
        <v>0.49384099999999997</v>
      </c>
      <c r="E22" s="47">
        <v>0.59851399999999999</v>
      </c>
      <c r="F22" s="47">
        <v>0.56147199999999997</v>
      </c>
      <c r="G22" s="47">
        <v>0.68046899999999999</v>
      </c>
      <c r="H22" s="47">
        <v>0.478238</v>
      </c>
      <c r="I22" s="47">
        <v>0.506463</v>
      </c>
      <c r="J22" s="47">
        <v>0.44448900000000002</v>
      </c>
      <c r="K22" s="47">
        <v>0.45820100000000002</v>
      </c>
    </row>
    <row r="23" spans="1:12" s="37" customFormat="1" x14ac:dyDescent="0.2">
      <c r="A23" s="61" t="s">
        <v>47</v>
      </c>
      <c r="B23" s="45">
        <v>0.446301</v>
      </c>
      <c r="C23" s="45">
        <v>0.85792800000000002</v>
      </c>
      <c r="D23" s="45">
        <v>0.68476199999999998</v>
      </c>
      <c r="E23" s="45">
        <v>0.43861</v>
      </c>
      <c r="F23" s="45">
        <v>0.92547299999999999</v>
      </c>
      <c r="G23" s="45">
        <v>0.88985899999999996</v>
      </c>
      <c r="H23" s="45">
        <v>1.0409539999999999</v>
      </c>
      <c r="I23" s="45">
        <v>1.024794</v>
      </c>
      <c r="J23" s="45">
        <v>1.0636129999999999</v>
      </c>
      <c r="K23" s="45">
        <v>0.84533899999999995</v>
      </c>
    </row>
    <row r="24" spans="1:12" s="37" customFormat="1" x14ac:dyDescent="0.2">
      <c r="A24" s="62" t="s">
        <v>48</v>
      </c>
      <c r="B24" s="63">
        <v>0.25792500000000002</v>
      </c>
      <c r="C24" s="63">
        <v>0.15090500000000001</v>
      </c>
      <c r="D24" s="63">
        <v>0.19928599999999999</v>
      </c>
      <c r="E24" s="63">
        <v>0.18448600000000001</v>
      </c>
      <c r="F24" s="63">
        <v>0.26775900000000002</v>
      </c>
      <c r="G24" s="63">
        <v>0.26292599999999999</v>
      </c>
      <c r="H24" s="63">
        <v>0.19232199999999999</v>
      </c>
      <c r="I24" s="63">
        <v>0.28981499999999999</v>
      </c>
      <c r="J24" s="63">
        <v>0.13042300000000001</v>
      </c>
      <c r="K24" s="63">
        <v>0</v>
      </c>
    </row>
    <row r="25" spans="1:12" s="52" customFormat="1" x14ac:dyDescent="0.2">
      <c r="A25" s="50"/>
      <c r="B25" s="51"/>
      <c r="C25" s="51"/>
      <c r="D25" s="51"/>
      <c r="E25" s="51"/>
    </row>
    <row r="26" spans="1:12" s="37" customFormat="1" x14ac:dyDescent="0.2">
      <c r="A26" s="35"/>
      <c r="B26" s="36"/>
      <c r="C26" s="36"/>
      <c r="D26" s="36"/>
      <c r="E26" s="36"/>
    </row>
    <row r="27" spans="1:12" s="37" customFormat="1" x14ac:dyDescent="0.2">
      <c r="A27" s="71" t="s">
        <v>24</v>
      </c>
      <c r="B27" s="36"/>
      <c r="C27" s="36"/>
      <c r="D27" s="36"/>
      <c r="E27" s="36"/>
    </row>
    <row r="28" spans="1:12" s="37" customFormat="1" x14ac:dyDescent="0.2">
      <c r="A28" s="110" t="s">
        <v>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s="37" customFormat="1" x14ac:dyDescent="0.2">
      <c r="A29" s="111"/>
      <c r="B29" s="39">
        <v>2012</v>
      </c>
      <c r="C29" s="39">
        <v>2013</v>
      </c>
      <c r="D29" s="39">
        <v>2014</v>
      </c>
      <c r="E29" s="39">
        <v>2015</v>
      </c>
      <c r="F29" s="39">
        <v>2016</v>
      </c>
      <c r="G29" s="39">
        <v>2017</v>
      </c>
      <c r="H29" s="39">
        <v>2018</v>
      </c>
      <c r="I29" s="39">
        <v>2019</v>
      </c>
      <c r="J29" s="39">
        <v>2020</v>
      </c>
      <c r="K29" s="39">
        <v>2021</v>
      </c>
    </row>
    <row r="30" spans="1:12" s="37" customFormat="1" x14ac:dyDescent="0.2">
      <c r="A30" s="46"/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2" s="37" customFormat="1" x14ac:dyDescent="0.2">
      <c r="A31" s="61" t="s">
        <v>33</v>
      </c>
      <c r="B31" s="45">
        <v>26.636756999999999</v>
      </c>
      <c r="C31" s="45">
        <v>25.749578</v>
      </c>
      <c r="D31" s="45">
        <v>27.052562000000002</v>
      </c>
      <c r="E31" s="45">
        <v>27.604939000000002</v>
      </c>
      <c r="F31" s="45">
        <v>28.088238</v>
      </c>
      <c r="G31" s="45">
        <v>27.928896999999999</v>
      </c>
      <c r="H31" s="45">
        <v>28.608055</v>
      </c>
      <c r="I31" s="45">
        <v>31.241724999999999</v>
      </c>
      <c r="J31" s="45">
        <v>24.957628</v>
      </c>
      <c r="K31" s="45">
        <v>27.664397000000001</v>
      </c>
    </row>
    <row r="32" spans="1:12" s="37" customFormat="1" x14ac:dyDescent="0.2">
      <c r="A32" s="46" t="s">
        <v>41</v>
      </c>
      <c r="B32" s="47">
        <v>7.202026</v>
      </c>
      <c r="C32" s="47">
        <v>7.5375829999999997</v>
      </c>
      <c r="D32" s="47">
        <v>7.8381179999999997</v>
      </c>
      <c r="E32" s="47">
        <v>7.4104859999999997</v>
      </c>
      <c r="F32" s="47">
        <v>8.5084250000000008</v>
      </c>
      <c r="G32" s="47">
        <v>8.0506910000000005</v>
      </c>
      <c r="H32" s="47">
        <v>8.1005780000000005</v>
      </c>
      <c r="I32" s="47">
        <v>9.6653439999999993</v>
      </c>
      <c r="J32" s="47">
        <v>8.1767450000000004</v>
      </c>
      <c r="K32" s="47">
        <v>7.8120250000000002</v>
      </c>
    </row>
    <row r="33" spans="1:11" s="37" customFormat="1" x14ac:dyDescent="0.2">
      <c r="A33" s="61" t="s">
        <v>42</v>
      </c>
      <c r="B33" s="45">
        <v>2.1960869999999999</v>
      </c>
      <c r="C33" s="45">
        <v>2.534859</v>
      </c>
      <c r="D33" s="45">
        <v>3.3421310000000002</v>
      </c>
      <c r="E33" s="45">
        <v>2.1538219999999999</v>
      </c>
      <c r="F33" s="45">
        <v>2.7652779999999999</v>
      </c>
      <c r="G33" s="45">
        <v>2.1981609999999998</v>
      </c>
      <c r="H33" s="45">
        <v>3.0303770000000001</v>
      </c>
      <c r="I33" s="45">
        <v>2.8457919999999999</v>
      </c>
      <c r="J33" s="45">
        <v>2.9515359999999999</v>
      </c>
      <c r="K33" s="45">
        <v>2.7062590000000002</v>
      </c>
    </row>
    <row r="34" spans="1:11" s="37" customFormat="1" x14ac:dyDescent="0.2">
      <c r="A34" s="46" t="s">
        <v>43</v>
      </c>
      <c r="B34" s="47">
        <v>0.89337299999999997</v>
      </c>
      <c r="C34" s="47">
        <v>0.93157699999999999</v>
      </c>
      <c r="D34" s="47">
        <v>0.97395200000000004</v>
      </c>
      <c r="E34" s="47">
        <v>0.80987399999999998</v>
      </c>
      <c r="F34" s="47">
        <v>1.157829</v>
      </c>
      <c r="G34" s="47">
        <v>0.79081699999999999</v>
      </c>
      <c r="H34" s="47">
        <v>1.095909</v>
      </c>
      <c r="I34" s="47">
        <v>1.119685</v>
      </c>
      <c r="J34" s="47">
        <v>0.78836700000000004</v>
      </c>
      <c r="K34" s="47">
        <v>1.038133</v>
      </c>
    </row>
    <row r="35" spans="1:11" s="37" customFormat="1" x14ac:dyDescent="0.2">
      <c r="A35" s="61" t="s">
        <v>15</v>
      </c>
      <c r="B35" s="45">
        <v>13.742084</v>
      </c>
      <c r="C35" s="45">
        <v>12.484470999999999</v>
      </c>
      <c r="D35" s="45">
        <v>12.508262999999999</v>
      </c>
      <c r="E35" s="45">
        <v>15.112124</v>
      </c>
      <c r="F35" s="45">
        <v>13.174137</v>
      </c>
      <c r="G35" s="45">
        <v>14.893148</v>
      </c>
      <c r="H35" s="45">
        <v>14.583168000000001</v>
      </c>
      <c r="I35" s="45">
        <v>15.469742999999999</v>
      </c>
      <c r="J35" s="45">
        <v>11.290036000000001</v>
      </c>
      <c r="K35" s="45">
        <v>13.867414</v>
      </c>
    </row>
    <row r="36" spans="1:11" s="37" customFormat="1" x14ac:dyDescent="0.2">
      <c r="A36" s="46" t="s">
        <v>44</v>
      </c>
      <c r="B36" s="47">
        <v>1.503193</v>
      </c>
      <c r="C36" s="47">
        <v>1.4830140000000001</v>
      </c>
      <c r="D36" s="47">
        <v>1.504143</v>
      </c>
      <c r="E36" s="47">
        <v>1.420552</v>
      </c>
      <c r="F36" s="47">
        <v>1.6018600000000001</v>
      </c>
      <c r="G36" s="47">
        <v>1.1583810000000001</v>
      </c>
      <c r="H36" s="47">
        <v>0.88194799999999995</v>
      </c>
      <c r="I36" s="47">
        <v>1.248475</v>
      </c>
      <c r="J36" s="47">
        <v>1.0457460000000001</v>
      </c>
      <c r="K36" s="47">
        <v>1.4882899999999999</v>
      </c>
    </row>
    <row r="37" spans="1:11" s="37" customFormat="1" x14ac:dyDescent="0.2">
      <c r="A37" s="61" t="s">
        <v>45</v>
      </c>
      <c r="B37" s="45">
        <v>0.957592</v>
      </c>
      <c r="C37" s="45">
        <v>0.25980799999999998</v>
      </c>
      <c r="D37" s="45">
        <v>0.53163199999999999</v>
      </c>
      <c r="E37" s="45">
        <v>0.63119199999999998</v>
      </c>
      <c r="F37" s="45">
        <v>0.55548299999999995</v>
      </c>
      <c r="G37" s="45">
        <v>0.67815899999999996</v>
      </c>
      <c r="H37" s="45">
        <v>0.71744600000000003</v>
      </c>
      <c r="I37" s="45">
        <v>0.710947</v>
      </c>
      <c r="J37" s="45">
        <v>0.59866900000000001</v>
      </c>
      <c r="K37" s="45">
        <v>0.618757</v>
      </c>
    </row>
    <row r="38" spans="1:11" s="37" customFormat="1" x14ac:dyDescent="0.2">
      <c r="A38" s="46" t="s">
        <v>46</v>
      </c>
      <c r="B38" s="47">
        <v>5.2081000000000002E-2</v>
      </c>
      <c r="C38" s="47">
        <v>5.8068000000000002E-2</v>
      </c>
      <c r="D38" s="47">
        <v>0</v>
      </c>
      <c r="E38" s="47">
        <v>0</v>
      </c>
      <c r="F38" s="47">
        <v>0</v>
      </c>
      <c r="G38" s="47">
        <v>3.2201E-2</v>
      </c>
      <c r="H38" s="47">
        <v>1.4259000000000001E-2</v>
      </c>
      <c r="I38" s="47">
        <v>4.8320000000000002E-2</v>
      </c>
      <c r="J38" s="47">
        <v>0</v>
      </c>
      <c r="K38" s="47">
        <v>2.5361000000000002E-2</v>
      </c>
    </row>
    <row r="39" spans="1:11" s="37" customFormat="1" x14ac:dyDescent="0.2">
      <c r="A39" s="61" t="s">
        <v>47</v>
      </c>
      <c r="B39" s="45">
        <v>8.3358000000000002E-2</v>
      </c>
      <c r="C39" s="45">
        <v>0.460198</v>
      </c>
      <c r="D39" s="45">
        <v>0.28448800000000002</v>
      </c>
      <c r="E39" s="45">
        <v>6.6890000000000005E-2</v>
      </c>
      <c r="F39" s="45">
        <v>0.31284499999999998</v>
      </c>
      <c r="G39" s="45">
        <v>9.5715999999999996E-2</v>
      </c>
      <c r="H39" s="45">
        <v>0.18437100000000001</v>
      </c>
      <c r="I39" s="45">
        <v>0.13341900000000001</v>
      </c>
      <c r="J39" s="45">
        <v>8.3640000000000006E-2</v>
      </c>
      <c r="K39" s="45">
        <v>0.108157</v>
      </c>
    </row>
    <row r="40" spans="1:11" s="37" customFormat="1" x14ac:dyDescent="0.2">
      <c r="A40" s="62" t="s">
        <v>48</v>
      </c>
      <c r="B40" s="63">
        <v>6.9620000000000003E-3</v>
      </c>
      <c r="C40" s="63">
        <v>0</v>
      </c>
      <c r="D40" s="63">
        <v>6.9834999999999994E-2</v>
      </c>
      <c r="E40" s="63">
        <v>0</v>
      </c>
      <c r="F40" s="63">
        <v>1.238E-2</v>
      </c>
      <c r="G40" s="63">
        <v>3.1622999999999998E-2</v>
      </c>
      <c r="H40" s="63">
        <v>0</v>
      </c>
      <c r="I40" s="63">
        <v>0</v>
      </c>
      <c r="J40" s="63">
        <v>2.2887000000000001E-2</v>
      </c>
      <c r="K40" s="63">
        <v>0</v>
      </c>
    </row>
    <row r="41" spans="1:11" s="37" customFormat="1" x14ac:dyDescent="0.2">
      <c r="B41" s="36"/>
      <c r="C41" s="36"/>
      <c r="D41" s="36"/>
      <c r="E41" s="36"/>
    </row>
    <row r="42" spans="1:11" s="37" customFormat="1" x14ac:dyDescent="0.2">
      <c r="A42" s="53"/>
      <c r="B42" s="36"/>
      <c r="C42" s="36"/>
      <c r="D42" s="36"/>
      <c r="E42" s="36"/>
    </row>
    <row r="43" spans="1:11" s="37" customFormat="1" x14ac:dyDescent="0.2">
      <c r="A43" s="71" t="s">
        <v>25</v>
      </c>
      <c r="B43" s="36"/>
      <c r="C43" s="36"/>
      <c r="D43" s="36"/>
      <c r="E43" s="36"/>
    </row>
    <row r="44" spans="1:11" s="37" customFormat="1" x14ac:dyDescent="0.2">
      <c r="A44" s="110" t="s">
        <v>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s="37" customFormat="1" x14ac:dyDescent="0.2">
      <c r="A45" s="111"/>
      <c r="B45" s="39">
        <v>2012</v>
      </c>
      <c r="C45" s="39">
        <v>2013</v>
      </c>
      <c r="D45" s="39">
        <v>2014</v>
      </c>
      <c r="E45" s="39">
        <v>2015</v>
      </c>
      <c r="F45" s="39">
        <v>2016</v>
      </c>
      <c r="G45" s="39">
        <v>2017</v>
      </c>
      <c r="H45" s="39">
        <v>2018</v>
      </c>
      <c r="I45" s="39">
        <v>2019</v>
      </c>
      <c r="J45" s="39">
        <v>2020</v>
      </c>
      <c r="K45" s="39">
        <v>2021</v>
      </c>
    </row>
    <row r="46" spans="1:11" s="37" customFormat="1" x14ac:dyDescent="0.2">
      <c r="A46" s="46"/>
      <c r="B46" s="60"/>
      <c r="C46" s="60"/>
      <c r="D46" s="60"/>
      <c r="E46" s="60"/>
      <c r="F46" s="60"/>
      <c r="G46" s="60"/>
      <c r="H46" s="60"/>
      <c r="I46" s="60"/>
      <c r="J46" s="60"/>
      <c r="K46" s="60"/>
    </row>
    <row r="47" spans="1:11" s="37" customFormat="1" x14ac:dyDescent="0.2">
      <c r="A47" s="61" t="s">
        <v>34</v>
      </c>
      <c r="B47" s="45">
        <v>55.279837999999998</v>
      </c>
      <c r="C47" s="45">
        <v>65.637341000000006</v>
      </c>
      <c r="D47" s="45">
        <v>67.823768999999999</v>
      </c>
      <c r="E47" s="45">
        <v>69.016521999999995</v>
      </c>
      <c r="F47" s="45">
        <v>68.794773000000006</v>
      </c>
      <c r="G47" s="45">
        <v>70.758499</v>
      </c>
      <c r="H47" s="45">
        <v>72.425695000000005</v>
      </c>
      <c r="I47" s="45">
        <v>77.966502000000006</v>
      </c>
      <c r="J47" s="45">
        <v>69.347541000000007</v>
      </c>
      <c r="K47" s="45">
        <v>78.921921999999995</v>
      </c>
    </row>
    <row r="48" spans="1:11" s="37" customFormat="1" x14ac:dyDescent="0.2">
      <c r="A48" s="46" t="s">
        <v>41</v>
      </c>
      <c r="B48" s="47">
        <v>25.631879999999999</v>
      </c>
      <c r="C48" s="47">
        <v>31.695585999999999</v>
      </c>
      <c r="D48" s="47">
        <v>33.013133000000003</v>
      </c>
      <c r="E48" s="47">
        <v>31.347981000000001</v>
      </c>
      <c r="F48" s="47">
        <v>31.376028000000002</v>
      </c>
      <c r="G48" s="47">
        <v>29.120469</v>
      </c>
      <c r="H48" s="47">
        <v>29.597570999999999</v>
      </c>
      <c r="I48" s="47">
        <v>32.962390999999997</v>
      </c>
      <c r="J48" s="47">
        <v>27.345441000000001</v>
      </c>
      <c r="K48" s="47">
        <v>30.375893000000001</v>
      </c>
    </row>
    <row r="49" spans="1:11" s="37" customFormat="1" x14ac:dyDescent="0.2">
      <c r="A49" s="61" t="s">
        <v>42</v>
      </c>
      <c r="B49" s="45">
        <v>4.3376419999999998</v>
      </c>
      <c r="C49" s="45">
        <v>4.1049090000000001</v>
      </c>
      <c r="D49" s="45">
        <v>3.9686659999999998</v>
      </c>
      <c r="E49" s="45">
        <v>4.5820740000000004</v>
      </c>
      <c r="F49" s="45">
        <v>4.4389200000000004</v>
      </c>
      <c r="G49" s="45">
        <v>4.4508650000000003</v>
      </c>
      <c r="H49" s="45">
        <v>4.0068109999999999</v>
      </c>
      <c r="I49" s="45">
        <v>4.9812519999999996</v>
      </c>
      <c r="J49" s="45">
        <v>5.1485139999999996</v>
      </c>
      <c r="K49" s="45">
        <v>5.2150679999999996</v>
      </c>
    </row>
    <row r="50" spans="1:11" s="37" customFormat="1" x14ac:dyDescent="0.2">
      <c r="A50" s="46" t="s">
        <v>43</v>
      </c>
      <c r="B50" s="47">
        <v>1.459249</v>
      </c>
      <c r="C50" s="47">
        <v>1.8701380000000001</v>
      </c>
      <c r="D50" s="47">
        <v>1.9011549999999999</v>
      </c>
      <c r="E50" s="47">
        <v>1.8870199999999999</v>
      </c>
      <c r="F50" s="47">
        <v>1.6862790000000001</v>
      </c>
      <c r="G50" s="47">
        <v>1.676865</v>
      </c>
      <c r="H50" s="47">
        <v>2.200888</v>
      </c>
      <c r="I50" s="47">
        <v>2.1104919999999998</v>
      </c>
      <c r="J50" s="47">
        <v>1.383337</v>
      </c>
      <c r="K50" s="47">
        <v>2.2417769999999999</v>
      </c>
    </row>
    <row r="51" spans="1:11" s="37" customFormat="1" x14ac:dyDescent="0.2">
      <c r="A51" s="61" t="s">
        <v>15</v>
      </c>
      <c r="B51" s="45">
        <v>17.670931</v>
      </c>
      <c r="C51" s="45">
        <v>21.255806</v>
      </c>
      <c r="D51" s="45">
        <v>23.193075</v>
      </c>
      <c r="E51" s="45">
        <v>24.655892000000001</v>
      </c>
      <c r="F51" s="45">
        <v>24.507988999999998</v>
      </c>
      <c r="G51" s="45">
        <v>28.501633999999999</v>
      </c>
      <c r="H51" s="45">
        <v>28.684678000000002</v>
      </c>
      <c r="I51" s="45">
        <v>29.06626</v>
      </c>
      <c r="J51" s="45">
        <v>29.041937999999998</v>
      </c>
      <c r="K51" s="45">
        <v>33.070971</v>
      </c>
    </row>
    <row r="52" spans="1:11" s="37" customFormat="1" x14ac:dyDescent="0.2">
      <c r="A52" s="46" t="s">
        <v>44</v>
      </c>
      <c r="B52" s="47">
        <v>4.7111499999999999</v>
      </c>
      <c r="C52" s="47">
        <v>4.2529849999999998</v>
      </c>
      <c r="D52" s="47">
        <v>3.3761000000000001</v>
      </c>
      <c r="E52" s="47">
        <v>3.777466</v>
      </c>
      <c r="F52" s="47">
        <v>3.8678870000000001</v>
      </c>
      <c r="G52" s="47">
        <v>3.5373489999999999</v>
      </c>
      <c r="H52" s="47">
        <v>5.0607139999999999</v>
      </c>
      <c r="I52" s="47">
        <v>5.6348539999999998</v>
      </c>
      <c r="J52" s="47">
        <v>3.8935569999999999</v>
      </c>
      <c r="K52" s="47">
        <v>5.1113169999999997</v>
      </c>
    </row>
    <row r="53" spans="1:11" s="37" customFormat="1" x14ac:dyDescent="0.2">
      <c r="A53" s="61" t="s">
        <v>45</v>
      </c>
      <c r="B53" s="45">
        <v>1.2918810000000001</v>
      </c>
      <c r="C53" s="45">
        <v>2.2382840000000002</v>
      </c>
      <c r="D53" s="45">
        <v>2.0946289999999999</v>
      </c>
      <c r="E53" s="45">
        <v>2.3656269999999999</v>
      </c>
      <c r="F53" s="45">
        <v>2.7376070000000001</v>
      </c>
      <c r="G53" s="45">
        <v>2.8581560000000001</v>
      </c>
      <c r="H53" s="45">
        <v>2.4402400000000002</v>
      </c>
      <c r="I53" s="45">
        <v>2.5863670000000001</v>
      </c>
      <c r="J53" s="45">
        <v>1.815466</v>
      </c>
      <c r="K53" s="45">
        <v>2.569401</v>
      </c>
    </row>
    <row r="54" spans="1:11" s="37" customFormat="1" x14ac:dyDescent="0.2">
      <c r="A54" s="46" t="s">
        <v>46</v>
      </c>
      <c r="B54" s="47">
        <v>6.2452000000000001E-2</v>
      </c>
      <c r="C54" s="47">
        <v>7.8181E-2</v>
      </c>
      <c r="D54" s="47">
        <v>0.12972800000000001</v>
      </c>
      <c r="E54" s="47">
        <v>0.18257000000000001</v>
      </c>
      <c r="F54" s="47">
        <v>4.6376000000000001E-2</v>
      </c>
      <c r="G54" s="47">
        <v>0.304456</v>
      </c>
      <c r="H54" s="47">
        <v>7.9940999999999998E-2</v>
      </c>
      <c r="I54" s="47">
        <v>0.22056799999999999</v>
      </c>
      <c r="J54" s="47">
        <v>0.20466599999999999</v>
      </c>
      <c r="K54" s="47">
        <v>0.155385</v>
      </c>
    </row>
    <row r="55" spans="1:11" s="37" customFormat="1" x14ac:dyDescent="0.2">
      <c r="A55" s="61" t="s">
        <v>47</v>
      </c>
      <c r="B55" s="45">
        <v>6.5155000000000005E-2</v>
      </c>
      <c r="C55" s="45">
        <v>0.126136</v>
      </c>
      <c r="D55" s="45">
        <v>0.147283</v>
      </c>
      <c r="E55" s="45">
        <v>0.19622200000000001</v>
      </c>
      <c r="F55" s="45">
        <v>0.133687</v>
      </c>
      <c r="G55" s="45">
        <v>0.23116100000000001</v>
      </c>
      <c r="H55" s="45">
        <v>0.354852</v>
      </c>
      <c r="I55" s="45">
        <v>0.269673</v>
      </c>
      <c r="J55" s="45">
        <v>0.514621</v>
      </c>
      <c r="K55" s="45">
        <v>0.16434599999999999</v>
      </c>
    </row>
    <row r="56" spans="1:11" s="37" customFormat="1" x14ac:dyDescent="0.2">
      <c r="A56" s="62" t="s">
        <v>48</v>
      </c>
      <c r="B56" s="63">
        <v>4.9498E-2</v>
      </c>
      <c r="C56" s="63">
        <v>1.5317000000000001E-2</v>
      </c>
      <c r="D56" s="63">
        <v>0</v>
      </c>
      <c r="E56" s="63">
        <v>2.1672E-2</v>
      </c>
      <c r="F56" s="63">
        <v>0</v>
      </c>
      <c r="G56" s="63">
        <v>7.7544000000000002E-2</v>
      </c>
      <c r="H56" s="63">
        <v>0</v>
      </c>
      <c r="I56" s="63">
        <v>0.13464699999999999</v>
      </c>
      <c r="J56" s="63">
        <v>0</v>
      </c>
      <c r="K56" s="63">
        <v>1.7763000000000001E-2</v>
      </c>
    </row>
    <row r="57" spans="1:11" s="37" customFormat="1" x14ac:dyDescent="0.2">
      <c r="B57" s="36"/>
      <c r="C57" s="36"/>
      <c r="D57" s="36"/>
      <c r="E57" s="36"/>
    </row>
    <row r="58" spans="1:11" s="37" customFormat="1" x14ac:dyDescent="0.2">
      <c r="A58" s="53"/>
      <c r="B58" s="36"/>
      <c r="C58" s="36"/>
      <c r="D58" s="36"/>
      <c r="E58" s="36"/>
    </row>
    <row r="59" spans="1:11" s="37" customFormat="1" x14ac:dyDescent="0.2">
      <c r="A59" s="71" t="s">
        <v>26</v>
      </c>
      <c r="B59" s="36"/>
      <c r="C59" s="36"/>
      <c r="D59" s="36"/>
      <c r="E59" s="36"/>
    </row>
    <row r="60" spans="1:11" s="37" customFormat="1" x14ac:dyDescent="0.2">
      <c r="A60" s="110" t="s">
        <v>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1" s="37" customFormat="1" x14ac:dyDescent="0.2">
      <c r="A61" s="111"/>
      <c r="B61" s="39">
        <v>2012</v>
      </c>
      <c r="C61" s="39">
        <v>2013</v>
      </c>
      <c r="D61" s="39">
        <v>2014</v>
      </c>
      <c r="E61" s="39">
        <v>2015</v>
      </c>
      <c r="F61" s="39">
        <v>2016</v>
      </c>
      <c r="G61" s="39">
        <v>2017</v>
      </c>
      <c r="H61" s="39">
        <v>2018</v>
      </c>
      <c r="I61" s="39">
        <v>2019</v>
      </c>
      <c r="J61" s="39">
        <v>2020</v>
      </c>
      <c r="K61" s="39">
        <v>2021</v>
      </c>
    </row>
    <row r="62" spans="1:11" s="37" customFormat="1" x14ac:dyDescent="0.2">
      <c r="A62" s="46"/>
      <c r="B62" s="60"/>
      <c r="C62" s="60"/>
      <c r="D62" s="60"/>
      <c r="E62" s="60"/>
      <c r="F62" s="60"/>
      <c r="G62" s="60"/>
      <c r="H62" s="60"/>
      <c r="I62" s="60"/>
      <c r="J62" s="60"/>
      <c r="K62" s="60"/>
    </row>
    <row r="63" spans="1:11" s="37" customFormat="1" x14ac:dyDescent="0.2">
      <c r="A63" s="61" t="s">
        <v>35</v>
      </c>
      <c r="B63" s="45">
        <v>13.807288</v>
      </c>
      <c r="C63" s="45">
        <v>16.010739000000001</v>
      </c>
      <c r="D63" s="45">
        <v>16.920451</v>
      </c>
      <c r="E63" s="45">
        <v>16.709432</v>
      </c>
      <c r="F63" s="45">
        <v>16.978138000000001</v>
      </c>
      <c r="G63" s="45">
        <v>18.070284999999998</v>
      </c>
      <c r="H63" s="45">
        <v>17.018611</v>
      </c>
      <c r="I63" s="45">
        <v>17.321252000000001</v>
      </c>
      <c r="J63" s="45">
        <v>14.096726</v>
      </c>
      <c r="K63" s="45">
        <v>15.298583000000001</v>
      </c>
    </row>
    <row r="64" spans="1:11" s="37" customFormat="1" x14ac:dyDescent="0.2">
      <c r="A64" s="46" t="s">
        <v>41</v>
      </c>
      <c r="B64" s="47">
        <v>2.8473739999999998</v>
      </c>
      <c r="C64" s="47">
        <v>4.5486740000000001</v>
      </c>
      <c r="D64" s="47">
        <v>4.7781149999999997</v>
      </c>
      <c r="E64" s="47">
        <v>3.6520429999999999</v>
      </c>
      <c r="F64" s="47">
        <v>2.7174849999999999</v>
      </c>
      <c r="G64" s="47">
        <v>5.2966740000000003</v>
      </c>
      <c r="H64" s="47">
        <v>5.7899529999999997</v>
      </c>
      <c r="I64" s="47">
        <v>5.7632209999999997</v>
      </c>
      <c r="J64" s="47">
        <v>4.6084870000000002</v>
      </c>
      <c r="K64" s="47">
        <v>5.9491129999999997</v>
      </c>
    </row>
    <row r="65" spans="1:11" s="37" customFormat="1" x14ac:dyDescent="0.2">
      <c r="A65" s="61" t="s">
        <v>42</v>
      </c>
      <c r="B65" s="45">
        <v>2.8389180000000001</v>
      </c>
      <c r="C65" s="45">
        <v>2.0947480000000001</v>
      </c>
      <c r="D65" s="45">
        <v>2.0756679999999998</v>
      </c>
      <c r="E65" s="45">
        <v>2.0571079999999999</v>
      </c>
      <c r="F65" s="45">
        <v>1.980232</v>
      </c>
      <c r="G65" s="45">
        <v>2.4919799999999999</v>
      </c>
      <c r="H65" s="45">
        <v>2.9996969999999998</v>
      </c>
      <c r="I65" s="45">
        <v>2.5953200000000001</v>
      </c>
      <c r="J65" s="45">
        <v>2.3036289999999999</v>
      </c>
      <c r="K65" s="45">
        <v>2.4527939999999999</v>
      </c>
    </row>
    <row r="66" spans="1:11" s="37" customFormat="1" x14ac:dyDescent="0.2">
      <c r="A66" s="46" t="s">
        <v>43</v>
      </c>
      <c r="B66" s="47">
        <v>0.287499</v>
      </c>
      <c r="C66" s="47">
        <v>0.54585300000000003</v>
      </c>
      <c r="D66" s="47">
        <v>0.601051</v>
      </c>
      <c r="E66" s="47">
        <v>0.61615699999999995</v>
      </c>
      <c r="F66" s="47">
        <v>0.49369800000000003</v>
      </c>
      <c r="G66" s="47">
        <v>0.55020000000000002</v>
      </c>
      <c r="H66" s="47">
        <v>0.57325800000000005</v>
      </c>
      <c r="I66" s="47">
        <v>0.58343699999999998</v>
      </c>
      <c r="J66" s="47">
        <v>0.33174900000000002</v>
      </c>
      <c r="K66" s="47">
        <v>0.35015499999999999</v>
      </c>
    </row>
    <row r="67" spans="1:11" s="37" customFormat="1" x14ac:dyDescent="0.2">
      <c r="A67" s="61" t="s">
        <v>15</v>
      </c>
      <c r="B67" s="45">
        <v>7.1493270000000004</v>
      </c>
      <c r="C67" s="45">
        <v>8.1265959999999993</v>
      </c>
      <c r="D67" s="45">
        <v>8.6485730000000007</v>
      </c>
      <c r="E67" s="45">
        <v>9.7851110000000006</v>
      </c>
      <c r="F67" s="45">
        <v>10.960167</v>
      </c>
      <c r="G67" s="45">
        <v>8.3302119999999995</v>
      </c>
      <c r="H67" s="45">
        <v>6.7136969999999998</v>
      </c>
      <c r="I67" s="45">
        <v>7.4599209999999996</v>
      </c>
      <c r="J67" s="45">
        <v>6.2984270000000002</v>
      </c>
      <c r="K67" s="45">
        <v>5.8645339999999999</v>
      </c>
    </row>
    <row r="68" spans="1:11" s="37" customFormat="1" x14ac:dyDescent="0.2">
      <c r="A68" s="46" t="s">
        <v>44</v>
      </c>
      <c r="B68" s="47">
        <v>0.326484</v>
      </c>
      <c r="C68" s="47">
        <v>0.171485</v>
      </c>
      <c r="D68" s="47">
        <v>0.31813799999999998</v>
      </c>
      <c r="E68" s="47">
        <v>0.30103000000000002</v>
      </c>
      <c r="F68" s="47">
        <v>0.34720800000000002</v>
      </c>
      <c r="G68" s="47">
        <v>0.83381099999999997</v>
      </c>
      <c r="H68" s="47">
        <v>0.55548200000000003</v>
      </c>
      <c r="I68" s="47">
        <v>0.66402000000000005</v>
      </c>
      <c r="J68" s="47">
        <v>0.41040500000000002</v>
      </c>
      <c r="K68" s="47">
        <v>0.45320700000000003</v>
      </c>
    </row>
    <row r="69" spans="1:11" s="37" customFormat="1" x14ac:dyDescent="0.2">
      <c r="A69" s="61" t="s">
        <v>45</v>
      </c>
      <c r="B69" s="45">
        <v>0.31037799999999999</v>
      </c>
      <c r="C69" s="45">
        <v>0.45850800000000003</v>
      </c>
      <c r="D69" s="45">
        <v>0.368616</v>
      </c>
      <c r="E69" s="45">
        <v>0.240206</v>
      </c>
      <c r="F69" s="45">
        <v>0.32028400000000001</v>
      </c>
      <c r="G69" s="45">
        <v>0.45258100000000001</v>
      </c>
      <c r="H69" s="45">
        <v>0.27846799999999999</v>
      </c>
      <c r="I69" s="45">
        <v>0.13505200000000001</v>
      </c>
      <c r="J69" s="45">
        <v>0.10455399999999999</v>
      </c>
      <c r="K69" s="45">
        <v>7.9307000000000002E-2</v>
      </c>
    </row>
    <row r="70" spans="1:11" s="37" customFormat="1" x14ac:dyDescent="0.2">
      <c r="A70" s="46" t="s">
        <v>46</v>
      </c>
      <c r="B70" s="47">
        <v>2.7935000000000001E-2</v>
      </c>
      <c r="C70" s="47">
        <v>2.6731999999999999E-2</v>
      </c>
      <c r="D70" s="47">
        <v>0.10632900000000001</v>
      </c>
      <c r="E70" s="47">
        <v>2.571E-2</v>
      </c>
      <c r="F70" s="47">
        <v>2.6110999999999999E-2</v>
      </c>
      <c r="G70" s="47">
        <v>5.9035999999999998E-2</v>
      </c>
      <c r="H70" s="47">
        <v>2.5805000000000002E-2</v>
      </c>
      <c r="I70" s="47">
        <v>3.1126999999999998E-2</v>
      </c>
      <c r="J70" s="47">
        <v>0</v>
      </c>
      <c r="K70" s="47">
        <v>2.5531999999999999E-2</v>
      </c>
    </row>
    <row r="71" spans="1:11" s="37" customFormat="1" x14ac:dyDescent="0.2">
      <c r="A71" s="61" t="s">
        <v>47</v>
      </c>
      <c r="B71" s="45">
        <v>1.3958E-2</v>
      </c>
      <c r="C71" s="45">
        <v>2.9163999999999999E-2</v>
      </c>
      <c r="D71" s="45">
        <v>1.5165E-2</v>
      </c>
      <c r="E71" s="45">
        <v>2.2653E-2</v>
      </c>
      <c r="F71" s="45">
        <v>4.9762000000000001E-2</v>
      </c>
      <c r="G71" s="45">
        <v>4.5844999999999997E-2</v>
      </c>
      <c r="H71" s="45">
        <v>3.3679000000000001E-2</v>
      </c>
      <c r="I71" s="45">
        <v>8.9155999999999999E-2</v>
      </c>
      <c r="J71" s="45">
        <v>3.9474000000000002E-2</v>
      </c>
      <c r="K71" s="45">
        <v>0.123941</v>
      </c>
    </row>
    <row r="72" spans="1:11" s="37" customFormat="1" x14ac:dyDescent="0.2">
      <c r="A72" s="62" t="s">
        <v>48</v>
      </c>
      <c r="B72" s="63">
        <v>5.4149999999999997E-3</v>
      </c>
      <c r="C72" s="63">
        <v>8.9779999999999999E-3</v>
      </c>
      <c r="D72" s="63">
        <v>8.796E-3</v>
      </c>
      <c r="E72" s="63">
        <v>9.4140000000000005E-3</v>
      </c>
      <c r="F72" s="63">
        <v>8.3192000000000002E-2</v>
      </c>
      <c r="G72" s="63">
        <v>9.946E-3</v>
      </c>
      <c r="H72" s="63">
        <v>4.8572999999999998E-2</v>
      </c>
      <c r="I72" s="63">
        <v>0</v>
      </c>
      <c r="J72" s="63">
        <v>0</v>
      </c>
      <c r="K72" s="63">
        <v>0</v>
      </c>
    </row>
    <row r="73" spans="1:11" s="37" customFormat="1" x14ac:dyDescent="0.2">
      <c r="B73" s="36"/>
      <c r="C73" s="36"/>
      <c r="D73" s="36"/>
      <c r="E73" s="36"/>
    </row>
    <row r="74" spans="1:11" s="37" customFormat="1" x14ac:dyDescent="0.2">
      <c r="A74" s="53"/>
      <c r="B74" s="36"/>
      <c r="C74" s="36"/>
      <c r="D74" s="36"/>
      <c r="E74" s="36"/>
    </row>
    <row r="75" spans="1:11" s="37" customFormat="1" x14ac:dyDescent="0.2">
      <c r="A75" s="71" t="s">
        <v>27</v>
      </c>
      <c r="B75" s="36"/>
      <c r="C75" s="36"/>
      <c r="D75" s="36"/>
      <c r="E75" s="36"/>
    </row>
    <row r="76" spans="1:11" s="37" customFormat="1" x14ac:dyDescent="0.2">
      <c r="A76" s="110" t="s">
        <v>0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</row>
    <row r="77" spans="1:11" s="37" customFormat="1" x14ac:dyDescent="0.2">
      <c r="A77" s="111"/>
      <c r="B77" s="39">
        <v>2012</v>
      </c>
      <c r="C77" s="39">
        <v>2013</v>
      </c>
      <c r="D77" s="39">
        <v>2014</v>
      </c>
      <c r="E77" s="39">
        <v>2015</v>
      </c>
      <c r="F77" s="39">
        <v>2016</v>
      </c>
      <c r="G77" s="39">
        <v>2017</v>
      </c>
      <c r="H77" s="39">
        <v>2018</v>
      </c>
      <c r="I77" s="39">
        <v>2019</v>
      </c>
      <c r="J77" s="39">
        <v>2020</v>
      </c>
      <c r="K77" s="39">
        <v>2021</v>
      </c>
    </row>
    <row r="78" spans="1:11" s="37" customFormat="1" x14ac:dyDescent="0.2">
      <c r="A78" s="46"/>
      <c r="B78" s="60"/>
      <c r="C78" s="60"/>
      <c r="D78" s="60"/>
      <c r="E78" s="60"/>
      <c r="F78" s="60"/>
      <c r="G78" s="60"/>
      <c r="H78" s="60"/>
      <c r="I78" s="60"/>
      <c r="J78" s="60"/>
      <c r="K78" s="60"/>
    </row>
    <row r="79" spans="1:11" s="37" customFormat="1" x14ac:dyDescent="0.2">
      <c r="A79" s="61" t="s">
        <v>36</v>
      </c>
      <c r="B79" s="45">
        <v>12.109208000000001</v>
      </c>
      <c r="C79" s="45">
        <v>12.985918</v>
      </c>
      <c r="D79" s="45">
        <v>13.737328</v>
      </c>
      <c r="E79" s="45">
        <v>13.579200999999999</v>
      </c>
      <c r="F79" s="45">
        <v>14.249475</v>
      </c>
      <c r="G79" s="45">
        <v>14.048055</v>
      </c>
      <c r="H79" s="45">
        <v>13.900797000000001</v>
      </c>
      <c r="I79" s="45">
        <v>14.943771999999999</v>
      </c>
      <c r="J79" s="45">
        <v>12.552381</v>
      </c>
      <c r="K79" s="45">
        <v>14.352297</v>
      </c>
    </row>
    <row r="80" spans="1:11" s="37" customFormat="1" x14ac:dyDescent="0.2">
      <c r="A80" s="46" t="s">
        <v>41</v>
      </c>
      <c r="B80" s="47">
        <v>3.0874890000000001</v>
      </c>
      <c r="C80" s="47">
        <v>2.3815529999999998</v>
      </c>
      <c r="D80" s="47">
        <v>3.1843509999999999</v>
      </c>
      <c r="E80" s="47">
        <v>2.9386450000000002</v>
      </c>
      <c r="F80" s="47">
        <v>2.603183</v>
      </c>
      <c r="G80" s="47">
        <v>2.612835</v>
      </c>
      <c r="H80" s="47">
        <v>2.5671620000000002</v>
      </c>
      <c r="I80" s="47">
        <v>2.465341</v>
      </c>
      <c r="J80" s="47">
        <v>2.2065649999999999</v>
      </c>
      <c r="K80" s="47">
        <v>1.9171769999999999</v>
      </c>
    </row>
    <row r="81" spans="1:11" s="37" customFormat="1" x14ac:dyDescent="0.2">
      <c r="A81" s="61" t="s">
        <v>42</v>
      </c>
      <c r="B81" s="45">
        <v>2.312621</v>
      </c>
      <c r="C81" s="45">
        <v>1.683727</v>
      </c>
      <c r="D81" s="45">
        <v>1.7389829999999999</v>
      </c>
      <c r="E81" s="45">
        <v>1.853747</v>
      </c>
      <c r="F81" s="45">
        <v>1.829725</v>
      </c>
      <c r="G81" s="45">
        <v>1.5028729999999999</v>
      </c>
      <c r="H81" s="45">
        <v>1.952642</v>
      </c>
      <c r="I81" s="45">
        <v>1.91256</v>
      </c>
      <c r="J81" s="45">
        <v>1.8633489999999999</v>
      </c>
      <c r="K81" s="45">
        <v>1.8818550000000001</v>
      </c>
    </row>
    <row r="82" spans="1:11" s="37" customFormat="1" x14ac:dyDescent="0.2">
      <c r="A82" s="46" t="s">
        <v>43</v>
      </c>
      <c r="B82" s="47">
        <v>0.25973499999999999</v>
      </c>
      <c r="C82" s="47">
        <v>0.49956899999999999</v>
      </c>
      <c r="D82" s="47">
        <v>0.47209600000000002</v>
      </c>
      <c r="E82" s="47">
        <v>0.35783900000000002</v>
      </c>
      <c r="F82" s="47">
        <v>0.36158899999999999</v>
      </c>
      <c r="G82" s="47">
        <v>0.34821000000000002</v>
      </c>
      <c r="H82" s="47">
        <v>0.382799</v>
      </c>
      <c r="I82" s="47">
        <v>0.41676099999999999</v>
      </c>
      <c r="J82" s="47">
        <v>0.24223600000000001</v>
      </c>
      <c r="K82" s="47">
        <v>0.40793600000000002</v>
      </c>
    </row>
    <row r="83" spans="1:11" s="37" customFormat="1" x14ac:dyDescent="0.2">
      <c r="A83" s="61" t="s">
        <v>15</v>
      </c>
      <c r="B83" s="45">
        <v>5.4581869999999997</v>
      </c>
      <c r="C83" s="45">
        <v>7.1612850000000003</v>
      </c>
      <c r="D83" s="45">
        <v>7.202248</v>
      </c>
      <c r="E83" s="45">
        <v>7.6314570000000002</v>
      </c>
      <c r="F83" s="45">
        <v>8.4854149999999997</v>
      </c>
      <c r="G83" s="45">
        <v>8.5312429999999999</v>
      </c>
      <c r="H83" s="45">
        <v>8.1701080000000008</v>
      </c>
      <c r="I83" s="45">
        <v>8.9878699999999991</v>
      </c>
      <c r="J83" s="45">
        <v>7.4313219999999998</v>
      </c>
      <c r="K83" s="45">
        <v>9.2174650000000007</v>
      </c>
    </row>
    <row r="84" spans="1:11" s="37" customFormat="1" x14ac:dyDescent="0.2">
      <c r="A84" s="46" t="s">
        <v>44</v>
      </c>
      <c r="B84" s="47">
        <v>0.68560299999999996</v>
      </c>
      <c r="C84" s="47">
        <v>0.73591799999999996</v>
      </c>
      <c r="D84" s="47">
        <v>0.56120499999999995</v>
      </c>
      <c r="E84" s="47">
        <v>0.47460000000000002</v>
      </c>
      <c r="F84" s="47">
        <v>0.46856300000000001</v>
      </c>
      <c r="G84" s="47">
        <v>0.53957299999999997</v>
      </c>
      <c r="H84" s="47">
        <v>0.48250700000000002</v>
      </c>
      <c r="I84" s="47">
        <v>0.63059399999999999</v>
      </c>
      <c r="J84" s="47">
        <v>0.41732900000000001</v>
      </c>
      <c r="K84" s="47">
        <v>0.50074200000000002</v>
      </c>
    </row>
    <row r="85" spans="1:11" s="37" customFormat="1" x14ac:dyDescent="0.2">
      <c r="A85" s="61" t="s">
        <v>45</v>
      </c>
      <c r="B85" s="45">
        <v>0.154665</v>
      </c>
      <c r="C85" s="45">
        <v>0.42335899999999999</v>
      </c>
      <c r="D85" s="45">
        <v>0.46623700000000001</v>
      </c>
      <c r="E85" s="45">
        <v>0.239319</v>
      </c>
      <c r="F85" s="45">
        <v>0.39316899999999999</v>
      </c>
      <c r="G85" s="45">
        <v>0.41591499999999998</v>
      </c>
      <c r="H85" s="45">
        <v>0.24312400000000001</v>
      </c>
      <c r="I85" s="45">
        <v>0.46152799999999999</v>
      </c>
      <c r="J85" s="45">
        <v>0.34483200000000003</v>
      </c>
      <c r="K85" s="45">
        <v>0.39597900000000003</v>
      </c>
    </row>
    <row r="86" spans="1:11" s="37" customFormat="1" x14ac:dyDescent="0.2">
      <c r="A86" s="46" t="s">
        <v>46</v>
      </c>
      <c r="B86" s="47">
        <v>1.3585E-2</v>
      </c>
      <c r="C86" s="47">
        <v>4.1515999999999997E-2</v>
      </c>
      <c r="D86" s="47">
        <v>7.6991000000000004E-2</v>
      </c>
      <c r="E86" s="47">
        <v>6.5157000000000007E-2</v>
      </c>
      <c r="F86" s="47">
        <v>8.3639000000000005E-2</v>
      </c>
      <c r="G86" s="47">
        <v>6.5644999999999995E-2</v>
      </c>
      <c r="H86" s="47">
        <v>4.5687999999999999E-2</v>
      </c>
      <c r="I86" s="47">
        <v>4.2756000000000002E-2</v>
      </c>
      <c r="J86" s="47">
        <v>1.6830999999999999E-2</v>
      </c>
      <c r="K86" s="47">
        <v>6.9579999999999998E-3</v>
      </c>
    </row>
    <row r="87" spans="1:11" s="37" customFormat="1" x14ac:dyDescent="0.2">
      <c r="A87" s="61" t="s">
        <v>47</v>
      </c>
      <c r="B87" s="45">
        <v>1.2004000000000001E-2</v>
      </c>
      <c r="C87" s="45">
        <v>2.4132000000000001E-2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2.4185999999999999E-2</v>
      </c>
    </row>
    <row r="88" spans="1:11" s="37" customFormat="1" x14ac:dyDescent="0.2">
      <c r="A88" s="62" t="s">
        <v>48</v>
      </c>
      <c r="B88" s="63">
        <v>0.12531900000000001</v>
      </c>
      <c r="C88" s="63">
        <v>3.4859000000000001E-2</v>
      </c>
      <c r="D88" s="63">
        <v>3.5216999999999998E-2</v>
      </c>
      <c r="E88" s="63">
        <v>1.8436999999999999E-2</v>
      </c>
      <c r="F88" s="63">
        <v>2.4192000000000002E-2</v>
      </c>
      <c r="G88" s="63">
        <v>3.1761999999999999E-2</v>
      </c>
      <c r="H88" s="63">
        <v>5.6767999999999999E-2</v>
      </c>
      <c r="I88" s="63">
        <v>2.6363000000000001E-2</v>
      </c>
      <c r="J88" s="63">
        <v>2.9918E-2</v>
      </c>
      <c r="K88" s="63">
        <v>0</v>
      </c>
    </row>
    <row r="89" spans="1:11" s="37" customFormat="1" x14ac:dyDescent="0.2">
      <c r="B89" s="36"/>
      <c r="C89" s="36"/>
      <c r="D89" s="36"/>
      <c r="E89" s="36"/>
    </row>
    <row r="90" spans="1:11" s="37" customFormat="1" x14ac:dyDescent="0.2">
      <c r="A90" s="53"/>
      <c r="B90" s="36"/>
      <c r="C90" s="36"/>
      <c r="D90" s="36"/>
      <c r="E90" s="36"/>
    </row>
    <row r="91" spans="1:11" s="37" customFormat="1" x14ac:dyDescent="0.2">
      <c r="A91" s="71" t="s">
        <v>28</v>
      </c>
      <c r="B91" s="36"/>
      <c r="C91" s="36"/>
      <c r="D91" s="36"/>
      <c r="E91" s="36"/>
    </row>
    <row r="92" spans="1:11" s="37" customFormat="1" x14ac:dyDescent="0.2">
      <c r="A92" s="110" t="s">
        <v>0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</row>
    <row r="93" spans="1:11" s="37" customFormat="1" x14ac:dyDescent="0.2">
      <c r="A93" s="111"/>
      <c r="B93" s="39">
        <v>2012</v>
      </c>
      <c r="C93" s="39">
        <v>2013</v>
      </c>
      <c r="D93" s="39">
        <v>2014</v>
      </c>
      <c r="E93" s="39">
        <v>2015</v>
      </c>
      <c r="F93" s="39">
        <v>2016</v>
      </c>
      <c r="G93" s="39">
        <v>2017</v>
      </c>
      <c r="H93" s="39">
        <v>2018</v>
      </c>
      <c r="I93" s="39">
        <v>2019</v>
      </c>
      <c r="J93" s="39">
        <v>2020</v>
      </c>
      <c r="K93" s="39">
        <v>2021</v>
      </c>
    </row>
    <row r="94" spans="1:11" s="37" customFormat="1" x14ac:dyDescent="0.2">
      <c r="A94" s="46"/>
      <c r="B94" s="60"/>
      <c r="C94" s="60"/>
      <c r="D94" s="60"/>
      <c r="E94" s="60"/>
      <c r="F94" s="60"/>
      <c r="G94" s="60"/>
      <c r="H94" s="60"/>
      <c r="I94" s="60"/>
      <c r="J94" s="60"/>
      <c r="K94" s="60"/>
    </row>
    <row r="95" spans="1:11" s="37" customFormat="1" x14ac:dyDescent="0.2">
      <c r="A95" s="61" t="s">
        <v>37</v>
      </c>
      <c r="B95" s="45">
        <v>6.3034889999999999</v>
      </c>
      <c r="C95" s="45">
        <v>6.9206899999999996</v>
      </c>
      <c r="D95" s="45">
        <v>7.3287950000000004</v>
      </c>
      <c r="E95" s="45">
        <v>7.3198049999999997</v>
      </c>
      <c r="F95" s="45">
        <v>7.8017050000000001</v>
      </c>
      <c r="G95" s="45">
        <v>8.3425150000000006</v>
      </c>
      <c r="H95" s="45">
        <v>8.3159109999999998</v>
      </c>
      <c r="I95" s="45">
        <v>8.0763490000000004</v>
      </c>
      <c r="J95" s="45">
        <v>7.6548990000000003</v>
      </c>
      <c r="K95" s="45">
        <v>8.8418519999999994</v>
      </c>
    </row>
    <row r="96" spans="1:11" s="37" customFormat="1" x14ac:dyDescent="0.2">
      <c r="A96" s="46" t="s">
        <v>41</v>
      </c>
      <c r="B96" s="47">
        <v>0.96019699999999997</v>
      </c>
      <c r="C96" s="47">
        <v>0.98161600000000004</v>
      </c>
      <c r="D96" s="47">
        <v>0.914493</v>
      </c>
      <c r="E96" s="47">
        <v>0.90410599999999997</v>
      </c>
      <c r="F96" s="47">
        <v>1.4057809999999999</v>
      </c>
      <c r="G96" s="47">
        <v>1.8011159999999999</v>
      </c>
      <c r="H96" s="47">
        <v>1.8660779999999999</v>
      </c>
      <c r="I96" s="47">
        <v>1.8339019999999999</v>
      </c>
      <c r="J96" s="47">
        <v>1.7241789999999999</v>
      </c>
      <c r="K96" s="47">
        <v>1.878344</v>
      </c>
    </row>
    <row r="97" spans="1:11" s="37" customFormat="1" x14ac:dyDescent="0.2">
      <c r="A97" s="61" t="s">
        <v>42</v>
      </c>
      <c r="B97" s="45">
        <v>1.5475099999999999</v>
      </c>
      <c r="C97" s="45">
        <v>1.3429139999999999</v>
      </c>
      <c r="D97" s="45">
        <v>1.2388999999999999</v>
      </c>
      <c r="E97" s="45">
        <v>1.3896200000000001</v>
      </c>
      <c r="F97" s="45">
        <v>1.2178690000000001</v>
      </c>
      <c r="G97" s="45">
        <v>1.202823</v>
      </c>
      <c r="H97" s="45">
        <v>1.2164280000000001</v>
      </c>
      <c r="I97" s="45">
        <v>1.066689</v>
      </c>
      <c r="J97" s="45">
        <v>1.213522</v>
      </c>
      <c r="K97" s="45">
        <v>1.307383</v>
      </c>
    </row>
    <row r="98" spans="1:11" s="37" customFormat="1" x14ac:dyDescent="0.2">
      <c r="A98" s="46" t="s">
        <v>43</v>
      </c>
      <c r="B98" s="47">
        <v>9.2062000000000005E-2</v>
      </c>
      <c r="C98" s="47">
        <v>0.27698099999999998</v>
      </c>
      <c r="D98" s="47">
        <v>0.23299400000000001</v>
      </c>
      <c r="E98" s="47">
        <v>0.248558</v>
      </c>
      <c r="F98" s="47">
        <v>0.36727300000000002</v>
      </c>
      <c r="G98" s="47">
        <v>0.28240700000000002</v>
      </c>
      <c r="H98" s="47">
        <v>0.28995700000000002</v>
      </c>
      <c r="I98" s="47">
        <v>0.245557</v>
      </c>
      <c r="J98" s="47">
        <v>0.12618699999999999</v>
      </c>
      <c r="K98" s="47">
        <v>0.20529800000000001</v>
      </c>
    </row>
    <row r="99" spans="1:11" s="37" customFormat="1" x14ac:dyDescent="0.2">
      <c r="A99" s="61" t="s">
        <v>15</v>
      </c>
      <c r="B99" s="45">
        <v>3.3100179999999999</v>
      </c>
      <c r="C99" s="45">
        <v>3.9650780000000001</v>
      </c>
      <c r="D99" s="45">
        <v>4.5383040000000001</v>
      </c>
      <c r="E99" s="45">
        <v>4.3690689999999996</v>
      </c>
      <c r="F99" s="45">
        <v>4.2496369999999999</v>
      </c>
      <c r="G99" s="45">
        <v>4.4931640000000002</v>
      </c>
      <c r="H99" s="45">
        <v>4.4655319999999996</v>
      </c>
      <c r="I99" s="45">
        <v>4.5033760000000003</v>
      </c>
      <c r="J99" s="45">
        <v>4.3299219999999998</v>
      </c>
      <c r="K99" s="45">
        <v>5.2318150000000001</v>
      </c>
    </row>
    <row r="100" spans="1:11" s="37" customFormat="1" x14ac:dyDescent="0.2">
      <c r="A100" s="46" t="s">
        <v>44</v>
      </c>
      <c r="B100" s="47">
        <v>0.13700699999999999</v>
      </c>
      <c r="C100" s="47">
        <v>7.2910000000000003E-2</v>
      </c>
      <c r="D100" s="47">
        <v>0.113721</v>
      </c>
      <c r="E100" s="47">
        <v>0.13936899999999999</v>
      </c>
      <c r="F100" s="47">
        <v>0.222778</v>
      </c>
      <c r="G100" s="47">
        <v>0.28454699999999999</v>
      </c>
      <c r="H100" s="47">
        <v>0.19901199999999999</v>
      </c>
      <c r="I100" s="47">
        <v>0.18376000000000001</v>
      </c>
      <c r="J100" s="47">
        <v>0.10162499999999999</v>
      </c>
      <c r="K100" s="47">
        <v>6.8761000000000003E-2</v>
      </c>
    </row>
    <row r="101" spans="1:11" s="37" customFormat="1" x14ac:dyDescent="0.2">
      <c r="A101" s="61" t="s">
        <v>45</v>
      </c>
      <c r="B101" s="45">
        <v>0.20935899999999999</v>
      </c>
      <c r="C101" s="45">
        <v>0.23777300000000001</v>
      </c>
      <c r="D101" s="45">
        <v>0.24352299999999999</v>
      </c>
      <c r="E101" s="45">
        <v>0.25756000000000001</v>
      </c>
      <c r="F101" s="45">
        <v>0.26460699999999998</v>
      </c>
      <c r="G101" s="45">
        <v>0.23000899999999999</v>
      </c>
      <c r="H101" s="45">
        <v>0.21521999999999999</v>
      </c>
      <c r="I101" s="45">
        <v>0.181811</v>
      </c>
      <c r="J101" s="45">
        <v>0.13630500000000001</v>
      </c>
      <c r="K101" s="45">
        <v>0.111321</v>
      </c>
    </row>
    <row r="102" spans="1:11" s="37" customFormat="1" x14ac:dyDescent="0.2">
      <c r="A102" s="46" t="s">
        <v>46</v>
      </c>
      <c r="B102" s="47">
        <v>2.8850000000000001E-2</v>
      </c>
      <c r="C102" s="47">
        <v>1.5258000000000001E-2</v>
      </c>
      <c r="D102" s="47">
        <v>1.2657E-2</v>
      </c>
      <c r="E102" s="47">
        <v>0</v>
      </c>
      <c r="F102" s="47">
        <v>2.1305999999999999E-2</v>
      </c>
      <c r="G102" s="47">
        <v>1.9323E-2</v>
      </c>
      <c r="H102" s="47">
        <v>3.6909999999999998E-3</v>
      </c>
      <c r="I102" s="47">
        <v>4.7739999999999996E-3</v>
      </c>
      <c r="J102" s="47">
        <v>0</v>
      </c>
      <c r="K102" s="47">
        <v>4.9620000000000003E-3</v>
      </c>
    </row>
    <row r="103" spans="1:11" s="37" customFormat="1" x14ac:dyDescent="0.2">
      <c r="A103" s="61" t="s">
        <v>47</v>
      </c>
      <c r="B103" s="45">
        <v>1.5996E-2</v>
      </c>
      <c r="C103" s="45">
        <v>2.8159E-2</v>
      </c>
      <c r="D103" s="45">
        <v>3.4202000000000003E-2</v>
      </c>
      <c r="E103" s="45">
        <v>8.9309999999999997E-3</v>
      </c>
      <c r="F103" s="45">
        <v>4.9347000000000002E-2</v>
      </c>
      <c r="G103" s="45">
        <v>2.4434000000000001E-2</v>
      </c>
      <c r="H103" s="45">
        <v>5.4884000000000002E-2</v>
      </c>
      <c r="I103" s="45">
        <v>5.0018E-2</v>
      </c>
      <c r="J103" s="45">
        <v>2.3158999999999999E-2</v>
      </c>
      <c r="K103" s="45">
        <v>3.3967999999999998E-2</v>
      </c>
    </row>
    <row r="104" spans="1:11" s="37" customFormat="1" x14ac:dyDescent="0.2">
      <c r="A104" s="62" t="s">
        <v>48</v>
      </c>
      <c r="B104" s="63">
        <v>2.49E-3</v>
      </c>
      <c r="C104" s="63">
        <v>0</v>
      </c>
      <c r="D104" s="63">
        <v>0</v>
      </c>
      <c r="E104" s="63">
        <v>2.5920000000000001E-3</v>
      </c>
      <c r="F104" s="63">
        <v>3.1050000000000001E-3</v>
      </c>
      <c r="G104" s="63">
        <v>4.692E-3</v>
      </c>
      <c r="H104" s="63">
        <v>5.1089999999999998E-3</v>
      </c>
      <c r="I104" s="63">
        <v>6.4599999999999996E-3</v>
      </c>
      <c r="J104" s="63">
        <v>0</v>
      </c>
      <c r="K104" s="63">
        <v>0</v>
      </c>
    </row>
    <row r="105" spans="1:11" s="37" customFormat="1" x14ac:dyDescent="0.2">
      <c r="B105" s="36"/>
      <c r="C105" s="36"/>
      <c r="D105" s="36"/>
      <c r="E105" s="36"/>
    </row>
    <row r="106" spans="1:11" s="37" customFormat="1" x14ac:dyDescent="0.2">
      <c r="A106" s="53"/>
      <c r="B106" s="36"/>
      <c r="C106" s="36"/>
      <c r="D106" s="36"/>
      <c r="E106" s="36"/>
    </row>
    <row r="107" spans="1:11" s="37" customFormat="1" x14ac:dyDescent="0.2">
      <c r="A107" s="71" t="s">
        <v>29</v>
      </c>
      <c r="B107" s="36"/>
      <c r="C107" s="36"/>
      <c r="D107" s="36"/>
      <c r="E107" s="36"/>
    </row>
    <row r="108" spans="1:11" s="37" customFormat="1" x14ac:dyDescent="0.2">
      <c r="A108" s="110" t="s">
        <v>0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</row>
    <row r="109" spans="1:11" s="37" customFormat="1" x14ac:dyDescent="0.2">
      <c r="A109" s="111"/>
      <c r="B109" s="39">
        <v>2012</v>
      </c>
      <c r="C109" s="39">
        <v>2013</v>
      </c>
      <c r="D109" s="39">
        <v>2014</v>
      </c>
      <c r="E109" s="39">
        <v>2015</v>
      </c>
      <c r="F109" s="39">
        <v>2016</v>
      </c>
      <c r="G109" s="39">
        <v>2017</v>
      </c>
      <c r="H109" s="39">
        <v>2018</v>
      </c>
      <c r="I109" s="39">
        <v>2019</v>
      </c>
      <c r="J109" s="39">
        <v>2020</v>
      </c>
      <c r="K109" s="39">
        <v>2021</v>
      </c>
    </row>
    <row r="110" spans="1:11" s="37" customFormat="1" x14ac:dyDescent="0.2">
      <c r="A110" s="46"/>
      <c r="B110" s="60"/>
      <c r="C110" s="60"/>
      <c r="D110" s="60"/>
      <c r="E110" s="60"/>
      <c r="F110" s="60"/>
      <c r="G110" s="60"/>
      <c r="H110" s="60"/>
      <c r="I110" s="60"/>
      <c r="J110" s="60"/>
      <c r="K110" s="60"/>
    </row>
    <row r="111" spans="1:11" s="37" customFormat="1" x14ac:dyDescent="0.2">
      <c r="A111" s="61" t="s">
        <v>38</v>
      </c>
      <c r="B111" s="45">
        <v>12.886310999999999</v>
      </c>
      <c r="C111" s="45">
        <v>14.694648000000001</v>
      </c>
      <c r="D111" s="45">
        <v>16.148115000000001</v>
      </c>
      <c r="E111" s="45">
        <v>17.061461000000001</v>
      </c>
      <c r="F111" s="45">
        <v>18.286093000000001</v>
      </c>
      <c r="G111" s="45">
        <v>18.891732999999999</v>
      </c>
      <c r="H111" s="45">
        <v>19.257992999999999</v>
      </c>
      <c r="I111" s="45">
        <v>19.679105</v>
      </c>
      <c r="J111" s="45">
        <v>18.222632000000001</v>
      </c>
      <c r="K111" s="45">
        <v>20.151271000000001</v>
      </c>
    </row>
    <row r="112" spans="1:11" s="37" customFormat="1" x14ac:dyDescent="0.2">
      <c r="A112" s="46" t="s">
        <v>41</v>
      </c>
      <c r="B112" s="47">
        <v>3.2212010000000002</v>
      </c>
      <c r="C112" s="47">
        <v>4.4736570000000002</v>
      </c>
      <c r="D112" s="47">
        <v>4.5822399999999996</v>
      </c>
      <c r="E112" s="47">
        <v>5.0574510000000004</v>
      </c>
      <c r="F112" s="47">
        <v>5.0090279999999998</v>
      </c>
      <c r="G112" s="47">
        <v>5.6514879999999996</v>
      </c>
      <c r="H112" s="47">
        <v>5.4639220000000002</v>
      </c>
      <c r="I112" s="47">
        <v>5.9934409999999998</v>
      </c>
      <c r="J112" s="47">
        <v>5.6626399999999997</v>
      </c>
      <c r="K112" s="47">
        <v>6.7486629999999996</v>
      </c>
    </row>
    <row r="113" spans="1:11" s="37" customFormat="1" x14ac:dyDescent="0.2">
      <c r="A113" s="61" t="s">
        <v>42</v>
      </c>
      <c r="B113" s="45">
        <v>1.848803</v>
      </c>
      <c r="C113" s="45">
        <v>1.7022550000000001</v>
      </c>
      <c r="D113" s="45">
        <v>2.0918920000000001</v>
      </c>
      <c r="E113" s="45">
        <v>1.8835459999999999</v>
      </c>
      <c r="F113" s="45">
        <v>2.1918329999999999</v>
      </c>
      <c r="G113" s="45">
        <v>1.834427</v>
      </c>
      <c r="H113" s="45">
        <v>2.1763379999999999</v>
      </c>
      <c r="I113" s="45">
        <v>2.3611070000000001</v>
      </c>
      <c r="J113" s="45">
        <v>2.0583809999999998</v>
      </c>
      <c r="K113" s="45">
        <v>2.0576539999999999</v>
      </c>
    </row>
    <row r="114" spans="1:11" s="37" customFormat="1" x14ac:dyDescent="0.2">
      <c r="A114" s="46" t="s">
        <v>43</v>
      </c>
      <c r="B114" s="47">
        <v>0.49352499999999999</v>
      </c>
      <c r="C114" s="47">
        <v>0.65161400000000003</v>
      </c>
      <c r="D114" s="47">
        <v>0.50688699999999998</v>
      </c>
      <c r="E114" s="47">
        <v>0.51567799999999997</v>
      </c>
      <c r="F114" s="47">
        <v>0.53716200000000003</v>
      </c>
      <c r="G114" s="47">
        <v>0.72822500000000001</v>
      </c>
      <c r="H114" s="47">
        <v>0.63179600000000002</v>
      </c>
      <c r="I114" s="47">
        <v>0.69136399999999998</v>
      </c>
      <c r="J114" s="47">
        <v>0.48036800000000002</v>
      </c>
      <c r="K114" s="47">
        <v>0.60142200000000001</v>
      </c>
    </row>
    <row r="115" spans="1:11" s="37" customFormat="1" x14ac:dyDescent="0.2">
      <c r="A115" s="61" t="s">
        <v>15</v>
      </c>
      <c r="B115" s="45">
        <v>5.9554010000000002</v>
      </c>
      <c r="C115" s="45">
        <v>6.3257180000000002</v>
      </c>
      <c r="D115" s="45">
        <v>6.8609939999999998</v>
      </c>
      <c r="E115" s="45">
        <v>7.2248239999999999</v>
      </c>
      <c r="F115" s="45">
        <v>7.5196630000000004</v>
      </c>
      <c r="G115" s="45">
        <v>7.7249239999999997</v>
      </c>
      <c r="H115" s="45">
        <v>8.2062919999999995</v>
      </c>
      <c r="I115" s="45">
        <v>8.5131569999999996</v>
      </c>
      <c r="J115" s="45">
        <v>7.520626</v>
      </c>
      <c r="K115" s="45">
        <v>8.0632549999999998</v>
      </c>
    </row>
    <row r="116" spans="1:11" s="37" customFormat="1" x14ac:dyDescent="0.2">
      <c r="A116" s="46" t="s">
        <v>44</v>
      </c>
      <c r="B116" s="47">
        <v>0.63781399999999999</v>
      </c>
      <c r="C116" s="47">
        <v>0.61502800000000002</v>
      </c>
      <c r="D116" s="47">
        <v>1.0150509999999999</v>
      </c>
      <c r="E116" s="47">
        <v>1.261333</v>
      </c>
      <c r="F116" s="47">
        <v>1.566907</v>
      </c>
      <c r="G116" s="47">
        <v>1.6512830000000001</v>
      </c>
      <c r="H116" s="47">
        <v>1.5012779999999999</v>
      </c>
      <c r="I116" s="47">
        <v>1.2436</v>
      </c>
      <c r="J116" s="47">
        <v>1.321925</v>
      </c>
      <c r="K116" s="47">
        <v>1.2697959999999999</v>
      </c>
    </row>
    <row r="117" spans="1:11" s="37" customFormat="1" x14ac:dyDescent="0.2">
      <c r="A117" s="61" t="s">
        <v>45</v>
      </c>
      <c r="B117" s="45">
        <v>0.45125700000000002</v>
      </c>
      <c r="C117" s="45">
        <v>0.59033999999999998</v>
      </c>
      <c r="D117" s="45">
        <v>0.71709199999999995</v>
      </c>
      <c r="E117" s="45">
        <v>0.59548500000000004</v>
      </c>
      <c r="F117" s="45">
        <v>0.67409300000000005</v>
      </c>
      <c r="G117" s="45">
        <v>0.56405099999999997</v>
      </c>
      <c r="H117" s="45">
        <v>0.50653499999999996</v>
      </c>
      <c r="I117" s="45">
        <v>0.19992399999999999</v>
      </c>
      <c r="J117" s="45">
        <v>0.55604799999999999</v>
      </c>
      <c r="K117" s="45">
        <v>0.76223099999999999</v>
      </c>
    </row>
    <row r="118" spans="1:11" s="37" customFormat="1" x14ac:dyDescent="0.2">
      <c r="A118" s="46" t="s">
        <v>46</v>
      </c>
      <c r="B118" s="47">
        <v>2.5817E-2</v>
      </c>
      <c r="C118" s="47">
        <v>0.123722</v>
      </c>
      <c r="D118" s="47">
        <v>0.15721099999999999</v>
      </c>
      <c r="E118" s="47">
        <v>0.31168200000000001</v>
      </c>
      <c r="F118" s="47">
        <v>0.35889900000000002</v>
      </c>
      <c r="G118" s="47">
        <v>0.179956</v>
      </c>
      <c r="H118" s="47">
        <v>0.30085600000000001</v>
      </c>
      <c r="I118" s="47">
        <v>0.12562300000000001</v>
      </c>
      <c r="J118" s="47">
        <v>0.18463599999999999</v>
      </c>
      <c r="K118" s="47">
        <v>0.21693699999999999</v>
      </c>
    </row>
    <row r="119" spans="1:11" s="37" customFormat="1" x14ac:dyDescent="0.2">
      <c r="A119" s="61" t="s">
        <v>47</v>
      </c>
      <c r="B119" s="45">
        <v>0.184251</v>
      </c>
      <c r="C119" s="45">
        <v>0.13104299999999999</v>
      </c>
      <c r="D119" s="45">
        <v>0.17544699999999999</v>
      </c>
      <c r="E119" s="45">
        <v>0.11244999999999999</v>
      </c>
      <c r="F119" s="45">
        <v>0.319934</v>
      </c>
      <c r="G119" s="45">
        <v>0.460756</v>
      </c>
      <c r="H119" s="45">
        <v>0.38910400000000001</v>
      </c>
      <c r="I119" s="45">
        <v>0.46866099999999999</v>
      </c>
      <c r="J119" s="45">
        <v>0.36643700000000001</v>
      </c>
      <c r="K119" s="45">
        <v>0.37972499999999998</v>
      </c>
    </row>
    <row r="120" spans="1:11" s="37" customFormat="1" x14ac:dyDescent="0.2">
      <c r="A120" s="62" t="s">
        <v>48</v>
      </c>
      <c r="B120" s="63">
        <v>6.8240999999999996E-2</v>
      </c>
      <c r="C120" s="63">
        <v>8.1270999999999996E-2</v>
      </c>
      <c r="D120" s="63">
        <v>4.1301999999999998E-2</v>
      </c>
      <c r="E120" s="63">
        <v>9.9012000000000003E-2</v>
      </c>
      <c r="F120" s="63">
        <v>0.108575</v>
      </c>
      <c r="G120" s="63">
        <v>9.6622E-2</v>
      </c>
      <c r="H120" s="63">
        <v>8.1873000000000001E-2</v>
      </c>
      <c r="I120" s="63">
        <v>8.2226999999999995E-2</v>
      </c>
      <c r="J120" s="63">
        <v>7.1571999999999997E-2</v>
      </c>
      <c r="K120" s="63">
        <v>5.1588000000000002E-2</v>
      </c>
    </row>
    <row r="121" spans="1:11" s="37" customFormat="1" x14ac:dyDescent="0.2">
      <c r="B121" s="36"/>
      <c r="C121" s="36"/>
      <c r="D121" s="36"/>
      <c r="E121" s="36"/>
    </row>
    <row r="122" spans="1:11" s="37" customFormat="1" x14ac:dyDescent="0.2">
      <c r="A122" s="53"/>
      <c r="B122" s="36"/>
      <c r="C122" s="36"/>
      <c r="D122" s="36"/>
      <c r="E122" s="36"/>
    </row>
    <row r="123" spans="1:11" s="37" customFormat="1" x14ac:dyDescent="0.2">
      <c r="A123" s="71" t="s">
        <v>30</v>
      </c>
      <c r="B123" s="65"/>
      <c r="C123" s="65"/>
    </row>
    <row r="124" spans="1:11" s="37" customFormat="1" x14ac:dyDescent="0.2">
      <c r="A124" s="110" t="s">
        <v>0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</row>
    <row r="125" spans="1:11" s="37" customFormat="1" x14ac:dyDescent="0.2">
      <c r="A125" s="111"/>
      <c r="B125" s="39">
        <v>2012</v>
      </c>
      <c r="C125" s="39">
        <v>2013</v>
      </c>
      <c r="D125" s="39">
        <v>2014</v>
      </c>
      <c r="E125" s="39">
        <v>2015</v>
      </c>
      <c r="F125" s="39">
        <v>2016</v>
      </c>
      <c r="G125" s="39">
        <v>2017</v>
      </c>
      <c r="H125" s="39">
        <v>2018</v>
      </c>
      <c r="I125" s="39">
        <v>2019</v>
      </c>
      <c r="J125" s="39">
        <v>2020</v>
      </c>
      <c r="K125" s="39">
        <v>2021</v>
      </c>
    </row>
    <row r="126" spans="1:11" s="37" customFormat="1" x14ac:dyDescent="0.2">
      <c r="A126" s="46"/>
      <c r="B126" s="60"/>
      <c r="C126" s="60"/>
      <c r="D126" s="60"/>
      <c r="E126" s="60"/>
      <c r="F126" s="60"/>
      <c r="G126" s="60"/>
      <c r="H126" s="60"/>
      <c r="I126" s="60"/>
      <c r="J126" s="60"/>
      <c r="K126" s="60"/>
    </row>
    <row r="127" spans="1:11" s="37" customFormat="1" x14ac:dyDescent="0.2">
      <c r="A127" s="61" t="s">
        <v>39</v>
      </c>
      <c r="B127" s="45">
        <v>2.6713209999999998</v>
      </c>
      <c r="C127" s="45">
        <v>2.8263090000000002</v>
      </c>
      <c r="D127" s="45">
        <v>2.9160970000000002</v>
      </c>
      <c r="E127" s="45">
        <v>3.0863040000000002</v>
      </c>
      <c r="F127" s="45">
        <v>3.3227859999999998</v>
      </c>
      <c r="G127" s="45">
        <v>2.9906069999999998</v>
      </c>
      <c r="H127" s="45">
        <v>3.080622</v>
      </c>
      <c r="I127" s="45">
        <v>3.6256170000000001</v>
      </c>
      <c r="J127" s="45">
        <v>3.6814659999999999</v>
      </c>
      <c r="K127" s="45">
        <v>3.936172</v>
      </c>
    </row>
    <row r="128" spans="1:11" s="37" customFormat="1" x14ac:dyDescent="0.2">
      <c r="A128" s="46" t="s">
        <v>41</v>
      </c>
      <c r="B128" s="47">
        <v>0.57566499999999998</v>
      </c>
      <c r="C128" s="47">
        <v>0.31698399999999999</v>
      </c>
      <c r="D128" s="47">
        <v>0.81712099999999999</v>
      </c>
      <c r="E128" s="47">
        <v>0.63550700000000004</v>
      </c>
      <c r="F128" s="47">
        <v>0.83874199999999999</v>
      </c>
      <c r="G128" s="47">
        <v>0.69971000000000005</v>
      </c>
      <c r="H128" s="47">
        <v>0.73480599999999996</v>
      </c>
      <c r="I128" s="47">
        <v>0.81760699999999997</v>
      </c>
      <c r="J128" s="47">
        <v>0.74838199999999999</v>
      </c>
      <c r="K128" s="47">
        <v>0.82423400000000002</v>
      </c>
    </row>
    <row r="129" spans="1:11" s="37" customFormat="1" x14ac:dyDescent="0.2">
      <c r="A129" s="61" t="s">
        <v>42</v>
      </c>
      <c r="B129" s="45">
        <v>0.54274800000000001</v>
      </c>
      <c r="C129" s="45">
        <v>0.591812</v>
      </c>
      <c r="D129" s="45">
        <v>0.621811</v>
      </c>
      <c r="E129" s="45">
        <v>0.64311799999999997</v>
      </c>
      <c r="F129" s="45">
        <v>0.63641499999999995</v>
      </c>
      <c r="G129" s="45">
        <v>0.68678600000000001</v>
      </c>
      <c r="H129" s="45">
        <v>0.71632600000000002</v>
      </c>
      <c r="I129" s="45">
        <v>0.72086799999999995</v>
      </c>
      <c r="J129" s="45">
        <v>0.77551400000000004</v>
      </c>
      <c r="K129" s="45">
        <v>0.79917099999999996</v>
      </c>
    </row>
    <row r="130" spans="1:11" s="37" customFormat="1" x14ac:dyDescent="0.2">
      <c r="A130" s="46" t="s">
        <v>43</v>
      </c>
      <c r="B130" s="47">
        <v>7.3950000000000002E-2</v>
      </c>
      <c r="C130" s="47">
        <v>0.12149699999999999</v>
      </c>
      <c r="D130" s="47">
        <v>0.14085700000000001</v>
      </c>
      <c r="E130" s="47">
        <v>0.141983</v>
      </c>
      <c r="F130" s="47">
        <v>0.15306600000000001</v>
      </c>
      <c r="G130" s="47">
        <v>0.106706</v>
      </c>
      <c r="H130" s="47">
        <v>0.14035300000000001</v>
      </c>
      <c r="I130" s="47">
        <v>0.16458999999999999</v>
      </c>
      <c r="J130" s="47">
        <v>7.9733999999999999E-2</v>
      </c>
      <c r="K130" s="47">
        <v>0.14011000000000001</v>
      </c>
    </row>
    <row r="131" spans="1:11" s="37" customFormat="1" x14ac:dyDescent="0.2">
      <c r="A131" s="61" t="s">
        <v>15</v>
      </c>
      <c r="B131" s="45">
        <v>1.2571889999999999</v>
      </c>
      <c r="C131" s="45">
        <v>1.6947399999999999</v>
      </c>
      <c r="D131" s="45">
        <v>1.196674</v>
      </c>
      <c r="E131" s="45">
        <v>1.516937</v>
      </c>
      <c r="F131" s="45">
        <v>1.4715480000000001</v>
      </c>
      <c r="G131" s="45">
        <v>1.342082</v>
      </c>
      <c r="H131" s="45">
        <v>1.35195</v>
      </c>
      <c r="I131" s="45">
        <v>1.6813640000000001</v>
      </c>
      <c r="J131" s="45">
        <v>1.8791659999999999</v>
      </c>
      <c r="K131" s="45">
        <v>1.910738</v>
      </c>
    </row>
    <row r="132" spans="1:11" s="37" customFormat="1" x14ac:dyDescent="0.2">
      <c r="A132" s="46" t="s">
        <v>44</v>
      </c>
      <c r="B132" s="47">
        <v>0.181113</v>
      </c>
      <c r="C132" s="47">
        <v>5.4613000000000002E-2</v>
      </c>
      <c r="D132" s="47">
        <v>9.1624999999999998E-2</v>
      </c>
      <c r="E132" s="47">
        <v>9.2683000000000001E-2</v>
      </c>
      <c r="F132" s="47">
        <v>0.13215199999999999</v>
      </c>
      <c r="G132" s="47">
        <v>0.109458</v>
      </c>
      <c r="H132" s="47">
        <v>9.3393000000000004E-2</v>
      </c>
      <c r="I132" s="47">
        <v>0.12924099999999999</v>
      </c>
      <c r="J132" s="47">
        <v>0.12892400000000001</v>
      </c>
      <c r="K132" s="47">
        <v>0.11723799999999999</v>
      </c>
    </row>
    <row r="133" spans="1:11" s="37" customFormat="1" x14ac:dyDescent="0.2">
      <c r="A133" s="61" t="s">
        <v>45</v>
      </c>
      <c r="B133" s="45">
        <v>3.8554999999999999E-2</v>
      </c>
      <c r="C133" s="45">
        <v>3.4896000000000003E-2</v>
      </c>
      <c r="D133" s="45">
        <v>2.8826000000000001E-2</v>
      </c>
      <c r="E133" s="45">
        <v>4.8934999999999999E-2</v>
      </c>
      <c r="F133" s="45">
        <v>6.8174999999999999E-2</v>
      </c>
      <c r="G133" s="45">
        <v>4.1605000000000003E-2</v>
      </c>
      <c r="H133" s="45">
        <v>3.8529000000000001E-2</v>
      </c>
      <c r="I133" s="45">
        <v>9.7965999999999998E-2</v>
      </c>
      <c r="J133" s="45">
        <v>6.5526000000000001E-2</v>
      </c>
      <c r="K133" s="45">
        <v>0.122512</v>
      </c>
    </row>
    <row r="134" spans="1:11" s="37" customFormat="1" x14ac:dyDescent="0.2">
      <c r="A134" s="46" t="s">
        <v>46</v>
      </c>
      <c r="B134" s="47">
        <v>2.0999999999999999E-3</v>
      </c>
      <c r="C134" s="47">
        <v>6.7450000000000001E-3</v>
      </c>
      <c r="D134" s="47">
        <v>8.2959999999999996E-3</v>
      </c>
      <c r="E134" s="47">
        <v>3.1719999999999999E-3</v>
      </c>
      <c r="F134" s="47">
        <v>1.2673E-2</v>
      </c>
      <c r="G134" s="47">
        <v>4.2589999999999998E-3</v>
      </c>
      <c r="H134" s="47">
        <v>3.1410000000000001E-3</v>
      </c>
      <c r="I134" s="47">
        <v>5.3460000000000001E-3</v>
      </c>
      <c r="J134" s="47">
        <v>2.7360000000000002E-3</v>
      </c>
      <c r="K134" s="47">
        <v>8.3990000000000002E-3</v>
      </c>
    </row>
    <row r="135" spans="1:11" s="37" customFormat="1" x14ac:dyDescent="0.2">
      <c r="A135" s="61" t="s">
        <v>47</v>
      </c>
      <c r="B135" s="45">
        <v>0</v>
      </c>
      <c r="C135" s="45">
        <v>2.3640000000000002E-3</v>
      </c>
      <c r="D135" s="45">
        <v>2.908E-3</v>
      </c>
      <c r="E135" s="45">
        <v>2.3939999999999999E-3</v>
      </c>
      <c r="F135" s="45">
        <v>7.9170000000000004E-3</v>
      </c>
      <c r="G135" s="45">
        <v>0</v>
      </c>
      <c r="H135" s="45">
        <v>2.124E-3</v>
      </c>
      <c r="I135" s="45">
        <v>4.0099999999999997E-3</v>
      </c>
      <c r="J135" s="45">
        <v>1.4840000000000001E-3</v>
      </c>
      <c r="K135" s="45">
        <v>1.3771E-2</v>
      </c>
    </row>
    <row r="136" spans="1:11" s="37" customFormat="1" x14ac:dyDescent="0.2">
      <c r="A136" s="62" t="s">
        <v>48</v>
      </c>
      <c r="B136" s="63">
        <v>0</v>
      </c>
      <c r="C136" s="63">
        <v>2.6589999999999999E-3</v>
      </c>
      <c r="D136" s="63">
        <v>7.979E-3</v>
      </c>
      <c r="E136" s="63">
        <v>1.575E-3</v>
      </c>
      <c r="F136" s="63">
        <v>2.098E-3</v>
      </c>
      <c r="G136" s="63">
        <v>0</v>
      </c>
      <c r="H136" s="63">
        <v>0</v>
      </c>
      <c r="I136" s="63">
        <v>4.6239999999999996E-3</v>
      </c>
      <c r="J136" s="63">
        <v>0</v>
      </c>
      <c r="K136" s="63">
        <v>0</v>
      </c>
    </row>
    <row r="137" spans="1:11" s="37" customFormat="1" x14ac:dyDescent="0.2">
      <c r="B137" s="36"/>
      <c r="C137" s="36"/>
      <c r="D137" s="36"/>
      <c r="E137" s="36"/>
    </row>
    <row r="138" spans="1:11" s="37" customFormat="1" x14ac:dyDescent="0.2">
      <c r="A138" s="53"/>
      <c r="B138" s="36"/>
      <c r="C138" s="36"/>
      <c r="D138" s="36"/>
      <c r="E138" s="36"/>
    </row>
    <row r="139" spans="1:11" s="37" customFormat="1" x14ac:dyDescent="0.2">
      <c r="A139" s="71" t="s">
        <v>31</v>
      </c>
      <c r="B139" s="36"/>
      <c r="C139" s="36"/>
      <c r="D139" s="36"/>
      <c r="E139" s="36"/>
    </row>
    <row r="140" spans="1:11" s="37" customFormat="1" x14ac:dyDescent="0.2">
      <c r="A140" s="110" t="s">
        <v>0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</row>
    <row r="141" spans="1:11" s="37" customFormat="1" x14ac:dyDescent="0.2">
      <c r="A141" s="111"/>
      <c r="B141" s="39">
        <v>2012</v>
      </c>
      <c r="C141" s="39">
        <v>2013</v>
      </c>
      <c r="D141" s="39">
        <v>2014</v>
      </c>
      <c r="E141" s="39">
        <v>2015</v>
      </c>
      <c r="F141" s="39">
        <v>2016</v>
      </c>
      <c r="G141" s="39">
        <v>2017</v>
      </c>
      <c r="H141" s="39">
        <v>2018</v>
      </c>
      <c r="I141" s="39">
        <v>2019</v>
      </c>
      <c r="J141" s="39">
        <v>2020</v>
      </c>
      <c r="K141" s="39">
        <v>2021</v>
      </c>
    </row>
    <row r="142" spans="1:11" s="37" customFormat="1" x14ac:dyDescent="0.2">
      <c r="A142" s="46"/>
      <c r="B142" s="60"/>
      <c r="C142" s="60"/>
      <c r="D142" s="60"/>
      <c r="E142" s="60"/>
      <c r="F142" s="60"/>
      <c r="G142" s="60"/>
      <c r="H142" s="60"/>
      <c r="I142" s="60"/>
      <c r="J142" s="60"/>
      <c r="K142" s="60"/>
    </row>
    <row r="143" spans="1:11" s="37" customFormat="1" x14ac:dyDescent="0.2">
      <c r="A143" s="61" t="s">
        <v>40</v>
      </c>
      <c r="B143" s="45">
        <v>5.0293359999999998</v>
      </c>
      <c r="C143" s="45">
        <v>5.9744799999999998</v>
      </c>
      <c r="D143" s="45">
        <v>6.531657</v>
      </c>
      <c r="E143" s="45">
        <v>6.6221220000000001</v>
      </c>
      <c r="F143" s="45">
        <v>6.2122529999999996</v>
      </c>
      <c r="G143" s="45">
        <v>6.2282799999999998</v>
      </c>
      <c r="H143" s="45">
        <v>6.2596990000000003</v>
      </c>
      <c r="I143" s="45">
        <v>6.6281530000000002</v>
      </c>
      <c r="J143" s="45">
        <v>5.359127</v>
      </c>
      <c r="K143" s="45">
        <v>6.4707999999999997</v>
      </c>
    </row>
    <row r="144" spans="1:11" s="37" customFormat="1" x14ac:dyDescent="0.2">
      <c r="A144" s="46" t="s">
        <v>41</v>
      </c>
      <c r="B144" s="47">
        <v>0.98465499999999995</v>
      </c>
      <c r="C144" s="47">
        <v>1.087658</v>
      </c>
      <c r="D144" s="47">
        <v>1.268761</v>
      </c>
      <c r="E144" s="47">
        <v>1.787385</v>
      </c>
      <c r="F144" s="47">
        <v>1.6150100000000001</v>
      </c>
      <c r="G144" s="47">
        <v>1.534176</v>
      </c>
      <c r="H144" s="47">
        <v>1.5061199999999999</v>
      </c>
      <c r="I144" s="47">
        <v>1.939535</v>
      </c>
      <c r="J144" s="47">
        <v>1.4121170000000001</v>
      </c>
      <c r="K144" s="47">
        <v>1.5459830000000001</v>
      </c>
    </row>
    <row r="145" spans="1:11" s="37" customFormat="1" x14ac:dyDescent="0.2">
      <c r="A145" s="61" t="s">
        <v>42</v>
      </c>
      <c r="B145" s="45">
        <v>1.133078</v>
      </c>
      <c r="C145" s="45">
        <v>1.0168189999999999</v>
      </c>
      <c r="D145" s="45">
        <v>1.007957</v>
      </c>
      <c r="E145" s="45">
        <v>0.82813499999999995</v>
      </c>
      <c r="F145" s="45">
        <v>0.81917700000000004</v>
      </c>
      <c r="G145" s="45">
        <v>0.94132800000000005</v>
      </c>
      <c r="H145" s="45">
        <v>0.94239300000000004</v>
      </c>
      <c r="I145" s="45">
        <v>0.85423199999999999</v>
      </c>
      <c r="J145" s="45">
        <v>0.89298</v>
      </c>
      <c r="K145" s="45">
        <v>0.99642399999999998</v>
      </c>
    </row>
    <row r="146" spans="1:11" s="37" customFormat="1" x14ac:dyDescent="0.2">
      <c r="A146" s="46" t="s">
        <v>43</v>
      </c>
      <c r="B146" s="47">
        <v>0.117044</v>
      </c>
      <c r="C146" s="47">
        <v>0.231959</v>
      </c>
      <c r="D146" s="47">
        <v>0.16107099999999999</v>
      </c>
      <c r="E146" s="47">
        <v>0.19783899999999999</v>
      </c>
      <c r="F146" s="47">
        <v>0.163358</v>
      </c>
      <c r="G146" s="47">
        <v>0.16903899999999999</v>
      </c>
      <c r="H146" s="47">
        <v>0.14964</v>
      </c>
      <c r="I146" s="47">
        <v>0.15077599999999999</v>
      </c>
      <c r="J146" s="47">
        <v>0.10625999999999999</v>
      </c>
      <c r="K146" s="47">
        <v>0.179809</v>
      </c>
    </row>
    <row r="147" spans="1:11" s="37" customFormat="1" x14ac:dyDescent="0.2">
      <c r="A147" s="61" t="s">
        <v>15</v>
      </c>
      <c r="B147" s="45">
        <v>2.47139</v>
      </c>
      <c r="C147" s="45">
        <v>3.0105059999999999</v>
      </c>
      <c r="D147" s="45">
        <v>3.2941440000000002</v>
      </c>
      <c r="E147" s="45">
        <v>3.1250909999999998</v>
      </c>
      <c r="F147" s="45">
        <v>2.9174980000000001</v>
      </c>
      <c r="G147" s="45">
        <v>2.9337040000000001</v>
      </c>
      <c r="H147" s="45">
        <v>3.1134309999999998</v>
      </c>
      <c r="I147" s="45">
        <v>2.963317</v>
      </c>
      <c r="J147" s="45">
        <v>2.4290029999999998</v>
      </c>
      <c r="K147" s="45">
        <v>3.0520339999999999</v>
      </c>
    </row>
    <row r="148" spans="1:11" s="37" customFormat="1" x14ac:dyDescent="0.2">
      <c r="A148" s="46" t="s">
        <v>44</v>
      </c>
      <c r="B148" s="47">
        <v>0.13522300000000001</v>
      </c>
      <c r="C148" s="47">
        <v>0.37631399999999998</v>
      </c>
      <c r="D148" s="47">
        <v>0.57872299999999999</v>
      </c>
      <c r="E148" s="47">
        <v>0.41802299999999998</v>
      </c>
      <c r="F148" s="47">
        <v>0.44459100000000001</v>
      </c>
      <c r="G148" s="47">
        <v>0.40997800000000001</v>
      </c>
      <c r="H148" s="47">
        <v>0.34270699999999998</v>
      </c>
      <c r="I148" s="47">
        <v>0.482852</v>
      </c>
      <c r="J148" s="47">
        <v>0.34090500000000001</v>
      </c>
      <c r="K148" s="47">
        <v>0.37453399999999998</v>
      </c>
    </row>
    <row r="149" spans="1:11" s="37" customFormat="1" x14ac:dyDescent="0.2">
      <c r="A149" s="61" t="s">
        <v>45</v>
      </c>
      <c r="B149" s="45">
        <v>8.6777000000000007E-2</v>
      </c>
      <c r="C149" s="45">
        <v>0.15912399999999999</v>
      </c>
      <c r="D149" s="45">
        <v>0.156945</v>
      </c>
      <c r="E149" s="45">
        <v>0.19457099999999999</v>
      </c>
      <c r="F149" s="45">
        <v>0.15395300000000001</v>
      </c>
      <c r="G149" s="45">
        <v>0.181778</v>
      </c>
      <c r="H149" s="45">
        <v>0.17861199999999999</v>
      </c>
      <c r="I149" s="45">
        <v>0.16414100000000001</v>
      </c>
      <c r="J149" s="45">
        <v>0.101398</v>
      </c>
      <c r="K149" s="45">
        <v>0.26556000000000002</v>
      </c>
    </row>
    <row r="150" spans="1:11" s="37" customFormat="1" x14ac:dyDescent="0.2">
      <c r="A150" s="46" t="s">
        <v>46</v>
      </c>
      <c r="B150" s="47">
        <v>2.9588E-2</v>
      </c>
      <c r="C150" s="47">
        <v>2.7546000000000001E-2</v>
      </c>
      <c r="D150" s="47">
        <v>2.6289999999999998E-3</v>
      </c>
      <c r="E150" s="47">
        <v>1.0224E-2</v>
      </c>
      <c r="F150" s="47">
        <v>1.2468E-2</v>
      </c>
      <c r="G150" s="47">
        <v>1.5594E-2</v>
      </c>
      <c r="H150" s="47">
        <v>4.8570000000000002E-3</v>
      </c>
      <c r="I150" s="47">
        <v>2.7949000000000002E-2</v>
      </c>
      <c r="J150" s="47">
        <v>3.5621E-2</v>
      </c>
      <c r="K150" s="47">
        <v>1.4666E-2</v>
      </c>
    </row>
    <row r="151" spans="1:11" s="37" customFormat="1" x14ac:dyDescent="0.2">
      <c r="A151" s="61" t="s">
        <v>47</v>
      </c>
      <c r="B151" s="45">
        <v>7.1580000000000005E-2</v>
      </c>
      <c r="C151" s="45">
        <v>5.6731999999999998E-2</v>
      </c>
      <c r="D151" s="45">
        <v>2.5270000000000001E-2</v>
      </c>
      <c r="E151" s="45">
        <v>2.9069999999999999E-2</v>
      </c>
      <c r="F151" s="45">
        <v>5.1980999999999999E-2</v>
      </c>
      <c r="G151" s="45">
        <v>3.1946000000000002E-2</v>
      </c>
      <c r="H151" s="45">
        <v>2.1940000000000001E-2</v>
      </c>
      <c r="I151" s="45">
        <v>9.8580000000000004E-3</v>
      </c>
      <c r="J151" s="45">
        <v>3.4797000000000002E-2</v>
      </c>
      <c r="K151" s="45">
        <v>2.1430000000000001E-2</v>
      </c>
    </row>
    <row r="152" spans="1:11" s="37" customFormat="1" x14ac:dyDescent="0.2">
      <c r="A152" s="62" t="s">
        <v>48</v>
      </c>
      <c r="B152" s="63">
        <v>0</v>
      </c>
      <c r="C152" s="63">
        <v>7.8209999999999998E-3</v>
      </c>
      <c r="D152" s="63">
        <v>3.6158000000000003E-2</v>
      </c>
      <c r="E152" s="63">
        <v>3.1782999999999999E-2</v>
      </c>
      <c r="F152" s="63">
        <v>3.4216999999999997E-2</v>
      </c>
      <c r="G152" s="63">
        <v>1.0737E-2</v>
      </c>
      <c r="H152" s="63">
        <v>0</v>
      </c>
      <c r="I152" s="63">
        <v>3.5492999999999997E-2</v>
      </c>
      <c r="J152" s="63">
        <v>6.0460000000000002E-3</v>
      </c>
      <c r="K152" s="63">
        <v>2.0358999999999999E-2</v>
      </c>
    </row>
    <row r="153" spans="1:11" s="37" customFormat="1" x14ac:dyDescent="0.2">
      <c r="B153" s="36"/>
      <c r="C153" s="36"/>
      <c r="D153" s="36"/>
      <c r="E153" s="36"/>
    </row>
    <row r="154" spans="1:11" s="37" customFormat="1" x14ac:dyDescent="0.2">
      <c r="B154" s="36"/>
      <c r="C154" s="36"/>
      <c r="D154" s="36"/>
      <c r="E154" s="36"/>
    </row>
    <row r="155" spans="1:11" s="37" customFormat="1" x14ac:dyDescent="0.2">
      <c r="A155" s="72" t="s">
        <v>106</v>
      </c>
      <c r="B155" s="38"/>
      <c r="C155" s="38"/>
      <c r="D155" s="38"/>
      <c r="E155" s="36"/>
    </row>
    <row r="156" spans="1:11" s="37" customFormat="1" x14ac:dyDescent="0.2">
      <c r="A156" s="54" t="s">
        <v>127</v>
      </c>
      <c r="B156" s="51"/>
      <c r="C156" s="51"/>
      <c r="D156" s="51"/>
      <c r="E156" s="36"/>
    </row>
    <row r="157" spans="1:11" s="37" customFormat="1" x14ac:dyDescent="0.2">
      <c r="A157" s="54" t="s">
        <v>136</v>
      </c>
      <c r="B157" s="51"/>
      <c r="C157" s="51"/>
      <c r="D157" s="51"/>
      <c r="E157" s="36"/>
    </row>
    <row r="158" spans="1:11" s="37" customFormat="1" x14ac:dyDescent="0.2">
      <c r="A158" s="55" t="s">
        <v>134</v>
      </c>
      <c r="B158" s="51"/>
      <c r="C158" s="51"/>
      <c r="D158" s="51"/>
      <c r="E158" s="36"/>
    </row>
    <row r="159" spans="1:11" s="37" customFormat="1" x14ac:dyDescent="0.2">
      <c r="A159" s="55" t="s">
        <v>129</v>
      </c>
      <c r="B159" s="51"/>
      <c r="C159" s="51"/>
      <c r="D159" s="51"/>
      <c r="E159" s="36"/>
    </row>
    <row r="160" spans="1:11" s="37" customFormat="1" x14ac:dyDescent="0.2">
      <c r="A160" s="55" t="s">
        <v>130</v>
      </c>
      <c r="B160" s="51"/>
      <c r="C160" s="51"/>
      <c r="D160" s="51"/>
      <c r="E160" s="36"/>
    </row>
    <row r="161" spans="1:5" s="37" customFormat="1" x14ac:dyDescent="0.2">
      <c r="A161" s="73" t="s">
        <v>126</v>
      </c>
      <c r="B161" s="74"/>
      <c r="C161" s="74"/>
      <c r="D161" s="74"/>
      <c r="E161" s="36"/>
    </row>
    <row r="162" spans="1:5" x14ac:dyDescent="0.2">
      <c r="A162" s="4"/>
    </row>
    <row r="163" spans="1:5" x14ac:dyDescent="0.2">
      <c r="A163" s="4"/>
    </row>
  </sheetData>
  <mergeCells count="11">
    <mergeCell ref="A5:C5"/>
    <mergeCell ref="A108:A109"/>
    <mergeCell ref="A124:A125"/>
    <mergeCell ref="A140:A141"/>
    <mergeCell ref="A12:A13"/>
    <mergeCell ref="A28:A29"/>
    <mergeCell ref="A44:A45"/>
    <mergeCell ref="A60:A61"/>
    <mergeCell ref="A76:A77"/>
    <mergeCell ref="A92:A93"/>
    <mergeCell ref="A11:C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8"/>
  <sheetViews>
    <sheetView showGridLines="0" zoomScale="90" zoomScaleNormal="90" workbookViewId="0">
      <selection activeCell="F8" sqref="F8"/>
    </sheetView>
  </sheetViews>
  <sheetFormatPr baseColWidth="10" defaultRowHeight="12" x14ac:dyDescent="0.2"/>
  <cols>
    <col min="1" max="1" width="46.7109375" style="2" customWidth="1"/>
    <col min="2" max="5" width="11.42578125" style="5" customWidth="1"/>
    <col min="6" max="16384" width="11.42578125" style="2"/>
  </cols>
  <sheetData>
    <row r="1" spans="1:11" ht="12" customHeight="1" x14ac:dyDescent="0.2"/>
    <row r="2" spans="1:11" ht="12" customHeight="1" x14ac:dyDescent="0.2"/>
    <row r="3" spans="1:11" ht="12" customHeight="1" x14ac:dyDescent="0.2"/>
    <row r="4" spans="1:11" ht="12" customHeight="1" x14ac:dyDescent="0.2"/>
    <row r="5" spans="1:11" s="37" customFormat="1" ht="21" customHeight="1" x14ac:dyDescent="0.2">
      <c r="A5" s="114" t="s">
        <v>67</v>
      </c>
      <c r="B5" s="114"/>
      <c r="C5" s="114"/>
      <c r="D5" s="36"/>
      <c r="E5" s="36"/>
    </row>
    <row r="6" spans="1:11" s="37" customFormat="1" ht="12" customHeight="1" x14ac:dyDescent="0.2">
      <c r="A6" s="34" t="s">
        <v>22</v>
      </c>
      <c r="B6" s="34"/>
      <c r="C6" s="34"/>
      <c r="D6" s="36"/>
      <c r="E6" s="36"/>
    </row>
    <row r="7" spans="1:11" s="37" customFormat="1" ht="12" customHeight="1" x14ac:dyDescent="0.2">
      <c r="A7" s="34" t="s">
        <v>144</v>
      </c>
      <c r="B7" s="34"/>
      <c r="C7" s="34"/>
      <c r="D7" s="36"/>
      <c r="E7" s="36"/>
    </row>
    <row r="8" spans="1:11" s="37" customFormat="1" ht="12" customHeight="1" x14ac:dyDescent="0.2">
      <c r="A8" s="34" t="s">
        <v>110</v>
      </c>
      <c r="B8" s="34"/>
      <c r="C8" s="34"/>
      <c r="D8" s="36"/>
      <c r="E8" s="36"/>
    </row>
    <row r="9" spans="1:11" s="37" customFormat="1" ht="12" customHeight="1" x14ac:dyDescent="0.2">
      <c r="A9" s="34" t="str">
        <f>'Total capitales Nuevos dptos'!A10</f>
        <v>Serie anual 2012 - 2021</v>
      </c>
      <c r="B9" s="34"/>
      <c r="C9" s="34"/>
      <c r="D9" s="36"/>
      <c r="E9" s="36"/>
    </row>
    <row r="10" spans="1:11" s="37" customFormat="1" ht="12" customHeight="1" x14ac:dyDescent="0.2">
      <c r="A10" s="57"/>
      <c r="B10" s="57"/>
      <c r="C10" s="57"/>
      <c r="D10" s="36"/>
      <c r="E10" s="36"/>
    </row>
    <row r="11" spans="1:11" s="37" customFormat="1" ht="12" customHeight="1" x14ac:dyDescent="0.2">
      <c r="A11" s="109" t="s">
        <v>111</v>
      </c>
      <c r="B11" s="109"/>
      <c r="C11" s="109"/>
      <c r="D11" s="36"/>
      <c r="E11" s="36"/>
    </row>
    <row r="12" spans="1:11" s="37" customFormat="1" x14ac:dyDescent="0.2">
      <c r="A12" s="110" t="s">
        <v>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s="37" customFormat="1" x14ac:dyDescent="0.2">
      <c r="A13" s="111"/>
      <c r="B13" s="39">
        <v>2012</v>
      </c>
      <c r="C13" s="39">
        <v>2013</v>
      </c>
      <c r="D13" s="39">
        <v>2014</v>
      </c>
      <c r="E13" s="39">
        <v>2015</v>
      </c>
      <c r="F13" s="39">
        <v>2016</v>
      </c>
      <c r="G13" s="39">
        <v>2017</v>
      </c>
      <c r="H13" s="39">
        <v>2018</v>
      </c>
      <c r="I13" s="39">
        <v>2019</v>
      </c>
      <c r="J13" s="39">
        <v>2020</v>
      </c>
      <c r="K13" s="39">
        <v>2021</v>
      </c>
    </row>
    <row r="14" spans="1:11" s="37" customFormat="1" x14ac:dyDescent="0.2">
      <c r="A14" s="46"/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s="37" customFormat="1" x14ac:dyDescent="0.2">
      <c r="A15" s="61" t="s">
        <v>32</v>
      </c>
      <c r="B15" s="67">
        <v>76</v>
      </c>
      <c r="C15" s="67">
        <v>67</v>
      </c>
      <c r="D15" s="67">
        <v>66</v>
      </c>
      <c r="E15" s="67">
        <v>68</v>
      </c>
      <c r="F15" s="67">
        <v>67</v>
      </c>
      <c r="G15" s="67">
        <v>67</v>
      </c>
      <c r="H15" s="67">
        <v>75</v>
      </c>
      <c r="I15" s="67">
        <v>74</v>
      </c>
      <c r="J15" s="67">
        <v>101</v>
      </c>
      <c r="K15" s="67">
        <v>88</v>
      </c>
    </row>
    <row r="16" spans="1:11" s="37" customFormat="1" x14ac:dyDescent="0.2">
      <c r="A16" s="46" t="s">
        <v>17</v>
      </c>
      <c r="B16" s="60">
        <v>23</v>
      </c>
      <c r="C16" s="60">
        <v>20</v>
      </c>
      <c r="D16" s="60">
        <v>20</v>
      </c>
      <c r="E16" s="60">
        <v>20</v>
      </c>
      <c r="F16" s="60">
        <v>20</v>
      </c>
      <c r="G16" s="60">
        <v>20</v>
      </c>
      <c r="H16" s="60">
        <v>23</v>
      </c>
      <c r="I16" s="60">
        <v>22</v>
      </c>
      <c r="J16" s="60">
        <v>24</v>
      </c>
      <c r="K16" s="60">
        <v>24</v>
      </c>
    </row>
    <row r="17" spans="1:11" s="37" customFormat="1" x14ac:dyDescent="0.2">
      <c r="A17" s="61" t="s">
        <v>18</v>
      </c>
      <c r="B17" s="67">
        <v>41</v>
      </c>
      <c r="C17" s="67">
        <v>35</v>
      </c>
      <c r="D17" s="67">
        <v>33</v>
      </c>
      <c r="E17" s="67">
        <v>35</v>
      </c>
      <c r="F17" s="67">
        <v>34</v>
      </c>
      <c r="G17" s="67">
        <v>36</v>
      </c>
      <c r="H17" s="67">
        <v>42</v>
      </c>
      <c r="I17" s="67">
        <v>42</v>
      </c>
      <c r="J17" s="67">
        <v>63</v>
      </c>
      <c r="K17" s="67">
        <v>51</v>
      </c>
    </row>
    <row r="18" spans="1:11" s="37" customFormat="1" x14ac:dyDescent="0.2">
      <c r="A18" s="62" t="s">
        <v>19</v>
      </c>
      <c r="B18" s="68">
        <v>12</v>
      </c>
      <c r="C18" s="68">
        <v>11</v>
      </c>
      <c r="D18" s="68">
        <v>13</v>
      </c>
      <c r="E18" s="68">
        <v>13</v>
      </c>
      <c r="F18" s="68">
        <v>13</v>
      </c>
      <c r="G18" s="68">
        <v>11</v>
      </c>
      <c r="H18" s="68">
        <v>10</v>
      </c>
      <c r="I18" s="68">
        <v>10</v>
      </c>
      <c r="J18" s="68">
        <v>13</v>
      </c>
      <c r="K18" s="68">
        <v>13</v>
      </c>
    </row>
    <row r="19" spans="1:11" s="52" customFormat="1" x14ac:dyDescent="0.2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s="52" customFormat="1" x14ac:dyDescent="0.2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s="37" customFormat="1" x14ac:dyDescent="0.2">
      <c r="A21" s="71" t="s">
        <v>24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s="37" customFormat="1" x14ac:dyDescent="0.2">
      <c r="A22" s="110" t="s">
        <v>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s="37" customFormat="1" x14ac:dyDescent="0.2">
      <c r="A23" s="111"/>
      <c r="B23" s="39">
        <v>2012</v>
      </c>
      <c r="C23" s="39">
        <v>2013</v>
      </c>
      <c r="D23" s="39">
        <v>2014</v>
      </c>
      <c r="E23" s="39">
        <v>2015</v>
      </c>
      <c r="F23" s="39">
        <v>2016</v>
      </c>
      <c r="G23" s="39">
        <v>2017</v>
      </c>
      <c r="H23" s="39">
        <v>2018</v>
      </c>
      <c r="I23" s="39">
        <v>2019</v>
      </c>
      <c r="J23" s="39">
        <v>2020</v>
      </c>
      <c r="K23" s="39">
        <v>2021</v>
      </c>
    </row>
    <row r="24" spans="1:11" s="37" customFormat="1" x14ac:dyDescent="0.2">
      <c r="A24" s="46"/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5" spans="1:11" s="37" customFormat="1" x14ac:dyDescent="0.2">
      <c r="A25" s="61" t="s">
        <v>33</v>
      </c>
      <c r="B25" s="67">
        <v>15</v>
      </c>
      <c r="C25" s="67">
        <v>17</v>
      </c>
      <c r="D25" s="67">
        <v>17</v>
      </c>
      <c r="E25" s="67">
        <v>17</v>
      </c>
      <c r="F25" s="67">
        <v>17</v>
      </c>
      <c r="G25" s="67">
        <v>16</v>
      </c>
      <c r="H25" s="67">
        <v>17</v>
      </c>
      <c r="I25" s="67">
        <v>16</v>
      </c>
      <c r="J25" s="67">
        <v>25</v>
      </c>
      <c r="K25" s="67">
        <v>22</v>
      </c>
    </row>
    <row r="26" spans="1:11" s="37" customFormat="1" x14ac:dyDescent="0.2">
      <c r="A26" s="46" t="s">
        <v>17</v>
      </c>
      <c r="B26" s="60">
        <v>4</v>
      </c>
      <c r="C26" s="60">
        <v>5</v>
      </c>
      <c r="D26" s="60">
        <v>5</v>
      </c>
      <c r="E26" s="60">
        <v>5</v>
      </c>
      <c r="F26" s="60">
        <v>4</v>
      </c>
      <c r="G26" s="60">
        <v>5</v>
      </c>
      <c r="H26" s="60">
        <v>5</v>
      </c>
      <c r="I26" s="60">
        <v>4</v>
      </c>
      <c r="J26" s="60">
        <v>5</v>
      </c>
      <c r="K26" s="60">
        <v>5</v>
      </c>
    </row>
    <row r="27" spans="1:11" s="37" customFormat="1" x14ac:dyDescent="0.2">
      <c r="A27" s="61" t="s">
        <v>18</v>
      </c>
      <c r="B27" s="67">
        <v>7</v>
      </c>
      <c r="C27" s="67">
        <v>9</v>
      </c>
      <c r="D27" s="67">
        <v>9</v>
      </c>
      <c r="E27" s="67">
        <v>9</v>
      </c>
      <c r="F27" s="67">
        <v>9</v>
      </c>
      <c r="G27" s="67">
        <v>9</v>
      </c>
      <c r="H27" s="67">
        <v>10</v>
      </c>
      <c r="I27" s="67">
        <v>10</v>
      </c>
      <c r="J27" s="67">
        <v>19</v>
      </c>
      <c r="K27" s="67">
        <v>14</v>
      </c>
    </row>
    <row r="28" spans="1:11" s="37" customFormat="1" x14ac:dyDescent="0.2">
      <c r="A28" s="62" t="s">
        <v>19</v>
      </c>
      <c r="B28" s="68">
        <v>4</v>
      </c>
      <c r="C28" s="68">
        <v>3</v>
      </c>
      <c r="D28" s="68">
        <v>3</v>
      </c>
      <c r="E28" s="68">
        <v>3</v>
      </c>
      <c r="F28" s="68">
        <v>3</v>
      </c>
      <c r="G28" s="68">
        <v>2</v>
      </c>
      <c r="H28" s="68">
        <v>2</v>
      </c>
      <c r="I28" s="68">
        <v>2</v>
      </c>
      <c r="J28" s="68">
        <v>2</v>
      </c>
      <c r="K28" s="68">
        <v>2</v>
      </c>
    </row>
    <row r="29" spans="1:11" s="37" customFormat="1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s="37" customFormat="1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s="37" customFormat="1" x14ac:dyDescent="0.2">
      <c r="A31" s="71" t="s">
        <v>25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s="37" customFormat="1" x14ac:dyDescent="0.2">
      <c r="A32" s="110" t="s">
        <v>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s="37" customFormat="1" x14ac:dyDescent="0.2">
      <c r="A33" s="111"/>
      <c r="B33" s="39">
        <v>2012</v>
      </c>
      <c r="C33" s="39">
        <v>2013</v>
      </c>
      <c r="D33" s="39">
        <v>2014</v>
      </c>
      <c r="E33" s="39">
        <v>2015</v>
      </c>
      <c r="F33" s="39">
        <v>2016</v>
      </c>
      <c r="G33" s="39">
        <v>2017</v>
      </c>
      <c r="H33" s="39">
        <v>2018</v>
      </c>
      <c r="I33" s="39">
        <v>2019</v>
      </c>
      <c r="J33" s="39">
        <v>2020</v>
      </c>
      <c r="K33" s="39">
        <v>2021</v>
      </c>
    </row>
    <row r="34" spans="1:11" s="37" customFormat="1" x14ac:dyDescent="0.2">
      <c r="A34" s="46"/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s="37" customFormat="1" x14ac:dyDescent="0.2">
      <c r="A35" s="61" t="s">
        <v>34</v>
      </c>
      <c r="B35" s="67">
        <v>30</v>
      </c>
      <c r="C35" s="67">
        <v>22</v>
      </c>
      <c r="D35" s="67">
        <v>23</v>
      </c>
      <c r="E35" s="67">
        <v>23</v>
      </c>
      <c r="F35" s="67">
        <v>23</v>
      </c>
      <c r="G35" s="67">
        <v>24</v>
      </c>
      <c r="H35" s="67">
        <v>26</v>
      </c>
      <c r="I35" s="67">
        <v>25</v>
      </c>
      <c r="J35" s="67">
        <v>34</v>
      </c>
      <c r="K35" s="67">
        <v>28</v>
      </c>
    </row>
    <row r="36" spans="1:11" s="37" customFormat="1" x14ac:dyDescent="0.2">
      <c r="A36" s="46" t="s">
        <v>17</v>
      </c>
      <c r="B36" s="60">
        <v>10</v>
      </c>
      <c r="C36" s="60">
        <v>6</v>
      </c>
      <c r="D36" s="60">
        <v>6</v>
      </c>
      <c r="E36" s="60">
        <v>7</v>
      </c>
      <c r="F36" s="60">
        <v>7</v>
      </c>
      <c r="G36" s="60">
        <v>7</v>
      </c>
      <c r="H36" s="60">
        <v>8</v>
      </c>
      <c r="I36" s="60">
        <v>8</v>
      </c>
      <c r="J36" s="60">
        <v>9</v>
      </c>
      <c r="K36" s="60">
        <v>8</v>
      </c>
    </row>
    <row r="37" spans="1:11" s="37" customFormat="1" x14ac:dyDescent="0.2">
      <c r="A37" s="61" t="s">
        <v>18</v>
      </c>
      <c r="B37" s="67">
        <v>18</v>
      </c>
      <c r="C37" s="67">
        <v>12</v>
      </c>
      <c r="D37" s="67">
        <v>12</v>
      </c>
      <c r="E37" s="67">
        <v>13</v>
      </c>
      <c r="F37" s="67">
        <v>12</v>
      </c>
      <c r="G37" s="67">
        <v>13</v>
      </c>
      <c r="H37" s="67">
        <v>14</v>
      </c>
      <c r="I37" s="67">
        <v>13</v>
      </c>
      <c r="J37" s="67">
        <v>20</v>
      </c>
      <c r="K37" s="67">
        <v>16</v>
      </c>
    </row>
    <row r="38" spans="1:11" s="37" customFormat="1" x14ac:dyDescent="0.2">
      <c r="A38" s="62" t="s">
        <v>19</v>
      </c>
      <c r="B38" s="68">
        <v>2</v>
      </c>
      <c r="C38" s="68">
        <v>3</v>
      </c>
      <c r="D38" s="68">
        <v>4</v>
      </c>
      <c r="E38" s="68">
        <v>4</v>
      </c>
      <c r="F38" s="68">
        <v>4</v>
      </c>
      <c r="G38" s="68">
        <v>4</v>
      </c>
      <c r="H38" s="68">
        <v>3</v>
      </c>
      <c r="I38" s="68">
        <v>4</v>
      </c>
      <c r="J38" s="68">
        <v>5</v>
      </c>
      <c r="K38" s="68">
        <v>4</v>
      </c>
    </row>
    <row r="39" spans="1:11" s="37" customFormat="1" x14ac:dyDescent="0.2"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s="37" customFormat="1" x14ac:dyDescent="0.2"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s="37" customFormat="1" x14ac:dyDescent="0.2">
      <c r="A41" s="71" t="s">
        <v>26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s="37" customFormat="1" x14ac:dyDescent="0.2">
      <c r="A42" s="110" t="s">
        <v>0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s="37" customFormat="1" x14ac:dyDescent="0.2">
      <c r="A43" s="111"/>
      <c r="B43" s="39">
        <v>2012</v>
      </c>
      <c r="C43" s="39">
        <v>2013</v>
      </c>
      <c r="D43" s="39">
        <v>2014</v>
      </c>
      <c r="E43" s="39">
        <v>2015</v>
      </c>
      <c r="F43" s="39">
        <v>2016</v>
      </c>
      <c r="G43" s="39">
        <v>2017</v>
      </c>
      <c r="H43" s="39">
        <v>2018</v>
      </c>
      <c r="I43" s="39">
        <v>2019</v>
      </c>
      <c r="J43" s="39">
        <v>2020</v>
      </c>
      <c r="K43" s="39">
        <v>2021</v>
      </c>
    </row>
    <row r="44" spans="1:11" s="37" customFormat="1" x14ac:dyDescent="0.2">
      <c r="A44" s="46"/>
      <c r="B44" s="60"/>
      <c r="C44" s="60"/>
      <c r="D44" s="60"/>
      <c r="E44" s="60"/>
      <c r="F44" s="60"/>
      <c r="G44" s="60"/>
      <c r="H44" s="60"/>
      <c r="I44" s="60"/>
      <c r="J44" s="60"/>
      <c r="K44" s="60"/>
    </row>
    <row r="45" spans="1:11" s="37" customFormat="1" x14ac:dyDescent="0.2">
      <c r="A45" s="61" t="s">
        <v>35</v>
      </c>
      <c r="B45" s="67">
        <v>8</v>
      </c>
      <c r="C45" s="67">
        <v>7</v>
      </c>
      <c r="D45" s="67">
        <v>7</v>
      </c>
      <c r="E45" s="67">
        <v>8</v>
      </c>
      <c r="F45" s="67">
        <v>8</v>
      </c>
      <c r="G45" s="67">
        <v>8</v>
      </c>
      <c r="H45" s="67">
        <v>10</v>
      </c>
      <c r="I45" s="67">
        <v>10</v>
      </c>
      <c r="J45" s="67">
        <v>12</v>
      </c>
      <c r="K45" s="67">
        <v>12</v>
      </c>
    </row>
    <row r="46" spans="1:11" s="37" customFormat="1" x14ac:dyDescent="0.2">
      <c r="A46" s="46" t="s">
        <v>17</v>
      </c>
      <c r="B46" s="60">
        <v>2</v>
      </c>
      <c r="C46" s="60">
        <v>2</v>
      </c>
      <c r="D46" s="60">
        <v>2</v>
      </c>
      <c r="E46" s="60">
        <v>2</v>
      </c>
      <c r="F46" s="60">
        <v>2</v>
      </c>
      <c r="G46" s="60">
        <v>2</v>
      </c>
      <c r="H46" s="60">
        <v>3</v>
      </c>
      <c r="I46" s="60">
        <v>3</v>
      </c>
      <c r="J46" s="60">
        <v>2</v>
      </c>
      <c r="K46" s="60">
        <v>3</v>
      </c>
    </row>
    <row r="47" spans="1:11" s="37" customFormat="1" x14ac:dyDescent="0.2">
      <c r="A47" s="61" t="s">
        <v>18</v>
      </c>
      <c r="B47" s="67">
        <v>4</v>
      </c>
      <c r="C47" s="67">
        <v>4</v>
      </c>
      <c r="D47" s="67">
        <v>4</v>
      </c>
      <c r="E47" s="67">
        <v>4</v>
      </c>
      <c r="F47" s="67">
        <v>4</v>
      </c>
      <c r="G47" s="67">
        <v>4</v>
      </c>
      <c r="H47" s="67">
        <v>6</v>
      </c>
      <c r="I47" s="67">
        <v>6</v>
      </c>
      <c r="J47" s="67">
        <v>9</v>
      </c>
      <c r="K47" s="67">
        <v>7</v>
      </c>
    </row>
    <row r="48" spans="1:11" s="37" customFormat="1" x14ac:dyDescent="0.2">
      <c r="A48" s="62" t="s">
        <v>19</v>
      </c>
      <c r="B48" s="68">
        <v>2</v>
      </c>
      <c r="C48" s="68">
        <v>1</v>
      </c>
      <c r="D48" s="68">
        <v>2</v>
      </c>
      <c r="E48" s="68">
        <v>1</v>
      </c>
      <c r="F48" s="68">
        <v>2</v>
      </c>
      <c r="G48" s="68">
        <v>2</v>
      </c>
      <c r="H48" s="68">
        <v>1</v>
      </c>
      <c r="I48" s="68">
        <v>1</v>
      </c>
      <c r="J48" s="68">
        <v>1</v>
      </c>
      <c r="K48" s="68">
        <v>2</v>
      </c>
    </row>
    <row r="49" spans="1:11" s="37" customFormat="1" x14ac:dyDescent="0.2"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s="37" customFormat="1" x14ac:dyDescent="0.2"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s="37" customFormat="1" x14ac:dyDescent="0.2">
      <c r="A51" s="71" t="s">
        <v>27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s="37" customFormat="1" x14ac:dyDescent="0.2">
      <c r="A52" s="110" t="s">
        <v>0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1:11" s="37" customFormat="1" x14ac:dyDescent="0.2">
      <c r="A53" s="111"/>
      <c r="B53" s="39">
        <v>2012</v>
      </c>
      <c r="C53" s="39">
        <v>2013</v>
      </c>
      <c r="D53" s="39">
        <v>2014</v>
      </c>
      <c r="E53" s="39">
        <v>2015</v>
      </c>
      <c r="F53" s="39">
        <v>2016</v>
      </c>
      <c r="G53" s="39">
        <v>2017</v>
      </c>
      <c r="H53" s="39">
        <v>2018</v>
      </c>
      <c r="I53" s="39">
        <v>2019</v>
      </c>
      <c r="J53" s="39">
        <v>2020</v>
      </c>
      <c r="K53" s="39">
        <v>2021</v>
      </c>
    </row>
    <row r="54" spans="1:11" s="37" customFormat="1" x14ac:dyDescent="0.2">
      <c r="A54" s="46"/>
      <c r="B54" s="60"/>
      <c r="C54" s="60"/>
      <c r="D54" s="60"/>
      <c r="E54" s="60"/>
      <c r="F54" s="60"/>
      <c r="G54" s="60"/>
      <c r="H54" s="60"/>
      <c r="I54" s="60"/>
      <c r="J54" s="60"/>
      <c r="K54" s="60"/>
    </row>
    <row r="55" spans="1:11" s="37" customFormat="1" x14ac:dyDescent="0.2">
      <c r="A55" s="61" t="s">
        <v>36</v>
      </c>
      <c r="B55" s="67">
        <v>6</v>
      </c>
      <c r="C55" s="67">
        <v>6</v>
      </c>
      <c r="D55" s="67">
        <v>5</v>
      </c>
      <c r="E55" s="67">
        <v>6</v>
      </c>
      <c r="F55" s="67">
        <v>6</v>
      </c>
      <c r="G55" s="67">
        <v>7</v>
      </c>
      <c r="H55" s="67">
        <v>8</v>
      </c>
      <c r="I55" s="67">
        <v>7</v>
      </c>
      <c r="J55" s="67">
        <v>10</v>
      </c>
      <c r="K55" s="67">
        <v>9</v>
      </c>
    </row>
    <row r="56" spans="1:11" s="37" customFormat="1" x14ac:dyDescent="0.2">
      <c r="A56" s="46" t="s">
        <v>17</v>
      </c>
      <c r="B56" s="60">
        <v>2</v>
      </c>
      <c r="C56" s="60">
        <v>2</v>
      </c>
      <c r="D56" s="60">
        <v>2</v>
      </c>
      <c r="E56" s="60">
        <v>2</v>
      </c>
      <c r="F56" s="60">
        <v>2</v>
      </c>
      <c r="G56" s="60">
        <v>2</v>
      </c>
      <c r="H56" s="60">
        <v>3</v>
      </c>
      <c r="I56" s="60">
        <v>2</v>
      </c>
      <c r="J56" s="60">
        <v>3</v>
      </c>
      <c r="K56" s="60">
        <v>3</v>
      </c>
    </row>
    <row r="57" spans="1:11" s="37" customFormat="1" x14ac:dyDescent="0.2">
      <c r="A57" s="61" t="s">
        <v>18</v>
      </c>
      <c r="B57" s="67">
        <v>4</v>
      </c>
      <c r="C57" s="67">
        <v>3</v>
      </c>
      <c r="D57" s="67">
        <v>2</v>
      </c>
      <c r="E57" s="67">
        <v>2</v>
      </c>
      <c r="F57" s="67">
        <v>2</v>
      </c>
      <c r="G57" s="67">
        <v>3</v>
      </c>
      <c r="H57" s="67">
        <v>4</v>
      </c>
      <c r="I57" s="67">
        <v>3</v>
      </c>
      <c r="J57" s="67">
        <v>5</v>
      </c>
      <c r="K57" s="67">
        <v>4</v>
      </c>
    </row>
    <row r="58" spans="1:11" s="37" customFormat="1" x14ac:dyDescent="0.2">
      <c r="A58" s="62" t="s">
        <v>19</v>
      </c>
      <c r="B58" s="68">
        <v>1</v>
      </c>
      <c r="C58" s="68">
        <v>1</v>
      </c>
      <c r="D58" s="68">
        <v>1</v>
      </c>
      <c r="E58" s="68">
        <v>1</v>
      </c>
      <c r="F58" s="68">
        <v>1</v>
      </c>
      <c r="G58" s="68">
        <v>2</v>
      </c>
      <c r="H58" s="68">
        <v>2</v>
      </c>
      <c r="I58" s="68">
        <v>1</v>
      </c>
      <c r="J58" s="68">
        <v>3</v>
      </c>
      <c r="K58" s="68">
        <v>2</v>
      </c>
    </row>
    <row r="59" spans="1:11" s="37" customFormat="1" x14ac:dyDescent="0.2"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s="37" customFormat="1" x14ac:dyDescent="0.2"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s="37" customFormat="1" x14ac:dyDescent="0.2">
      <c r="A61" s="71" t="s">
        <v>28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s="37" customFormat="1" x14ac:dyDescent="0.2">
      <c r="A62" s="110" t="s">
        <v>0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</row>
    <row r="63" spans="1:11" s="37" customFormat="1" x14ac:dyDescent="0.2">
      <c r="A63" s="111"/>
      <c r="B63" s="39">
        <v>2012</v>
      </c>
      <c r="C63" s="39">
        <v>2013</v>
      </c>
      <c r="D63" s="39">
        <v>2014</v>
      </c>
      <c r="E63" s="39">
        <v>2015</v>
      </c>
      <c r="F63" s="39">
        <v>2016</v>
      </c>
      <c r="G63" s="39">
        <v>2017</v>
      </c>
      <c r="H63" s="39">
        <v>2018</v>
      </c>
      <c r="I63" s="39">
        <v>2019</v>
      </c>
      <c r="J63" s="39">
        <v>2020</v>
      </c>
      <c r="K63" s="39">
        <v>2021</v>
      </c>
    </row>
    <row r="64" spans="1:11" s="37" customFormat="1" x14ac:dyDescent="0.2">
      <c r="A64" s="46"/>
      <c r="B64" s="60"/>
      <c r="C64" s="60"/>
      <c r="D64" s="60"/>
      <c r="E64" s="60"/>
      <c r="F64" s="60"/>
      <c r="G64" s="60"/>
      <c r="H64" s="60"/>
      <c r="I64" s="60"/>
      <c r="J64" s="60"/>
      <c r="K64" s="60"/>
    </row>
    <row r="65" spans="1:20" s="37" customFormat="1" x14ac:dyDescent="0.2">
      <c r="A65" s="61" t="s">
        <v>37</v>
      </c>
      <c r="B65" s="67">
        <v>4</v>
      </c>
      <c r="C65" s="67">
        <v>4</v>
      </c>
      <c r="D65" s="67">
        <v>4</v>
      </c>
      <c r="E65" s="67">
        <v>4</v>
      </c>
      <c r="F65" s="67">
        <v>4</v>
      </c>
      <c r="G65" s="67">
        <v>4</v>
      </c>
      <c r="H65" s="67">
        <v>5</v>
      </c>
      <c r="I65" s="67">
        <v>6</v>
      </c>
      <c r="J65" s="67">
        <v>7</v>
      </c>
      <c r="K65" s="67">
        <v>6</v>
      </c>
      <c r="Q65" s="69"/>
      <c r="R65" s="69"/>
      <c r="S65" s="69"/>
      <c r="T65" s="69"/>
    </row>
    <row r="66" spans="1:20" s="37" customFormat="1" x14ac:dyDescent="0.2">
      <c r="A66" s="46" t="s">
        <v>17</v>
      </c>
      <c r="B66" s="60">
        <v>1</v>
      </c>
      <c r="C66" s="60">
        <v>1</v>
      </c>
      <c r="D66" s="60">
        <v>1</v>
      </c>
      <c r="E66" s="60">
        <v>1</v>
      </c>
      <c r="F66" s="60">
        <v>1</v>
      </c>
      <c r="G66" s="60">
        <v>1</v>
      </c>
      <c r="H66" s="60">
        <v>1</v>
      </c>
      <c r="I66" s="60">
        <v>2</v>
      </c>
      <c r="J66" s="60">
        <v>2</v>
      </c>
      <c r="K66" s="60">
        <v>2</v>
      </c>
      <c r="Q66" s="69"/>
      <c r="R66" s="69"/>
      <c r="S66" s="69"/>
      <c r="T66" s="69"/>
    </row>
    <row r="67" spans="1:20" s="37" customFormat="1" x14ac:dyDescent="0.2">
      <c r="A67" s="61" t="s">
        <v>18</v>
      </c>
      <c r="B67" s="67">
        <v>2</v>
      </c>
      <c r="C67" s="67">
        <v>2</v>
      </c>
      <c r="D67" s="67">
        <v>2</v>
      </c>
      <c r="E67" s="67">
        <v>2</v>
      </c>
      <c r="F67" s="67">
        <v>2</v>
      </c>
      <c r="G67" s="67">
        <v>3</v>
      </c>
      <c r="H67" s="67">
        <v>3</v>
      </c>
      <c r="I67" s="67">
        <v>4</v>
      </c>
      <c r="J67" s="67">
        <v>4</v>
      </c>
      <c r="K67" s="67">
        <v>4</v>
      </c>
      <c r="Q67" s="69"/>
      <c r="R67" s="69"/>
      <c r="S67" s="69"/>
      <c r="T67" s="69"/>
    </row>
    <row r="68" spans="1:20" s="37" customFormat="1" x14ac:dyDescent="0.2">
      <c r="A68" s="62" t="s">
        <v>19</v>
      </c>
      <c r="B68" s="68">
        <v>1</v>
      </c>
      <c r="C68" s="68">
        <v>1</v>
      </c>
      <c r="D68" s="68">
        <v>1</v>
      </c>
      <c r="E68" s="68">
        <v>1</v>
      </c>
      <c r="F68" s="68">
        <v>1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Q68" s="69"/>
      <c r="R68" s="69"/>
      <c r="S68" s="69"/>
      <c r="T68" s="69"/>
    </row>
    <row r="69" spans="1:20" s="37" customFormat="1" x14ac:dyDescent="0.2"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20" s="37" customFormat="1" x14ac:dyDescent="0.2"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20" s="37" customFormat="1" x14ac:dyDescent="0.2">
      <c r="A71" s="71" t="s">
        <v>29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20" s="37" customFormat="1" x14ac:dyDescent="0.2">
      <c r="A72" s="110" t="s">
        <v>0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</row>
    <row r="73" spans="1:20" s="37" customFormat="1" x14ac:dyDescent="0.2">
      <c r="A73" s="111"/>
      <c r="B73" s="39">
        <v>2012</v>
      </c>
      <c r="C73" s="39">
        <v>2013</v>
      </c>
      <c r="D73" s="39">
        <v>2014</v>
      </c>
      <c r="E73" s="39">
        <v>2015</v>
      </c>
      <c r="F73" s="39">
        <v>2016</v>
      </c>
      <c r="G73" s="39">
        <v>2017</v>
      </c>
      <c r="H73" s="39">
        <v>2018</v>
      </c>
      <c r="I73" s="39">
        <v>2019</v>
      </c>
      <c r="J73" s="39">
        <v>2020</v>
      </c>
      <c r="K73" s="39">
        <v>2021</v>
      </c>
    </row>
    <row r="74" spans="1:20" s="37" customFormat="1" x14ac:dyDescent="0.2">
      <c r="A74" s="46"/>
      <c r="B74" s="60"/>
      <c r="C74" s="60"/>
      <c r="D74" s="60"/>
      <c r="E74" s="60"/>
      <c r="F74" s="60"/>
      <c r="G74" s="60"/>
      <c r="H74" s="60"/>
      <c r="I74" s="60"/>
      <c r="J74" s="60"/>
      <c r="K74" s="60"/>
    </row>
    <row r="75" spans="1:20" s="37" customFormat="1" x14ac:dyDescent="0.2">
      <c r="A75" s="61" t="s">
        <v>38</v>
      </c>
      <c r="B75" s="67">
        <v>7</v>
      </c>
      <c r="C75" s="67">
        <v>6</v>
      </c>
      <c r="D75" s="67">
        <v>5</v>
      </c>
      <c r="E75" s="67">
        <v>5</v>
      </c>
      <c r="F75" s="67">
        <v>4</v>
      </c>
      <c r="G75" s="67">
        <v>4</v>
      </c>
      <c r="H75" s="67">
        <v>5</v>
      </c>
      <c r="I75" s="67">
        <v>5</v>
      </c>
      <c r="J75" s="67">
        <v>6</v>
      </c>
      <c r="K75" s="67">
        <v>6</v>
      </c>
    </row>
    <row r="76" spans="1:20" s="37" customFormat="1" x14ac:dyDescent="0.2">
      <c r="A76" s="46" t="s">
        <v>17</v>
      </c>
      <c r="B76" s="60">
        <v>2</v>
      </c>
      <c r="C76" s="60">
        <v>2</v>
      </c>
      <c r="D76" s="60">
        <v>2</v>
      </c>
      <c r="E76" s="60">
        <v>2</v>
      </c>
      <c r="F76" s="60">
        <v>1</v>
      </c>
      <c r="G76" s="60">
        <v>1</v>
      </c>
      <c r="H76" s="60">
        <v>2</v>
      </c>
      <c r="I76" s="60">
        <v>1</v>
      </c>
      <c r="J76" s="60">
        <v>2</v>
      </c>
      <c r="K76" s="60">
        <v>2</v>
      </c>
    </row>
    <row r="77" spans="1:20" s="37" customFormat="1" x14ac:dyDescent="0.2">
      <c r="A77" s="61" t="s">
        <v>18</v>
      </c>
      <c r="B77" s="67">
        <v>3</v>
      </c>
      <c r="C77" s="67">
        <v>2</v>
      </c>
      <c r="D77" s="67">
        <v>2</v>
      </c>
      <c r="E77" s="67">
        <v>2</v>
      </c>
      <c r="F77" s="67">
        <v>2</v>
      </c>
      <c r="G77" s="67">
        <v>2</v>
      </c>
      <c r="H77" s="67">
        <v>2</v>
      </c>
      <c r="I77" s="67">
        <v>2</v>
      </c>
      <c r="J77" s="67">
        <v>3</v>
      </c>
      <c r="K77" s="67">
        <v>2</v>
      </c>
    </row>
    <row r="78" spans="1:20" s="37" customFormat="1" x14ac:dyDescent="0.2">
      <c r="A78" s="62" t="s">
        <v>19</v>
      </c>
      <c r="B78" s="68">
        <v>2</v>
      </c>
      <c r="C78" s="68">
        <v>1</v>
      </c>
      <c r="D78" s="68">
        <v>1</v>
      </c>
      <c r="E78" s="68">
        <v>1</v>
      </c>
      <c r="F78" s="68">
        <v>1</v>
      </c>
      <c r="G78" s="68">
        <v>1</v>
      </c>
      <c r="H78" s="68">
        <v>1</v>
      </c>
      <c r="I78" s="68">
        <v>1</v>
      </c>
      <c r="J78" s="68">
        <v>1</v>
      </c>
      <c r="K78" s="68">
        <v>2</v>
      </c>
    </row>
    <row r="79" spans="1:20" s="37" customFormat="1" x14ac:dyDescent="0.2"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20" s="37" customFormat="1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s="37" customFormat="1" x14ac:dyDescent="0.2">
      <c r="A81" s="71" t="s">
        <v>30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s="37" customFormat="1" x14ac:dyDescent="0.2">
      <c r="A82" s="110" t="s">
        <v>0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</row>
    <row r="83" spans="1:11" s="37" customFormat="1" x14ac:dyDescent="0.2">
      <c r="A83" s="111"/>
      <c r="B83" s="39">
        <v>2012</v>
      </c>
      <c r="C83" s="39">
        <v>2013</v>
      </c>
      <c r="D83" s="39">
        <v>2014</v>
      </c>
      <c r="E83" s="39">
        <v>2015</v>
      </c>
      <c r="F83" s="39">
        <v>2016</v>
      </c>
      <c r="G83" s="39">
        <v>2017</v>
      </c>
      <c r="H83" s="39">
        <v>2018</v>
      </c>
      <c r="I83" s="39">
        <v>2019</v>
      </c>
      <c r="J83" s="39">
        <v>2020</v>
      </c>
      <c r="K83" s="39">
        <v>2021</v>
      </c>
    </row>
    <row r="84" spans="1:11" s="37" customFormat="1" x14ac:dyDescent="0.2">
      <c r="A84" s="46"/>
      <c r="B84" s="60"/>
      <c r="C84" s="60"/>
      <c r="D84" s="60"/>
      <c r="E84" s="60"/>
      <c r="F84" s="60"/>
      <c r="G84" s="60"/>
      <c r="H84" s="60"/>
      <c r="I84" s="60"/>
      <c r="J84" s="60"/>
      <c r="K84" s="60"/>
    </row>
    <row r="85" spans="1:11" s="37" customFormat="1" x14ac:dyDescent="0.2">
      <c r="A85" s="61" t="s">
        <v>39</v>
      </c>
      <c r="B85" s="67">
        <v>2</v>
      </c>
      <c r="C85" s="67">
        <v>2</v>
      </c>
      <c r="D85" s="67">
        <v>2</v>
      </c>
      <c r="E85" s="67">
        <v>2</v>
      </c>
      <c r="F85" s="67">
        <v>2</v>
      </c>
      <c r="G85" s="67">
        <v>3</v>
      </c>
      <c r="H85" s="67">
        <v>3</v>
      </c>
      <c r="I85" s="67">
        <v>3</v>
      </c>
      <c r="J85" s="67">
        <v>3</v>
      </c>
      <c r="K85" s="67">
        <v>3</v>
      </c>
    </row>
    <row r="86" spans="1:11" s="37" customFormat="1" x14ac:dyDescent="0.2">
      <c r="A86" s="46" t="s">
        <v>17</v>
      </c>
      <c r="B86" s="60">
        <v>1</v>
      </c>
      <c r="C86" s="60">
        <v>1</v>
      </c>
      <c r="D86" s="60">
        <v>1</v>
      </c>
      <c r="E86" s="60">
        <v>1</v>
      </c>
      <c r="F86" s="60">
        <v>1</v>
      </c>
      <c r="G86" s="60">
        <v>1</v>
      </c>
      <c r="H86" s="60">
        <v>1</v>
      </c>
      <c r="I86" s="60">
        <v>1</v>
      </c>
      <c r="J86" s="60">
        <v>1</v>
      </c>
      <c r="K86" s="60">
        <v>1</v>
      </c>
    </row>
    <row r="87" spans="1:11" s="37" customFormat="1" x14ac:dyDescent="0.2">
      <c r="A87" s="61" t="s">
        <v>18</v>
      </c>
      <c r="B87" s="67">
        <v>1</v>
      </c>
      <c r="C87" s="67">
        <v>1</v>
      </c>
      <c r="D87" s="67">
        <v>1</v>
      </c>
      <c r="E87" s="67">
        <v>1</v>
      </c>
      <c r="F87" s="67">
        <v>1</v>
      </c>
      <c r="G87" s="67">
        <v>2</v>
      </c>
      <c r="H87" s="67">
        <v>2</v>
      </c>
      <c r="I87" s="67">
        <v>2</v>
      </c>
      <c r="J87" s="67">
        <v>2</v>
      </c>
      <c r="K87" s="67">
        <v>2</v>
      </c>
    </row>
    <row r="88" spans="1:11" s="37" customFormat="1" x14ac:dyDescent="0.2">
      <c r="A88" s="62" t="s">
        <v>19</v>
      </c>
      <c r="B88" s="68">
        <v>0</v>
      </c>
      <c r="C88" s="68">
        <v>0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</row>
    <row r="89" spans="1:11" s="37" customFormat="1" x14ac:dyDescent="0.2"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s="37" customFormat="1" x14ac:dyDescent="0.2"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s="37" customFormat="1" x14ac:dyDescent="0.2">
      <c r="A91" s="71" t="s">
        <v>31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s="37" customFormat="1" x14ac:dyDescent="0.2">
      <c r="A92" s="110" t="s">
        <v>0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</row>
    <row r="93" spans="1:11" s="37" customFormat="1" x14ac:dyDescent="0.2">
      <c r="A93" s="111"/>
      <c r="B93" s="39">
        <v>2012</v>
      </c>
      <c r="C93" s="39">
        <v>2013</v>
      </c>
      <c r="D93" s="39">
        <v>2014</v>
      </c>
      <c r="E93" s="39">
        <v>2015</v>
      </c>
      <c r="F93" s="39">
        <v>2016</v>
      </c>
      <c r="G93" s="39">
        <v>2017</v>
      </c>
      <c r="H93" s="39">
        <v>2018</v>
      </c>
      <c r="I93" s="39">
        <v>2019</v>
      </c>
      <c r="J93" s="39">
        <v>2020</v>
      </c>
      <c r="K93" s="39">
        <v>2021</v>
      </c>
    </row>
    <row r="94" spans="1:11" s="37" customFormat="1" x14ac:dyDescent="0.2">
      <c r="A94" s="46"/>
      <c r="B94" s="60"/>
      <c r="C94" s="60"/>
      <c r="D94" s="60"/>
      <c r="E94" s="60"/>
      <c r="F94" s="60"/>
      <c r="G94" s="60"/>
      <c r="H94" s="60"/>
      <c r="I94" s="60"/>
      <c r="J94" s="60"/>
      <c r="K94" s="60"/>
    </row>
    <row r="95" spans="1:11" s="37" customFormat="1" x14ac:dyDescent="0.2">
      <c r="A95" s="61" t="s">
        <v>40</v>
      </c>
      <c r="B95" s="67">
        <v>4</v>
      </c>
      <c r="C95" s="67">
        <v>3</v>
      </c>
      <c r="D95" s="67">
        <v>3</v>
      </c>
      <c r="E95" s="67">
        <v>3</v>
      </c>
      <c r="F95" s="67">
        <v>3</v>
      </c>
      <c r="G95" s="67">
        <v>3</v>
      </c>
      <c r="H95" s="67">
        <v>3</v>
      </c>
      <c r="I95" s="67">
        <v>3</v>
      </c>
      <c r="J95" s="67">
        <v>4</v>
      </c>
      <c r="K95" s="67">
        <v>3</v>
      </c>
    </row>
    <row r="96" spans="1:11" s="37" customFormat="1" x14ac:dyDescent="0.2">
      <c r="A96" s="46" t="s">
        <v>17</v>
      </c>
      <c r="B96" s="60">
        <v>1</v>
      </c>
      <c r="C96" s="60">
        <v>1</v>
      </c>
      <c r="D96" s="60">
        <v>1</v>
      </c>
      <c r="E96" s="60">
        <v>1</v>
      </c>
      <c r="F96" s="60">
        <v>1</v>
      </c>
      <c r="G96" s="60">
        <v>1</v>
      </c>
      <c r="H96" s="60">
        <v>1</v>
      </c>
      <c r="I96" s="60">
        <v>1</v>
      </c>
      <c r="J96" s="60">
        <v>1</v>
      </c>
      <c r="K96" s="60">
        <v>1</v>
      </c>
    </row>
    <row r="97" spans="1:11" s="37" customFormat="1" x14ac:dyDescent="0.2">
      <c r="A97" s="61" t="s">
        <v>18</v>
      </c>
      <c r="B97" s="67">
        <v>2</v>
      </c>
      <c r="C97" s="67">
        <v>1</v>
      </c>
      <c r="D97" s="67">
        <v>1</v>
      </c>
      <c r="E97" s="67">
        <v>1</v>
      </c>
      <c r="F97" s="67">
        <v>1</v>
      </c>
      <c r="G97" s="67">
        <v>1</v>
      </c>
      <c r="H97" s="67">
        <v>2</v>
      </c>
      <c r="I97" s="67">
        <v>2</v>
      </c>
      <c r="J97" s="67">
        <v>3</v>
      </c>
      <c r="K97" s="67">
        <v>2</v>
      </c>
    </row>
    <row r="98" spans="1:11" s="37" customFormat="1" x14ac:dyDescent="0.2">
      <c r="A98" s="62" t="s">
        <v>19</v>
      </c>
      <c r="B98" s="68">
        <v>1</v>
      </c>
      <c r="C98" s="68">
        <v>1</v>
      </c>
      <c r="D98" s="68">
        <v>1</v>
      </c>
      <c r="E98" s="68">
        <v>1</v>
      </c>
      <c r="F98" s="68">
        <v>1</v>
      </c>
      <c r="G98" s="68">
        <v>0</v>
      </c>
      <c r="H98" s="68">
        <v>1</v>
      </c>
      <c r="I98" s="68">
        <v>0</v>
      </c>
      <c r="J98" s="68">
        <v>1</v>
      </c>
      <c r="K98" s="68">
        <v>0</v>
      </c>
    </row>
    <row r="99" spans="1:11" s="37" customFormat="1" x14ac:dyDescent="0.2">
      <c r="B99" s="36"/>
      <c r="C99" s="36"/>
      <c r="D99" s="36"/>
      <c r="E99" s="36"/>
    </row>
    <row r="100" spans="1:11" s="37" customFormat="1" x14ac:dyDescent="0.2">
      <c r="B100" s="36"/>
      <c r="C100" s="36"/>
      <c r="D100" s="36"/>
      <c r="E100" s="36"/>
    </row>
    <row r="101" spans="1:11" s="37" customFormat="1" x14ac:dyDescent="0.2">
      <c r="A101" s="72" t="s">
        <v>107</v>
      </c>
      <c r="B101" s="38"/>
      <c r="C101" s="38"/>
      <c r="D101" s="38"/>
      <c r="E101" s="36"/>
    </row>
    <row r="102" spans="1:11" s="37" customFormat="1" x14ac:dyDescent="0.2">
      <c r="A102" s="54" t="s">
        <v>127</v>
      </c>
      <c r="B102" s="51"/>
      <c r="C102" s="51"/>
      <c r="D102" s="51"/>
      <c r="E102" s="36"/>
    </row>
    <row r="103" spans="1:11" s="37" customFormat="1" x14ac:dyDescent="0.2">
      <c r="A103" s="54" t="s">
        <v>136</v>
      </c>
      <c r="B103" s="51"/>
      <c r="C103" s="51"/>
      <c r="D103" s="51"/>
      <c r="E103" s="36"/>
    </row>
    <row r="104" spans="1:11" s="37" customFormat="1" x14ac:dyDescent="0.2">
      <c r="A104" s="55" t="s">
        <v>128</v>
      </c>
      <c r="B104" s="51"/>
      <c r="C104" s="51"/>
      <c r="D104" s="51"/>
      <c r="E104" s="36"/>
    </row>
    <row r="105" spans="1:11" s="37" customFormat="1" x14ac:dyDescent="0.2">
      <c r="A105" s="55" t="s">
        <v>137</v>
      </c>
      <c r="B105" s="51"/>
      <c r="C105" s="51"/>
      <c r="D105" s="51"/>
      <c r="E105" s="36"/>
    </row>
    <row r="106" spans="1:11" s="37" customFormat="1" x14ac:dyDescent="0.2">
      <c r="A106" s="55" t="s">
        <v>129</v>
      </c>
      <c r="B106" s="51"/>
      <c r="C106" s="51"/>
      <c r="D106" s="51"/>
      <c r="E106" s="36"/>
    </row>
    <row r="107" spans="1:11" s="37" customFormat="1" x14ac:dyDescent="0.2">
      <c r="A107" s="55" t="s">
        <v>130</v>
      </c>
      <c r="B107" s="51"/>
      <c r="C107" s="51"/>
      <c r="D107" s="51"/>
      <c r="E107" s="36"/>
    </row>
    <row r="108" spans="1:11" s="37" customFormat="1" x14ac:dyDescent="0.2">
      <c r="A108" s="73" t="s">
        <v>126</v>
      </c>
      <c r="B108" s="74"/>
      <c r="C108" s="74"/>
      <c r="D108" s="74"/>
      <c r="E108" s="36"/>
    </row>
  </sheetData>
  <mergeCells count="11">
    <mergeCell ref="A5:C5"/>
    <mergeCell ref="A72:A73"/>
    <mergeCell ref="A82:A83"/>
    <mergeCell ref="A92:A93"/>
    <mergeCell ref="A12:A13"/>
    <mergeCell ref="A22:A23"/>
    <mergeCell ref="A32:A33"/>
    <mergeCell ref="A42:A43"/>
    <mergeCell ref="A52:A53"/>
    <mergeCell ref="A62:A63"/>
    <mergeCell ref="A11:C11"/>
  </mergeCells>
  <pageMargins left="0.74803149606299213" right="0.74803149606299213" top="0.98425196850393704" bottom="0.98425196850393704" header="0" footer="0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FICHA METODOLÓGICA</vt:lpstr>
      <vt:lpstr>Total capitales Nuevos dptos</vt:lpstr>
      <vt:lpstr>Ocup Rama de actividad CIIU 4 </vt:lpstr>
      <vt:lpstr>Ocup Posición ocupacional</vt:lpstr>
      <vt:lpstr>Fuera fuerza laboral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keywords>anexo_nvos_dptos_20.xlsx</cp:keywords>
  <cp:lastModifiedBy>Mariana Reyes Tique</cp:lastModifiedBy>
  <cp:lastPrinted>2013-01-25T16:57:56Z</cp:lastPrinted>
  <dcterms:created xsi:type="dcterms:W3CDTF">2007-01-03T14:03:46Z</dcterms:created>
  <dcterms:modified xsi:type="dcterms:W3CDTF">2022-04-12T19:04:57Z</dcterms:modified>
</cp:coreProperties>
</file>