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890" tabRatio="794" activeTab="0"/>
  </bookViews>
  <sheets>
    <sheet name="Indice" sheetId="1" r:id="rId1"/>
    <sheet name="Poblaciones Nuevos Dptos" sheetId="2" r:id="rId2"/>
    <sheet name="Ocup Rama Total 8 Ciu" sheetId="3" r:id="rId3"/>
    <sheet name="Ocup Rama Ciudades" sheetId="4" r:id="rId4"/>
    <sheet name="Ocup Posicion Total 8 Ciu" sheetId="5" r:id="rId5"/>
    <sheet name="Ocup Posicion Ciudades" sheetId="6" r:id="rId6"/>
    <sheet name="Inactividad" sheetId="7" r:id="rId7"/>
  </sheets>
  <definedNames/>
  <calcPr fullCalcOnLoad="1"/>
</workbook>
</file>

<file path=xl/sharedStrings.xml><?xml version="1.0" encoding="utf-8"?>
<sst xmlns="http://schemas.openxmlformats.org/spreadsheetml/2006/main" count="411" uniqueCount="114">
  <si>
    <t>Concepto</t>
  </si>
  <si>
    <t xml:space="preserve">% población en edad de trabajar 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</si>
  <si>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</si>
  <si>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</si>
  <si>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</si>
  <si>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</si>
  <si>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</si>
  <si>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</si>
  <si>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TGP</t>
  </si>
  <si>
    <t>TO</t>
  </si>
  <si>
    <t>TD</t>
  </si>
  <si>
    <t>Tasa de subempleo subjetivo</t>
  </si>
  <si>
    <t>Subempleados Subjetivos</t>
  </si>
  <si>
    <t>Subempleados Objetivos</t>
  </si>
  <si>
    <t>Tasa de subempleo objetivo</t>
  </si>
  <si>
    <t>Nota: Datos expandidos con proyecciones de población, elaborados con base en los resultados del censo 2005.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</si>
  <si>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</si>
  <si>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</si>
  <si>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1.</t>
  </si>
  <si>
    <t>TOTAL CABECERA ARAUCA</t>
  </si>
  <si>
    <t>TOTAL CABECERA YOPAL</t>
  </si>
  <si>
    <t>TOTAL CABECERA MOCOA</t>
  </si>
  <si>
    <t>TOTAL CABECERA LETICIA</t>
  </si>
  <si>
    <t>TOTAL CABECERA SAN JOSÉ DEL GUAVIARE</t>
  </si>
  <si>
    <t>TOTAL CABECERA MITÚ</t>
  </si>
  <si>
    <t>TOTAL CABECERA PUERTO CARREÑO</t>
  </si>
  <si>
    <t>TOTAL CABECERA INÍRIDA</t>
  </si>
  <si>
    <t>Población ocupada según posición ocupacional</t>
  </si>
  <si>
    <t>Población ocupada según ramas de actividad</t>
  </si>
  <si>
    <t xml:space="preserve">Estudiando </t>
  </si>
  <si>
    <t xml:space="preserve">Oficios del Hogar </t>
  </si>
  <si>
    <t>Otros</t>
  </si>
  <si>
    <t>GRAN ENCUESTA INTEGRADA DE HOGARES NUEVOS DEPARTAMENTOS</t>
  </si>
  <si>
    <t>% población en edad de trabajar, tasa global de participación, de ocupación, de desempleo y de subempleo.</t>
  </si>
  <si>
    <t>Población total, en edad de trabajar, económicamente activa, ocupados, desocupados , inactivos y subempleados. (en miles)</t>
  </si>
  <si>
    <t>Gran Encuesta Integrada de Hogares</t>
  </si>
  <si>
    <t>Población inactiva según tipo de actividad</t>
  </si>
  <si>
    <t>Construcción</t>
  </si>
  <si>
    <t>Población ocupada según ramas de actividad anterior</t>
  </si>
  <si>
    <t>Transporte, almacenamiento y comunicaciones</t>
  </si>
  <si>
    <t>^Obrero, empleado particular incluye jornalero o peón.</t>
  </si>
  <si>
    <t>TOTAL CAPITAL ARAUCA</t>
  </si>
  <si>
    <t>TOTAL CAPITAL YOPAL</t>
  </si>
  <si>
    <t>TOTAL CAPITAL MOCOA</t>
  </si>
  <si>
    <t>TOTAL CAPITAL LETICIA</t>
  </si>
  <si>
    <t>TOTAL CAPITAL INÍRIDA</t>
  </si>
  <si>
    <t>TOTAL CAPITAL SAN JOSÉ DEL GUAVIARE</t>
  </si>
  <si>
    <t>TOTAL CAPITAL MITÚ</t>
  </si>
  <si>
    <t>TOTAL CAPITAL PUERTO CARREÑO</t>
  </si>
  <si>
    <t>Total Capitales Nuevos Departamentos</t>
  </si>
  <si>
    <t>Total capitales Nuevos Departamentos</t>
  </si>
  <si>
    <t>Fuente: DANE - Gran encuesta integrada de Hogares</t>
  </si>
  <si>
    <t>Otros: incapacitado permanente para trabajar, rentista, pensionado, jubilado, personas que no les llama la atención.</t>
  </si>
  <si>
    <t>2012 - 2015</t>
  </si>
  <si>
    <t>Total Capital Arauca</t>
  </si>
  <si>
    <t>Total Capital Yopal</t>
  </si>
  <si>
    <t>Total Capital Mocoa</t>
  </si>
  <si>
    <t>Total Capital Leticia</t>
  </si>
  <si>
    <t>Total Capital Inírida</t>
  </si>
  <si>
    <t>Total Capital San José del Guaviare</t>
  </si>
  <si>
    <t>Total Capital Mitú</t>
  </si>
  <si>
    <t>Total Capital Puerto Carreño</t>
  </si>
  <si>
    <t>Agricultura, ganadería, caza y silvicultura</t>
  </si>
  <si>
    <t>Explotación de minas y canteras</t>
  </si>
  <si>
    <t>Suministro de electricidad, gas y agua</t>
  </si>
  <si>
    <t>Intermediación financiera</t>
  </si>
  <si>
    <t>Comercio, hoteles y restaurantes</t>
  </si>
  <si>
    <t>Servicios comunales, sociales y personales</t>
  </si>
  <si>
    <t>Industria manufacturera</t>
  </si>
  <si>
    <t>Actividades inmobiliarias, empresariales y de alquiler</t>
  </si>
  <si>
    <t>Total 8 Ciudades Capitales Nuevos Departamentos</t>
  </si>
  <si>
    <t>Industrias manufactureras</t>
  </si>
  <si>
    <t>Otras ramas*</t>
  </si>
  <si>
    <t>No informa°</t>
  </si>
  <si>
    <t>°La categoria "no informa" tiene un error de muestreo superior al 15%.</t>
  </si>
  <si>
    <t>Total Capitales Arauca</t>
  </si>
  <si>
    <t>Total Capitales Yopal</t>
  </si>
  <si>
    <t>Total Capitales Mocoa</t>
  </si>
  <si>
    <t>Total Capitales Leticia</t>
  </si>
  <si>
    <t>Total Capitales Inírida</t>
  </si>
  <si>
    <t>Total Capitales San José del Guaviare</t>
  </si>
  <si>
    <t>Total Capitales Mitú</t>
  </si>
  <si>
    <t>Total Capitales Puerto Carreño</t>
  </si>
  <si>
    <t xml:space="preserve">Otras ramas*: Incluye agricultura, ganadería, caza y silvicultura; explotación de minas y canteras; suministro de electricidad , gas y agua; e intermediación financiera.
</t>
  </si>
  <si>
    <t>2012 (a)</t>
  </si>
  <si>
    <t>2013 (b)</t>
  </si>
  <si>
    <t>2014 (c)</t>
  </si>
  <si>
    <t>(a): Los resultados de 2012, corresponden a la información recolectada en el cuarto trimestre de este año.</t>
  </si>
  <si>
    <t>(b): Los resultados de 2013, corresponden a la información recolectada en el período abril - diciembre de este año.</t>
  </si>
  <si>
    <t>(c): A partir del año 2014 la recolección se realiza de enero a diciembre de cada año.</t>
  </si>
  <si>
    <t>*Trabajador sin remuneración incluye a los trabajadores familiares sin remuneración y a los trabajadores sin remuneración en empresas de otros hogares.</t>
  </si>
  <si>
    <t>°La categoria "otro" tiene un error de muestreo superior al 15%.</t>
  </si>
  <si>
    <t>Poblaciones Nuevos departamentos: Serie anual</t>
  </si>
  <si>
    <t>Ocup Rama Total 8 Ciu: Serie anual</t>
  </si>
  <si>
    <t>2.</t>
  </si>
  <si>
    <t>3.</t>
  </si>
  <si>
    <t>Ocup Rama Ciudades: Serie anual</t>
  </si>
  <si>
    <t xml:space="preserve">4. </t>
  </si>
  <si>
    <t>Ocup Posicion Total 8 Ciu: Serie anual</t>
  </si>
  <si>
    <t xml:space="preserve">5. </t>
  </si>
  <si>
    <t>Ocup Posicion Ciudades: Serie anual</t>
  </si>
  <si>
    <t>6.</t>
  </si>
  <si>
    <t>Inactividad: Serie anual</t>
  </si>
  <si>
    <t>Nuevos Departamentos: Amazonas, Arauca, Casanare, Guainía, Guaviare, Putumayo, Vaupés, Vichada.</t>
  </si>
  <si>
    <t>8 Ciudades Capitales de los Nuevos Departamentos: Leticia, Arauca, Yopal, Inírida, San José del Guaviare, Mocoa, Mitú y Puerto Carreño.</t>
  </si>
  <si>
    <t>Ciudades Capitales Nuevos Departamentos</t>
  </si>
  <si>
    <t>Obrero, empleado particular^</t>
  </si>
  <si>
    <t xml:space="preserve">Obrero, empleado del gobierno </t>
  </si>
  <si>
    <t xml:space="preserve">Empleado doméstico </t>
  </si>
  <si>
    <t xml:space="preserve">Cuenta propia </t>
  </si>
  <si>
    <t>Patrón o empleador</t>
  </si>
  <si>
    <t>Trabajador sin remuneración*</t>
  </si>
  <si>
    <t>Otro°</t>
  </si>
  <si>
    <t>Ocupados Total Capital Arauca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</si>
</sst>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96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33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" fontId="46" fillId="0" borderId="0" xfId="108" applyNumberFormat="1" applyFont="1" applyAlignment="1">
      <alignment horizontal="right"/>
      <protection/>
    </xf>
    <xf numFmtId="1" fontId="46" fillId="0" borderId="0" xfId="108" applyNumberFormat="1" applyFont="1" applyBorder="1" applyAlignment="1">
      <alignment horizontal="right"/>
      <protection/>
    </xf>
    <xf numFmtId="164" fontId="46" fillId="0" borderId="0" xfId="108" applyNumberFormat="1" applyFont="1" applyBorder="1" applyAlignment="1">
      <alignment horizontal="right"/>
      <protection/>
    </xf>
    <xf numFmtId="3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110" applyFont="1" applyFill="1" applyAlignment="1">
      <alignment/>
      <protection/>
    </xf>
    <xf numFmtId="0" fontId="4" fillId="0" borderId="0" xfId="110" applyFont="1" applyFill="1" applyAlignment="1">
      <alignment horizontal="right"/>
      <protection/>
    </xf>
    <xf numFmtId="0" fontId="0" fillId="0" borderId="0" xfId="110">
      <alignment/>
      <protection/>
    </xf>
    <xf numFmtId="0" fontId="3" fillId="0" borderId="0" xfId="110" applyFont="1" applyFill="1" applyBorder="1" applyAlignment="1">
      <alignment horizontal="left"/>
      <protection/>
    </xf>
    <xf numFmtId="0" fontId="45" fillId="0" borderId="0" xfId="110" applyFont="1" applyFill="1" applyBorder="1" applyAlignment="1">
      <alignment horizontal="left"/>
      <protection/>
    </xf>
    <xf numFmtId="0" fontId="4" fillId="0" borderId="11" xfId="110" applyFont="1" applyFill="1" applyBorder="1" applyAlignment="1">
      <alignment horizontal="right"/>
      <protection/>
    </xf>
    <xf numFmtId="0" fontId="3" fillId="0" borderId="10" xfId="110" applyFont="1" applyFill="1" applyBorder="1" applyAlignment="1">
      <alignment horizontal="right"/>
      <protection/>
    </xf>
    <xf numFmtId="3" fontId="4" fillId="0" borderId="0" xfId="110" applyNumberFormat="1" applyFont="1" applyFill="1" applyBorder="1" applyAlignment="1" applyProtection="1">
      <alignment horizontal="left"/>
      <protection/>
    </xf>
    <xf numFmtId="3" fontId="4" fillId="0" borderId="0" xfId="110" applyNumberFormat="1" applyFont="1" applyFill="1" applyBorder="1" applyAlignment="1" applyProtection="1">
      <alignment horizontal="right"/>
      <protection/>
    </xf>
    <xf numFmtId="0" fontId="0" fillId="0" borderId="0" xfId="110" applyFill="1">
      <alignment/>
      <protection/>
    </xf>
    <xf numFmtId="3" fontId="4" fillId="33" borderId="0" xfId="110" applyNumberFormat="1" applyFont="1" applyFill="1" applyBorder="1" applyAlignment="1" applyProtection="1">
      <alignment horizontal="left"/>
      <protection/>
    </xf>
    <xf numFmtId="3" fontId="4" fillId="33" borderId="0" xfId="110" applyNumberFormat="1" applyFont="1" applyFill="1" applyBorder="1" applyAlignment="1">
      <alignment horizontal="right"/>
      <protection/>
    </xf>
    <xf numFmtId="3" fontId="4" fillId="0" borderId="0" xfId="110" applyNumberFormat="1" applyFont="1" applyFill="1" applyBorder="1" applyAlignment="1">
      <alignment horizontal="right"/>
      <protection/>
    </xf>
    <xf numFmtId="3" fontId="4" fillId="0" borderId="0" xfId="110" applyNumberFormat="1" applyFont="1" applyBorder="1" applyAlignment="1" applyProtection="1">
      <alignment horizontal="left"/>
      <protection/>
    </xf>
    <xf numFmtId="3" fontId="4" fillId="33" borderId="10" xfId="110" applyNumberFormat="1" applyFont="1" applyFill="1" applyBorder="1" applyAlignment="1" applyProtection="1">
      <alignment horizontal="left"/>
      <protection/>
    </xf>
    <xf numFmtId="3" fontId="4" fillId="33" borderId="10" xfId="110" applyNumberFormat="1" applyFont="1" applyFill="1" applyBorder="1" applyAlignment="1">
      <alignment horizontal="right"/>
      <protection/>
    </xf>
    <xf numFmtId="0" fontId="3" fillId="0" borderId="0" xfId="110" applyFont="1" applyFill="1">
      <alignment/>
      <protection/>
    </xf>
    <xf numFmtId="0" fontId="4" fillId="0" borderId="0" xfId="110" applyFont="1" applyFill="1">
      <alignment/>
      <protection/>
    </xf>
    <xf numFmtId="0" fontId="5" fillId="0" borderId="0" xfId="110" applyFont="1" applyFill="1" applyBorder="1" applyAlignment="1">
      <alignment/>
      <protection/>
    </xf>
    <xf numFmtId="0" fontId="5" fillId="0" borderId="0" xfId="110" applyFont="1" applyBorder="1" applyAlignment="1">
      <alignment/>
      <protection/>
    </xf>
    <xf numFmtId="3" fontId="5" fillId="0" borderId="0" xfId="110" applyNumberFormat="1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110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27" fillId="0" borderId="0" xfId="96" applyFont="1" applyFill="1" applyAlignment="1" applyProtection="1" quotePrefix="1">
      <alignment/>
      <protection/>
    </xf>
    <xf numFmtId="0" fontId="27" fillId="0" borderId="0" xfId="96" applyFont="1" applyFill="1" applyAlignment="1" applyProtection="1">
      <alignment/>
      <protection/>
    </xf>
    <xf numFmtId="0" fontId="7" fillId="0" borderId="0" xfId="0" applyFont="1" applyFill="1" applyAlignment="1">
      <alignment vertical="center"/>
    </xf>
    <xf numFmtId="0" fontId="27" fillId="0" borderId="0" xfId="96" applyFont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110" applyFont="1" applyFill="1" applyBorder="1" applyAlignment="1" applyProtection="1">
      <alignment horizontal="center" vertical="center"/>
      <protection/>
    </xf>
    <xf numFmtId="0" fontId="4" fillId="0" borderId="12" xfId="110" applyFont="1" applyFill="1" applyBorder="1" applyAlignment="1">
      <alignment horizontal="center" vertical="center"/>
      <protection/>
    </xf>
  </cellXfs>
  <cellStyles count="11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4" xfId="19"/>
    <cellStyle name="20% - Énfasis2" xfId="20"/>
    <cellStyle name="20% - Énfasis2 2" xfId="21"/>
    <cellStyle name="20% - Énfasis2 2 2" xfId="22"/>
    <cellStyle name="20% - Énfasis2 3" xfId="23"/>
    <cellStyle name="20% - Énfasis2 4" xfId="24"/>
    <cellStyle name="20% - Énfasis3" xfId="25"/>
    <cellStyle name="20% - Énfasis3 2" xfId="26"/>
    <cellStyle name="20% - Énfasis3 2 2" xfId="27"/>
    <cellStyle name="20% - Énfasis3 3" xfId="28"/>
    <cellStyle name="20% - Énfasis3 4" xfId="29"/>
    <cellStyle name="20% - Énfasis4" xfId="30"/>
    <cellStyle name="20% - Énfasis4 2" xfId="31"/>
    <cellStyle name="20% - Énfasis4 2 2" xfId="32"/>
    <cellStyle name="20% - Énfasis4 3" xfId="33"/>
    <cellStyle name="20% - Énfasis4 4" xfId="34"/>
    <cellStyle name="20% - Énfasis5" xfId="35"/>
    <cellStyle name="20% - Énfasis5 2" xfId="36"/>
    <cellStyle name="20% - Énfasis5 2 2" xfId="37"/>
    <cellStyle name="20% - Énfasis5 3" xfId="38"/>
    <cellStyle name="20% - Énfasis5 4" xfId="39"/>
    <cellStyle name="20% - Énfasis6" xfId="40"/>
    <cellStyle name="20% - Énfasis6 2" xfId="41"/>
    <cellStyle name="20% - Énfasis6 2 2" xfId="42"/>
    <cellStyle name="20% - Énfasis6 3" xfId="43"/>
    <cellStyle name="20% - Énfasis6 4" xfId="44"/>
    <cellStyle name="40% - Énfasis1" xfId="45"/>
    <cellStyle name="40% - Énfasis1 2" xfId="46"/>
    <cellStyle name="40% - Énfasis1 2 2" xfId="47"/>
    <cellStyle name="40% - Énfasis1 3" xfId="48"/>
    <cellStyle name="40% - Énfasis1 4" xfId="49"/>
    <cellStyle name="40% - Énfasis2" xfId="50"/>
    <cellStyle name="40% - Énfasis2 2" xfId="51"/>
    <cellStyle name="40% - Énfasis2 2 2" xfId="52"/>
    <cellStyle name="40% - Énfasis2 3" xfId="53"/>
    <cellStyle name="40% - Énfasis2 4" xfId="54"/>
    <cellStyle name="40% - Énfasis3" xfId="55"/>
    <cellStyle name="40% - Énfasis3 2" xfId="56"/>
    <cellStyle name="40% - Énfasis3 2 2" xfId="57"/>
    <cellStyle name="40% - Énfasis3 3" xfId="58"/>
    <cellStyle name="40% - Énfasis3 4" xfId="59"/>
    <cellStyle name="40% - Énfasis4" xfId="60"/>
    <cellStyle name="40% - Énfasis4 2" xfId="61"/>
    <cellStyle name="40% - Énfasis4 2 2" xfId="62"/>
    <cellStyle name="40% - Énfasis4 3" xfId="63"/>
    <cellStyle name="40% - Énfasis4 4" xfId="64"/>
    <cellStyle name="40% - Énfasis5" xfId="65"/>
    <cellStyle name="40% - Énfasis5 2" xfId="66"/>
    <cellStyle name="40% - Énfasis5 2 2" xfId="67"/>
    <cellStyle name="40% - Énfasis5 3" xfId="68"/>
    <cellStyle name="40% - Énfasis5 4" xfId="69"/>
    <cellStyle name="40% - Énfasis6" xfId="70"/>
    <cellStyle name="40% - Énfasis6 2" xfId="71"/>
    <cellStyle name="40% - Énfasis6 2 2" xfId="72"/>
    <cellStyle name="40% - Énfasis6 3" xfId="73"/>
    <cellStyle name="40% - Énfasis6 4" xfId="74"/>
    <cellStyle name="60% - Énfasis1" xfId="75"/>
    <cellStyle name="60% - Énfasis2" xfId="76"/>
    <cellStyle name="60% - Énfasis3" xfId="77"/>
    <cellStyle name="60% - Énfasis4" xfId="78"/>
    <cellStyle name="60% - Énfasis5" xfId="79"/>
    <cellStyle name="60% - Énfasis6" xfId="80"/>
    <cellStyle name="Buena" xfId="81"/>
    <cellStyle name="Cálculo" xfId="82"/>
    <cellStyle name="Celda de comprobación" xfId="83"/>
    <cellStyle name="Celda vinculada" xfId="84"/>
    <cellStyle name="Encabezado 1" xfId="85"/>
    <cellStyle name="Encabezado 4" xfId="86"/>
    <cellStyle name="Énfasis1" xfId="87"/>
    <cellStyle name="Énfasis2" xfId="88"/>
    <cellStyle name="Énfasis3" xfId="89"/>
    <cellStyle name="Énfasis4" xfId="90"/>
    <cellStyle name="Énfasis5" xfId="91"/>
    <cellStyle name="Énfasis6" xfId="92"/>
    <cellStyle name="Entrada" xfId="93"/>
    <cellStyle name="Euro" xfId="94"/>
    <cellStyle name="Euro 2" xfId="95"/>
    <cellStyle name="Hyperlink" xfId="96"/>
    <cellStyle name="Incorrecto" xfId="97"/>
    <cellStyle name="Comma" xfId="98"/>
    <cellStyle name="Comma [0]" xfId="99"/>
    <cellStyle name="Currency" xfId="100"/>
    <cellStyle name="Currency [0]" xfId="101"/>
    <cellStyle name="Neutral" xfId="102"/>
    <cellStyle name="Normal 2" xfId="103"/>
    <cellStyle name="Normal 2 2" xfId="104"/>
    <cellStyle name="Normal 3" xfId="105"/>
    <cellStyle name="Normal 3 2" xfId="106"/>
    <cellStyle name="Normal 4" xfId="107"/>
    <cellStyle name="Normal 5" xfId="108"/>
    <cellStyle name="Normal 6" xfId="109"/>
    <cellStyle name="Normal 7" xfId="110"/>
    <cellStyle name="Normal 8" xfId="111"/>
    <cellStyle name="Notas" xfId="112"/>
    <cellStyle name="Notas 2" xfId="113"/>
    <cellStyle name="Notas 2 2" xfId="114"/>
    <cellStyle name="Notas 3" xfId="115"/>
    <cellStyle name="Notas 3 2" xfId="116"/>
    <cellStyle name="Notas 4" xfId="117"/>
    <cellStyle name="Notas 5" xfId="118"/>
    <cellStyle name="Percent" xfId="119"/>
    <cellStyle name="Salida" xfId="120"/>
    <cellStyle name="Texto de advertencia" xfId="121"/>
    <cellStyle name="Texto explicativo" xfId="122"/>
    <cellStyle name="Título" xfId="123"/>
    <cellStyle name="Título 2" xfId="124"/>
    <cellStyle name="Título 3" xfId="125"/>
    <cellStyle name="Total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24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90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14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2"/>
  <sheetViews>
    <sheetView showGridLines="0" tabSelected="1" zoomScalePageLayoutView="0" workbookViewId="0" topLeftCell="A1">
      <selection activeCell="F3" sqref="F3"/>
    </sheetView>
  </sheetViews>
  <sheetFormatPr defaultColWidth="11.421875" defaultRowHeight="12.75"/>
  <cols>
    <col min="1" max="1" width="3.57421875" style="16" customWidth="1"/>
    <col min="2" max="2" width="3.421875" style="16" customWidth="1"/>
    <col min="3" max="3" width="25.8515625" style="17" customWidth="1"/>
    <col min="4" max="13" width="11.421875" style="17" customWidth="1"/>
    <col min="14" max="14" width="12.421875" style="17" bestFit="1" customWidth="1"/>
    <col min="15" max="15" width="12.7109375" style="17" bestFit="1" customWidth="1"/>
    <col min="16" max="16384" width="11.421875" style="17" customWidth="1"/>
  </cols>
  <sheetData>
    <row r="1" ht="12.75"/>
    <row r="2" ht="12.75"/>
    <row r="3" ht="12.75"/>
    <row r="4" ht="12.75"/>
    <row r="5" ht="12.75"/>
    <row r="6" ht="23.25">
      <c r="A6" s="15" t="s">
        <v>32</v>
      </c>
    </row>
    <row r="8" spans="1:6" ht="12.75">
      <c r="A8" s="73" t="s">
        <v>18</v>
      </c>
      <c r="B8" s="77" t="s">
        <v>92</v>
      </c>
      <c r="C8" s="77"/>
      <c r="D8" s="77"/>
      <c r="E8" s="77"/>
      <c r="F8" s="77"/>
    </row>
    <row r="9" spans="1:3" ht="12.75">
      <c r="A9" s="73"/>
      <c r="B9" s="18"/>
      <c r="C9" s="19" t="s">
        <v>103</v>
      </c>
    </row>
    <row r="10" spans="1:3" ht="12.75">
      <c r="A10" s="73"/>
      <c r="B10" s="18"/>
      <c r="C10" s="19" t="s">
        <v>104</v>
      </c>
    </row>
    <row r="11" spans="1:3" ht="12.75">
      <c r="A11" s="73"/>
      <c r="B11" s="18"/>
      <c r="C11" s="20" t="s">
        <v>33</v>
      </c>
    </row>
    <row r="12" spans="1:3" ht="12.75">
      <c r="A12" s="73"/>
      <c r="B12" s="18"/>
      <c r="C12" s="20" t="s">
        <v>34</v>
      </c>
    </row>
    <row r="13" ht="12.75">
      <c r="A13" s="73"/>
    </row>
    <row r="14" spans="1:7" ht="12.75">
      <c r="A14" s="73" t="s">
        <v>94</v>
      </c>
      <c r="B14" s="77" t="s">
        <v>93</v>
      </c>
      <c r="C14" s="77"/>
      <c r="D14" s="77"/>
      <c r="E14" s="77"/>
      <c r="F14" s="77"/>
      <c r="G14" s="77"/>
    </row>
    <row r="15" spans="1:7" ht="12.75">
      <c r="A15" s="73"/>
      <c r="B15" s="25"/>
      <c r="C15" s="26" t="s">
        <v>28</v>
      </c>
      <c r="D15"/>
      <c r="E15"/>
      <c r="F15"/>
      <c r="G15"/>
    </row>
    <row r="16" spans="1:3" ht="12.75">
      <c r="A16" s="73"/>
      <c r="C16" s="17" t="s">
        <v>70</v>
      </c>
    </row>
    <row r="17" ht="12.75">
      <c r="A17" s="17"/>
    </row>
    <row r="18" spans="1:2" ht="12.75">
      <c r="A18" s="73" t="s">
        <v>95</v>
      </c>
      <c r="B18" s="74" t="s">
        <v>96</v>
      </c>
    </row>
    <row r="19" spans="1:3" ht="12.75">
      <c r="A19" s="73"/>
      <c r="C19" s="17" t="s">
        <v>38</v>
      </c>
    </row>
    <row r="20" spans="1:3" ht="12.75">
      <c r="A20" s="73"/>
      <c r="C20" s="17" t="s">
        <v>105</v>
      </c>
    </row>
    <row r="21" ht="12.75">
      <c r="A21" s="73"/>
    </row>
    <row r="22" spans="1:7" ht="12.75">
      <c r="A22" s="73" t="s">
        <v>97</v>
      </c>
      <c r="B22" s="77" t="s">
        <v>98</v>
      </c>
      <c r="C22" s="77"/>
      <c r="D22" s="77"/>
      <c r="E22" s="77"/>
      <c r="F22" s="77"/>
      <c r="G22" s="77"/>
    </row>
    <row r="23" spans="1:7" ht="12.75">
      <c r="A23" s="73"/>
      <c r="B23" s="25"/>
      <c r="C23" s="26" t="s">
        <v>27</v>
      </c>
      <c r="D23"/>
      <c r="E23"/>
      <c r="F23"/>
      <c r="G23"/>
    </row>
    <row r="24" spans="1:3" ht="12.75">
      <c r="A24" s="73"/>
      <c r="C24" s="17" t="s">
        <v>70</v>
      </c>
    </row>
    <row r="25" ht="12.75">
      <c r="A25" s="73"/>
    </row>
    <row r="26" spans="1:6" ht="12.75">
      <c r="A26" s="73" t="s">
        <v>99</v>
      </c>
      <c r="B26" s="77" t="s">
        <v>100</v>
      </c>
      <c r="C26" s="77"/>
      <c r="D26" s="77"/>
      <c r="E26" s="77"/>
      <c r="F26" s="77"/>
    </row>
    <row r="27" spans="2:6" ht="12.75">
      <c r="B27" s="25"/>
      <c r="C27" s="26" t="s">
        <v>27</v>
      </c>
      <c r="D27"/>
      <c r="E27"/>
      <c r="F27"/>
    </row>
    <row r="28" ht="12.75">
      <c r="C28" s="17" t="s">
        <v>105</v>
      </c>
    </row>
    <row r="30" spans="1:2" ht="12.75">
      <c r="A30" s="16" t="s">
        <v>101</v>
      </c>
      <c r="B30" s="75" t="s">
        <v>102</v>
      </c>
    </row>
    <row r="31" ht="12.75">
      <c r="C31" s="17" t="s">
        <v>36</v>
      </c>
    </row>
    <row r="32" ht="12.75">
      <c r="C32" s="17" t="s">
        <v>70</v>
      </c>
    </row>
    <row r="35" spans="1:9" ht="12.75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 ht="12.75">
      <c r="A36" s="76"/>
      <c r="B36" s="76"/>
      <c r="C36" s="76"/>
      <c r="D36" s="76"/>
      <c r="E36" s="76"/>
      <c r="F36" s="76"/>
      <c r="G36" s="76"/>
      <c r="H36" s="76"/>
      <c r="I36" s="76"/>
    </row>
    <row r="37" spans="1:9" ht="12.75">
      <c r="A37" s="76"/>
      <c r="B37" s="76"/>
      <c r="C37" s="76"/>
      <c r="D37" s="76"/>
      <c r="E37" s="76"/>
      <c r="F37" s="76"/>
      <c r="G37" s="76"/>
      <c r="H37" s="76"/>
      <c r="I37" s="76"/>
    </row>
    <row r="38" spans="1:9" ht="12.75">
      <c r="A38" s="76"/>
      <c r="B38" s="76"/>
      <c r="C38" s="76"/>
      <c r="D38" s="76"/>
      <c r="E38" s="76"/>
      <c r="F38" s="76"/>
      <c r="G38" s="76"/>
      <c r="H38" s="76"/>
      <c r="I38" s="76"/>
    </row>
    <row r="39" spans="1:9" ht="12.75">
      <c r="A39" s="76"/>
      <c r="B39" s="76"/>
      <c r="C39" s="76"/>
      <c r="D39" s="76"/>
      <c r="E39" s="76"/>
      <c r="F39" s="76"/>
      <c r="G39" s="76"/>
      <c r="H39" s="76"/>
      <c r="I39" s="76"/>
    </row>
    <row r="40" spans="1:9" ht="12.75">
      <c r="A40" s="76"/>
      <c r="B40" s="76"/>
      <c r="C40" s="76"/>
      <c r="D40" s="76"/>
      <c r="E40" s="76"/>
      <c r="F40" s="76"/>
      <c r="G40" s="76"/>
      <c r="H40" s="76"/>
      <c r="I40" s="76"/>
    </row>
    <row r="41" spans="1:9" ht="12.75">
      <c r="A41" s="76"/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</sheetData>
  <sheetProtection/>
  <mergeCells count="4">
    <mergeCell ref="B8:F8"/>
    <mergeCell ref="B14:G14"/>
    <mergeCell ref="B22:G22"/>
    <mergeCell ref="B26:F26"/>
  </mergeCells>
  <hyperlinks>
    <hyperlink ref="B8:F8" location="'Poblaciones Nuevos Dptos'!A1" display="Poblaciones Nuevos departamentos: Serie anual"/>
    <hyperlink ref="B14:G14" location="'Ocup Rama Total 8 Ciu'!A1" display="Ocup Rama Total 8 Ciu: Serie anual"/>
    <hyperlink ref="B18" location="'Ocup Rama Ciudades'!A1" display="'Ocup Rama Ciudades': Serie anual"/>
    <hyperlink ref="B22:G22" location="'Ocup Posicion Total 8 Ciu'!A1" display="Ocup Posicion Total 8 Ciu: Serie anual"/>
    <hyperlink ref="B26:F26" location="'Ocup Posicion Ciudades'!A1" display="Ocup Posicion Ciudades: Serie anual"/>
    <hyperlink ref="B30" location="Inactividad!A1" display="Inactividad: Serie anu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207"/>
  <sheetViews>
    <sheetView showGridLines="0" zoomScalePageLayoutView="0" workbookViewId="0" topLeftCell="A1">
      <pane xSplit="1" topLeftCell="B1" activePane="topRight" state="frozen"/>
      <selection pane="topLeft" activeCell="A4" sqref="A4"/>
      <selection pane="topRight" activeCell="E6" sqref="E6"/>
    </sheetView>
  </sheetViews>
  <sheetFormatPr defaultColWidth="11.421875" defaultRowHeight="12.75"/>
  <cols>
    <col min="1" max="1" width="34.421875" style="7" customWidth="1"/>
    <col min="2" max="5" width="11.421875" style="27" customWidth="1"/>
    <col min="6" max="16384" width="11.421875" style="7" customWidth="1"/>
  </cols>
  <sheetData>
    <row r="1" ht="12"/>
    <row r="2" ht="12"/>
    <row r="3" ht="12"/>
    <row r="4" ht="12"/>
    <row r="5" ht="12"/>
    <row r="6" ht="12"/>
    <row r="7" ht="12">
      <c r="A7" s="6" t="s">
        <v>35</v>
      </c>
    </row>
    <row r="8" ht="12">
      <c r="A8" s="9" t="s">
        <v>33</v>
      </c>
    </row>
    <row r="9" ht="12">
      <c r="A9" s="9" t="s">
        <v>34</v>
      </c>
    </row>
    <row r="10" ht="12.75">
      <c r="A10" s="39" t="s">
        <v>50</v>
      </c>
    </row>
    <row r="11" ht="12">
      <c r="A11" s="9" t="s">
        <v>53</v>
      </c>
    </row>
    <row r="12" ht="12">
      <c r="A12" s="9"/>
    </row>
    <row r="13" spans="1:5" ht="12">
      <c r="A13" s="78" t="s">
        <v>0</v>
      </c>
      <c r="B13" s="70"/>
      <c r="C13" s="70"/>
      <c r="D13" s="70"/>
      <c r="E13" s="70"/>
    </row>
    <row r="14" spans="1:5" ht="12">
      <c r="A14" s="79"/>
      <c r="B14" s="71" t="s">
        <v>84</v>
      </c>
      <c r="C14" s="71" t="s">
        <v>85</v>
      </c>
      <c r="D14" s="71" t="s">
        <v>86</v>
      </c>
      <c r="E14" s="71">
        <v>2015</v>
      </c>
    </row>
    <row r="15" spans="1:5" ht="12">
      <c r="A15" s="1" t="s">
        <v>1</v>
      </c>
      <c r="B15" s="35">
        <v>72.681856766024</v>
      </c>
      <c r="C15" s="35">
        <v>72.91029820835702</v>
      </c>
      <c r="D15" s="35">
        <v>73.17414121717066</v>
      </c>
      <c r="E15" s="35">
        <v>73.50846229907788</v>
      </c>
    </row>
    <row r="16" spans="1:6" ht="12">
      <c r="A16" s="2" t="s">
        <v>8</v>
      </c>
      <c r="B16" s="30">
        <v>61.435807275315</v>
      </c>
      <c r="C16" s="30">
        <v>65.48258335008472</v>
      </c>
      <c r="D16" s="30">
        <v>66.49743544464333</v>
      </c>
      <c r="E16" s="30">
        <v>66.87248028216929</v>
      </c>
      <c r="F16" s="45"/>
    </row>
    <row r="17" spans="1:6" ht="12">
      <c r="A17" s="1" t="s">
        <v>9</v>
      </c>
      <c r="B17" s="35">
        <v>53.73058729959396</v>
      </c>
      <c r="C17" s="35">
        <v>58.597970963361654</v>
      </c>
      <c r="D17" s="35">
        <v>60.3055794129215</v>
      </c>
      <c r="E17" s="35">
        <v>60.424348832571475</v>
      </c>
      <c r="F17" s="45"/>
    </row>
    <row r="18" spans="1:6" ht="12">
      <c r="A18" s="2" t="s">
        <v>10</v>
      </c>
      <c r="B18" s="30">
        <v>12.541222643154995</v>
      </c>
      <c r="C18" s="30">
        <v>10.513654218429904</v>
      </c>
      <c r="D18" s="30">
        <v>9.311420794379833</v>
      </c>
      <c r="E18" s="30">
        <v>9.643013770721867</v>
      </c>
      <c r="F18" s="45"/>
    </row>
    <row r="19" spans="1:5" ht="12">
      <c r="A19" s="1" t="s">
        <v>11</v>
      </c>
      <c r="B19" s="35">
        <v>19.522498705404594</v>
      </c>
      <c r="C19" s="35">
        <v>24.08079137456851</v>
      </c>
      <c r="D19" s="35">
        <v>16.03606757237958</v>
      </c>
      <c r="E19" s="35">
        <v>14.739057977370408</v>
      </c>
    </row>
    <row r="20" spans="1:5" ht="12">
      <c r="A20" s="2" t="s">
        <v>14</v>
      </c>
      <c r="B20" s="30">
        <v>5.527241012782426</v>
      </c>
      <c r="C20" s="30">
        <v>7.166350292254778</v>
      </c>
      <c r="D20" s="30">
        <v>5.237523311746707</v>
      </c>
      <c r="E20" s="30">
        <v>5.096628950676841</v>
      </c>
    </row>
    <row r="21" spans="1:5" ht="12">
      <c r="A21" s="4"/>
      <c r="B21" s="31"/>
      <c r="C21" s="31"/>
      <c r="D21" s="31"/>
      <c r="E21" s="31"/>
    </row>
    <row r="22" spans="1:5" ht="12">
      <c r="A22" s="3" t="s">
        <v>2</v>
      </c>
      <c r="B22" s="32">
        <v>328.679</v>
      </c>
      <c r="C22" s="32">
        <v>334.33</v>
      </c>
      <c r="D22" s="32">
        <v>340.511</v>
      </c>
      <c r="E22" s="32">
        <v>347.896</v>
      </c>
    </row>
    <row r="23" spans="1:6" ht="12">
      <c r="A23" s="4" t="s">
        <v>3</v>
      </c>
      <c r="B23" s="31">
        <v>238.89</v>
      </c>
      <c r="C23" s="31">
        <v>243.761</v>
      </c>
      <c r="D23" s="31">
        <v>249.166</v>
      </c>
      <c r="E23" s="31">
        <v>255.733</v>
      </c>
      <c r="F23" s="46"/>
    </row>
    <row r="24" spans="1:6" ht="12">
      <c r="A24" s="3" t="s">
        <v>4</v>
      </c>
      <c r="B24" s="32">
        <v>146.764</v>
      </c>
      <c r="C24" s="32">
        <v>159.621</v>
      </c>
      <c r="D24" s="32">
        <v>165.689</v>
      </c>
      <c r="E24" s="32">
        <v>171.015</v>
      </c>
      <c r="F24" s="46"/>
    </row>
    <row r="25" spans="1:6" ht="12">
      <c r="A25" s="4" t="s">
        <v>5</v>
      </c>
      <c r="B25" s="31">
        <v>128.357</v>
      </c>
      <c r="C25" s="31">
        <v>142.839</v>
      </c>
      <c r="D25" s="31">
        <v>150.261</v>
      </c>
      <c r="E25" s="31">
        <v>154.525</v>
      </c>
      <c r="F25" s="46"/>
    </row>
    <row r="26" spans="1:5" ht="12">
      <c r="A26" s="3" t="s">
        <v>6</v>
      </c>
      <c r="B26" s="32">
        <v>18.406</v>
      </c>
      <c r="C26" s="32">
        <v>16.782</v>
      </c>
      <c r="D26" s="32">
        <v>15.428</v>
      </c>
      <c r="E26" s="32">
        <v>16.491</v>
      </c>
    </row>
    <row r="27" spans="1:5" ht="12">
      <c r="A27" s="4" t="s">
        <v>7</v>
      </c>
      <c r="B27" s="31">
        <v>92.126</v>
      </c>
      <c r="C27" s="31">
        <v>84.14</v>
      </c>
      <c r="D27" s="31">
        <v>83.477</v>
      </c>
      <c r="E27" s="31">
        <v>84.718</v>
      </c>
    </row>
    <row r="28" spans="1:5" ht="12">
      <c r="A28" s="3" t="s">
        <v>12</v>
      </c>
      <c r="B28" s="32">
        <v>28.652</v>
      </c>
      <c r="C28" s="32">
        <v>38.438</v>
      </c>
      <c r="D28" s="32">
        <v>26.57</v>
      </c>
      <c r="E28" s="32">
        <v>25.206</v>
      </c>
    </row>
    <row r="29" spans="1:5" s="8" customFormat="1" ht="12">
      <c r="A29" s="4" t="s">
        <v>13</v>
      </c>
      <c r="B29" s="31">
        <v>8.112</v>
      </c>
      <c r="C29" s="31">
        <v>11.439</v>
      </c>
      <c r="D29" s="31">
        <v>8.678</v>
      </c>
      <c r="E29" s="31">
        <v>8.716</v>
      </c>
    </row>
    <row r="30" spans="1:5" s="5" customFormat="1" ht="12">
      <c r="A30" s="11"/>
      <c r="B30" s="36"/>
      <c r="C30" s="36"/>
      <c r="D30" s="36"/>
      <c r="E30" s="36"/>
    </row>
    <row r="31" spans="1:5" s="5" customFormat="1" ht="12">
      <c r="A31" s="10"/>
      <c r="B31" s="33"/>
      <c r="C31" s="33"/>
      <c r="D31" s="33"/>
      <c r="E31" s="33"/>
    </row>
    <row r="32" ht="12">
      <c r="A32" s="9" t="s">
        <v>41</v>
      </c>
    </row>
    <row r="33" ht="12">
      <c r="A33" s="9"/>
    </row>
    <row r="34" spans="1:5" ht="12">
      <c r="A34" s="78" t="s">
        <v>0</v>
      </c>
      <c r="B34" s="29"/>
      <c r="C34" s="29"/>
      <c r="D34" s="29"/>
      <c r="E34" s="29"/>
    </row>
    <row r="35" spans="1:5" ht="12">
      <c r="A35" s="79"/>
      <c r="B35" s="28" t="str">
        <f>B14</f>
        <v>2012 (a)</v>
      </c>
      <c r="C35" s="28" t="str">
        <f>C14</f>
        <v>2013 (b)</v>
      </c>
      <c r="D35" s="28" t="str">
        <f>D14</f>
        <v>2014 (c)</v>
      </c>
      <c r="E35" s="28">
        <f>E14</f>
        <v>2015</v>
      </c>
    </row>
    <row r="36" spans="1:5" ht="12">
      <c r="A36" s="1" t="s">
        <v>1</v>
      </c>
      <c r="B36" s="35">
        <v>69.47382825863838</v>
      </c>
      <c r="C36" s="35">
        <v>69.82071982071983</v>
      </c>
      <c r="D36" s="35">
        <v>70.25746789967401</v>
      </c>
      <c r="E36" s="35">
        <v>70.79195614344965</v>
      </c>
    </row>
    <row r="37" spans="1:5" ht="12">
      <c r="A37" s="2" t="s">
        <v>8</v>
      </c>
      <c r="B37" s="30">
        <v>63.809880239520965</v>
      </c>
      <c r="C37" s="30">
        <v>59.977957810475836</v>
      </c>
      <c r="D37" s="30">
        <v>60.66626264156662</v>
      </c>
      <c r="E37" s="30">
        <v>60.4080802853605</v>
      </c>
    </row>
    <row r="38" spans="1:5" ht="12">
      <c r="A38" s="1" t="s">
        <v>9</v>
      </c>
      <c r="B38" s="35">
        <v>54.64859754175859</v>
      </c>
      <c r="C38" s="35">
        <v>51.05280457858814</v>
      </c>
      <c r="D38" s="35">
        <v>53.247983030945804</v>
      </c>
      <c r="E38" s="35">
        <v>53.10773097750753</v>
      </c>
    </row>
    <row r="39" spans="1:6" ht="12">
      <c r="A39" s="2" t="s">
        <v>10</v>
      </c>
      <c r="B39" s="30">
        <v>14.357153881771875</v>
      </c>
      <c r="C39" s="30">
        <v>14.880722114764666</v>
      </c>
      <c r="D39" s="30">
        <v>12.224893079012269</v>
      </c>
      <c r="E39" s="30">
        <v>12.085054306256692</v>
      </c>
      <c r="F39" s="45"/>
    </row>
    <row r="40" spans="1:5" ht="12">
      <c r="A40" s="1" t="s">
        <v>11</v>
      </c>
      <c r="B40" s="35">
        <v>23.235067139990736</v>
      </c>
      <c r="C40" s="35">
        <v>11.876208897485494</v>
      </c>
      <c r="D40" s="35">
        <v>4.398588955140012</v>
      </c>
      <c r="E40" s="35">
        <v>3.0595074193054916</v>
      </c>
    </row>
    <row r="41" spans="1:5" ht="12">
      <c r="A41" s="2" t="s">
        <v>14</v>
      </c>
      <c r="B41" s="30">
        <v>6.572001852137675</v>
      </c>
      <c r="C41" s="30">
        <v>4.980657640232108</v>
      </c>
      <c r="D41" s="30">
        <v>2.1540286579464922</v>
      </c>
      <c r="E41" s="30">
        <v>2.065167508031207</v>
      </c>
    </row>
    <row r="42" spans="1:5" ht="12">
      <c r="A42" s="4"/>
      <c r="B42" s="31"/>
      <c r="C42" s="31"/>
      <c r="D42" s="31"/>
      <c r="E42" s="31"/>
    </row>
    <row r="43" spans="1:5" ht="12">
      <c r="A43" s="3" t="s">
        <v>2</v>
      </c>
      <c r="B43" s="32">
        <v>73.075</v>
      </c>
      <c r="C43" s="32">
        <v>74.074</v>
      </c>
      <c r="D43" s="32">
        <v>75.155</v>
      </c>
      <c r="E43" s="32">
        <v>76.431</v>
      </c>
    </row>
    <row r="44" spans="1:5" ht="12">
      <c r="A44" s="4" t="s">
        <v>3</v>
      </c>
      <c r="B44" s="31">
        <v>50.768</v>
      </c>
      <c r="C44" s="31">
        <v>51.719</v>
      </c>
      <c r="D44" s="31">
        <v>52.802</v>
      </c>
      <c r="E44" s="31">
        <v>54.107</v>
      </c>
    </row>
    <row r="45" spans="1:5" ht="12">
      <c r="A45" s="3" t="s">
        <v>4</v>
      </c>
      <c r="B45" s="32">
        <v>32.395</v>
      </c>
      <c r="C45" s="32">
        <v>31.02</v>
      </c>
      <c r="D45" s="32">
        <v>32.033</v>
      </c>
      <c r="E45" s="32">
        <v>32.685</v>
      </c>
    </row>
    <row r="46" spans="1:5" ht="12">
      <c r="A46" s="4" t="s">
        <v>5</v>
      </c>
      <c r="B46" s="31">
        <v>27.744</v>
      </c>
      <c r="C46" s="31">
        <v>26.404</v>
      </c>
      <c r="D46" s="31">
        <v>28.116</v>
      </c>
      <c r="E46" s="31">
        <v>28.735</v>
      </c>
    </row>
    <row r="47" spans="1:5" ht="12">
      <c r="A47" s="3" t="s">
        <v>6</v>
      </c>
      <c r="B47" s="32">
        <v>4.651</v>
      </c>
      <c r="C47" s="32">
        <v>4.616</v>
      </c>
      <c r="D47" s="32">
        <v>3.916</v>
      </c>
      <c r="E47" s="32">
        <v>3.95</v>
      </c>
    </row>
    <row r="48" spans="1:5" ht="12">
      <c r="A48" s="4" t="s">
        <v>7</v>
      </c>
      <c r="B48" s="31">
        <v>18.373</v>
      </c>
      <c r="C48" s="31">
        <v>20.699</v>
      </c>
      <c r="D48" s="31">
        <v>20.769</v>
      </c>
      <c r="E48" s="31">
        <v>21.422</v>
      </c>
    </row>
    <row r="49" spans="1:5" ht="12">
      <c r="A49" s="3" t="s">
        <v>12</v>
      </c>
      <c r="B49" s="32">
        <v>7.527</v>
      </c>
      <c r="C49" s="32">
        <v>3.684</v>
      </c>
      <c r="D49" s="32">
        <v>1.409</v>
      </c>
      <c r="E49" s="32">
        <v>1</v>
      </c>
    </row>
    <row r="50" spans="1:5" s="8" customFormat="1" ht="12">
      <c r="A50" s="4" t="s">
        <v>13</v>
      </c>
      <c r="B50" s="31">
        <v>2.129</v>
      </c>
      <c r="C50" s="31">
        <v>1.545</v>
      </c>
      <c r="D50" s="31">
        <v>0.69</v>
      </c>
      <c r="E50" s="31">
        <v>0.675</v>
      </c>
    </row>
    <row r="51" spans="1:5" s="5" customFormat="1" ht="12">
      <c r="A51" s="11"/>
      <c r="B51" s="36"/>
      <c r="C51" s="36"/>
      <c r="D51" s="36"/>
      <c r="E51" s="36"/>
    </row>
    <row r="53" ht="12">
      <c r="A53" s="12" t="s">
        <v>42</v>
      </c>
    </row>
    <row r="55" spans="1:5" ht="12">
      <c r="A55" s="78" t="s">
        <v>0</v>
      </c>
      <c r="B55" s="29"/>
      <c r="C55" s="29"/>
      <c r="D55" s="29"/>
      <c r="E55" s="29"/>
    </row>
    <row r="56" spans="1:5" ht="12">
      <c r="A56" s="79"/>
      <c r="B56" s="28" t="str">
        <f>B35</f>
        <v>2012 (a)</v>
      </c>
      <c r="C56" s="28" t="str">
        <f>C35</f>
        <v>2013 (b)</v>
      </c>
      <c r="D56" s="28" t="str">
        <f>D35</f>
        <v>2014 (c)</v>
      </c>
      <c r="E56" s="28">
        <f>E35</f>
        <v>2015</v>
      </c>
    </row>
    <row r="57" spans="1:5" ht="12">
      <c r="A57" s="1" t="s">
        <v>1</v>
      </c>
      <c r="B57" s="35">
        <v>76.32010071049183</v>
      </c>
      <c r="C57" s="35">
        <v>76.58010448227262</v>
      </c>
      <c r="D57" s="35">
        <v>76.86495760335214</v>
      </c>
      <c r="E57" s="35">
        <v>77.20346675020282</v>
      </c>
    </row>
    <row r="58" spans="1:5" ht="12">
      <c r="A58" s="2" t="s">
        <v>8</v>
      </c>
      <c r="B58" s="30">
        <v>62.06771886615525</v>
      </c>
      <c r="C58" s="30">
        <v>71.20752928729652</v>
      </c>
      <c r="D58" s="30">
        <v>71.042408893849</v>
      </c>
      <c r="E58" s="30">
        <v>72.16280327937076</v>
      </c>
    </row>
    <row r="59" spans="1:5" ht="12">
      <c r="A59" s="1" t="s">
        <v>9</v>
      </c>
      <c r="B59" s="35">
        <v>55.849423248562346</v>
      </c>
      <c r="C59" s="35">
        <v>65.25198646667916</v>
      </c>
      <c r="D59" s="35">
        <v>66.26175043997081</v>
      </c>
      <c r="E59" s="35">
        <v>66.75579508094386</v>
      </c>
    </row>
    <row r="60" spans="1:6" ht="12">
      <c r="A60" s="2" t="s">
        <v>10</v>
      </c>
      <c r="B60" s="30">
        <v>10.018566383923694</v>
      </c>
      <c r="C60" s="30">
        <v>8.363641991549688</v>
      </c>
      <c r="D60" s="30">
        <v>6.729302297478966</v>
      </c>
      <c r="E60" s="30">
        <v>7.492791234140715</v>
      </c>
      <c r="F60" s="45"/>
    </row>
    <row r="61" spans="1:5" ht="12">
      <c r="A61" s="1" t="s">
        <v>11</v>
      </c>
      <c r="B61" s="35">
        <v>12.110014925916486</v>
      </c>
      <c r="C61" s="35">
        <v>23.537059105752714</v>
      </c>
      <c r="D61" s="35">
        <v>8.54190897693458</v>
      </c>
      <c r="E61" s="35">
        <v>6.705594002306804</v>
      </c>
    </row>
    <row r="62" spans="1:5" ht="12">
      <c r="A62" s="2" t="s">
        <v>14</v>
      </c>
      <c r="B62" s="30">
        <v>3.1107794240780513</v>
      </c>
      <c r="C62" s="30">
        <v>7.032640490303808</v>
      </c>
      <c r="D62" s="30">
        <v>3.3457698291618203</v>
      </c>
      <c r="E62" s="30">
        <v>3.1704152249134947</v>
      </c>
    </row>
    <row r="63" spans="1:5" ht="12">
      <c r="A63" s="4"/>
      <c r="B63" s="31"/>
      <c r="C63" s="31"/>
      <c r="D63" s="31"/>
      <c r="E63" s="31"/>
    </row>
    <row r="64" spans="1:5" ht="12">
      <c r="A64" s="3" t="s">
        <v>2</v>
      </c>
      <c r="B64" s="32">
        <v>115.976</v>
      </c>
      <c r="C64" s="32">
        <v>118.489</v>
      </c>
      <c r="D64" s="32">
        <v>121.236</v>
      </c>
      <c r="E64" s="32">
        <v>124.497</v>
      </c>
    </row>
    <row r="65" spans="1:5" ht="12">
      <c r="A65" s="4" t="s">
        <v>3</v>
      </c>
      <c r="B65" s="31">
        <v>88.513</v>
      </c>
      <c r="C65" s="31">
        <v>90.739</v>
      </c>
      <c r="D65" s="31">
        <v>93.188</v>
      </c>
      <c r="E65" s="31">
        <v>96.116</v>
      </c>
    </row>
    <row r="66" spans="1:5" ht="12">
      <c r="A66" s="3" t="s">
        <v>4</v>
      </c>
      <c r="B66" s="32">
        <v>54.938</v>
      </c>
      <c r="C66" s="32">
        <v>64.613</v>
      </c>
      <c r="D66" s="32">
        <v>66.203</v>
      </c>
      <c r="E66" s="32">
        <v>69.36</v>
      </c>
    </row>
    <row r="67" spans="1:5" ht="12">
      <c r="A67" s="4" t="s">
        <v>5</v>
      </c>
      <c r="B67" s="31">
        <v>49.434</v>
      </c>
      <c r="C67" s="31">
        <v>59.209</v>
      </c>
      <c r="D67" s="31">
        <v>61.748</v>
      </c>
      <c r="E67" s="31">
        <v>64.163</v>
      </c>
    </row>
    <row r="68" spans="1:5" ht="12">
      <c r="A68" s="3" t="s">
        <v>6</v>
      </c>
      <c r="B68" s="32">
        <v>5.504</v>
      </c>
      <c r="C68" s="32">
        <v>5.404</v>
      </c>
      <c r="D68" s="32">
        <v>4.455</v>
      </c>
      <c r="E68" s="32">
        <v>5.197</v>
      </c>
    </row>
    <row r="69" spans="1:5" ht="12">
      <c r="A69" s="4" t="s">
        <v>7</v>
      </c>
      <c r="B69" s="31">
        <v>33.575</v>
      </c>
      <c r="C69" s="31">
        <v>26.126</v>
      </c>
      <c r="D69" s="31">
        <v>26.985</v>
      </c>
      <c r="E69" s="31">
        <v>26.756</v>
      </c>
    </row>
    <row r="70" spans="1:5" ht="12">
      <c r="A70" s="3" t="s">
        <v>12</v>
      </c>
      <c r="B70" s="32">
        <v>6.653</v>
      </c>
      <c r="C70" s="32">
        <v>15.208</v>
      </c>
      <c r="D70" s="32">
        <v>5.655</v>
      </c>
      <c r="E70" s="32">
        <v>4.651</v>
      </c>
    </row>
    <row r="71" spans="1:5" s="8" customFormat="1" ht="12">
      <c r="A71" s="4" t="s">
        <v>13</v>
      </c>
      <c r="B71" s="31">
        <v>1.709</v>
      </c>
      <c r="C71" s="31">
        <v>4.544</v>
      </c>
      <c r="D71" s="31">
        <v>2.215</v>
      </c>
      <c r="E71" s="31">
        <v>2.199</v>
      </c>
    </row>
    <row r="72" spans="1:5" s="5" customFormat="1" ht="12">
      <c r="A72" s="11"/>
      <c r="B72" s="36"/>
      <c r="C72" s="36"/>
      <c r="D72" s="36"/>
      <c r="E72" s="36"/>
    </row>
    <row r="74" ht="12">
      <c r="A74" s="12" t="s">
        <v>43</v>
      </c>
    </row>
    <row r="76" spans="1:5" ht="12">
      <c r="A76" s="78" t="s">
        <v>0</v>
      </c>
      <c r="B76" s="29"/>
      <c r="C76" s="29"/>
      <c r="D76" s="29"/>
      <c r="E76" s="29"/>
    </row>
    <row r="77" spans="1:5" ht="12">
      <c r="A77" s="79"/>
      <c r="B77" s="28" t="str">
        <f>B56</f>
        <v>2012 (a)</v>
      </c>
      <c r="C77" s="28" t="str">
        <f>C56</f>
        <v>2013 (b)</v>
      </c>
      <c r="D77" s="28" t="str">
        <f>D56</f>
        <v>2014 (c)</v>
      </c>
      <c r="E77" s="28">
        <f>E56</f>
        <v>2015</v>
      </c>
    </row>
    <row r="78" spans="1:5" ht="12">
      <c r="A78" s="1" t="s">
        <v>1</v>
      </c>
      <c r="B78" s="35">
        <v>74.92839832562238</v>
      </c>
      <c r="C78" s="35">
        <v>75.19496932893558</v>
      </c>
      <c r="D78" s="35">
        <v>75.49421407907427</v>
      </c>
      <c r="E78" s="35">
        <v>75.93444929788046</v>
      </c>
    </row>
    <row r="79" spans="1:5" ht="12">
      <c r="A79" s="2" t="s">
        <v>8</v>
      </c>
      <c r="B79" s="30">
        <v>59.982358129961774</v>
      </c>
      <c r="C79" s="30">
        <v>64.31499549069444</v>
      </c>
      <c r="D79" s="30">
        <v>65.98275586779499</v>
      </c>
      <c r="E79" s="30">
        <v>63.883097830283376</v>
      </c>
    </row>
    <row r="80" spans="1:5" ht="12">
      <c r="A80" s="1" t="s">
        <v>9</v>
      </c>
      <c r="B80" s="35">
        <v>50.98920485571471</v>
      </c>
      <c r="C80" s="35">
        <v>57.739608100352555</v>
      </c>
      <c r="D80" s="35">
        <v>59.81159188887115</v>
      </c>
      <c r="E80" s="35">
        <v>57.04964867577793</v>
      </c>
    </row>
    <row r="81" spans="1:6" ht="12">
      <c r="A81" s="2" t="s">
        <v>10</v>
      </c>
      <c r="B81" s="30">
        <v>14.992997198879552</v>
      </c>
      <c r="C81" s="30">
        <v>10.223723628019632</v>
      </c>
      <c r="D81" s="30">
        <v>9.352692075015124</v>
      </c>
      <c r="E81" s="30">
        <v>10.690759654318002</v>
      </c>
      <c r="F81" s="45"/>
    </row>
    <row r="82" spans="1:5" ht="12">
      <c r="A82" s="1" t="s">
        <v>11</v>
      </c>
      <c r="B82" s="35">
        <v>31.33053221288516</v>
      </c>
      <c r="C82" s="35">
        <v>37.83542609471604</v>
      </c>
      <c r="D82" s="35">
        <v>37.85238959467634</v>
      </c>
      <c r="E82" s="35">
        <v>35.8433552909893</v>
      </c>
    </row>
    <row r="83" spans="1:5" ht="12">
      <c r="A83" s="2" t="s">
        <v>14</v>
      </c>
      <c r="B83" s="30">
        <v>8.935574229691877</v>
      </c>
      <c r="C83" s="30">
        <v>9.248518069985339</v>
      </c>
      <c r="D83" s="30">
        <v>9.933454325468844</v>
      </c>
      <c r="E83" s="30">
        <v>7.850365625188855</v>
      </c>
    </row>
    <row r="84" spans="1:5" ht="12">
      <c r="A84" s="4"/>
      <c r="B84" s="31"/>
      <c r="C84" s="31"/>
      <c r="D84" s="31"/>
      <c r="E84" s="31"/>
    </row>
    <row r="85" spans="1:5" ht="12">
      <c r="A85" s="3" t="s">
        <v>2</v>
      </c>
      <c r="B85" s="32">
        <v>31.773</v>
      </c>
      <c r="C85" s="32">
        <v>32.441</v>
      </c>
      <c r="D85" s="32">
        <v>33.184</v>
      </c>
      <c r="E85" s="32">
        <v>34.111</v>
      </c>
    </row>
    <row r="86" spans="1:5" ht="12">
      <c r="A86" s="4" t="s">
        <v>3</v>
      </c>
      <c r="B86" s="31">
        <v>23.807</v>
      </c>
      <c r="C86" s="31">
        <v>24.394</v>
      </c>
      <c r="D86" s="31">
        <v>25.052</v>
      </c>
      <c r="E86" s="31">
        <v>25.902</v>
      </c>
    </row>
    <row r="87" spans="1:5" ht="12">
      <c r="A87" s="3" t="s">
        <v>4</v>
      </c>
      <c r="B87" s="32">
        <v>14.28</v>
      </c>
      <c r="C87" s="32">
        <v>15.689</v>
      </c>
      <c r="D87" s="32">
        <v>16.53</v>
      </c>
      <c r="E87" s="32">
        <v>16.547</v>
      </c>
    </row>
    <row r="88" spans="1:5" ht="12">
      <c r="A88" s="4" t="s">
        <v>5</v>
      </c>
      <c r="B88" s="31">
        <v>12.139</v>
      </c>
      <c r="C88" s="31">
        <v>14.085</v>
      </c>
      <c r="D88" s="31">
        <v>14.984</v>
      </c>
      <c r="E88" s="31">
        <v>14.777</v>
      </c>
    </row>
    <row r="89" spans="1:5" ht="12">
      <c r="A89" s="3" t="s">
        <v>6</v>
      </c>
      <c r="B89" s="32">
        <v>2.141</v>
      </c>
      <c r="C89" s="32">
        <v>1.604</v>
      </c>
      <c r="D89" s="32">
        <v>1.546</v>
      </c>
      <c r="E89" s="32">
        <v>1.769</v>
      </c>
    </row>
    <row r="90" spans="1:5" ht="12">
      <c r="A90" s="4" t="s">
        <v>7</v>
      </c>
      <c r="B90" s="31">
        <v>9.527</v>
      </c>
      <c r="C90" s="31">
        <v>8.705</v>
      </c>
      <c r="D90" s="31">
        <v>8.522</v>
      </c>
      <c r="E90" s="31">
        <v>9.355</v>
      </c>
    </row>
    <row r="91" spans="1:5" ht="12">
      <c r="A91" s="3" t="s">
        <v>12</v>
      </c>
      <c r="B91" s="32">
        <v>4.474</v>
      </c>
      <c r="C91" s="32">
        <v>5.936</v>
      </c>
      <c r="D91" s="32">
        <v>6.257</v>
      </c>
      <c r="E91" s="32">
        <v>5.931</v>
      </c>
    </row>
    <row r="92" spans="1:5" s="8" customFormat="1" ht="12">
      <c r="A92" s="4" t="s">
        <v>13</v>
      </c>
      <c r="B92" s="31">
        <v>1.276</v>
      </c>
      <c r="C92" s="31">
        <v>1.451</v>
      </c>
      <c r="D92" s="31">
        <v>1.642</v>
      </c>
      <c r="E92" s="31">
        <v>1.299</v>
      </c>
    </row>
    <row r="93" spans="1:5" s="5" customFormat="1" ht="12">
      <c r="A93" s="11"/>
      <c r="B93" s="36"/>
      <c r="C93" s="36"/>
      <c r="D93" s="36"/>
      <c r="E93" s="36"/>
    </row>
    <row r="95" ht="12">
      <c r="A95" s="12" t="s">
        <v>44</v>
      </c>
    </row>
    <row r="97" spans="1:5" ht="12">
      <c r="A97" s="78" t="s">
        <v>0</v>
      </c>
      <c r="B97" s="29"/>
      <c r="C97" s="29"/>
      <c r="D97" s="29"/>
      <c r="E97" s="29"/>
    </row>
    <row r="98" spans="1:5" ht="12">
      <c r="A98" s="79"/>
      <c r="B98" s="28" t="str">
        <f>B77</f>
        <v>2012 (a)</v>
      </c>
      <c r="C98" s="28" t="str">
        <f>C77</f>
        <v>2013 (b)</v>
      </c>
      <c r="D98" s="28" t="str">
        <f>D77</f>
        <v>2014 (c)</v>
      </c>
      <c r="E98" s="28">
        <f>E77</f>
        <v>2015</v>
      </c>
    </row>
    <row r="99" spans="1:5" ht="12">
      <c r="A99" s="1" t="s">
        <v>1</v>
      </c>
      <c r="B99" s="35">
        <v>74.84036754399627</v>
      </c>
      <c r="C99" s="35">
        <v>74.97098197013077</v>
      </c>
      <c r="D99" s="35">
        <v>75.14601905932984</v>
      </c>
      <c r="E99" s="35">
        <v>75.30694730420194</v>
      </c>
    </row>
    <row r="100" spans="1:5" ht="12">
      <c r="A100" s="2" t="s">
        <v>8</v>
      </c>
      <c r="B100" s="30">
        <v>60.71168452814483</v>
      </c>
      <c r="C100" s="30">
        <v>63.63730195592713</v>
      </c>
      <c r="D100" s="30">
        <v>65.08488443444466</v>
      </c>
      <c r="E100" s="30">
        <v>63.77721518987342</v>
      </c>
    </row>
    <row r="101" spans="1:5" ht="12">
      <c r="A101" s="1" t="s">
        <v>9</v>
      </c>
      <c r="B101" s="35">
        <v>54.51045676828633</v>
      </c>
      <c r="C101" s="35">
        <v>58.6829746606802</v>
      </c>
      <c r="D101" s="35">
        <v>59.869093884229905</v>
      </c>
      <c r="E101" s="35">
        <v>58.68354430379746</v>
      </c>
    </row>
    <row r="102" spans="1:6" ht="12">
      <c r="A102" s="2" t="s">
        <v>10</v>
      </c>
      <c r="B102" s="30">
        <v>10.214224507283634</v>
      </c>
      <c r="C102" s="30">
        <v>7.785256670180845</v>
      </c>
      <c r="D102" s="30">
        <v>8.013827781269642</v>
      </c>
      <c r="E102" s="30">
        <v>7.994601460781199</v>
      </c>
      <c r="F102" s="45"/>
    </row>
    <row r="103" spans="1:5" ht="12">
      <c r="A103" s="1" t="s">
        <v>11</v>
      </c>
      <c r="B103" s="35">
        <v>15.347043701799484</v>
      </c>
      <c r="C103" s="35">
        <v>17.516827507906903</v>
      </c>
      <c r="D103" s="35">
        <v>13.615650534255186</v>
      </c>
      <c r="E103" s="35">
        <v>6.644966656081295</v>
      </c>
    </row>
    <row r="104" spans="1:5" ht="12">
      <c r="A104" s="2" t="s">
        <v>14</v>
      </c>
      <c r="B104" s="30">
        <v>5.338474721508141</v>
      </c>
      <c r="C104" s="30">
        <v>5.092855405076636</v>
      </c>
      <c r="D104" s="30">
        <v>6.12036455059711</v>
      </c>
      <c r="E104" s="30">
        <v>2.9215624007621463</v>
      </c>
    </row>
    <row r="105" spans="1:5" ht="12">
      <c r="A105" s="4"/>
      <c r="B105" s="31"/>
      <c r="C105" s="31"/>
      <c r="D105" s="31"/>
      <c r="E105" s="31"/>
    </row>
    <row r="106" spans="1:5" ht="12">
      <c r="A106" s="3" t="s">
        <v>2</v>
      </c>
      <c r="B106" s="32">
        <v>25.684</v>
      </c>
      <c r="C106" s="32">
        <v>25.846</v>
      </c>
      <c r="D106" s="32">
        <v>26.024</v>
      </c>
      <c r="E106" s="32">
        <v>26.226</v>
      </c>
    </row>
    <row r="107" spans="1:5" ht="12">
      <c r="A107" s="4" t="s">
        <v>3</v>
      </c>
      <c r="B107" s="31">
        <v>19.222</v>
      </c>
      <c r="C107" s="31">
        <v>19.377</v>
      </c>
      <c r="D107" s="31">
        <v>19.556</v>
      </c>
      <c r="E107" s="31">
        <v>19.75</v>
      </c>
    </row>
    <row r="108" spans="1:5" ht="12">
      <c r="A108" s="3" t="s">
        <v>4</v>
      </c>
      <c r="B108" s="32">
        <v>11.67</v>
      </c>
      <c r="C108" s="32">
        <v>12.331</v>
      </c>
      <c r="D108" s="32">
        <v>12.728</v>
      </c>
      <c r="E108" s="32">
        <v>12.596</v>
      </c>
    </row>
    <row r="109" spans="1:5" ht="12">
      <c r="A109" s="4" t="s">
        <v>5</v>
      </c>
      <c r="B109" s="31">
        <v>10.478</v>
      </c>
      <c r="C109" s="31">
        <v>11.371</v>
      </c>
      <c r="D109" s="31">
        <v>11.708</v>
      </c>
      <c r="E109" s="31">
        <v>11.59</v>
      </c>
    </row>
    <row r="110" spans="1:5" ht="12">
      <c r="A110" s="3" t="s">
        <v>6</v>
      </c>
      <c r="B110" s="32">
        <v>1.192</v>
      </c>
      <c r="C110" s="32">
        <v>0.96</v>
      </c>
      <c r="D110" s="32">
        <v>1.02</v>
      </c>
      <c r="E110" s="32">
        <v>1.007</v>
      </c>
    </row>
    <row r="111" spans="1:5" ht="12">
      <c r="A111" s="4" t="s">
        <v>7</v>
      </c>
      <c r="B111" s="31">
        <v>7.552</v>
      </c>
      <c r="C111" s="31">
        <v>7.046</v>
      </c>
      <c r="D111" s="31">
        <v>6.828</v>
      </c>
      <c r="E111" s="31">
        <v>7.154</v>
      </c>
    </row>
    <row r="112" spans="1:5" ht="12">
      <c r="A112" s="3" t="s">
        <v>12</v>
      </c>
      <c r="B112" s="32">
        <v>1.791</v>
      </c>
      <c r="C112" s="32">
        <v>2.16</v>
      </c>
      <c r="D112" s="32">
        <v>1.733</v>
      </c>
      <c r="E112" s="32">
        <v>0.837</v>
      </c>
    </row>
    <row r="113" spans="1:5" s="8" customFormat="1" ht="12">
      <c r="A113" s="4" t="s">
        <v>13</v>
      </c>
      <c r="B113" s="31">
        <v>0.623</v>
      </c>
      <c r="C113" s="31">
        <v>0.628</v>
      </c>
      <c r="D113" s="31">
        <v>0.779</v>
      </c>
      <c r="E113" s="31">
        <v>0.368</v>
      </c>
    </row>
    <row r="114" spans="1:5" s="5" customFormat="1" ht="12">
      <c r="A114" s="11"/>
      <c r="B114" s="36"/>
      <c r="C114" s="36"/>
      <c r="D114" s="36"/>
      <c r="E114" s="36"/>
    </row>
    <row r="116" ht="12">
      <c r="A116" s="12" t="s">
        <v>45</v>
      </c>
    </row>
    <row r="118" spans="1:5" ht="12">
      <c r="A118" s="78" t="s">
        <v>0</v>
      </c>
      <c r="B118" s="29"/>
      <c r="C118" s="29"/>
      <c r="D118" s="29"/>
      <c r="E118" s="29"/>
    </row>
    <row r="119" spans="1:5" ht="12">
      <c r="A119" s="79"/>
      <c r="B119" s="28" t="str">
        <f>B98</f>
        <v>2012 (a)</v>
      </c>
      <c r="C119" s="28" t="str">
        <f>C98</f>
        <v>2013 (b)</v>
      </c>
      <c r="D119" s="28" t="str">
        <f>D98</f>
        <v>2014 (c)</v>
      </c>
      <c r="E119" s="28">
        <f>E98</f>
        <v>2015</v>
      </c>
    </row>
    <row r="120" spans="1:5" ht="12">
      <c r="A120" s="1" t="s">
        <v>1</v>
      </c>
      <c r="B120" s="35">
        <v>71.88212308694236</v>
      </c>
      <c r="C120" s="35">
        <v>71.96163765312701</v>
      </c>
      <c r="D120" s="35">
        <v>71.99138687295637</v>
      </c>
      <c r="E120" s="35">
        <v>72.02521670606778</v>
      </c>
    </row>
    <row r="121" spans="1:5" ht="12">
      <c r="A121" s="2" t="s">
        <v>8</v>
      </c>
      <c r="B121" s="30">
        <v>51.90260475651189</v>
      </c>
      <c r="C121" s="30">
        <v>57.408444394669054</v>
      </c>
      <c r="D121" s="30">
        <v>58.81245153428603</v>
      </c>
      <c r="E121" s="30">
        <v>54.715536105032825</v>
      </c>
    </row>
    <row r="122" spans="1:5" ht="12">
      <c r="A122" s="1" t="s">
        <v>9</v>
      </c>
      <c r="B122" s="35">
        <v>48.131370328425824</v>
      </c>
      <c r="C122" s="35">
        <v>53.488632545637806</v>
      </c>
      <c r="D122" s="35">
        <v>54.004652708541045</v>
      </c>
      <c r="E122" s="35">
        <v>50.645514223194745</v>
      </c>
    </row>
    <row r="123" spans="1:6" ht="12">
      <c r="A123" s="2" t="s">
        <v>10</v>
      </c>
      <c r="B123" s="30">
        <v>7.2659829805804055</v>
      </c>
      <c r="C123" s="30">
        <v>6.808427623878267</v>
      </c>
      <c r="D123" s="30">
        <v>8.193633452627614</v>
      </c>
      <c r="E123" s="30">
        <v>7.438512297540491</v>
      </c>
      <c r="F123" s="45"/>
    </row>
    <row r="124" spans="1:5" ht="12">
      <c r="A124" s="1" t="s">
        <v>11</v>
      </c>
      <c r="B124" s="35">
        <v>12.895483307876935</v>
      </c>
      <c r="C124" s="35">
        <v>27.27272727272727</v>
      </c>
      <c r="D124" s="35">
        <v>30.024486720663024</v>
      </c>
      <c r="E124" s="35">
        <v>19.75604879024195</v>
      </c>
    </row>
    <row r="125" spans="1:5" ht="12">
      <c r="A125" s="2" t="s">
        <v>14</v>
      </c>
      <c r="B125" s="30">
        <v>3.3820641501200086</v>
      </c>
      <c r="C125" s="30">
        <v>8.056964494732734</v>
      </c>
      <c r="D125" s="30">
        <v>7.459031832736862</v>
      </c>
      <c r="E125" s="30">
        <v>5.018996200759847</v>
      </c>
    </row>
    <row r="126" spans="1:5" ht="12">
      <c r="A126" s="4"/>
      <c r="B126" s="31"/>
      <c r="C126" s="31"/>
      <c r="D126" s="31"/>
      <c r="E126" s="31"/>
    </row>
    <row r="127" spans="1:5" ht="12">
      <c r="A127" s="3" t="s">
        <v>2</v>
      </c>
      <c r="B127" s="32">
        <v>12.284</v>
      </c>
      <c r="C127" s="32">
        <v>12.408</v>
      </c>
      <c r="D127" s="32">
        <v>12.539</v>
      </c>
      <c r="E127" s="32">
        <v>12.69</v>
      </c>
    </row>
    <row r="128" spans="1:5" ht="12">
      <c r="A128" s="4" t="s">
        <v>3</v>
      </c>
      <c r="B128" s="31">
        <v>8.83</v>
      </c>
      <c r="C128" s="31">
        <v>8.929</v>
      </c>
      <c r="D128" s="31">
        <v>9.027</v>
      </c>
      <c r="E128" s="31">
        <v>9.14</v>
      </c>
    </row>
    <row r="129" spans="1:5" ht="12">
      <c r="A129" s="3" t="s">
        <v>4</v>
      </c>
      <c r="B129" s="32">
        <v>4.583</v>
      </c>
      <c r="C129" s="32">
        <v>5.126</v>
      </c>
      <c r="D129" s="32">
        <v>5.309</v>
      </c>
      <c r="E129" s="32">
        <v>5.001</v>
      </c>
    </row>
    <row r="130" spans="1:5" ht="12">
      <c r="A130" s="4" t="s">
        <v>5</v>
      </c>
      <c r="B130" s="31">
        <v>4.25</v>
      </c>
      <c r="C130" s="31">
        <v>4.776</v>
      </c>
      <c r="D130" s="31">
        <v>4.875</v>
      </c>
      <c r="E130" s="31">
        <v>4.629</v>
      </c>
    </row>
    <row r="131" spans="1:5" ht="12">
      <c r="A131" s="3" t="s">
        <v>6</v>
      </c>
      <c r="B131" s="32">
        <v>0.333</v>
      </c>
      <c r="C131" s="32">
        <v>0.349</v>
      </c>
      <c r="D131" s="32">
        <v>0.435</v>
      </c>
      <c r="E131" s="32">
        <v>0.372</v>
      </c>
    </row>
    <row r="132" spans="1:5" ht="12">
      <c r="A132" s="4" t="s">
        <v>7</v>
      </c>
      <c r="B132" s="31">
        <v>4.247</v>
      </c>
      <c r="C132" s="31">
        <v>3.803</v>
      </c>
      <c r="D132" s="31">
        <v>3.718</v>
      </c>
      <c r="E132" s="31">
        <v>4.139</v>
      </c>
    </row>
    <row r="133" spans="1:5" ht="12">
      <c r="A133" s="3" t="s">
        <v>12</v>
      </c>
      <c r="B133" s="32">
        <v>0.591</v>
      </c>
      <c r="C133" s="32">
        <v>1.398</v>
      </c>
      <c r="D133" s="32">
        <v>1.594</v>
      </c>
      <c r="E133" s="32">
        <v>0.988</v>
      </c>
    </row>
    <row r="134" spans="1:5" s="8" customFormat="1" ht="12">
      <c r="A134" s="4" t="s">
        <v>13</v>
      </c>
      <c r="B134" s="31">
        <v>0.155</v>
      </c>
      <c r="C134" s="31">
        <v>0.413</v>
      </c>
      <c r="D134" s="31">
        <v>0.396</v>
      </c>
      <c r="E134" s="31">
        <v>0.251</v>
      </c>
    </row>
    <row r="135" spans="1:5" s="5" customFormat="1" ht="12">
      <c r="A135" s="11"/>
      <c r="B135" s="36"/>
      <c r="C135" s="36"/>
      <c r="D135" s="36"/>
      <c r="E135" s="36"/>
    </row>
    <row r="137" ht="12">
      <c r="A137" s="12" t="s">
        <v>46</v>
      </c>
    </row>
    <row r="139" spans="1:5" ht="12">
      <c r="A139" s="78" t="s">
        <v>0</v>
      </c>
      <c r="B139" s="29"/>
      <c r="C139" s="29"/>
      <c r="D139" s="29"/>
      <c r="E139" s="29"/>
    </row>
    <row r="140" spans="1:5" ht="12">
      <c r="A140" s="79"/>
      <c r="B140" s="28" t="str">
        <f>B119</f>
        <v>2012 (a)</v>
      </c>
      <c r="C140" s="28" t="str">
        <f>C119</f>
        <v>2013 (b)</v>
      </c>
      <c r="D140" s="28" t="str">
        <f>D119</f>
        <v>2014 (c)</v>
      </c>
      <c r="E140" s="28">
        <f>E119</f>
        <v>2015</v>
      </c>
    </row>
    <row r="141" spans="1:5" ht="12">
      <c r="A141" s="1" t="s">
        <v>1</v>
      </c>
      <c r="B141" s="35">
        <v>67.77289464306925</v>
      </c>
      <c r="C141" s="35">
        <v>67.77920410783055</v>
      </c>
      <c r="D141" s="35">
        <v>67.7984339942305</v>
      </c>
      <c r="E141" s="35">
        <v>67.91819565022823</v>
      </c>
    </row>
    <row r="142" spans="1:5" ht="12">
      <c r="A142" s="2" t="s">
        <v>8</v>
      </c>
      <c r="B142" s="30">
        <v>65.38259315082897</v>
      </c>
      <c r="C142" s="30">
        <v>68.0853994490358</v>
      </c>
      <c r="D142" s="30">
        <v>71.91773883091885</v>
      </c>
      <c r="E142" s="30">
        <v>74.88963563286552</v>
      </c>
    </row>
    <row r="143" spans="1:5" ht="12">
      <c r="A143" s="1" t="s">
        <v>9</v>
      </c>
      <c r="B143" s="35">
        <v>53.233551824459326</v>
      </c>
      <c r="C143" s="35">
        <v>58.92217630853995</v>
      </c>
      <c r="D143" s="35">
        <v>61.78367608820451</v>
      </c>
      <c r="E143" s="35">
        <v>64.99967055412796</v>
      </c>
    </row>
    <row r="144" spans="1:6" ht="12">
      <c r="A144" s="2" t="s">
        <v>10</v>
      </c>
      <c r="B144" s="30">
        <v>18.581461427116285</v>
      </c>
      <c r="C144" s="30">
        <v>13.453368399757235</v>
      </c>
      <c r="D144" s="30">
        <v>14.091186552096538</v>
      </c>
      <c r="E144" s="30">
        <v>13.210452225937006</v>
      </c>
      <c r="F144" s="45"/>
    </row>
    <row r="145" spans="1:5" ht="12">
      <c r="A145" s="1" t="s">
        <v>11</v>
      </c>
      <c r="B145" s="35">
        <v>28.50479815579264</v>
      </c>
      <c r="C145" s="35">
        <v>37.158608132712935</v>
      </c>
      <c r="D145" s="35">
        <v>34.49781659388647</v>
      </c>
      <c r="E145" s="35">
        <v>39.43779693823684</v>
      </c>
    </row>
    <row r="146" spans="1:5" ht="12">
      <c r="A146" s="2" t="s">
        <v>14</v>
      </c>
      <c r="B146" s="30">
        <v>9.446201683375328</v>
      </c>
      <c r="C146" s="30">
        <v>11.015577584462877</v>
      </c>
      <c r="D146" s="30">
        <v>10.240878997041838</v>
      </c>
      <c r="E146" s="30">
        <v>13.342424775646666</v>
      </c>
    </row>
    <row r="147" spans="1:5" ht="12">
      <c r="A147" s="4"/>
      <c r="B147" s="31"/>
      <c r="C147" s="31"/>
      <c r="D147" s="31"/>
      <c r="E147" s="31"/>
    </row>
    <row r="148" spans="1:5" ht="12">
      <c r="A148" s="3" t="s">
        <v>2</v>
      </c>
      <c r="B148" s="32">
        <v>42.095</v>
      </c>
      <c r="C148" s="32">
        <v>42.845</v>
      </c>
      <c r="D148" s="32">
        <v>43.678</v>
      </c>
      <c r="E148" s="32">
        <v>44.692</v>
      </c>
    </row>
    <row r="149" spans="1:5" ht="12">
      <c r="A149" s="4" t="s">
        <v>3</v>
      </c>
      <c r="B149" s="31">
        <v>28.529</v>
      </c>
      <c r="C149" s="31">
        <v>29.04</v>
      </c>
      <c r="D149" s="31">
        <v>29.613</v>
      </c>
      <c r="E149" s="31">
        <v>30.354</v>
      </c>
    </row>
    <row r="150" spans="1:5" ht="12">
      <c r="A150" s="3" t="s">
        <v>4</v>
      </c>
      <c r="B150" s="32">
        <v>18.653</v>
      </c>
      <c r="C150" s="32">
        <v>19.772</v>
      </c>
      <c r="D150" s="32">
        <v>21.297</v>
      </c>
      <c r="E150" s="32">
        <v>22.732</v>
      </c>
    </row>
    <row r="151" spans="1:5" ht="12">
      <c r="A151" s="4" t="s">
        <v>5</v>
      </c>
      <c r="B151" s="31">
        <v>15.187</v>
      </c>
      <c r="C151" s="31">
        <v>17.111</v>
      </c>
      <c r="D151" s="31">
        <v>18.296</v>
      </c>
      <c r="E151" s="31">
        <v>19.73</v>
      </c>
    </row>
    <row r="152" spans="1:5" ht="12">
      <c r="A152" s="3" t="s">
        <v>6</v>
      </c>
      <c r="B152" s="32">
        <v>3.466</v>
      </c>
      <c r="C152" s="32">
        <v>2.66</v>
      </c>
      <c r="D152" s="32">
        <v>3.001</v>
      </c>
      <c r="E152" s="32">
        <v>3.003</v>
      </c>
    </row>
    <row r="153" spans="1:5" ht="12">
      <c r="A153" s="4" t="s">
        <v>7</v>
      </c>
      <c r="B153" s="31">
        <v>9.876</v>
      </c>
      <c r="C153" s="31">
        <v>9.268</v>
      </c>
      <c r="D153" s="31">
        <v>8.316</v>
      </c>
      <c r="E153" s="31">
        <v>7.622</v>
      </c>
    </row>
    <row r="154" spans="1:5" ht="12">
      <c r="A154" s="3" t="s">
        <v>12</v>
      </c>
      <c r="B154" s="32">
        <v>5.317</v>
      </c>
      <c r="C154" s="32">
        <v>7.347</v>
      </c>
      <c r="D154" s="32">
        <v>7.347</v>
      </c>
      <c r="E154" s="32">
        <v>8.965</v>
      </c>
    </row>
    <row r="155" spans="1:5" ht="12">
      <c r="A155" s="4" t="s">
        <v>13</v>
      </c>
      <c r="B155" s="31">
        <v>1.762</v>
      </c>
      <c r="C155" s="31">
        <v>2.178</v>
      </c>
      <c r="D155" s="31">
        <v>2.181</v>
      </c>
      <c r="E155" s="31">
        <v>3.033</v>
      </c>
    </row>
    <row r="156" spans="1:5" ht="12">
      <c r="A156" s="11"/>
      <c r="B156" s="36"/>
      <c r="C156" s="36"/>
      <c r="D156" s="36"/>
      <c r="E156" s="36"/>
    </row>
    <row r="158" ht="12">
      <c r="A158" s="12" t="s">
        <v>47</v>
      </c>
    </row>
    <row r="160" spans="1:5" ht="12">
      <c r="A160" s="78" t="s">
        <v>0</v>
      </c>
      <c r="B160" s="29"/>
      <c r="C160" s="29"/>
      <c r="D160" s="29"/>
      <c r="E160" s="29"/>
    </row>
    <row r="161" spans="1:5" ht="12">
      <c r="A161" s="79"/>
      <c r="B161" s="28" t="str">
        <f>B140</f>
        <v>2012 (a)</v>
      </c>
      <c r="C161" s="28" t="str">
        <f>C140</f>
        <v>2013 (b)</v>
      </c>
      <c r="D161" s="28" t="str">
        <f>D140</f>
        <v>2014 (c)</v>
      </c>
      <c r="E161" s="28">
        <f>E140</f>
        <v>2015</v>
      </c>
    </row>
    <row r="162" spans="1:5" ht="12">
      <c r="A162" s="1" t="s">
        <v>1</v>
      </c>
      <c r="B162" s="35">
        <v>68.03005553740608</v>
      </c>
      <c r="C162" s="35">
        <v>68.24977445547106</v>
      </c>
      <c r="D162" s="35">
        <v>68.47384459116303</v>
      </c>
      <c r="E162" s="35">
        <v>68.7874251497006</v>
      </c>
    </row>
    <row r="163" spans="1:5" ht="12">
      <c r="A163" s="2" t="s">
        <v>8</v>
      </c>
      <c r="B163" s="30">
        <v>49.990395697272376</v>
      </c>
      <c r="C163" s="30">
        <v>50.83561514493439</v>
      </c>
      <c r="D163" s="30">
        <v>51.50194696829223</v>
      </c>
      <c r="E163" s="30">
        <v>52.39390642002175</v>
      </c>
    </row>
    <row r="164" spans="1:5" ht="12">
      <c r="A164" s="1" t="s">
        <v>9</v>
      </c>
      <c r="B164" s="35">
        <v>46.820975797157125</v>
      </c>
      <c r="C164" s="35">
        <v>46.379001038617695</v>
      </c>
      <c r="D164" s="35">
        <v>47.44112738735398</v>
      </c>
      <c r="E164" s="35">
        <v>47.9506710192238</v>
      </c>
    </row>
    <row r="165" spans="1:6" ht="12">
      <c r="A165" s="2" t="s">
        <v>10</v>
      </c>
      <c r="B165" s="30">
        <v>6.340057636887608</v>
      </c>
      <c r="C165" s="30">
        <v>8.748142644873699</v>
      </c>
      <c r="D165" s="30">
        <v>7.884788478847886</v>
      </c>
      <c r="E165" s="30">
        <v>8.480443059882314</v>
      </c>
      <c r="F165" s="45"/>
    </row>
    <row r="166" spans="1:5" ht="12">
      <c r="A166" s="1" t="s">
        <v>11</v>
      </c>
      <c r="B166" s="35">
        <v>21.479346781940446</v>
      </c>
      <c r="C166" s="35">
        <v>15.880386329866269</v>
      </c>
      <c r="D166" s="35">
        <v>9.360936093609363</v>
      </c>
      <c r="E166" s="35">
        <v>13.53409484250606</v>
      </c>
    </row>
    <row r="167" spans="1:5" ht="12">
      <c r="A167" s="2" t="s">
        <v>14</v>
      </c>
      <c r="B167" s="30">
        <v>3.938520653218059</v>
      </c>
      <c r="C167" s="30">
        <v>4.049034175334324</v>
      </c>
      <c r="D167" s="30">
        <v>1.9621962196219624</v>
      </c>
      <c r="E167" s="30">
        <v>2.7864312911041886</v>
      </c>
    </row>
    <row r="168" spans="1:5" ht="12">
      <c r="A168" s="4"/>
      <c r="B168" s="31"/>
      <c r="C168" s="31"/>
      <c r="D168" s="31"/>
      <c r="E168" s="31"/>
    </row>
    <row r="169" spans="1:5" ht="12">
      <c r="A169" s="3" t="s">
        <v>2</v>
      </c>
      <c r="B169" s="32">
        <v>15.305</v>
      </c>
      <c r="C169" s="32">
        <v>15.518</v>
      </c>
      <c r="D169" s="32">
        <v>15.752</v>
      </c>
      <c r="E169" s="32">
        <v>16.032</v>
      </c>
    </row>
    <row r="170" spans="1:5" ht="12">
      <c r="A170" s="4" t="s">
        <v>3</v>
      </c>
      <c r="B170" s="31">
        <v>10.412</v>
      </c>
      <c r="C170" s="31">
        <v>10.591</v>
      </c>
      <c r="D170" s="31">
        <v>10.786</v>
      </c>
      <c r="E170" s="31">
        <v>11.028</v>
      </c>
    </row>
    <row r="171" spans="1:5" ht="12">
      <c r="A171" s="3" t="s">
        <v>4</v>
      </c>
      <c r="B171" s="32">
        <v>5.205</v>
      </c>
      <c r="C171" s="32">
        <v>5.384</v>
      </c>
      <c r="D171" s="32">
        <v>5.555</v>
      </c>
      <c r="E171" s="32">
        <v>5.778</v>
      </c>
    </row>
    <row r="172" spans="1:5" ht="12">
      <c r="A172" s="4" t="s">
        <v>5</v>
      </c>
      <c r="B172" s="31">
        <v>4.875</v>
      </c>
      <c r="C172" s="31">
        <v>4.912</v>
      </c>
      <c r="D172" s="31">
        <v>5.117</v>
      </c>
      <c r="E172" s="31">
        <v>5.288</v>
      </c>
    </row>
    <row r="173" spans="1:5" ht="12">
      <c r="A173" s="3" t="s">
        <v>6</v>
      </c>
      <c r="B173" s="32">
        <v>0.33</v>
      </c>
      <c r="C173" s="32">
        <v>0.471</v>
      </c>
      <c r="D173" s="32">
        <v>0.438</v>
      </c>
      <c r="E173" s="32">
        <v>0.49</v>
      </c>
    </row>
    <row r="174" spans="1:5" ht="12">
      <c r="A174" s="4" t="s">
        <v>7</v>
      </c>
      <c r="B174" s="31">
        <v>5.207</v>
      </c>
      <c r="C174" s="31">
        <v>5.207</v>
      </c>
      <c r="D174" s="31">
        <v>5.231</v>
      </c>
      <c r="E174" s="31">
        <v>5.25</v>
      </c>
    </row>
    <row r="175" spans="1:5" ht="12">
      <c r="A175" s="3" t="s">
        <v>12</v>
      </c>
      <c r="B175" s="32">
        <v>1.118</v>
      </c>
      <c r="C175" s="32">
        <v>0.855</v>
      </c>
      <c r="D175" s="32">
        <v>0.52</v>
      </c>
      <c r="E175" s="32">
        <v>0.782</v>
      </c>
    </row>
    <row r="176" spans="1:5" ht="12">
      <c r="A176" s="4" t="s">
        <v>13</v>
      </c>
      <c r="B176" s="31">
        <v>0.205</v>
      </c>
      <c r="C176" s="31">
        <v>0.218</v>
      </c>
      <c r="D176" s="31">
        <v>0.109</v>
      </c>
      <c r="E176" s="31">
        <v>0.161</v>
      </c>
    </row>
    <row r="177" spans="1:5" ht="12">
      <c r="A177" s="11"/>
      <c r="B177" s="36"/>
      <c r="C177" s="36"/>
      <c r="D177" s="36"/>
      <c r="E177" s="36"/>
    </row>
    <row r="179" ht="12">
      <c r="A179" s="12" t="s">
        <v>48</v>
      </c>
    </row>
    <row r="181" spans="1:5" ht="12">
      <c r="A181" s="78" t="s">
        <v>0</v>
      </c>
      <c r="B181" s="29"/>
      <c r="C181" s="29"/>
      <c r="D181" s="29"/>
      <c r="E181" s="29"/>
    </row>
    <row r="182" spans="1:5" ht="12">
      <c r="A182" s="79"/>
      <c r="B182" s="28" t="str">
        <f>B161</f>
        <v>2012 (a)</v>
      </c>
      <c r="C182" s="28" t="str">
        <f>C161</f>
        <v>2013 (b)</v>
      </c>
      <c r="D182" s="28" t="str">
        <f>D161</f>
        <v>2014 (c)</v>
      </c>
      <c r="E182" s="28">
        <f>E161</f>
        <v>2015</v>
      </c>
    </row>
    <row r="183" spans="1:5" ht="12">
      <c r="A183" s="1" t="s">
        <v>1</v>
      </c>
      <c r="B183" s="35">
        <v>70.54536718186914</v>
      </c>
      <c r="C183" s="35">
        <v>70.59564088441263</v>
      </c>
      <c r="D183" s="35">
        <v>70.63277447268794</v>
      </c>
      <c r="E183" s="35">
        <v>70.63630173261708</v>
      </c>
    </row>
    <row r="184" spans="1:5" ht="12">
      <c r="A184" s="2" t="s">
        <v>8</v>
      </c>
      <c r="B184" s="30">
        <v>57.20286071063685</v>
      </c>
      <c r="C184" s="30">
        <v>63.3860900579581</v>
      </c>
      <c r="D184" s="30">
        <v>66.00306278713629</v>
      </c>
      <c r="E184" s="30">
        <v>67.65209940017137</v>
      </c>
    </row>
    <row r="185" spans="1:5" ht="12">
      <c r="A185" s="1" t="s">
        <v>9</v>
      </c>
      <c r="B185" s="35">
        <v>48.23475990464298</v>
      </c>
      <c r="C185" s="35">
        <v>55.39456085599643</v>
      </c>
      <c r="D185" s="35">
        <v>59.25399256180267</v>
      </c>
      <c r="E185" s="35">
        <v>60.111396743787495</v>
      </c>
    </row>
    <row r="186" spans="1:6" ht="12">
      <c r="A186" s="2" t="s">
        <v>10</v>
      </c>
      <c r="B186" s="30">
        <v>15.677713832109546</v>
      </c>
      <c r="C186" s="30">
        <v>12.607701775980305</v>
      </c>
      <c r="D186" s="30">
        <v>10.241962214119987</v>
      </c>
      <c r="E186" s="30">
        <v>11.130462317922737</v>
      </c>
      <c r="F186" s="45"/>
    </row>
    <row r="187" spans="1:5" ht="12">
      <c r="A187" s="1" t="s">
        <v>11</v>
      </c>
      <c r="B187" s="35">
        <v>23.397499503869817</v>
      </c>
      <c r="C187" s="35">
        <v>32.53033233690874</v>
      </c>
      <c r="D187" s="35">
        <v>34.0735830294995</v>
      </c>
      <c r="E187" s="35">
        <v>32.4889170360988</v>
      </c>
    </row>
    <row r="188" spans="1:5" ht="12">
      <c r="A188" s="3" t="s">
        <v>14</v>
      </c>
      <c r="B188" s="30">
        <v>5.000992260369121</v>
      </c>
      <c r="C188" s="30">
        <v>8.106207139089152</v>
      </c>
      <c r="D188" s="30">
        <v>11.054027179317204</v>
      </c>
      <c r="E188" s="30">
        <v>11.557948068397721</v>
      </c>
    </row>
    <row r="189" spans="1:5" ht="12">
      <c r="A189" s="4"/>
      <c r="B189" s="31"/>
      <c r="C189" s="31"/>
      <c r="D189" s="31"/>
      <c r="E189" s="31"/>
    </row>
    <row r="190" spans="1:5" ht="12">
      <c r="A190" s="3" t="s">
        <v>2</v>
      </c>
      <c r="B190" s="32">
        <v>12.487</v>
      </c>
      <c r="C190" s="32">
        <v>12.709</v>
      </c>
      <c r="D190" s="32">
        <v>12.943</v>
      </c>
      <c r="E190" s="32">
        <v>13.217</v>
      </c>
    </row>
    <row r="191" spans="1:5" ht="12">
      <c r="A191" s="4" t="s">
        <v>3</v>
      </c>
      <c r="B191" s="31">
        <v>8.809</v>
      </c>
      <c r="C191" s="31">
        <v>8.972</v>
      </c>
      <c r="D191" s="31">
        <v>9.142</v>
      </c>
      <c r="E191" s="31">
        <v>9.336</v>
      </c>
    </row>
    <row r="192" spans="1:5" ht="12">
      <c r="A192" s="3" t="s">
        <v>4</v>
      </c>
      <c r="B192" s="32">
        <v>5.039</v>
      </c>
      <c r="C192" s="32">
        <v>5.687</v>
      </c>
      <c r="D192" s="32">
        <v>6.034</v>
      </c>
      <c r="E192" s="32">
        <v>6.316</v>
      </c>
    </row>
    <row r="193" spans="1:5" ht="12">
      <c r="A193" s="4" t="s">
        <v>5</v>
      </c>
      <c r="B193" s="31">
        <v>4.249</v>
      </c>
      <c r="C193" s="31">
        <v>4.97</v>
      </c>
      <c r="D193" s="31">
        <v>5.417</v>
      </c>
      <c r="E193" s="31">
        <v>5.612</v>
      </c>
    </row>
    <row r="194" spans="1:5" ht="12">
      <c r="A194" s="3" t="s">
        <v>6</v>
      </c>
      <c r="B194" s="32">
        <v>0.79</v>
      </c>
      <c r="C194" s="32">
        <v>0.717</v>
      </c>
      <c r="D194" s="32">
        <v>0.618</v>
      </c>
      <c r="E194" s="32">
        <v>0.703</v>
      </c>
    </row>
    <row r="195" spans="1:5" ht="12">
      <c r="A195" s="4" t="s">
        <v>7</v>
      </c>
      <c r="B195" s="31">
        <v>3.77</v>
      </c>
      <c r="C195" s="31">
        <v>3.285</v>
      </c>
      <c r="D195" s="31">
        <v>3.108</v>
      </c>
      <c r="E195" s="31">
        <v>3.02</v>
      </c>
    </row>
    <row r="196" spans="1:5" ht="12">
      <c r="A196" s="3" t="s">
        <v>12</v>
      </c>
      <c r="B196" s="32">
        <v>1.179</v>
      </c>
      <c r="C196" s="32">
        <v>1.85</v>
      </c>
      <c r="D196" s="32">
        <v>2.056</v>
      </c>
      <c r="E196" s="32">
        <v>2.052</v>
      </c>
    </row>
    <row r="197" spans="1:5" ht="12">
      <c r="A197" s="4" t="s">
        <v>13</v>
      </c>
      <c r="B197" s="31">
        <v>0.252</v>
      </c>
      <c r="C197" s="31">
        <v>0.461</v>
      </c>
      <c r="D197" s="31">
        <v>0.667</v>
      </c>
      <c r="E197" s="31">
        <v>0.73</v>
      </c>
    </row>
    <row r="198" spans="1:5" ht="12">
      <c r="A198" s="11"/>
      <c r="B198" s="36"/>
      <c r="C198" s="36"/>
      <c r="D198" s="36"/>
      <c r="E198" s="36"/>
    </row>
    <row r="200" ht="12">
      <c r="A200" s="13" t="s">
        <v>51</v>
      </c>
    </row>
    <row r="201" ht="12">
      <c r="A201" s="13" t="s">
        <v>15</v>
      </c>
    </row>
    <row r="202" ht="12">
      <c r="A202" s="13" t="s">
        <v>16</v>
      </c>
    </row>
    <row r="203" ht="12">
      <c r="A203" s="14" t="s">
        <v>17</v>
      </c>
    </row>
    <row r="204" ht="12">
      <c r="A204" s="14" t="s">
        <v>87</v>
      </c>
    </row>
    <row r="205" ht="12">
      <c r="A205" s="14" t="s">
        <v>88</v>
      </c>
    </row>
    <row r="206" ht="12">
      <c r="A206" s="14" t="s">
        <v>89</v>
      </c>
    </row>
    <row r="207" ht="12">
      <c r="A207" s="14"/>
    </row>
  </sheetData>
  <sheetProtection/>
  <mergeCells count="9">
    <mergeCell ref="A160:A161"/>
    <mergeCell ref="A181:A182"/>
    <mergeCell ref="A118:A119"/>
    <mergeCell ref="A97:A98"/>
    <mergeCell ref="A13:A14"/>
    <mergeCell ref="A76:A77"/>
    <mergeCell ref="A55:A56"/>
    <mergeCell ref="A34:A35"/>
    <mergeCell ref="A139:A14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37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42.421875" style="7" customWidth="1"/>
    <col min="2" max="5" width="11.421875" style="27" customWidth="1"/>
    <col min="6" max="6" width="12.421875" style="7" bestFit="1" customWidth="1"/>
    <col min="7" max="16384" width="11.421875" style="7" customWidth="1"/>
  </cols>
  <sheetData>
    <row r="1" ht="12"/>
    <row r="2" ht="12"/>
    <row r="3" ht="12"/>
    <row r="4" ht="12"/>
    <row r="5" ht="12"/>
    <row r="6" ht="12"/>
    <row r="7" ht="12">
      <c r="A7" s="6" t="s">
        <v>35</v>
      </c>
    </row>
    <row r="8" ht="12">
      <c r="A8" s="6" t="s">
        <v>38</v>
      </c>
    </row>
    <row r="9" ht="12">
      <c r="A9" s="9" t="s">
        <v>70</v>
      </c>
    </row>
    <row r="10" ht="12">
      <c r="A10" s="9" t="str">
        <f>'Poblaciones Nuevos Dptos'!A11</f>
        <v>2012 - 2015</v>
      </c>
    </row>
    <row r="11" ht="15.75">
      <c r="A11" s="21"/>
    </row>
    <row r="12" ht="12">
      <c r="A12" s="9"/>
    </row>
    <row r="13" spans="1:5" ht="12">
      <c r="A13" s="78" t="s">
        <v>0</v>
      </c>
      <c r="B13" s="29"/>
      <c r="C13" s="29"/>
      <c r="D13" s="29"/>
      <c r="E13" s="29"/>
    </row>
    <row r="14" spans="1:5" ht="12">
      <c r="A14" s="79"/>
      <c r="B14" s="48" t="str">
        <f>'Poblaciones Nuevos Dptos'!B14</f>
        <v>2012 (a)</v>
      </c>
      <c r="C14" s="48" t="str">
        <f>'Poblaciones Nuevos Dptos'!C14</f>
        <v>2013 (b)</v>
      </c>
      <c r="D14" s="48" t="str">
        <f>'Poblaciones Nuevos Dptos'!D14</f>
        <v>2014 (c)</v>
      </c>
      <c r="E14" s="48">
        <f>'Poblaciones Nuevos Dptos'!E14</f>
        <v>2015</v>
      </c>
    </row>
    <row r="15" spans="1:5" ht="12">
      <c r="A15" s="3"/>
      <c r="B15" s="32"/>
      <c r="C15" s="32"/>
      <c r="D15" s="32"/>
      <c r="E15" s="32"/>
    </row>
    <row r="16" spans="1:7" ht="14.25">
      <c r="A16" s="22" t="s">
        <v>70</v>
      </c>
      <c r="B16" s="31">
        <v>128.357</v>
      </c>
      <c r="C16" s="31">
        <v>142.839</v>
      </c>
      <c r="D16" s="31">
        <v>150.261</v>
      </c>
      <c r="E16" s="31">
        <v>154.525</v>
      </c>
      <c r="F16" s="40"/>
      <c r="G16" s="40"/>
    </row>
    <row r="17" spans="1:7" ht="14.25">
      <c r="A17" s="3" t="s">
        <v>62</v>
      </c>
      <c r="B17" s="32">
        <v>4.618</v>
      </c>
      <c r="C17" s="32">
        <v>4.782</v>
      </c>
      <c r="D17" s="32">
        <v>4.576</v>
      </c>
      <c r="E17" s="32">
        <v>4.545</v>
      </c>
      <c r="F17" s="40"/>
      <c r="G17" s="40"/>
    </row>
    <row r="18" spans="1:7" ht="14.25">
      <c r="A18" s="22" t="s">
        <v>63</v>
      </c>
      <c r="B18" s="31">
        <v>1.869</v>
      </c>
      <c r="C18" s="31">
        <v>1.706</v>
      </c>
      <c r="D18" s="31">
        <v>1.408</v>
      </c>
      <c r="E18" s="31">
        <v>1.789</v>
      </c>
      <c r="F18" s="40"/>
      <c r="G18" s="40"/>
    </row>
    <row r="19" spans="1:7" ht="14.25">
      <c r="A19" s="3" t="s">
        <v>68</v>
      </c>
      <c r="B19" s="32">
        <v>7.038</v>
      </c>
      <c r="C19" s="32">
        <v>8.045</v>
      </c>
      <c r="D19" s="32">
        <v>8.409</v>
      </c>
      <c r="E19" s="32">
        <v>7.375</v>
      </c>
      <c r="F19" s="40"/>
      <c r="G19" s="40"/>
    </row>
    <row r="20" spans="1:7" ht="14.25">
      <c r="A20" s="22" t="s">
        <v>64</v>
      </c>
      <c r="B20" s="31">
        <v>0.976</v>
      </c>
      <c r="C20" s="31">
        <v>1.487</v>
      </c>
      <c r="D20" s="31">
        <v>1.672</v>
      </c>
      <c r="E20" s="31">
        <v>1.477</v>
      </c>
      <c r="F20" s="40"/>
      <c r="G20" s="40"/>
    </row>
    <row r="21" spans="1:7" ht="14.25">
      <c r="A21" s="3" t="s">
        <v>37</v>
      </c>
      <c r="B21" s="32">
        <v>12.045</v>
      </c>
      <c r="C21" s="32">
        <v>14.992</v>
      </c>
      <c r="D21" s="32">
        <v>17.16</v>
      </c>
      <c r="E21" s="32">
        <v>18.008</v>
      </c>
      <c r="F21" s="40"/>
      <c r="G21" s="40"/>
    </row>
    <row r="22" spans="1:7" ht="14.25">
      <c r="A22" s="22" t="s">
        <v>66</v>
      </c>
      <c r="B22" s="31">
        <v>43.288</v>
      </c>
      <c r="C22" s="31">
        <v>47.064</v>
      </c>
      <c r="D22" s="31">
        <v>51.625</v>
      </c>
      <c r="E22" s="31">
        <v>52.869</v>
      </c>
      <c r="F22" s="40"/>
      <c r="G22" s="40"/>
    </row>
    <row r="23" spans="1:7" ht="14.25">
      <c r="A23" s="3" t="s">
        <v>39</v>
      </c>
      <c r="B23" s="32">
        <v>11.544</v>
      </c>
      <c r="C23" s="32">
        <v>12.101</v>
      </c>
      <c r="D23" s="32">
        <v>11.315</v>
      </c>
      <c r="E23" s="32">
        <v>11.176</v>
      </c>
      <c r="F23" s="40"/>
      <c r="G23" s="40"/>
    </row>
    <row r="24" spans="1:7" ht="14.25">
      <c r="A24" s="22" t="s">
        <v>65</v>
      </c>
      <c r="B24" s="31">
        <v>1.211</v>
      </c>
      <c r="C24" s="31">
        <v>2.003</v>
      </c>
      <c r="D24" s="31">
        <v>1.755</v>
      </c>
      <c r="E24" s="31">
        <v>2.032</v>
      </c>
      <c r="F24" s="40"/>
      <c r="G24" s="40"/>
    </row>
    <row r="25" spans="1:7" ht="14.25">
      <c r="A25" s="3" t="s">
        <v>69</v>
      </c>
      <c r="B25" s="32">
        <v>8.671</v>
      </c>
      <c r="C25" s="32">
        <v>9.039</v>
      </c>
      <c r="D25" s="32">
        <v>9.014</v>
      </c>
      <c r="E25" s="32">
        <v>10.291</v>
      </c>
      <c r="F25" s="40"/>
      <c r="G25" s="40"/>
    </row>
    <row r="26" spans="1:7" ht="14.25">
      <c r="A26" s="22" t="s">
        <v>67</v>
      </c>
      <c r="B26" s="31">
        <v>36.885</v>
      </c>
      <c r="C26" s="31">
        <v>41.582</v>
      </c>
      <c r="D26" s="31">
        <v>43.287</v>
      </c>
      <c r="E26" s="31">
        <v>44.843</v>
      </c>
      <c r="F26" s="40"/>
      <c r="G26" s="40"/>
    </row>
    <row r="27" spans="1:7" ht="14.25">
      <c r="A27" s="37" t="s">
        <v>73</v>
      </c>
      <c r="B27" s="43">
        <v>0.213</v>
      </c>
      <c r="C27" s="43">
        <v>0.037</v>
      </c>
      <c r="D27" s="43">
        <v>0.041</v>
      </c>
      <c r="E27" s="43">
        <v>0.12</v>
      </c>
      <c r="F27" s="40"/>
      <c r="G27" s="40"/>
    </row>
    <row r="28" spans="1:5" s="5" customFormat="1" ht="12">
      <c r="A28" s="10"/>
      <c r="B28" s="33"/>
      <c r="C28" s="33"/>
      <c r="D28" s="33"/>
      <c r="E28" s="33"/>
    </row>
    <row r="30" ht="12">
      <c r="A30" s="13" t="s">
        <v>51</v>
      </c>
    </row>
    <row r="31" ht="12">
      <c r="A31" s="13" t="s">
        <v>15</v>
      </c>
    </row>
    <row r="32" ht="12">
      <c r="A32" s="13" t="s">
        <v>16</v>
      </c>
    </row>
    <row r="33" ht="12">
      <c r="A33" s="14" t="s">
        <v>17</v>
      </c>
    </row>
    <row r="34" spans="1:7" s="27" customFormat="1" ht="12">
      <c r="A34" s="14" t="str">
        <f>'Poblaciones Nuevos Dptos'!A204</f>
        <v>(a): Los resultados de 2012, corresponden a la información recolectada en el cuarto trimestre de este año.</v>
      </c>
      <c r="F34" s="7"/>
      <c r="G34" s="7"/>
    </row>
    <row r="35" spans="1:7" s="27" customFormat="1" ht="12">
      <c r="A35" s="14" t="str">
        <f>'Poblaciones Nuevos Dptos'!A205</f>
        <v>(b): Los resultados de 2013, corresponden a la información recolectada en el período abril - diciembre de este año.</v>
      </c>
      <c r="F35" s="7"/>
      <c r="G35" s="7"/>
    </row>
    <row r="36" ht="12">
      <c r="A36" s="14" t="str">
        <f>'Poblaciones Nuevos Dptos'!A206</f>
        <v>(c): A partir del año 2014 la recolección se realiza de enero a diciembre de cada año.</v>
      </c>
    </row>
    <row r="37" ht="12">
      <c r="A37" s="13" t="s">
        <v>74</v>
      </c>
    </row>
  </sheetData>
  <sheetProtection/>
  <mergeCells count="1">
    <mergeCell ref="A13:A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142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41.140625" style="66" customWidth="1"/>
    <col min="2" max="5" width="11.421875" style="50" customWidth="1"/>
    <col min="6" max="16384" width="11.421875" style="51" customWidth="1"/>
  </cols>
  <sheetData>
    <row r="1" ht="12"/>
    <row r="2" ht="12"/>
    <row r="3" ht="12"/>
    <row r="4" ht="12"/>
    <row r="5" ht="12"/>
    <row r="6" ht="12"/>
    <row r="7" ht="12.75">
      <c r="A7" s="49" t="s">
        <v>35</v>
      </c>
    </row>
    <row r="8" ht="12.75">
      <c r="A8" s="49" t="s">
        <v>38</v>
      </c>
    </row>
    <row r="9" ht="12.75">
      <c r="A9" s="9" t="s">
        <v>105</v>
      </c>
    </row>
    <row r="10" ht="12.75">
      <c r="A10" s="9" t="str">
        <f>'Poblaciones Nuevos Dptos'!A11</f>
        <v>2012 - 2015</v>
      </c>
    </row>
    <row r="11" ht="15.75">
      <c r="A11" s="53"/>
    </row>
    <row r="12" spans="1:5" ht="12.75">
      <c r="A12" s="56"/>
      <c r="B12" s="61"/>
      <c r="C12" s="61"/>
      <c r="D12" s="61"/>
      <c r="E12" s="61"/>
    </row>
    <row r="13" ht="12.75">
      <c r="A13" s="52" t="s">
        <v>41</v>
      </c>
    </row>
    <row r="14" ht="12.75">
      <c r="A14" s="52"/>
    </row>
    <row r="15" spans="1:5" ht="12.75">
      <c r="A15" s="80" t="s">
        <v>0</v>
      </c>
      <c r="B15" s="54"/>
      <c r="C15" s="54"/>
      <c r="D15" s="54"/>
      <c r="E15" s="54"/>
    </row>
    <row r="16" spans="1:5" ht="12.75">
      <c r="A16" s="81"/>
      <c r="B16" s="72" t="str">
        <f>'Poblaciones Nuevos Dptos'!B14</f>
        <v>2012 (a)</v>
      </c>
      <c r="C16" s="72" t="str">
        <f>'Poblaciones Nuevos Dptos'!C14</f>
        <v>2013 (b)</v>
      </c>
      <c r="D16" s="72" t="str">
        <f>'Poblaciones Nuevos Dptos'!D14</f>
        <v>2014 (c)</v>
      </c>
      <c r="E16" s="72">
        <f>'Poblaciones Nuevos Dptos'!E14</f>
        <v>2015</v>
      </c>
    </row>
    <row r="17" spans="1:5" ht="12.75">
      <c r="A17" s="56"/>
      <c r="B17" s="57"/>
      <c r="C17" s="57"/>
      <c r="D17" s="57"/>
      <c r="E17" s="57"/>
    </row>
    <row r="18" spans="1:5" ht="12.75">
      <c r="A18" s="59" t="s">
        <v>75</v>
      </c>
      <c r="B18" s="60">
        <v>27.744</v>
      </c>
      <c r="C18" s="60">
        <v>26.404</v>
      </c>
      <c r="D18" s="60">
        <v>28.116</v>
      </c>
      <c r="E18" s="60">
        <v>28.735</v>
      </c>
    </row>
    <row r="19" spans="1:5" s="58" customFormat="1" ht="12.75">
      <c r="A19" s="56" t="s">
        <v>71</v>
      </c>
      <c r="B19" s="61">
        <v>1.257</v>
      </c>
      <c r="C19" s="61">
        <v>1.135</v>
      </c>
      <c r="D19" s="61">
        <v>1.28</v>
      </c>
      <c r="E19" s="61">
        <v>1.055</v>
      </c>
    </row>
    <row r="20" spans="1:5" ht="12.75">
      <c r="A20" s="59" t="s">
        <v>37</v>
      </c>
      <c r="B20" s="60">
        <v>2.669</v>
      </c>
      <c r="C20" s="60">
        <v>3.165</v>
      </c>
      <c r="D20" s="60">
        <v>3.037</v>
      </c>
      <c r="E20" s="60">
        <v>3.946</v>
      </c>
    </row>
    <row r="21" spans="1:5" ht="12.75">
      <c r="A21" s="62" t="s">
        <v>66</v>
      </c>
      <c r="B21" s="61">
        <v>9.241</v>
      </c>
      <c r="C21" s="61">
        <v>8.751</v>
      </c>
      <c r="D21" s="61">
        <v>9.189</v>
      </c>
      <c r="E21" s="61">
        <v>9.656</v>
      </c>
    </row>
    <row r="22" spans="1:5" ht="12.75">
      <c r="A22" s="59" t="s">
        <v>39</v>
      </c>
      <c r="B22" s="60">
        <v>2.738</v>
      </c>
      <c r="C22" s="60">
        <v>1.847</v>
      </c>
      <c r="D22" s="60">
        <v>1.789</v>
      </c>
      <c r="E22" s="60">
        <v>1.781</v>
      </c>
    </row>
    <row r="23" spans="1:5" s="58" customFormat="1" ht="12.75">
      <c r="A23" s="56" t="s">
        <v>69</v>
      </c>
      <c r="B23" s="61">
        <v>1.878</v>
      </c>
      <c r="C23" s="61">
        <v>1.719</v>
      </c>
      <c r="D23" s="61">
        <v>2.132</v>
      </c>
      <c r="E23" s="61">
        <v>2.151</v>
      </c>
    </row>
    <row r="24" spans="1:5" ht="12.75">
      <c r="A24" s="59" t="s">
        <v>67</v>
      </c>
      <c r="B24" s="60">
        <v>7.742</v>
      </c>
      <c r="C24" s="60">
        <v>7.641</v>
      </c>
      <c r="D24" s="60">
        <v>8.574</v>
      </c>
      <c r="E24" s="60">
        <v>7.824</v>
      </c>
    </row>
    <row r="25" spans="1:5" ht="12.75">
      <c r="A25" s="56" t="s">
        <v>72</v>
      </c>
      <c r="B25" s="61">
        <v>2.127</v>
      </c>
      <c r="C25" s="61">
        <v>2.146</v>
      </c>
      <c r="D25" s="61">
        <v>2.107</v>
      </c>
      <c r="E25" s="61">
        <v>2.321</v>
      </c>
    </row>
    <row r="26" spans="1:5" ht="12.75">
      <c r="A26" s="63" t="s">
        <v>73</v>
      </c>
      <c r="B26" s="64">
        <v>0.093</v>
      </c>
      <c r="C26" s="64">
        <v>0</v>
      </c>
      <c r="D26" s="64">
        <v>0.008</v>
      </c>
      <c r="E26" s="64">
        <v>0</v>
      </c>
    </row>
    <row r="28" ht="12.75">
      <c r="A28" s="65" t="s">
        <v>42</v>
      </c>
    </row>
    <row r="30" spans="1:5" ht="12.75">
      <c r="A30" s="80" t="s">
        <v>0</v>
      </c>
      <c r="B30" s="54"/>
      <c r="C30" s="54"/>
      <c r="D30" s="54"/>
      <c r="E30" s="54"/>
    </row>
    <row r="31" spans="1:5" ht="12.75">
      <c r="A31" s="81"/>
      <c r="B31" s="72" t="str">
        <f>B16</f>
        <v>2012 (a)</v>
      </c>
      <c r="C31" s="72" t="str">
        <f>C16</f>
        <v>2013 (b)</v>
      </c>
      <c r="D31" s="72" t="str">
        <f>D16</f>
        <v>2014 (c)</v>
      </c>
      <c r="E31" s="72">
        <f>E16</f>
        <v>2015</v>
      </c>
    </row>
    <row r="32" spans="1:5" ht="12.75">
      <c r="A32" s="56"/>
      <c r="B32" s="57"/>
      <c r="C32" s="57"/>
      <c r="D32" s="57"/>
      <c r="E32" s="57"/>
    </row>
    <row r="33" spans="1:5" ht="12.75">
      <c r="A33" s="59" t="s">
        <v>76</v>
      </c>
      <c r="B33" s="60">
        <v>49.434</v>
      </c>
      <c r="C33" s="60">
        <v>59.209</v>
      </c>
      <c r="D33" s="60">
        <v>61.748</v>
      </c>
      <c r="E33" s="60">
        <v>64.163</v>
      </c>
    </row>
    <row r="34" spans="1:5" ht="12.75">
      <c r="A34" s="56" t="s">
        <v>71</v>
      </c>
      <c r="B34" s="61">
        <v>2.969</v>
      </c>
      <c r="C34" s="61">
        <v>4.031</v>
      </c>
      <c r="D34" s="61">
        <v>3.739</v>
      </c>
      <c r="E34" s="61">
        <v>3.574</v>
      </c>
    </row>
    <row r="35" spans="1:5" ht="12.75">
      <c r="A35" s="59" t="s">
        <v>37</v>
      </c>
      <c r="B35" s="60">
        <v>5.786</v>
      </c>
      <c r="C35" s="60">
        <v>7.227</v>
      </c>
      <c r="D35" s="60">
        <v>8.548</v>
      </c>
      <c r="E35" s="60">
        <v>8.428</v>
      </c>
    </row>
    <row r="36" spans="1:5" ht="12.75">
      <c r="A36" s="62" t="s">
        <v>66</v>
      </c>
      <c r="B36" s="61">
        <v>17.432</v>
      </c>
      <c r="C36" s="61">
        <v>19.88</v>
      </c>
      <c r="D36" s="61">
        <v>22.612</v>
      </c>
      <c r="E36" s="61">
        <v>22.659</v>
      </c>
    </row>
    <row r="37" spans="1:5" ht="12.75">
      <c r="A37" s="59" t="s">
        <v>39</v>
      </c>
      <c r="B37" s="60">
        <v>4.538</v>
      </c>
      <c r="C37" s="60">
        <v>5.586</v>
      </c>
      <c r="D37" s="60">
        <v>5.043</v>
      </c>
      <c r="E37" s="60">
        <v>5.044</v>
      </c>
    </row>
    <row r="38" spans="1:5" ht="12.75">
      <c r="A38" s="56" t="s">
        <v>69</v>
      </c>
      <c r="B38" s="61">
        <v>4.257</v>
      </c>
      <c r="C38" s="61">
        <v>4.943</v>
      </c>
      <c r="D38" s="61">
        <v>4.281</v>
      </c>
      <c r="E38" s="61">
        <v>4.981</v>
      </c>
    </row>
    <row r="39" spans="1:5" ht="12.75">
      <c r="A39" s="59" t="s">
        <v>67</v>
      </c>
      <c r="B39" s="60">
        <v>11.272</v>
      </c>
      <c r="C39" s="60">
        <v>13.809</v>
      </c>
      <c r="D39" s="60">
        <v>14.168</v>
      </c>
      <c r="E39" s="60">
        <v>16.013</v>
      </c>
    </row>
    <row r="40" spans="1:5" ht="12.75">
      <c r="A40" s="56" t="s">
        <v>72</v>
      </c>
      <c r="B40" s="61">
        <v>3.138</v>
      </c>
      <c r="C40" s="61">
        <v>3.732</v>
      </c>
      <c r="D40" s="61">
        <v>3.357</v>
      </c>
      <c r="E40" s="61">
        <v>3.463</v>
      </c>
    </row>
    <row r="41" spans="1:5" ht="12.75">
      <c r="A41" s="63" t="s">
        <v>73</v>
      </c>
      <c r="B41" s="64">
        <v>0.04</v>
      </c>
      <c r="C41" s="64">
        <v>0</v>
      </c>
      <c r="D41" s="64">
        <v>0</v>
      </c>
      <c r="E41" s="64">
        <v>0</v>
      </c>
    </row>
    <row r="42" spans="1:5" ht="12.75">
      <c r="A42" s="56"/>
      <c r="B42" s="61"/>
      <c r="C42" s="61"/>
      <c r="D42" s="61"/>
      <c r="E42" s="61"/>
    </row>
    <row r="43" ht="12.75">
      <c r="A43" s="65" t="s">
        <v>43</v>
      </c>
    </row>
    <row r="45" spans="1:5" ht="12.75">
      <c r="A45" s="80" t="s">
        <v>0</v>
      </c>
      <c r="B45" s="54"/>
      <c r="C45" s="54"/>
      <c r="D45" s="54"/>
      <c r="E45" s="54"/>
    </row>
    <row r="46" spans="1:5" ht="12.75">
      <c r="A46" s="81"/>
      <c r="B46" s="72" t="str">
        <f>B31</f>
        <v>2012 (a)</v>
      </c>
      <c r="C46" s="72" t="str">
        <f>C31</f>
        <v>2013 (b)</v>
      </c>
      <c r="D46" s="72" t="str">
        <f>D31</f>
        <v>2014 (c)</v>
      </c>
      <c r="E46" s="72">
        <f>E31</f>
        <v>2015</v>
      </c>
    </row>
    <row r="47" spans="1:5" ht="12.75">
      <c r="A47" s="56"/>
      <c r="B47" s="57"/>
      <c r="C47" s="57"/>
      <c r="D47" s="57"/>
      <c r="E47" s="57"/>
    </row>
    <row r="48" spans="1:5" ht="12.75">
      <c r="A48" s="59" t="s">
        <v>77</v>
      </c>
      <c r="B48" s="60">
        <v>12.139</v>
      </c>
      <c r="C48" s="60">
        <v>14.085</v>
      </c>
      <c r="D48" s="60">
        <v>14.984</v>
      </c>
      <c r="E48" s="60">
        <v>14.777</v>
      </c>
    </row>
    <row r="49" spans="1:5" ht="12.75">
      <c r="A49" s="56" t="s">
        <v>71</v>
      </c>
      <c r="B49" s="61">
        <v>0.686</v>
      </c>
      <c r="C49" s="61">
        <v>0.657</v>
      </c>
      <c r="D49" s="61">
        <v>0.812</v>
      </c>
      <c r="E49" s="61">
        <v>0.621</v>
      </c>
    </row>
    <row r="50" spans="1:5" ht="12.75">
      <c r="A50" s="59" t="s">
        <v>37</v>
      </c>
      <c r="B50" s="60">
        <v>1.132</v>
      </c>
      <c r="C50" s="60">
        <v>1.57</v>
      </c>
      <c r="D50" s="60">
        <v>1.716</v>
      </c>
      <c r="E50" s="60">
        <v>1.626</v>
      </c>
    </row>
    <row r="51" spans="1:5" ht="12.75">
      <c r="A51" s="62" t="s">
        <v>66</v>
      </c>
      <c r="B51" s="61">
        <v>3.747</v>
      </c>
      <c r="C51" s="61">
        <v>4.467</v>
      </c>
      <c r="D51" s="61">
        <v>4.915</v>
      </c>
      <c r="E51" s="61">
        <v>4.718</v>
      </c>
    </row>
    <row r="52" spans="1:5" ht="12.75">
      <c r="A52" s="59" t="s">
        <v>39</v>
      </c>
      <c r="B52" s="60">
        <v>0.711</v>
      </c>
      <c r="C52" s="60">
        <v>0.963</v>
      </c>
      <c r="D52" s="60">
        <v>0.877</v>
      </c>
      <c r="E52" s="60">
        <v>0.874</v>
      </c>
    </row>
    <row r="53" spans="1:5" ht="12.75">
      <c r="A53" s="56" t="s">
        <v>69</v>
      </c>
      <c r="B53" s="61">
        <v>0.885</v>
      </c>
      <c r="C53" s="61">
        <v>0.865</v>
      </c>
      <c r="D53" s="61">
        <v>0.889</v>
      </c>
      <c r="E53" s="61">
        <v>1.087</v>
      </c>
    </row>
    <row r="54" spans="1:5" ht="12.75">
      <c r="A54" s="59" t="s">
        <v>67</v>
      </c>
      <c r="B54" s="60">
        <v>4.379</v>
      </c>
      <c r="C54" s="60">
        <v>4.699</v>
      </c>
      <c r="D54" s="60">
        <v>5.01</v>
      </c>
      <c r="E54" s="60">
        <v>5.024</v>
      </c>
    </row>
    <row r="55" spans="1:5" ht="12.75">
      <c r="A55" s="56" t="s">
        <v>72</v>
      </c>
      <c r="B55" s="61">
        <v>0.5800000000000001</v>
      </c>
      <c r="C55" s="61">
        <v>0.84</v>
      </c>
      <c r="D55" s="61">
        <v>0.752</v>
      </c>
      <c r="E55" s="61">
        <v>0.738</v>
      </c>
    </row>
    <row r="56" spans="1:5" ht="12.75">
      <c r="A56" s="63" t="s">
        <v>73</v>
      </c>
      <c r="B56" s="64">
        <v>0.018</v>
      </c>
      <c r="C56" s="64">
        <v>0.024</v>
      </c>
      <c r="D56" s="64">
        <v>0.012</v>
      </c>
      <c r="E56" s="64">
        <v>0.089</v>
      </c>
    </row>
    <row r="57" spans="1:5" ht="12.75">
      <c r="A57" s="56"/>
      <c r="B57" s="61"/>
      <c r="C57" s="61"/>
      <c r="D57" s="61"/>
      <c r="E57" s="61"/>
    </row>
    <row r="58" ht="12.75">
      <c r="A58" s="65" t="s">
        <v>44</v>
      </c>
    </row>
    <row r="60" spans="1:5" ht="12.75">
      <c r="A60" s="80" t="s">
        <v>0</v>
      </c>
      <c r="B60" s="54"/>
      <c r="C60" s="54"/>
      <c r="D60" s="54"/>
      <c r="E60" s="54"/>
    </row>
    <row r="61" spans="1:5" ht="12.75">
      <c r="A61" s="81"/>
      <c r="B61" s="72" t="str">
        <f>B46</f>
        <v>2012 (a)</v>
      </c>
      <c r="C61" s="72" t="str">
        <f>C46</f>
        <v>2013 (b)</v>
      </c>
      <c r="D61" s="72" t="str">
        <f>D46</f>
        <v>2014 (c)</v>
      </c>
      <c r="E61" s="72">
        <f>E46</f>
        <v>2015</v>
      </c>
    </row>
    <row r="62" spans="1:5" ht="12.75">
      <c r="A62" s="56"/>
      <c r="B62" s="57"/>
      <c r="C62" s="57"/>
      <c r="D62" s="57"/>
      <c r="E62" s="57"/>
    </row>
    <row r="63" spans="1:5" ht="12.75">
      <c r="A63" s="59" t="s">
        <v>78</v>
      </c>
      <c r="B63" s="60">
        <v>10.478</v>
      </c>
      <c r="C63" s="60">
        <v>11.371</v>
      </c>
      <c r="D63" s="60">
        <v>11.708</v>
      </c>
      <c r="E63" s="60">
        <v>11.59</v>
      </c>
    </row>
    <row r="64" spans="1:5" ht="12.75">
      <c r="A64" s="56" t="s">
        <v>71</v>
      </c>
      <c r="B64" s="61">
        <v>0.599</v>
      </c>
      <c r="C64" s="61">
        <v>0.56</v>
      </c>
      <c r="D64" s="61">
        <v>0.613</v>
      </c>
      <c r="E64" s="61">
        <v>0.562</v>
      </c>
    </row>
    <row r="65" spans="1:5" ht="12.75">
      <c r="A65" s="59" t="s">
        <v>37</v>
      </c>
      <c r="B65" s="60">
        <v>0.621</v>
      </c>
      <c r="C65" s="60">
        <v>0.904</v>
      </c>
      <c r="D65" s="60">
        <v>0.87</v>
      </c>
      <c r="E65" s="60">
        <v>0.819</v>
      </c>
    </row>
    <row r="66" spans="1:5" ht="12.75">
      <c r="A66" s="62" t="s">
        <v>66</v>
      </c>
      <c r="B66" s="61">
        <v>3.887</v>
      </c>
      <c r="C66" s="61">
        <v>3.988</v>
      </c>
      <c r="D66" s="61">
        <v>4.37</v>
      </c>
      <c r="E66" s="61">
        <v>4.035</v>
      </c>
    </row>
    <row r="67" spans="1:5" ht="12.75">
      <c r="A67" s="59" t="s">
        <v>39</v>
      </c>
      <c r="B67" s="60">
        <v>1.152</v>
      </c>
      <c r="C67" s="60">
        <v>1.117</v>
      </c>
      <c r="D67" s="60">
        <v>1.096</v>
      </c>
      <c r="E67" s="60">
        <v>1.277</v>
      </c>
    </row>
    <row r="68" spans="1:5" ht="12.75">
      <c r="A68" s="56" t="s">
        <v>69</v>
      </c>
      <c r="B68" s="61">
        <v>0.505</v>
      </c>
      <c r="C68" s="61">
        <v>0.433</v>
      </c>
      <c r="D68" s="61">
        <v>0.369</v>
      </c>
      <c r="E68" s="61">
        <v>0.406</v>
      </c>
    </row>
    <row r="69" spans="1:5" ht="12.75">
      <c r="A69" s="59" t="s">
        <v>67</v>
      </c>
      <c r="B69" s="60">
        <v>3.308</v>
      </c>
      <c r="C69" s="60">
        <v>3.716</v>
      </c>
      <c r="D69" s="60">
        <v>3.78</v>
      </c>
      <c r="E69" s="60">
        <v>3.761</v>
      </c>
    </row>
    <row r="70" spans="1:5" ht="12.75">
      <c r="A70" s="56" t="s">
        <v>72</v>
      </c>
      <c r="B70" s="61">
        <v>0.374</v>
      </c>
      <c r="C70" s="61">
        <v>0.652</v>
      </c>
      <c r="D70" s="61">
        <v>0.599</v>
      </c>
      <c r="E70" s="61">
        <v>0.7150000000000001</v>
      </c>
    </row>
    <row r="71" spans="1:5" ht="12.75">
      <c r="A71" s="63" t="s">
        <v>73</v>
      </c>
      <c r="B71" s="64">
        <v>0.032</v>
      </c>
      <c r="C71" s="64">
        <v>0</v>
      </c>
      <c r="D71" s="64">
        <v>0.011</v>
      </c>
      <c r="E71" s="64">
        <v>0.014</v>
      </c>
    </row>
    <row r="72" spans="1:5" ht="12.75">
      <c r="A72" s="56"/>
      <c r="B72" s="61"/>
      <c r="C72" s="61"/>
      <c r="D72" s="61"/>
      <c r="E72" s="61"/>
    </row>
    <row r="73" ht="12.75">
      <c r="A73" s="65" t="s">
        <v>45</v>
      </c>
    </row>
    <row r="75" spans="1:5" ht="12.75">
      <c r="A75" s="80" t="s">
        <v>0</v>
      </c>
      <c r="B75" s="54"/>
      <c r="C75" s="54"/>
      <c r="D75" s="54"/>
      <c r="E75" s="54"/>
    </row>
    <row r="76" spans="1:5" ht="12.75">
      <c r="A76" s="81"/>
      <c r="B76" s="55" t="str">
        <f>B61</f>
        <v>2012 (a)</v>
      </c>
      <c r="C76" s="55" t="str">
        <f>C61</f>
        <v>2013 (b)</v>
      </c>
      <c r="D76" s="55" t="str">
        <f>D61</f>
        <v>2014 (c)</v>
      </c>
      <c r="E76" s="55">
        <f>E61</f>
        <v>2015</v>
      </c>
    </row>
    <row r="77" spans="1:5" ht="12.75">
      <c r="A77" s="56"/>
      <c r="B77" s="57"/>
      <c r="C77" s="57"/>
      <c r="D77" s="57"/>
      <c r="E77" s="57"/>
    </row>
    <row r="78" spans="1:5" ht="12.75">
      <c r="A78" s="59" t="s">
        <v>79</v>
      </c>
      <c r="B78" s="60">
        <v>4.25</v>
      </c>
      <c r="C78" s="60">
        <v>4.776</v>
      </c>
      <c r="D78" s="60">
        <v>4.875</v>
      </c>
      <c r="E78" s="60">
        <v>4.629</v>
      </c>
    </row>
    <row r="79" spans="1:5" ht="12.75">
      <c r="A79" s="56" t="s">
        <v>71</v>
      </c>
      <c r="B79" s="61">
        <v>0.211</v>
      </c>
      <c r="C79" s="61">
        <v>0.295</v>
      </c>
      <c r="D79" s="61">
        <v>0.255</v>
      </c>
      <c r="E79" s="61">
        <v>0.17</v>
      </c>
    </row>
    <row r="80" spans="1:5" ht="12.75">
      <c r="A80" s="59" t="s">
        <v>37</v>
      </c>
      <c r="B80" s="60">
        <v>0.324</v>
      </c>
      <c r="C80" s="60">
        <v>0.35</v>
      </c>
      <c r="D80" s="60">
        <v>0.454</v>
      </c>
      <c r="E80" s="60">
        <v>0.472</v>
      </c>
    </row>
    <row r="81" spans="1:5" ht="12.75">
      <c r="A81" s="62" t="s">
        <v>66</v>
      </c>
      <c r="B81" s="61">
        <v>1.06</v>
      </c>
      <c r="C81" s="61">
        <v>1.249</v>
      </c>
      <c r="D81" s="61">
        <v>1.399</v>
      </c>
      <c r="E81" s="61">
        <v>1.423</v>
      </c>
    </row>
    <row r="82" spans="1:5" ht="12.75">
      <c r="A82" s="59" t="s">
        <v>39</v>
      </c>
      <c r="B82" s="60">
        <v>0.37</v>
      </c>
      <c r="C82" s="60">
        <v>0.359</v>
      </c>
      <c r="D82" s="60">
        <v>0.372</v>
      </c>
      <c r="E82" s="60">
        <v>0.412</v>
      </c>
    </row>
    <row r="83" spans="1:5" ht="12.75">
      <c r="A83" s="56" t="s">
        <v>69</v>
      </c>
      <c r="B83" s="61">
        <v>0.149</v>
      </c>
      <c r="C83" s="61">
        <v>0.134</v>
      </c>
      <c r="D83" s="61">
        <v>0.161</v>
      </c>
      <c r="E83" s="61">
        <v>0.137</v>
      </c>
    </row>
    <row r="84" spans="1:5" ht="12.75">
      <c r="A84" s="59" t="s">
        <v>67</v>
      </c>
      <c r="B84" s="60">
        <v>1.688</v>
      </c>
      <c r="C84" s="60">
        <v>1.873</v>
      </c>
      <c r="D84" s="60">
        <v>1.653</v>
      </c>
      <c r="E84" s="60">
        <v>1.632</v>
      </c>
    </row>
    <row r="85" spans="1:5" ht="12.75">
      <c r="A85" s="56" t="s">
        <v>72</v>
      </c>
      <c r="B85" s="61">
        <v>0.445</v>
      </c>
      <c r="C85" s="61">
        <v>0.513</v>
      </c>
      <c r="D85" s="61">
        <v>0.5720000000000001</v>
      </c>
      <c r="E85" s="61">
        <v>0.383</v>
      </c>
    </row>
    <row r="86" spans="1:5" ht="12.75">
      <c r="A86" s="63" t="s">
        <v>73</v>
      </c>
      <c r="B86" s="64">
        <v>0.003</v>
      </c>
      <c r="C86" s="64">
        <v>0.005</v>
      </c>
      <c r="D86" s="64">
        <v>0.01</v>
      </c>
      <c r="E86" s="64">
        <v>0.002</v>
      </c>
    </row>
    <row r="87" spans="1:5" ht="12.75">
      <c r="A87" s="56"/>
      <c r="B87" s="61"/>
      <c r="C87" s="61"/>
      <c r="D87" s="61"/>
      <c r="E87" s="61"/>
    </row>
    <row r="88" ht="12.75">
      <c r="A88" s="65" t="s">
        <v>46</v>
      </c>
    </row>
    <row r="90" spans="1:5" ht="12.75">
      <c r="A90" s="80" t="s">
        <v>0</v>
      </c>
      <c r="B90" s="54"/>
      <c r="C90" s="54"/>
      <c r="D90" s="54"/>
      <c r="E90" s="54"/>
    </row>
    <row r="91" spans="1:5" ht="12.75">
      <c r="A91" s="81"/>
      <c r="B91" s="72" t="str">
        <f>B76</f>
        <v>2012 (a)</v>
      </c>
      <c r="C91" s="72" t="str">
        <f>C76</f>
        <v>2013 (b)</v>
      </c>
      <c r="D91" s="72" t="str">
        <f>D76</f>
        <v>2014 (c)</v>
      </c>
      <c r="E91" s="72">
        <f>E76</f>
        <v>2015</v>
      </c>
    </row>
    <row r="92" spans="1:5" ht="12.75">
      <c r="A92" s="56"/>
      <c r="B92" s="57"/>
      <c r="C92" s="57"/>
      <c r="D92" s="57"/>
      <c r="E92" s="57"/>
    </row>
    <row r="93" spans="1:5" ht="12.75">
      <c r="A93" s="59" t="s">
        <v>80</v>
      </c>
      <c r="B93" s="60">
        <v>15.187</v>
      </c>
      <c r="C93" s="60">
        <v>17.111</v>
      </c>
      <c r="D93" s="60">
        <v>18.296</v>
      </c>
      <c r="E93" s="60">
        <v>19.73</v>
      </c>
    </row>
    <row r="94" spans="1:5" ht="12.75">
      <c r="A94" s="56" t="s">
        <v>71</v>
      </c>
      <c r="B94" s="61">
        <v>0.92</v>
      </c>
      <c r="C94" s="61">
        <v>0.979</v>
      </c>
      <c r="D94" s="61">
        <v>1.243</v>
      </c>
      <c r="E94" s="61">
        <v>0.945</v>
      </c>
    </row>
    <row r="95" spans="1:5" ht="12.75">
      <c r="A95" s="59" t="s">
        <v>37</v>
      </c>
      <c r="B95" s="60">
        <v>0.755</v>
      </c>
      <c r="C95" s="60">
        <v>0.953</v>
      </c>
      <c r="D95" s="60">
        <v>1.526</v>
      </c>
      <c r="E95" s="60">
        <v>1.469</v>
      </c>
    </row>
    <row r="96" spans="1:5" ht="12.75">
      <c r="A96" s="62" t="s">
        <v>66</v>
      </c>
      <c r="B96" s="61">
        <v>5.794</v>
      </c>
      <c r="C96" s="61">
        <v>6.164</v>
      </c>
      <c r="D96" s="61">
        <v>6.432</v>
      </c>
      <c r="E96" s="61">
        <v>7.334</v>
      </c>
    </row>
    <row r="97" spans="1:5" ht="12.75">
      <c r="A97" s="59" t="s">
        <v>39</v>
      </c>
      <c r="B97" s="60">
        <v>1.125</v>
      </c>
      <c r="C97" s="60">
        <v>1.295</v>
      </c>
      <c r="D97" s="60">
        <v>1.229</v>
      </c>
      <c r="E97" s="60">
        <v>0.936</v>
      </c>
    </row>
    <row r="98" spans="1:5" ht="12.75">
      <c r="A98" s="56" t="s">
        <v>69</v>
      </c>
      <c r="B98" s="61">
        <v>0.674</v>
      </c>
      <c r="C98" s="61">
        <v>0.671</v>
      </c>
      <c r="D98" s="61">
        <v>0.891</v>
      </c>
      <c r="E98" s="61">
        <v>1.213</v>
      </c>
    </row>
    <row r="99" spans="1:5" ht="12.75">
      <c r="A99" s="59" t="s">
        <v>67</v>
      </c>
      <c r="B99" s="60">
        <v>4.721</v>
      </c>
      <c r="C99" s="60">
        <v>5.693</v>
      </c>
      <c r="D99" s="60">
        <v>5.613</v>
      </c>
      <c r="E99" s="60">
        <v>6.124</v>
      </c>
    </row>
    <row r="100" spans="1:5" ht="12.75">
      <c r="A100" s="56" t="s">
        <v>72</v>
      </c>
      <c r="B100" s="61">
        <v>1.1800000000000002</v>
      </c>
      <c r="C100" s="61">
        <v>1.3519999999999999</v>
      </c>
      <c r="D100" s="61">
        <v>1.3620000000000003</v>
      </c>
      <c r="E100" s="61">
        <v>1.705</v>
      </c>
    </row>
    <row r="101" spans="1:5" ht="12.75">
      <c r="A101" s="63" t="s">
        <v>73</v>
      </c>
      <c r="B101" s="64">
        <v>0.019</v>
      </c>
      <c r="C101" s="64">
        <v>0.005</v>
      </c>
      <c r="D101" s="64">
        <v>0</v>
      </c>
      <c r="E101" s="64">
        <v>0.005</v>
      </c>
    </row>
    <row r="102" spans="1:5" ht="12.75">
      <c r="A102" s="56"/>
      <c r="B102" s="61"/>
      <c r="C102" s="61"/>
      <c r="D102" s="61"/>
      <c r="E102" s="61"/>
    </row>
    <row r="103" ht="12.75">
      <c r="A103" s="65" t="s">
        <v>47</v>
      </c>
    </row>
    <row r="105" spans="1:5" ht="12.75">
      <c r="A105" s="80" t="s">
        <v>0</v>
      </c>
      <c r="B105" s="54"/>
      <c r="C105" s="54"/>
      <c r="D105" s="54"/>
      <c r="E105" s="54"/>
    </row>
    <row r="106" spans="1:5" ht="12.75">
      <c r="A106" s="81"/>
      <c r="B106" s="72" t="str">
        <f>B91</f>
        <v>2012 (a)</v>
      </c>
      <c r="C106" s="72" t="str">
        <f>C91</f>
        <v>2013 (b)</v>
      </c>
      <c r="D106" s="72" t="str">
        <f>D91</f>
        <v>2014 (c)</v>
      </c>
      <c r="E106" s="72">
        <f>E91</f>
        <v>2015</v>
      </c>
    </row>
    <row r="107" spans="1:5" ht="12.75">
      <c r="A107" s="56"/>
      <c r="B107" s="57"/>
      <c r="C107" s="57"/>
      <c r="D107" s="57"/>
      <c r="E107" s="57"/>
    </row>
    <row r="108" spans="1:5" ht="12.75">
      <c r="A108" s="59" t="s">
        <v>81</v>
      </c>
      <c r="B108" s="60">
        <v>4.875</v>
      </c>
      <c r="C108" s="60">
        <v>4.912</v>
      </c>
      <c r="D108" s="60">
        <v>5.117</v>
      </c>
      <c r="E108" s="60">
        <v>5.288</v>
      </c>
    </row>
    <row r="109" spans="1:5" ht="12.75">
      <c r="A109" s="56" t="s">
        <v>71</v>
      </c>
      <c r="B109" s="61">
        <v>0.179</v>
      </c>
      <c r="C109" s="61">
        <v>0.177</v>
      </c>
      <c r="D109" s="61">
        <v>0.18</v>
      </c>
      <c r="E109" s="61">
        <v>0.124</v>
      </c>
    </row>
    <row r="110" spans="1:5" ht="12.75">
      <c r="A110" s="59" t="s">
        <v>37</v>
      </c>
      <c r="B110" s="60">
        <v>0.374</v>
      </c>
      <c r="C110" s="60">
        <v>0.365</v>
      </c>
      <c r="D110" s="60">
        <v>0.502</v>
      </c>
      <c r="E110" s="60">
        <v>0.463</v>
      </c>
    </row>
    <row r="111" spans="1:5" ht="12.75">
      <c r="A111" s="62" t="s">
        <v>66</v>
      </c>
      <c r="B111" s="61">
        <v>1.033</v>
      </c>
      <c r="C111" s="61">
        <v>1.063</v>
      </c>
      <c r="D111" s="61">
        <v>1.066</v>
      </c>
      <c r="E111" s="61">
        <v>1.329</v>
      </c>
    </row>
    <row r="112" spans="1:5" ht="12.75">
      <c r="A112" s="59" t="s">
        <v>39</v>
      </c>
      <c r="B112" s="60">
        <v>0.538</v>
      </c>
      <c r="C112" s="60">
        <v>0.503</v>
      </c>
      <c r="D112" s="60">
        <v>0.508</v>
      </c>
      <c r="E112" s="60">
        <v>0.492</v>
      </c>
    </row>
    <row r="113" spans="1:5" ht="12.75">
      <c r="A113" s="56" t="s">
        <v>69</v>
      </c>
      <c r="B113" s="61">
        <v>0.119</v>
      </c>
      <c r="C113" s="61">
        <v>0.123</v>
      </c>
      <c r="D113" s="61">
        <v>0.124</v>
      </c>
      <c r="E113" s="61">
        <v>0.162</v>
      </c>
    </row>
    <row r="114" spans="1:5" ht="12.75">
      <c r="A114" s="59" t="s">
        <v>67</v>
      </c>
      <c r="B114" s="60">
        <v>2.285</v>
      </c>
      <c r="C114" s="60">
        <v>2.372</v>
      </c>
      <c r="D114" s="60">
        <v>2.507</v>
      </c>
      <c r="E114" s="60">
        <v>2.561</v>
      </c>
    </row>
    <row r="115" spans="1:5" ht="12.75">
      <c r="A115" s="56" t="s">
        <v>72</v>
      </c>
      <c r="B115" s="61">
        <v>0.34800000000000003</v>
      </c>
      <c r="C115" s="61">
        <v>0.30800000000000005</v>
      </c>
      <c r="D115" s="61">
        <v>0.23199999999999998</v>
      </c>
      <c r="E115" s="61">
        <v>0.151</v>
      </c>
    </row>
    <row r="116" spans="1:5" ht="12.75">
      <c r="A116" s="63" t="s">
        <v>73</v>
      </c>
      <c r="B116" s="64">
        <v>0</v>
      </c>
      <c r="C116" s="64">
        <v>0</v>
      </c>
      <c r="D116" s="64">
        <v>0</v>
      </c>
      <c r="E116" s="64">
        <v>0.007</v>
      </c>
    </row>
    <row r="117" spans="1:5" ht="12.75">
      <c r="A117" s="56"/>
      <c r="B117" s="61"/>
      <c r="C117" s="61"/>
      <c r="D117" s="61"/>
      <c r="E117" s="61"/>
    </row>
    <row r="118" ht="12.75">
      <c r="A118" s="65" t="s">
        <v>48</v>
      </c>
    </row>
    <row r="120" spans="1:5" ht="12.75">
      <c r="A120" s="80" t="s">
        <v>0</v>
      </c>
      <c r="B120" s="54"/>
      <c r="C120" s="54"/>
      <c r="D120" s="54"/>
      <c r="E120" s="54"/>
    </row>
    <row r="121" spans="1:5" ht="12.75">
      <c r="A121" s="81"/>
      <c r="B121" s="72" t="str">
        <f>B106</f>
        <v>2012 (a)</v>
      </c>
      <c r="C121" s="72" t="str">
        <f>C106</f>
        <v>2013 (b)</v>
      </c>
      <c r="D121" s="72" t="str">
        <f>D106</f>
        <v>2014 (c)</v>
      </c>
      <c r="E121" s="72">
        <f>E106</f>
        <v>2015</v>
      </c>
    </row>
    <row r="122" spans="1:5" ht="12.75">
      <c r="A122" s="56"/>
      <c r="B122" s="57"/>
      <c r="C122" s="57"/>
      <c r="D122" s="57"/>
      <c r="E122" s="57"/>
    </row>
    <row r="123" spans="1:5" ht="12.75">
      <c r="A123" s="59" t="s">
        <v>82</v>
      </c>
      <c r="B123" s="60">
        <v>4.249</v>
      </c>
      <c r="C123" s="60">
        <v>4.97</v>
      </c>
      <c r="D123" s="60">
        <v>5.417</v>
      </c>
      <c r="E123" s="60">
        <v>5.612</v>
      </c>
    </row>
    <row r="124" spans="1:5" ht="12.75">
      <c r="A124" s="56" t="s">
        <v>71</v>
      </c>
      <c r="B124" s="61">
        <v>0.217</v>
      </c>
      <c r="C124" s="61">
        <v>0.211</v>
      </c>
      <c r="D124" s="61">
        <v>0.287</v>
      </c>
      <c r="E124" s="61">
        <v>0.324</v>
      </c>
    </row>
    <row r="125" spans="1:5" ht="12.75">
      <c r="A125" s="59" t="s">
        <v>37</v>
      </c>
      <c r="B125" s="60">
        <v>0.383</v>
      </c>
      <c r="C125" s="60">
        <v>0.458</v>
      </c>
      <c r="D125" s="60">
        <v>0.506</v>
      </c>
      <c r="E125" s="60">
        <v>0.785</v>
      </c>
    </row>
    <row r="126" spans="1:5" ht="12" customHeight="1">
      <c r="A126" s="62" t="s">
        <v>66</v>
      </c>
      <c r="B126" s="61">
        <v>1.093</v>
      </c>
      <c r="C126" s="61">
        <v>1.501</v>
      </c>
      <c r="D126" s="61">
        <v>1.642</v>
      </c>
      <c r="E126" s="61">
        <v>1.715</v>
      </c>
    </row>
    <row r="127" spans="1:5" ht="12" customHeight="1">
      <c r="A127" s="59" t="s">
        <v>39</v>
      </c>
      <c r="B127" s="60">
        <v>0.372</v>
      </c>
      <c r="C127" s="60">
        <v>0.432</v>
      </c>
      <c r="D127" s="60">
        <v>0.403</v>
      </c>
      <c r="E127" s="60">
        <v>0.361</v>
      </c>
    </row>
    <row r="128" spans="1:5" ht="12" customHeight="1">
      <c r="A128" s="56" t="s">
        <v>69</v>
      </c>
      <c r="B128" s="61">
        <v>0.204</v>
      </c>
      <c r="C128" s="61">
        <v>0.15</v>
      </c>
      <c r="D128" s="61">
        <v>0.167</v>
      </c>
      <c r="E128" s="61">
        <v>0.152</v>
      </c>
    </row>
    <row r="129" spans="1:5" ht="12" customHeight="1">
      <c r="A129" s="59" t="s">
        <v>67</v>
      </c>
      <c r="B129" s="60">
        <v>1.49</v>
      </c>
      <c r="C129" s="60">
        <v>1.78</v>
      </c>
      <c r="D129" s="60">
        <v>1.981</v>
      </c>
      <c r="E129" s="60">
        <v>1.903</v>
      </c>
    </row>
    <row r="130" spans="1:5" ht="12" customHeight="1">
      <c r="A130" s="56" t="s">
        <v>72</v>
      </c>
      <c r="B130" s="61">
        <v>0.48400000000000004</v>
      </c>
      <c r="C130" s="61">
        <v>0.435</v>
      </c>
      <c r="D130" s="61">
        <v>0.43200000000000005</v>
      </c>
      <c r="E130" s="61">
        <v>0.37</v>
      </c>
    </row>
    <row r="131" spans="1:5" ht="12" customHeight="1">
      <c r="A131" s="63" t="s">
        <v>73</v>
      </c>
      <c r="B131" s="64">
        <v>0.007</v>
      </c>
      <c r="C131" s="64">
        <v>0.003</v>
      </c>
      <c r="D131" s="64">
        <v>0</v>
      </c>
      <c r="E131" s="64">
        <v>0.004</v>
      </c>
    </row>
    <row r="132" ht="12" customHeight="1"/>
    <row r="133" ht="12" customHeight="1"/>
    <row r="134" ht="12" customHeight="1">
      <c r="A134" s="67" t="s">
        <v>51</v>
      </c>
    </row>
    <row r="135" ht="12" customHeight="1">
      <c r="A135" s="67" t="s">
        <v>15</v>
      </c>
    </row>
    <row r="136" ht="12" customHeight="1">
      <c r="A136" s="67" t="s">
        <v>16</v>
      </c>
    </row>
    <row r="137" ht="12" customHeight="1">
      <c r="A137" s="69" t="s">
        <v>17</v>
      </c>
    </row>
    <row r="138" ht="12" customHeight="1">
      <c r="A138" s="69" t="str">
        <f>'Poblaciones Nuevos Dptos'!A204</f>
        <v>(a): Los resultados de 2012, corresponden a la información recolectada en el cuarto trimestre de este año.</v>
      </c>
    </row>
    <row r="139" spans="1:9" ht="12" customHeight="1">
      <c r="A139" s="69" t="str">
        <f>'Poblaciones Nuevos Dptos'!A205</f>
        <v>(b): Los resultados de 2013, corresponden a la información recolectada en el período abril - diciembre de este año.</v>
      </c>
      <c r="B139" s="69"/>
      <c r="C139" s="69"/>
      <c r="D139" s="69"/>
      <c r="E139" s="69"/>
      <c r="F139" s="69"/>
      <c r="G139" s="69"/>
      <c r="H139" s="69"/>
      <c r="I139" s="69"/>
    </row>
    <row r="140" ht="12.75">
      <c r="A140" s="69" t="str">
        <f>'Poblaciones Nuevos Dptos'!A206</f>
        <v>(c): A partir del año 2014 la recolección se realiza de enero a diciembre de cada año.</v>
      </c>
    </row>
    <row r="141" ht="12.75">
      <c r="A141" s="69" t="s">
        <v>83</v>
      </c>
    </row>
    <row r="142" ht="12.75">
      <c r="A142" s="68" t="str">
        <f>'Ocup Rama Total 8 Ciu'!A37</f>
        <v>°La categoria "no informa" tiene un error de muestreo superior al 15%.</v>
      </c>
    </row>
  </sheetData>
  <sheetProtection/>
  <mergeCells count="8">
    <mergeCell ref="A90:A91"/>
    <mergeCell ref="A105:A106"/>
    <mergeCell ref="A120:A121"/>
    <mergeCell ref="A15:A16"/>
    <mergeCell ref="A30:A31"/>
    <mergeCell ref="A45:A46"/>
    <mergeCell ref="A60:A61"/>
    <mergeCell ref="A75:A7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E35"/>
  <sheetViews>
    <sheetView showGridLines="0" zoomScalePageLayoutView="0" workbookViewId="0" topLeftCell="A1">
      <selection activeCell="A11" sqref="A11"/>
    </sheetView>
  </sheetViews>
  <sheetFormatPr defaultColWidth="11.421875" defaultRowHeight="12.75"/>
  <cols>
    <col min="1" max="1" width="44.28125" style="7" customWidth="1"/>
    <col min="2" max="5" width="11.421875" style="27" customWidth="1"/>
    <col min="6" max="16384" width="11.421875" style="7" customWidth="1"/>
  </cols>
  <sheetData>
    <row r="1" ht="12"/>
    <row r="2" ht="12"/>
    <row r="3" ht="12"/>
    <row r="4" ht="12"/>
    <row r="5" ht="12"/>
    <row r="6" ht="12"/>
    <row r="7" ht="12">
      <c r="A7" s="6" t="s">
        <v>35</v>
      </c>
    </row>
    <row r="8" ht="12">
      <c r="A8" s="6" t="s">
        <v>27</v>
      </c>
    </row>
    <row r="9" ht="12">
      <c r="A9" s="9" t="str">
        <f>'Ocup Rama Total 8 Ciu'!A9</f>
        <v>Total 8 Ciudades Capitales Nuevos Departamentos</v>
      </c>
    </row>
    <row r="10" ht="12">
      <c r="A10" s="9" t="str">
        <f>'Poblaciones Nuevos Dptos'!A11</f>
        <v>2012 - 2015</v>
      </c>
    </row>
    <row r="11" ht="15.75">
      <c r="A11" s="21"/>
    </row>
    <row r="12" ht="12">
      <c r="A12" s="9"/>
    </row>
    <row r="13" spans="1:5" ht="12">
      <c r="A13" s="78" t="s">
        <v>0</v>
      </c>
      <c r="B13" s="29"/>
      <c r="C13" s="29"/>
      <c r="D13" s="29"/>
      <c r="E13" s="29"/>
    </row>
    <row r="14" spans="1:5" ht="12">
      <c r="A14" s="79"/>
      <c r="B14" s="72" t="str">
        <f>'Poblaciones Nuevos Dptos'!B14</f>
        <v>2012 (a)</v>
      </c>
      <c r="C14" s="72" t="str">
        <f>'Poblaciones Nuevos Dptos'!C14</f>
        <v>2013 (b)</v>
      </c>
      <c r="D14" s="72" t="str">
        <f>'Poblaciones Nuevos Dptos'!D14</f>
        <v>2014 (c)</v>
      </c>
      <c r="E14" s="72">
        <f>'Poblaciones Nuevos Dptos'!E14</f>
        <v>2015</v>
      </c>
    </row>
    <row r="15" spans="1:5" ht="12">
      <c r="A15" s="3"/>
      <c r="B15" s="30"/>
      <c r="C15" s="30"/>
      <c r="D15" s="30"/>
      <c r="E15" s="30"/>
    </row>
    <row r="16" spans="1:5" ht="12">
      <c r="A16" s="22" t="s">
        <v>70</v>
      </c>
      <c r="B16" s="31">
        <v>128.357</v>
      </c>
      <c r="C16" s="31">
        <v>142.839</v>
      </c>
      <c r="D16" s="31">
        <v>150.261</v>
      </c>
      <c r="E16" s="31">
        <v>154.525</v>
      </c>
    </row>
    <row r="17" spans="1:5" ht="12">
      <c r="A17" s="3" t="s">
        <v>106</v>
      </c>
      <c r="B17" s="32">
        <v>42.505</v>
      </c>
      <c r="C17" s="32">
        <v>49.678</v>
      </c>
      <c r="D17" s="32">
        <v>54.348</v>
      </c>
      <c r="E17" s="32">
        <v>52.519</v>
      </c>
    </row>
    <row r="18" spans="1:5" ht="12">
      <c r="A18" s="22" t="s">
        <v>107</v>
      </c>
      <c r="B18" s="31">
        <v>15.245</v>
      </c>
      <c r="C18" s="31">
        <v>13.883</v>
      </c>
      <c r="D18" s="31">
        <v>14.638</v>
      </c>
      <c r="E18" s="31">
        <v>14.002</v>
      </c>
    </row>
    <row r="19" spans="1:5" ht="12">
      <c r="A19" s="3" t="s">
        <v>108</v>
      </c>
      <c r="B19" s="32">
        <v>3.755</v>
      </c>
      <c r="C19" s="32">
        <v>5.493</v>
      </c>
      <c r="D19" s="32">
        <v>5.216</v>
      </c>
      <c r="E19" s="32">
        <v>4.94</v>
      </c>
    </row>
    <row r="20" spans="1:5" ht="12">
      <c r="A20" s="22" t="s">
        <v>109</v>
      </c>
      <c r="B20" s="31">
        <v>55.288</v>
      </c>
      <c r="C20" s="31">
        <v>61.402</v>
      </c>
      <c r="D20" s="31">
        <v>63.667</v>
      </c>
      <c r="E20" s="31">
        <v>69.723</v>
      </c>
    </row>
    <row r="21" spans="1:5" ht="12">
      <c r="A21" s="3" t="s">
        <v>110</v>
      </c>
      <c r="B21" s="32">
        <v>7.582</v>
      </c>
      <c r="C21" s="32">
        <v>7.103</v>
      </c>
      <c r="D21" s="32">
        <v>7.101</v>
      </c>
      <c r="E21" s="32">
        <v>7.303</v>
      </c>
    </row>
    <row r="22" spans="1:5" ht="12">
      <c r="A22" s="22" t="s">
        <v>111</v>
      </c>
      <c r="B22" s="31">
        <v>3.7600000000000002</v>
      </c>
      <c r="C22" s="31">
        <v>5.165</v>
      </c>
      <c r="D22" s="31">
        <v>5.074</v>
      </c>
      <c r="E22" s="31">
        <v>5.821000000000001</v>
      </c>
    </row>
    <row r="23" spans="1:5" ht="12">
      <c r="A23" s="37" t="s">
        <v>112</v>
      </c>
      <c r="B23" s="43">
        <v>0.221</v>
      </c>
      <c r="C23" s="43">
        <v>0.115</v>
      </c>
      <c r="D23" s="43">
        <v>0.217</v>
      </c>
      <c r="E23" s="43">
        <v>0.216</v>
      </c>
    </row>
    <row r="24" spans="1:5" s="5" customFormat="1" ht="12">
      <c r="A24" s="10"/>
      <c r="B24" s="33"/>
      <c r="C24" s="33"/>
      <c r="D24" s="33"/>
      <c r="E24" s="33"/>
    </row>
    <row r="26" ht="12">
      <c r="A26" s="13" t="s">
        <v>51</v>
      </c>
    </row>
    <row r="27" ht="12">
      <c r="A27" s="13" t="s">
        <v>15</v>
      </c>
    </row>
    <row r="28" ht="12">
      <c r="A28" s="13" t="s">
        <v>16</v>
      </c>
    </row>
    <row r="29" ht="12">
      <c r="A29" s="14" t="s">
        <v>17</v>
      </c>
    </row>
    <row r="30" ht="12">
      <c r="A30" s="14" t="str">
        <f>'Poblaciones Nuevos Dptos'!A204</f>
        <v>(a): Los resultados de 2012, corresponden a la información recolectada en el cuarto trimestre de este año.</v>
      </c>
    </row>
    <row r="31" ht="12">
      <c r="A31" s="14" t="str">
        <f>'Poblaciones Nuevos Dptos'!A205</f>
        <v>(b): Los resultados de 2013, corresponden a la información recolectada en el período abril - diciembre de este año.</v>
      </c>
    </row>
    <row r="32" ht="12">
      <c r="A32" s="14" t="str">
        <f>'Poblaciones Nuevos Dptos'!A206</f>
        <v>(c): A partir del año 2014 la recolección se realiza de enero a diciembre de cada año.</v>
      </c>
    </row>
    <row r="33" ht="12">
      <c r="A33" s="38" t="s">
        <v>40</v>
      </c>
    </row>
    <row r="34" ht="12">
      <c r="A34" s="38" t="s">
        <v>90</v>
      </c>
    </row>
    <row r="35" ht="12">
      <c r="A35" s="68" t="s">
        <v>91</v>
      </c>
    </row>
  </sheetData>
  <sheetProtection/>
  <mergeCells count="1">
    <mergeCell ref="A13:A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G135"/>
  <sheetViews>
    <sheetView showGridLines="0" zoomScalePageLayoutView="0" workbookViewId="0" topLeftCell="A1">
      <selection activeCell="J27" sqref="J27"/>
    </sheetView>
  </sheetViews>
  <sheetFormatPr defaultColWidth="11.421875" defaultRowHeight="12.75"/>
  <cols>
    <col min="1" max="1" width="41.140625" style="7" customWidth="1"/>
    <col min="2" max="5" width="11.421875" style="27" customWidth="1"/>
    <col min="6" max="16384" width="11.421875" style="7" customWidth="1"/>
  </cols>
  <sheetData>
    <row r="1" ht="12"/>
    <row r="2" ht="12"/>
    <row r="3" ht="12"/>
    <row r="4" ht="12"/>
    <row r="5" ht="12"/>
    <row r="6" ht="12"/>
    <row r="7" ht="12">
      <c r="A7" s="6" t="s">
        <v>35</v>
      </c>
    </row>
    <row r="8" ht="12">
      <c r="A8" s="6" t="s">
        <v>27</v>
      </c>
    </row>
    <row r="9" ht="12">
      <c r="A9" s="9" t="str">
        <f>'Ocup Rama Ciudades'!A9</f>
        <v>Ciudades Capitales Nuevos Departamentos</v>
      </c>
    </row>
    <row r="10" ht="12">
      <c r="A10" s="9" t="str">
        <f>'Poblaciones Nuevos Dptos'!A11</f>
        <v>2012 - 2015</v>
      </c>
    </row>
    <row r="11" ht="15.75">
      <c r="A11" s="21"/>
    </row>
    <row r="12" ht="12">
      <c r="A12" s="9"/>
    </row>
    <row r="13" spans="1:5" s="5" customFormat="1" ht="12">
      <c r="A13" s="10"/>
      <c r="B13" s="33"/>
      <c r="C13" s="33"/>
      <c r="D13" s="33"/>
      <c r="E13" s="33"/>
    </row>
    <row r="14" ht="12">
      <c r="A14" s="9" t="s">
        <v>41</v>
      </c>
    </row>
    <row r="15" ht="12">
      <c r="A15" s="9"/>
    </row>
    <row r="16" spans="1:5" ht="12">
      <c r="A16" s="78" t="s">
        <v>0</v>
      </c>
      <c r="B16" s="29"/>
      <c r="C16" s="29"/>
      <c r="D16" s="29"/>
      <c r="E16" s="29"/>
    </row>
    <row r="17" spans="1:5" ht="12">
      <c r="A17" s="79"/>
      <c r="B17" s="72" t="str">
        <f>'Poblaciones Nuevos Dptos'!B14</f>
        <v>2012 (a)</v>
      </c>
      <c r="C17" s="72" t="str">
        <f>'Poblaciones Nuevos Dptos'!C14</f>
        <v>2013 (b)</v>
      </c>
      <c r="D17" s="72" t="str">
        <f>'Poblaciones Nuevos Dptos'!D14</f>
        <v>2014 (c)</v>
      </c>
      <c r="E17" s="72">
        <f>'Poblaciones Nuevos Dptos'!E14</f>
        <v>2015</v>
      </c>
    </row>
    <row r="18" spans="1:5" ht="12">
      <c r="A18" s="3"/>
      <c r="B18" s="23"/>
      <c r="C18" s="23"/>
      <c r="D18" s="23"/>
      <c r="E18" s="23"/>
    </row>
    <row r="19" spans="1:7" ht="14.25">
      <c r="A19" s="22" t="s">
        <v>113</v>
      </c>
      <c r="B19" s="31">
        <v>27.744</v>
      </c>
      <c r="C19" s="31">
        <v>26.404</v>
      </c>
      <c r="D19" s="31">
        <v>28.116</v>
      </c>
      <c r="E19" s="31">
        <v>28.735</v>
      </c>
      <c r="F19" s="41"/>
      <c r="G19" s="41"/>
    </row>
    <row r="20" spans="1:7" ht="14.25">
      <c r="A20" s="3" t="str">
        <f>'Ocup Posicion Total 8 Ciu'!A17</f>
        <v>Obrero, empleado particular^</v>
      </c>
      <c r="B20" s="32">
        <v>7.331</v>
      </c>
      <c r="C20" s="32">
        <v>7.603</v>
      </c>
      <c r="D20" s="32">
        <v>8.407</v>
      </c>
      <c r="E20" s="32">
        <v>7.855</v>
      </c>
      <c r="F20" s="41"/>
      <c r="G20" s="41"/>
    </row>
    <row r="21" spans="1:7" ht="14.25">
      <c r="A21" s="22" t="str">
        <f>'Ocup Posicion Total 8 Ciu'!A18</f>
        <v>Obrero, empleado del gobierno </v>
      </c>
      <c r="B21" s="31">
        <v>2.114</v>
      </c>
      <c r="C21" s="31">
        <v>2.114</v>
      </c>
      <c r="D21" s="31">
        <v>2.114</v>
      </c>
      <c r="E21" s="31">
        <v>2.114</v>
      </c>
      <c r="F21" s="41"/>
      <c r="G21" s="41"/>
    </row>
    <row r="22" spans="1:7" ht="14.25">
      <c r="A22" s="3" t="str">
        <f>'Ocup Posicion Total 8 Ciu'!A19</f>
        <v>Empleado doméstico </v>
      </c>
      <c r="B22" s="32">
        <v>1.05</v>
      </c>
      <c r="C22" s="32">
        <v>1.2</v>
      </c>
      <c r="D22" s="32">
        <v>1.176</v>
      </c>
      <c r="E22" s="32">
        <v>1.027</v>
      </c>
      <c r="F22" s="41"/>
      <c r="G22" s="41"/>
    </row>
    <row r="23" spans="1:7" ht="14.25">
      <c r="A23" s="22" t="str">
        <f>'Ocup Posicion Total 8 Ciu'!A20</f>
        <v>Cuenta propia </v>
      </c>
      <c r="B23" s="31">
        <v>14.635</v>
      </c>
      <c r="C23" s="31">
        <v>12.867</v>
      </c>
      <c r="D23" s="31">
        <v>12.807</v>
      </c>
      <c r="E23" s="31">
        <v>15.7</v>
      </c>
      <c r="F23" s="41"/>
      <c r="G23" s="41"/>
    </row>
    <row r="24" spans="1:7" ht="14.25">
      <c r="A24" s="3" t="str">
        <f>'Ocup Posicion Total 8 Ciu'!A21</f>
        <v>Patrón o empleador</v>
      </c>
      <c r="B24" s="32">
        <v>1.504</v>
      </c>
      <c r="C24" s="32">
        <v>1.431</v>
      </c>
      <c r="D24" s="32">
        <v>1.561</v>
      </c>
      <c r="E24" s="32">
        <v>1.38</v>
      </c>
      <c r="F24" s="41"/>
      <c r="G24" s="41"/>
    </row>
    <row r="25" spans="1:7" ht="14.25">
      <c r="A25" s="22" t="str">
        <f>'Ocup Posicion Total 8 Ciu'!A22</f>
        <v>Trabajador sin remuneración*</v>
      </c>
      <c r="B25" s="31">
        <v>1.091</v>
      </c>
      <c r="C25" s="31">
        <v>0.33</v>
      </c>
      <c r="D25" s="31">
        <v>0.505</v>
      </c>
      <c r="E25" s="31">
        <v>0.544</v>
      </c>
      <c r="F25" s="41"/>
      <c r="G25" s="41"/>
    </row>
    <row r="26" spans="1:7" ht="14.25">
      <c r="A26" s="37" t="str">
        <f>'Ocup Posicion Total 8 Ciu'!A23</f>
        <v>Otro°</v>
      </c>
      <c r="B26" s="43">
        <v>0.019</v>
      </c>
      <c r="C26" s="43">
        <v>0</v>
      </c>
      <c r="D26" s="43">
        <v>0.099</v>
      </c>
      <c r="E26" s="43">
        <v>0</v>
      </c>
      <c r="F26" s="41"/>
      <c r="G26" s="41"/>
    </row>
    <row r="28" ht="12">
      <c r="A28" s="12" t="s">
        <v>42</v>
      </c>
    </row>
    <row r="30" spans="1:5" ht="12">
      <c r="A30" s="78" t="s">
        <v>0</v>
      </c>
      <c r="B30" s="29"/>
      <c r="C30" s="29"/>
      <c r="D30" s="29"/>
      <c r="E30" s="29"/>
    </row>
    <row r="31" spans="1:5" ht="12">
      <c r="A31" s="79"/>
      <c r="B31" s="48" t="str">
        <f>B17</f>
        <v>2012 (a)</v>
      </c>
      <c r="C31" s="48" t="str">
        <f>C17</f>
        <v>2013 (b)</v>
      </c>
      <c r="D31" s="48" t="str">
        <f>D17</f>
        <v>2014 (c)</v>
      </c>
      <c r="E31" s="48">
        <f>E17</f>
        <v>2015</v>
      </c>
    </row>
    <row r="32" spans="1:5" ht="12">
      <c r="A32" s="3"/>
      <c r="B32" s="23"/>
      <c r="C32" s="23"/>
      <c r="D32" s="23"/>
      <c r="E32" s="23"/>
    </row>
    <row r="33" spans="1:7" ht="14.25">
      <c r="A33" s="22" t="s">
        <v>55</v>
      </c>
      <c r="B33" s="31">
        <v>49.434</v>
      </c>
      <c r="C33" s="31">
        <v>59.209</v>
      </c>
      <c r="D33" s="31">
        <v>61.748</v>
      </c>
      <c r="E33" s="31">
        <v>64.163</v>
      </c>
      <c r="F33" s="41"/>
      <c r="G33" s="41"/>
    </row>
    <row r="34" spans="1:7" ht="14.25">
      <c r="A34" s="3" t="str">
        <f>A20</f>
        <v>Obrero, empleado particular^</v>
      </c>
      <c r="B34" s="32">
        <v>22.98</v>
      </c>
      <c r="C34" s="32">
        <v>27.880999999999997</v>
      </c>
      <c r="D34" s="32">
        <v>29.999000000000002</v>
      </c>
      <c r="E34" s="32">
        <v>29.332</v>
      </c>
      <c r="F34" s="41"/>
      <c r="G34" s="41"/>
    </row>
    <row r="35" spans="1:7" ht="14.25">
      <c r="A35" s="22" t="str">
        <f aca="true" t="shared" si="0" ref="A35:A40">A21</f>
        <v>Obrero, empleado del gobierno </v>
      </c>
      <c r="B35" s="31">
        <v>3.897</v>
      </c>
      <c r="C35" s="31">
        <v>3.634</v>
      </c>
      <c r="D35" s="31">
        <v>3.514</v>
      </c>
      <c r="E35" s="31">
        <v>4.141</v>
      </c>
      <c r="F35" s="41"/>
      <c r="G35" s="41"/>
    </row>
    <row r="36" spans="1:7" ht="14.25">
      <c r="A36" s="3" t="str">
        <f t="shared" si="0"/>
        <v>Empleado doméstico </v>
      </c>
      <c r="B36" s="32">
        <v>1.336</v>
      </c>
      <c r="C36" s="32">
        <v>1.78</v>
      </c>
      <c r="D36" s="32">
        <v>1.668</v>
      </c>
      <c r="E36" s="32">
        <v>1.708</v>
      </c>
      <c r="F36" s="41"/>
      <c r="G36" s="41"/>
    </row>
    <row r="37" spans="1:7" ht="14.25">
      <c r="A37" s="22" t="str">
        <f t="shared" si="0"/>
        <v>Cuenta propia </v>
      </c>
      <c r="B37" s="31">
        <v>15.94</v>
      </c>
      <c r="C37" s="31">
        <v>19.526</v>
      </c>
      <c r="D37" s="31">
        <v>21.306</v>
      </c>
      <c r="E37" s="31">
        <v>22.633</v>
      </c>
      <c r="F37" s="41"/>
      <c r="G37" s="41"/>
    </row>
    <row r="38" spans="1:7" ht="14.25">
      <c r="A38" s="3" t="str">
        <f t="shared" si="0"/>
        <v>Patrón o empleador</v>
      </c>
      <c r="B38" s="32">
        <v>4.033</v>
      </c>
      <c r="C38" s="32">
        <v>3.798</v>
      </c>
      <c r="D38" s="32">
        <v>3.081</v>
      </c>
      <c r="E38" s="32">
        <v>3.429</v>
      </c>
      <c r="F38" s="41"/>
      <c r="G38" s="41"/>
    </row>
    <row r="39" spans="1:7" ht="14.25">
      <c r="A39" s="22" t="str">
        <f t="shared" si="0"/>
        <v>Trabajador sin remuneración*</v>
      </c>
      <c r="B39" s="31">
        <v>1.205</v>
      </c>
      <c r="C39" s="31">
        <v>2.579</v>
      </c>
      <c r="D39" s="31">
        <v>2.179</v>
      </c>
      <c r="E39" s="31">
        <v>2.9</v>
      </c>
      <c r="F39" s="41"/>
      <c r="G39" s="41"/>
    </row>
    <row r="40" spans="1:7" ht="14.25">
      <c r="A40" s="37" t="str">
        <f t="shared" si="0"/>
        <v>Otro°</v>
      </c>
      <c r="B40" s="43">
        <v>0.042</v>
      </c>
      <c r="C40" s="43">
        <v>0.01</v>
      </c>
      <c r="D40" s="43">
        <v>0</v>
      </c>
      <c r="E40" s="43">
        <v>0.02</v>
      </c>
      <c r="F40" s="41"/>
      <c r="G40" s="41"/>
    </row>
    <row r="42" ht="12">
      <c r="A42" s="12" t="s">
        <v>43</v>
      </c>
    </row>
    <row r="44" spans="1:5" ht="12">
      <c r="A44" s="78" t="s">
        <v>0</v>
      </c>
      <c r="B44" s="29"/>
      <c r="C44" s="29"/>
      <c r="D44" s="29"/>
      <c r="E44" s="29"/>
    </row>
    <row r="45" spans="1:5" ht="12">
      <c r="A45" s="79"/>
      <c r="B45" s="48" t="str">
        <f>B31</f>
        <v>2012 (a)</v>
      </c>
      <c r="C45" s="48" t="str">
        <f>C31</f>
        <v>2013 (b)</v>
      </c>
      <c r="D45" s="48" t="str">
        <f>D31</f>
        <v>2014 (c)</v>
      </c>
      <c r="E45" s="48">
        <f>E31</f>
        <v>2015</v>
      </c>
    </row>
    <row r="46" spans="1:5" ht="12">
      <c r="A46" s="3"/>
      <c r="B46" s="23"/>
      <c r="C46" s="23"/>
      <c r="D46" s="23"/>
      <c r="E46" s="23"/>
    </row>
    <row r="47" spans="1:7" ht="14.25">
      <c r="A47" s="22" t="s">
        <v>56</v>
      </c>
      <c r="B47" s="31">
        <v>12.139</v>
      </c>
      <c r="C47" s="31">
        <v>14.085</v>
      </c>
      <c r="D47" s="31">
        <v>14.984</v>
      </c>
      <c r="E47" s="31">
        <v>14.777</v>
      </c>
      <c r="F47" s="41"/>
      <c r="G47" s="41"/>
    </row>
    <row r="48" spans="1:7" ht="14.25">
      <c r="A48" s="3" t="str">
        <f>A34</f>
        <v>Obrero, empleado particular^</v>
      </c>
      <c r="B48" s="32">
        <v>2.498</v>
      </c>
      <c r="C48" s="32">
        <v>4.0920000000000005</v>
      </c>
      <c r="D48" s="32">
        <v>4.2</v>
      </c>
      <c r="E48" s="32">
        <v>3.143</v>
      </c>
      <c r="F48" s="41"/>
      <c r="G48" s="41"/>
    </row>
    <row r="49" spans="1:7" ht="14.25">
      <c r="A49" s="22" t="str">
        <f aca="true" t="shared" si="1" ref="A49:A54">A35</f>
        <v>Obrero, empleado del gobierno </v>
      </c>
      <c r="B49" s="31">
        <v>2.268</v>
      </c>
      <c r="C49" s="31">
        <v>1.69</v>
      </c>
      <c r="D49" s="31">
        <v>1.723</v>
      </c>
      <c r="E49" s="31">
        <v>1.679</v>
      </c>
      <c r="F49" s="41"/>
      <c r="G49" s="41"/>
    </row>
    <row r="50" spans="1:7" ht="14.25">
      <c r="A50" s="3" t="str">
        <f t="shared" si="1"/>
        <v>Empleado doméstico </v>
      </c>
      <c r="B50" s="32">
        <v>0.305</v>
      </c>
      <c r="C50" s="32">
        <v>0.537</v>
      </c>
      <c r="D50" s="32">
        <v>0.635</v>
      </c>
      <c r="E50" s="32">
        <v>0.595</v>
      </c>
      <c r="F50" s="41"/>
      <c r="G50" s="41"/>
    </row>
    <row r="51" spans="1:7" ht="14.25">
      <c r="A51" s="22" t="str">
        <f t="shared" si="1"/>
        <v>Cuenta propia </v>
      </c>
      <c r="B51" s="31">
        <v>6.457</v>
      </c>
      <c r="C51" s="31">
        <v>7.172</v>
      </c>
      <c r="D51" s="31">
        <v>7.688</v>
      </c>
      <c r="E51" s="31">
        <v>8.854</v>
      </c>
      <c r="F51" s="41"/>
      <c r="G51" s="41"/>
    </row>
    <row r="52" spans="1:7" ht="14.25">
      <c r="A52" s="3" t="str">
        <f t="shared" si="1"/>
        <v>Patrón o empleador</v>
      </c>
      <c r="B52" s="32">
        <v>0.283</v>
      </c>
      <c r="C52" s="32">
        <v>0.139</v>
      </c>
      <c r="D52" s="32">
        <v>0.282</v>
      </c>
      <c r="E52" s="32">
        <v>0.259</v>
      </c>
      <c r="F52" s="41"/>
      <c r="G52" s="41"/>
    </row>
    <row r="53" spans="1:7" ht="14.25">
      <c r="A53" s="22" t="str">
        <f t="shared" si="1"/>
        <v>Trabajador sin remuneración*</v>
      </c>
      <c r="B53" s="31">
        <v>0.321</v>
      </c>
      <c r="C53" s="31">
        <v>0.449</v>
      </c>
      <c r="D53" s="31">
        <v>0.451</v>
      </c>
      <c r="E53" s="31">
        <v>0.243</v>
      </c>
      <c r="F53" s="41"/>
      <c r="G53" s="41"/>
    </row>
    <row r="54" spans="1:7" ht="14.25">
      <c r="A54" s="37" t="str">
        <f t="shared" si="1"/>
        <v>Otro°</v>
      </c>
      <c r="B54" s="43">
        <v>0.007</v>
      </c>
      <c r="C54" s="43">
        <v>0.006</v>
      </c>
      <c r="D54" s="43">
        <v>0.005</v>
      </c>
      <c r="E54" s="43">
        <v>0.005</v>
      </c>
      <c r="F54" s="41"/>
      <c r="G54" s="41"/>
    </row>
    <row r="56" ht="12">
      <c r="A56" s="12" t="s">
        <v>44</v>
      </c>
    </row>
    <row r="58" spans="1:5" ht="12">
      <c r="A58" s="78" t="s">
        <v>0</v>
      </c>
      <c r="B58" s="29"/>
      <c r="C58" s="29"/>
      <c r="D58" s="29"/>
      <c r="E58" s="29"/>
    </row>
    <row r="59" spans="1:5" ht="12">
      <c r="A59" s="79"/>
      <c r="B59" s="48" t="str">
        <f>B45</f>
        <v>2012 (a)</v>
      </c>
      <c r="C59" s="48" t="str">
        <f>C45</f>
        <v>2013 (b)</v>
      </c>
      <c r="D59" s="48" t="str">
        <f>D45</f>
        <v>2014 (c)</v>
      </c>
      <c r="E59" s="48">
        <f>E45</f>
        <v>2015</v>
      </c>
    </row>
    <row r="60" spans="1:5" ht="12">
      <c r="A60" s="3"/>
      <c r="B60" s="23"/>
      <c r="C60" s="23"/>
      <c r="D60" s="23"/>
      <c r="E60" s="23"/>
    </row>
    <row r="61" spans="1:7" ht="14.25">
      <c r="A61" s="22" t="s">
        <v>57</v>
      </c>
      <c r="B61" s="31">
        <v>10.478</v>
      </c>
      <c r="C61" s="31">
        <v>11.371</v>
      </c>
      <c r="D61" s="31">
        <v>11.708</v>
      </c>
      <c r="E61" s="31">
        <v>11.59</v>
      </c>
      <c r="F61" s="41"/>
      <c r="G61" s="41"/>
    </row>
    <row r="62" spans="1:7" ht="14.25">
      <c r="A62" s="3" t="str">
        <f>A48</f>
        <v>Obrero, empleado particular^</v>
      </c>
      <c r="B62" s="32">
        <v>2.867</v>
      </c>
      <c r="C62" s="32">
        <v>2.116</v>
      </c>
      <c r="D62" s="32">
        <v>2.785</v>
      </c>
      <c r="E62" s="32">
        <v>2.58</v>
      </c>
      <c r="F62" s="41"/>
      <c r="G62" s="41"/>
    </row>
    <row r="63" spans="1:7" ht="14.25">
      <c r="A63" s="22" t="str">
        <f aca="true" t="shared" si="2" ref="A63:A68">A49</f>
        <v>Obrero, empleado del gobierno </v>
      </c>
      <c r="B63" s="31">
        <v>1.964</v>
      </c>
      <c r="C63" s="31">
        <v>1.463</v>
      </c>
      <c r="D63" s="31">
        <v>1.481</v>
      </c>
      <c r="E63" s="31">
        <v>1.55</v>
      </c>
      <c r="F63" s="41"/>
      <c r="G63" s="41"/>
    </row>
    <row r="64" spans="1:7" ht="14.25">
      <c r="A64" s="3" t="str">
        <f t="shared" si="2"/>
        <v>Empleado doméstico </v>
      </c>
      <c r="B64" s="32">
        <v>0.215</v>
      </c>
      <c r="C64" s="32">
        <v>0.42</v>
      </c>
      <c r="D64" s="32">
        <v>0.44</v>
      </c>
      <c r="E64" s="32">
        <v>0.345</v>
      </c>
      <c r="F64" s="41"/>
      <c r="G64" s="41"/>
    </row>
    <row r="65" spans="1:7" ht="14.25">
      <c r="A65" s="22" t="str">
        <f t="shared" si="2"/>
        <v>Cuenta propia </v>
      </c>
      <c r="B65" s="31">
        <v>4.553</v>
      </c>
      <c r="C65" s="31">
        <v>6.316</v>
      </c>
      <c r="D65" s="31">
        <v>6.016</v>
      </c>
      <c r="E65" s="31">
        <v>6.412</v>
      </c>
      <c r="F65" s="41"/>
      <c r="G65" s="41"/>
    </row>
    <row r="66" spans="1:7" ht="14.25">
      <c r="A66" s="3" t="str">
        <f t="shared" si="2"/>
        <v>Patrón o empleador</v>
      </c>
      <c r="B66" s="32">
        <v>0.617</v>
      </c>
      <c r="C66" s="32">
        <v>0.594</v>
      </c>
      <c r="D66" s="32">
        <v>0.469</v>
      </c>
      <c r="E66" s="32">
        <v>0.41</v>
      </c>
      <c r="F66" s="41"/>
      <c r="G66" s="41"/>
    </row>
    <row r="67" spans="1:7" ht="14.25">
      <c r="A67" s="22" t="str">
        <f t="shared" si="2"/>
        <v>Trabajador sin remuneración*</v>
      </c>
      <c r="B67" s="31">
        <v>0.169</v>
      </c>
      <c r="C67" s="31">
        <v>0.431</v>
      </c>
      <c r="D67" s="31">
        <v>0.489</v>
      </c>
      <c r="E67" s="31">
        <v>0.277</v>
      </c>
      <c r="F67" s="41"/>
      <c r="G67" s="41"/>
    </row>
    <row r="68" spans="1:7" ht="14.25">
      <c r="A68" s="37" t="str">
        <f t="shared" si="2"/>
        <v>Otro°</v>
      </c>
      <c r="B68" s="43">
        <v>0.092</v>
      </c>
      <c r="C68" s="43">
        <v>0.031</v>
      </c>
      <c r="D68" s="43">
        <v>0.028</v>
      </c>
      <c r="E68" s="43">
        <v>0.016</v>
      </c>
      <c r="F68" s="41"/>
      <c r="G68" s="41"/>
    </row>
    <row r="70" ht="12">
      <c r="A70" s="12" t="s">
        <v>45</v>
      </c>
    </row>
    <row r="72" spans="1:5" ht="12">
      <c r="A72" s="78" t="s">
        <v>0</v>
      </c>
      <c r="B72" s="29"/>
      <c r="C72" s="29"/>
      <c r="D72" s="29"/>
      <c r="E72" s="29"/>
    </row>
    <row r="73" spans="1:5" ht="12">
      <c r="A73" s="79"/>
      <c r="B73" s="48" t="str">
        <f>B59</f>
        <v>2012 (a)</v>
      </c>
      <c r="C73" s="48" t="str">
        <f>C59</f>
        <v>2013 (b)</v>
      </c>
      <c r="D73" s="48" t="str">
        <f>D59</f>
        <v>2014 (c)</v>
      </c>
      <c r="E73" s="48">
        <f>E59</f>
        <v>2015</v>
      </c>
    </row>
    <row r="74" spans="1:5" ht="12">
      <c r="A74" s="3"/>
      <c r="B74" s="23"/>
      <c r="C74" s="23"/>
      <c r="D74" s="23"/>
      <c r="E74" s="23"/>
    </row>
    <row r="75" spans="1:7" ht="14.25">
      <c r="A75" s="22" t="s">
        <v>58</v>
      </c>
      <c r="B75" s="31">
        <v>4.25</v>
      </c>
      <c r="C75" s="31">
        <v>4.776</v>
      </c>
      <c r="D75" s="31">
        <v>4.875</v>
      </c>
      <c r="E75" s="31">
        <v>4.629</v>
      </c>
      <c r="F75" s="41"/>
      <c r="G75" s="41"/>
    </row>
    <row r="76" spans="1:7" ht="14.25">
      <c r="A76" s="3" t="str">
        <f>A62</f>
        <v>Obrero, empleado particular^</v>
      </c>
      <c r="B76" s="32">
        <v>0.6910000000000001</v>
      </c>
      <c r="C76" s="32">
        <v>0.6990000000000001</v>
      </c>
      <c r="D76" s="32">
        <v>0.631</v>
      </c>
      <c r="E76" s="32">
        <v>0.583</v>
      </c>
      <c r="F76" s="41"/>
      <c r="G76" s="41"/>
    </row>
    <row r="77" spans="1:7" ht="14.25">
      <c r="A77" s="22" t="str">
        <f aca="true" t="shared" si="3" ref="A77:A82">A63</f>
        <v>Obrero, empleado del gobierno </v>
      </c>
      <c r="B77" s="31">
        <v>0.975</v>
      </c>
      <c r="C77" s="31">
        <v>0.831</v>
      </c>
      <c r="D77" s="31">
        <v>0.737</v>
      </c>
      <c r="E77" s="31">
        <v>0.771</v>
      </c>
      <c r="F77" s="41"/>
      <c r="G77" s="41"/>
    </row>
    <row r="78" spans="1:7" ht="14.25">
      <c r="A78" s="3" t="str">
        <f t="shared" si="3"/>
        <v>Empleado doméstico </v>
      </c>
      <c r="B78" s="32">
        <v>0.064</v>
      </c>
      <c r="C78" s="32">
        <v>0.211</v>
      </c>
      <c r="D78" s="32">
        <v>0.172</v>
      </c>
      <c r="E78" s="32">
        <v>0.169</v>
      </c>
      <c r="F78" s="41"/>
      <c r="G78" s="41"/>
    </row>
    <row r="79" spans="1:7" ht="14.25">
      <c r="A79" s="22" t="str">
        <f t="shared" si="3"/>
        <v>Cuenta propia </v>
      </c>
      <c r="B79" s="31">
        <v>2.27</v>
      </c>
      <c r="C79" s="31">
        <v>2.775</v>
      </c>
      <c r="D79" s="31">
        <v>3.071</v>
      </c>
      <c r="E79" s="31">
        <v>2.837</v>
      </c>
      <c r="F79" s="42"/>
      <c r="G79" s="42"/>
    </row>
    <row r="80" spans="1:7" ht="14.25">
      <c r="A80" s="3" t="str">
        <f t="shared" si="3"/>
        <v>Patrón o empleador</v>
      </c>
      <c r="B80" s="32">
        <v>0.084</v>
      </c>
      <c r="C80" s="32">
        <v>0.049</v>
      </c>
      <c r="D80" s="32">
        <v>0.067</v>
      </c>
      <c r="E80" s="32">
        <v>0.08</v>
      </c>
      <c r="F80" s="42"/>
      <c r="G80" s="42"/>
    </row>
    <row r="81" spans="1:7" ht="14.25">
      <c r="A81" s="22" t="str">
        <f t="shared" si="3"/>
        <v>Trabajador sin remuneración*</v>
      </c>
      <c r="B81" s="31">
        <v>0.16399999999999998</v>
      </c>
      <c r="C81" s="31">
        <v>0.21100000000000002</v>
      </c>
      <c r="D81" s="31">
        <v>0.197</v>
      </c>
      <c r="E81" s="31">
        <v>0.187</v>
      </c>
      <c r="F81" s="42"/>
      <c r="G81" s="42"/>
    </row>
    <row r="82" spans="1:7" ht="14.25">
      <c r="A82" s="37" t="str">
        <f t="shared" si="3"/>
        <v>Otro°</v>
      </c>
      <c r="B82" s="43">
        <v>0.003</v>
      </c>
      <c r="C82" s="43">
        <v>0</v>
      </c>
      <c r="D82" s="43">
        <v>0</v>
      </c>
      <c r="E82" s="43">
        <v>0.002</v>
      </c>
      <c r="F82" s="42"/>
      <c r="G82" s="42"/>
    </row>
    <row r="84" ht="12">
      <c r="A84" s="12" t="s">
        <v>46</v>
      </c>
    </row>
    <row r="86" spans="1:5" ht="12">
      <c r="A86" s="78" t="s">
        <v>0</v>
      </c>
      <c r="B86" s="29"/>
      <c r="C86" s="29"/>
      <c r="D86" s="29"/>
      <c r="E86" s="29"/>
    </row>
    <row r="87" spans="1:5" ht="12">
      <c r="A87" s="79"/>
      <c r="B87" s="28" t="str">
        <f>B73</f>
        <v>2012 (a)</v>
      </c>
      <c r="C87" s="28" t="str">
        <f>C73</f>
        <v>2013 (b)</v>
      </c>
      <c r="D87" s="28" t="str">
        <f>D73</f>
        <v>2014 (c)</v>
      </c>
      <c r="E87" s="28">
        <f>E73</f>
        <v>2015</v>
      </c>
    </row>
    <row r="88" spans="1:5" ht="12">
      <c r="A88" s="3"/>
      <c r="B88" s="23"/>
      <c r="C88" s="23"/>
      <c r="D88" s="23"/>
      <c r="E88" s="23"/>
    </row>
    <row r="89" spans="1:7" ht="14.25">
      <c r="A89" s="22" t="s">
        <v>59</v>
      </c>
      <c r="B89" s="31">
        <v>15.187</v>
      </c>
      <c r="C89" s="31">
        <v>17.111</v>
      </c>
      <c r="D89" s="31">
        <v>18.296</v>
      </c>
      <c r="E89" s="31">
        <v>19.73</v>
      </c>
      <c r="F89" s="41"/>
      <c r="G89" s="41"/>
    </row>
    <row r="90" spans="1:7" ht="14.25">
      <c r="A90" s="3" t="str">
        <f>A76</f>
        <v>Obrero, empleado particular^</v>
      </c>
      <c r="B90" s="32">
        <v>4.279</v>
      </c>
      <c r="C90" s="32">
        <v>5.347</v>
      </c>
      <c r="D90" s="32">
        <v>5.51</v>
      </c>
      <c r="E90" s="32">
        <v>6.079</v>
      </c>
      <c r="F90" s="41"/>
      <c r="G90" s="41"/>
    </row>
    <row r="91" spans="1:7" ht="14.25">
      <c r="A91" s="22" t="str">
        <f aca="true" t="shared" si="4" ref="A91:A96">A77</f>
        <v>Obrero, empleado del gobierno </v>
      </c>
      <c r="B91" s="31">
        <v>2.068</v>
      </c>
      <c r="C91" s="31">
        <v>1.92</v>
      </c>
      <c r="D91" s="31">
        <v>2.099</v>
      </c>
      <c r="E91" s="31">
        <v>2.058</v>
      </c>
      <c r="F91" s="41"/>
      <c r="G91" s="41"/>
    </row>
    <row r="92" spans="1:7" ht="14.25">
      <c r="A92" s="3" t="str">
        <f t="shared" si="4"/>
        <v>Empleado doméstico </v>
      </c>
      <c r="B92" s="32">
        <v>0.487</v>
      </c>
      <c r="C92" s="32">
        <v>0.869</v>
      </c>
      <c r="D92" s="32">
        <v>0.624</v>
      </c>
      <c r="E92" s="32">
        <v>0.624</v>
      </c>
      <c r="F92" s="41"/>
      <c r="G92" s="41"/>
    </row>
    <row r="93" spans="1:7" ht="14.25">
      <c r="A93" s="22" t="str">
        <f t="shared" si="4"/>
        <v>Cuenta propia </v>
      </c>
      <c r="B93" s="31">
        <v>6.969</v>
      </c>
      <c r="C93" s="31">
        <v>7.287</v>
      </c>
      <c r="D93" s="31">
        <v>7.961</v>
      </c>
      <c r="E93" s="31">
        <v>8.144</v>
      </c>
      <c r="F93" s="41"/>
      <c r="G93" s="41"/>
    </row>
    <row r="94" spans="1:7" ht="14.25">
      <c r="A94" s="3" t="str">
        <f t="shared" si="4"/>
        <v>Patrón o empleador</v>
      </c>
      <c r="B94" s="32">
        <v>0.688</v>
      </c>
      <c r="C94" s="32">
        <v>0.714</v>
      </c>
      <c r="D94" s="32">
        <v>1.037</v>
      </c>
      <c r="E94" s="32">
        <v>1.285</v>
      </c>
      <c r="F94" s="41"/>
      <c r="G94" s="41"/>
    </row>
    <row r="95" spans="1:7" ht="14.25">
      <c r="A95" s="22" t="str">
        <f t="shared" si="4"/>
        <v>Trabajador sin remuneración*</v>
      </c>
      <c r="B95" s="31">
        <v>0.639</v>
      </c>
      <c r="C95" s="31">
        <v>0.9239999999999999</v>
      </c>
      <c r="D95" s="31">
        <v>1.016</v>
      </c>
      <c r="E95" s="31">
        <v>1.405</v>
      </c>
      <c r="F95" s="41"/>
      <c r="G95" s="41"/>
    </row>
    <row r="96" spans="1:7" ht="14.25">
      <c r="A96" s="37" t="str">
        <f t="shared" si="4"/>
        <v>Otro°</v>
      </c>
      <c r="B96" s="43">
        <v>0.058</v>
      </c>
      <c r="C96" s="43">
        <v>0.053</v>
      </c>
      <c r="D96" s="43">
        <v>0.049</v>
      </c>
      <c r="E96" s="43">
        <v>0.135</v>
      </c>
      <c r="F96" s="41"/>
      <c r="G96" s="41"/>
    </row>
    <row r="98" ht="12">
      <c r="A98" s="12" t="s">
        <v>47</v>
      </c>
    </row>
    <row r="99" spans="2:5" ht="12">
      <c r="B99" s="34"/>
      <c r="C99" s="34"/>
      <c r="D99" s="7"/>
      <c r="E99" s="7"/>
    </row>
    <row r="100" spans="1:5" ht="12">
      <c r="A100" s="78" t="s">
        <v>0</v>
      </c>
      <c r="B100" s="29"/>
      <c r="C100" s="29"/>
      <c r="D100" s="29"/>
      <c r="E100" s="29"/>
    </row>
    <row r="101" spans="1:5" ht="12">
      <c r="A101" s="79"/>
      <c r="B101" s="28" t="str">
        <f>B87</f>
        <v>2012 (a)</v>
      </c>
      <c r="C101" s="28" t="str">
        <f>C87</f>
        <v>2013 (b)</v>
      </c>
      <c r="D101" s="28" t="str">
        <f>D87</f>
        <v>2014 (c)</v>
      </c>
      <c r="E101" s="28">
        <f>E87</f>
        <v>2015</v>
      </c>
    </row>
    <row r="102" spans="1:5" ht="12">
      <c r="A102" s="3"/>
      <c r="B102" s="23"/>
      <c r="C102" s="23"/>
      <c r="D102" s="23"/>
      <c r="E102" s="23"/>
    </row>
    <row r="103" spans="1:7" ht="14.25">
      <c r="A103" s="22" t="s">
        <v>60</v>
      </c>
      <c r="B103" s="31">
        <v>4.875</v>
      </c>
      <c r="C103" s="31">
        <v>4.912</v>
      </c>
      <c r="D103" s="31">
        <v>5.117</v>
      </c>
      <c r="E103" s="31">
        <v>5.288</v>
      </c>
      <c r="F103" s="41"/>
      <c r="G103" s="41"/>
    </row>
    <row r="104" spans="1:7" ht="14.25">
      <c r="A104" s="3" t="str">
        <f>A90</f>
        <v>Obrero, empleado particular^</v>
      </c>
      <c r="B104" s="32">
        <v>1.021</v>
      </c>
      <c r="C104" s="32">
        <v>0.5650000000000001</v>
      </c>
      <c r="D104" s="32">
        <v>1.46</v>
      </c>
      <c r="E104" s="32">
        <v>1.123</v>
      </c>
      <c r="F104" s="41"/>
      <c r="G104" s="41"/>
    </row>
    <row r="105" spans="1:7" ht="14.25">
      <c r="A105" s="22" t="str">
        <f aca="true" t="shared" si="5" ref="A105:A110">A91</f>
        <v>Obrero, empleado del gobierno </v>
      </c>
      <c r="B105" s="31">
        <v>1.046</v>
      </c>
      <c r="C105" s="31">
        <v>0.983</v>
      </c>
      <c r="D105" s="31">
        <v>1.026</v>
      </c>
      <c r="E105" s="31">
        <v>1.051</v>
      </c>
      <c r="F105" s="41"/>
      <c r="G105" s="41"/>
    </row>
    <row r="106" spans="1:7" ht="14.25">
      <c r="A106" s="3" t="str">
        <f t="shared" si="5"/>
        <v>Empleado doméstico </v>
      </c>
      <c r="B106" s="32">
        <v>0.18</v>
      </c>
      <c r="C106" s="32">
        <v>0.255</v>
      </c>
      <c r="D106" s="32">
        <v>0.318</v>
      </c>
      <c r="E106" s="32">
        <v>0.294</v>
      </c>
      <c r="F106" s="41"/>
      <c r="G106" s="41"/>
    </row>
    <row r="107" spans="1:7" ht="14.25">
      <c r="A107" s="22" t="str">
        <f t="shared" si="5"/>
        <v>Cuenta propia </v>
      </c>
      <c r="B107" s="31">
        <v>2.286</v>
      </c>
      <c r="C107" s="31">
        <v>2.945</v>
      </c>
      <c r="D107" s="31">
        <v>2.093</v>
      </c>
      <c r="E107" s="31">
        <v>2.596</v>
      </c>
      <c r="F107" s="42"/>
      <c r="G107" s="42"/>
    </row>
    <row r="108" spans="1:7" ht="14.25">
      <c r="A108" s="3" t="str">
        <f t="shared" si="5"/>
        <v>Patrón o empleador</v>
      </c>
      <c r="B108" s="32">
        <v>0.28</v>
      </c>
      <c r="C108" s="32">
        <v>0.078</v>
      </c>
      <c r="D108" s="32">
        <v>0.131</v>
      </c>
      <c r="E108" s="32">
        <v>0.132</v>
      </c>
      <c r="F108" s="42"/>
      <c r="G108" s="42"/>
    </row>
    <row r="109" spans="1:7" ht="14.25">
      <c r="A109" s="22" t="str">
        <f t="shared" si="5"/>
        <v>Trabajador sin remuneración*</v>
      </c>
      <c r="B109" s="31">
        <v>0.063</v>
      </c>
      <c r="C109" s="31">
        <v>0.081</v>
      </c>
      <c r="D109" s="31">
        <v>0.078</v>
      </c>
      <c r="E109" s="31">
        <v>0.08900000000000001</v>
      </c>
      <c r="F109" s="42"/>
      <c r="G109" s="42"/>
    </row>
    <row r="110" spans="1:7" ht="14.25">
      <c r="A110" s="37" t="str">
        <f t="shared" si="5"/>
        <v>Otro°</v>
      </c>
      <c r="B110" s="43">
        <v>0</v>
      </c>
      <c r="C110" s="43">
        <v>0.005</v>
      </c>
      <c r="D110" s="43">
        <v>0.012</v>
      </c>
      <c r="E110" s="43">
        <v>0.003</v>
      </c>
      <c r="F110" s="42"/>
      <c r="G110" s="42"/>
    </row>
    <row r="112" ht="12">
      <c r="A112" s="12" t="s">
        <v>48</v>
      </c>
    </row>
    <row r="114" spans="1:5" ht="12">
      <c r="A114" s="78" t="s">
        <v>0</v>
      </c>
      <c r="B114" s="29"/>
      <c r="C114" s="29"/>
      <c r="D114" s="29"/>
      <c r="E114" s="29"/>
    </row>
    <row r="115" spans="1:5" ht="12">
      <c r="A115" s="79"/>
      <c r="B115" s="28" t="str">
        <f>B101</f>
        <v>2012 (a)</v>
      </c>
      <c r="C115" s="28" t="str">
        <f>C101</f>
        <v>2013 (b)</v>
      </c>
      <c r="D115" s="28" t="str">
        <f>D101</f>
        <v>2014 (c)</v>
      </c>
      <c r="E115" s="28">
        <f>E101</f>
        <v>2015</v>
      </c>
    </row>
    <row r="116" spans="1:5" ht="12">
      <c r="A116" s="3"/>
      <c r="B116" s="23"/>
      <c r="C116" s="23"/>
      <c r="D116" s="23"/>
      <c r="E116" s="23"/>
    </row>
    <row r="117" spans="1:7" ht="14.25">
      <c r="A117" s="22" t="s">
        <v>61</v>
      </c>
      <c r="B117" s="31">
        <v>4.249</v>
      </c>
      <c r="C117" s="31">
        <v>4.97</v>
      </c>
      <c r="D117" s="31">
        <v>5.417</v>
      </c>
      <c r="E117" s="31">
        <v>5.612</v>
      </c>
      <c r="F117" s="41"/>
      <c r="G117" s="41"/>
    </row>
    <row r="118" spans="1:7" ht="14.25">
      <c r="A118" s="3" t="str">
        <f>A104</f>
        <v>Obrero, empleado particular^</v>
      </c>
      <c r="B118" s="32">
        <v>0.8370000000000001</v>
      </c>
      <c r="C118" s="32">
        <v>0.989</v>
      </c>
      <c r="D118" s="32">
        <v>1.101</v>
      </c>
      <c r="E118" s="32">
        <v>1.7109999999999999</v>
      </c>
      <c r="F118" s="41"/>
      <c r="G118" s="41"/>
    </row>
    <row r="119" spans="1:7" ht="14.25">
      <c r="A119" s="22" t="str">
        <f aca="true" t="shared" si="6" ref="A119:A124">A105</f>
        <v>Obrero, empleado del gobierno </v>
      </c>
      <c r="B119" s="31">
        <v>0.913</v>
      </c>
      <c r="C119" s="31">
        <v>0.777</v>
      </c>
      <c r="D119" s="31">
        <v>0.752</v>
      </c>
      <c r="E119" s="31">
        <v>0.636</v>
      </c>
      <c r="F119" s="41"/>
      <c r="G119" s="41"/>
    </row>
    <row r="120" spans="1:7" ht="14.25">
      <c r="A120" s="3" t="str">
        <f t="shared" si="6"/>
        <v>Empleado doméstico </v>
      </c>
      <c r="B120" s="32">
        <v>0.12</v>
      </c>
      <c r="C120" s="32">
        <v>0.221</v>
      </c>
      <c r="D120" s="32">
        <v>0.183</v>
      </c>
      <c r="E120" s="32">
        <v>0.178</v>
      </c>
      <c r="F120" s="41"/>
      <c r="G120" s="41"/>
    </row>
    <row r="121" spans="1:7" ht="14.25">
      <c r="A121" s="22" t="str">
        <f t="shared" si="6"/>
        <v>Cuenta propia </v>
      </c>
      <c r="B121" s="31">
        <v>2.178</v>
      </c>
      <c r="C121" s="31">
        <v>2.515</v>
      </c>
      <c r="D121" s="31">
        <v>2.724</v>
      </c>
      <c r="E121" s="31">
        <v>2.547</v>
      </c>
      <c r="F121" s="42"/>
      <c r="G121" s="42"/>
    </row>
    <row r="122" spans="1:7" ht="14.25">
      <c r="A122" s="3" t="str">
        <f t="shared" si="6"/>
        <v>Patrón o empleador</v>
      </c>
      <c r="B122" s="32">
        <v>0.094</v>
      </c>
      <c r="C122" s="32">
        <v>0.3</v>
      </c>
      <c r="D122" s="32">
        <v>0.472</v>
      </c>
      <c r="E122" s="32">
        <v>0.329</v>
      </c>
      <c r="F122" s="42"/>
      <c r="G122" s="42"/>
    </row>
    <row r="123" spans="1:7" ht="14.25">
      <c r="A123" s="22" t="str">
        <f t="shared" si="6"/>
        <v>Trabajador sin remuneración*</v>
      </c>
      <c r="B123" s="31">
        <v>0.10600000000000001</v>
      </c>
      <c r="C123" s="31">
        <v>0.16099999999999998</v>
      </c>
      <c r="D123" s="31">
        <v>0.16</v>
      </c>
      <c r="E123" s="31">
        <v>0.17600000000000002</v>
      </c>
      <c r="F123" s="42"/>
      <c r="G123" s="42"/>
    </row>
    <row r="124" spans="1:7" ht="14.25">
      <c r="A124" s="37" t="str">
        <f t="shared" si="6"/>
        <v>Otro°</v>
      </c>
      <c r="B124" s="43">
        <v>0</v>
      </c>
      <c r="C124" s="43">
        <v>0.009</v>
      </c>
      <c r="D124" s="43">
        <v>0.023</v>
      </c>
      <c r="E124" s="43">
        <v>0.035</v>
      </c>
      <c r="F124" s="42"/>
      <c r="G124" s="42"/>
    </row>
    <row r="126" ht="12">
      <c r="A126" s="13" t="s">
        <v>51</v>
      </c>
    </row>
    <row r="127" ht="12">
      <c r="A127" s="13" t="s">
        <v>15</v>
      </c>
    </row>
    <row r="128" ht="12">
      <c r="A128" s="13" t="s">
        <v>16</v>
      </c>
    </row>
    <row r="129" ht="12">
      <c r="A129" s="14" t="s">
        <v>17</v>
      </c>
    </row>
    <row r="130" ht="12">
      <c r="A130" s="14" t="str">
        <f>'Poblaciones Nuevos Dptos'!A204</f>
        <v>(a): Los resultados de 2012, corresponden a la información recolectada en el cuarto trimestre de este año.</v>
      </c>
    </row>
    <row r="131" ht="12">
      <c r="A131" s="14" t="str">
        <f>'Poblaciones Nuevos Dptos'!A205</f>
        <v>(b): Los resultados de 2013, corresponden a la información recolectada en el período abril - diciembre de este año.</v>
      </c>
    </row>
    <row r="132" ht="12">
      <c r="A132" s="14" t="str">
        <f>'Poblaciones Nuevos Dptos'!A206</f>
        <v>(c): A partir del año 2014 la recolección se realiza de enero a diciembre de cada año.</v>
      </c>
    </row>
    <row r="133" spans="1:7" s="27" customFormat="1" ht="12">
      <c r="A133" s="14" t="str">
        <f>'Ocup Posicion Total 8 Ciu'!A33</f>
        <v>^Obrero, empleado particular incluye jornalero o peón.</v>
      </c>
      <c r="F133" s="7"/>
      <c r="G133" s="7"/>
    </row>
    <row r="134" ht="12">
      <c r="A134" s="14" t="str">
        <f>'Ocup Posicion Total 8 Ciu'!A34</f>
        <v>*Trabajador sin remuneración incluye a los trabajadores familiares sin remuneración y a los trabajadores sin remuneración en empresas de otros hogares.</v>
      </c>
    </row>
    <row r="135" ht="12">
      <c r="A135" s="14" t="str">
        <f>'Ocup Posicion Total 8 Ciu'!A35</f>
        <v>°La categoria "otro" tiene un error de muestreo superior al 15%.</v>
      </c>
    </row>
  </sheetData>
  <sheetProtection/>
  <mergeCells count="8">
    <mergeCell ref="A86:A87"/>
    <mergeCell ref="A100:A101"/>
    <mergeCell ref="A114:A115"/>
    <mergeCell ref="A16:A17"/>
    <mergeCell ref="A30:A31"/>
    <mergeCell ref="A44:A45"/>
    <mergeCell ref="A58:A59"/>
    <mergeCell ref="A72:A7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T124"/>
  <sheetViews>
    <sheetView showGridLines="0" zoomScalePageLayoutView="0" workbookViewId="0" topLeftCell="A1">
      <pane xSplit="1" topLeftCell="B1" activePane="topRight" state="frozen"/>
      <selection pane="topLeft" activeCell="E19" sqref="E19"/>
      <selection pane="topRight" activeCell="D6" sqref="D6"/>
    </sheetView>
  </sheetViews>
  <sheetFormatPr defaultColWidth="11.421875" defaultRowHeight="12.75"/>
  <cols>
    <col min="1" max="1" width="41.140625" style="7" customWidth="1"/>
    <col min="2" max="5" width="11.421875" style="27" customWidth="1"/>
    <col min="6" max="16384" width="11.421875" style="7" customWidth="1"/>
  </cols>
  <sheetData>
    <row r="1" ht="12"/>
    <row r="2" ht="12"/>
    <row r="3" ht="12"/>
    <row r="4" ht="12"/>
    <row r="5" ht="12"/>
    <row r="6" ht="12"/>
    <row r="7" ht="12">
      <c r="A7" s="6" t="s">
        <v>35</v>
      </c>
    </row>
    <row r="8" ht="12">
      <c r="A8" s="6" t="s">
        <v>36</v>
      </c>
    </row>
    <row r="9" ht="12">
      <c r="A9" s="9" t="s">
        <v>70</v>
      </c>
    </row>
    <row r="10" ht="12">
      <c r="A10" s="9" t="str">
        <f>'Poblaciones Nuevos Dptos'!A11</f>
        <v>2012 - 2015</v>
      </c>
    </row>
    <row r="11" ht="15.75">
      <c r="A11" s="21"/>
    </row>
    <row r="12" ht="12">
      <c r="A12" s="9"/>
    </row>
    <row r="13" spans="1:5" ht="12">
      <c r="A13" s="78" t="s">
        <v>0</v>
      </c>
      <c r="B13" s="29"/>
      <c r="C13" s="29"/>
      <c r="D13" s="29"/>
      <c r="E13" s="29"/>
    </row>
    <row r="14" spans="1:5" ht="12">
      <c r="A14" s="79"/>
      <c r="B14" s="48" t="str">
        <f>'Poblaciones Nuevos Dptos'!B14</f>
        <v>2012 (a)</v>
      </c>
      <c r="C14" s="48" t="str">
        <f>'Poblaciones Nuevos Dptos'!C14</f>
        <v>2013 (b)</v>
      </c>
      <c r="D14" s="48" t="str">
        <f>'Poblaciones Nuevos Dptos'!D14</f>
        <v>2014 (c)</v>
      </c>
      <c r="E14" s="48">
        <f>'Poblaciones Nuevos Dptos'!E14</f>
        <v>2015</v>
      </c>
    </row>
    <row r="15" spans="1:5" ht="12">
      <c r="A15" s="3"/>
      <c r="B15" s="23"/>
      <c r="C15" s="23"/>
      <c r="D15" s="23"/>
      <c r="E15" s="23"/>
    </row>
    <row r="16" spans="1:5" ht="12">
      <c r="A16" s="22" t="s">
        <v>49</v>
      </c>
      <c r="B16" s="24">
        <v>92.126</v>
      </c>
      <c r="C16" s="24">
        <v>84.14</v>
      </c>
      <c r="D16" s="24">
        <v>83.477</v>
      </c>
      <c r="E16" s="24">
        <v>84.718</v>
      </c>
    </row>
    <row r="17" spans="1:5" ht="12">
      <c r="A17" s="3" t="s">
        <v>29</v>
      </c>
      <c r="B17" s="23">
        <v>38.028</v>
      </c>
      <c r="C17" s="23">
        <v>36.119</v>
      </c>
      <c r="D17" s="23">
        <v>34.991</v>
      </c>
      <c r="E17" s="23">
        <v>35.27</v>
      </c>
    </row>
    <row r="18" spans="1:5" ht="12">
      <c r="A18" s="22" t="s">
        <v>30</v>
      </c>
      <c r="B18" s="24">
        <v>40.997</v>
      </c>
      <c r="C18" s="24">
        <v>35.741</v>
      </c>
      <c r="D18" s="24">
        <v>34.508</v>
      </c>
      <c r="E18" s="24">
        <v>36.038</v>
      </c>
    </row>
    <row r="19" spans="1:5" ht="12">
      <c r="A19" s="37" t="s">
        <v>31</v>
      </c>
      <c r="B19" s="44">
        <v>13.100999999999999</v>
      </c>
      <c r="C19" s="44">
        <v>12.280000000000001</v>
      </c>
      <c r="D19" s="44">
        <v>13.978</v>
      </c>
      <c r="E19" s="44">
        <v>13.41</v>
      </c>
    </row>
    <row r="20" spans="1:5" s="5" customFormat="1" ht="12">
      <c r="A20" s="10"/>
      <c r="B20" s="33"/>
      <c r="C20" s="33"/>
      <c r="D20" s="33"/>
      <c r="E20" s="33"/>
    </row>
    <row r="21" spans="1:5" s="5" customFormat="1" ht="12">
      <c r="A21" s="10"/>
      <c r="B21" s="33"/>
      <c r="C21" s="33"/>
      <c r="D21" s="33"/>
      <c r="E21" s="33"/>
    </row>
    <row r="22" spans="1:5" s="5" customFormat="1" ht="12">
      <c r="A22" s="10"/>
      <c r="B22" s="33"/>
      <c r="C22" s="33"/>
      <c r="D22" s="33"/>
      <c r="E22" s="33"/>
    </row>
    <row r="23" ht="12">
      <c r="A23" s="9" t="s">
        <v>19</v>
      </c>
    </row>
    <row r="24" ht="12">
      <c r="A24" s="9"/>
    </row>
    <row r="25" spans="1:5" ht="12">
      <c r="A25" s="78" t="s">
        <v>0</v>
      </c>
      <c r="B25" s="29"/>
      <c r="C25" s="29"/>
      <c r="D25" s="29"/>
      <c r="E25" s="29"/>
    </row>
    <row r="26" spans="1:5" ht="12">
      <c r="A26" s="79"/>
      <c r="B26" s="48" t="str">
        <f>B14</f>
        <v>2012 (a)</v>
      </c>
      <c r="C26" s="48" t="str">
        <f>C14</f>
        <v>2013 (b)</v>
      </c>
      <c r="D26" s="48" t="str">
        <f>D14</f>
        <v>2014 (c)</v>
      </c>
      <c r="E26" s="48">
        <f>E14</f>
        <v>2015</v>
      </c>
    </row>
    <row r="27" spans="1:5" ht="12">
      <c r="A27" s="3"/>
      <c r="B27" s="23"/>
      <c r="C27" s="23"/>
      <c r="D27" s="23"/>
      <c r="E27" s="23"/>
    </row>
    <row r="28" spans="1:5" ht="12">
      <c r="A28" s="22" t="s">
        <v>54</v>
      </c>
      <c r="B28" s="24">
        <v>18.373</v>
      </c>
      <c r="C28" s="24">
        <v>20.699</v>
      </c>
      <c r="D28" s="24">
        <v>20.769</v>
      </c>
      <c r="E28" s="24">
        <v>21.422</v>
      </c>
    </row>
    <row r="29" spans="1:5" ht="12">
      <c r="A29" s="3" t="s">
        <v>29</v>
      </c>
      <c r="B29" s="23">
        <v>6.568</v>
      </c>
      <c r="C29" s="23">
        <v>7.793</v>
      </c>
      <c r="D29" s="23">
        <v>7.779</v>
      </c>
      <c r="E29" s="23">
        <v>7.418</v>
      </c>
    </row>
    <row r="30" spans="1:5" ht="12">
      <c r="A30" s="22" t="s">
        <v>30</v>
      </c>
      <c r="B30" s="24">
        <v>7.757</v>
      </c>
      <c r="C30" s="24">
        <v>9.211</v>
      </c>
      <c r="D30" s="24">
        <v>9.632</v>
      </c>
      <c r="E30" s="24">
        <v>10.194</v>
      </c>
    </row>
    <row r="31" spans="1:5" ht="12">
      <c r="A31" s="37" t="s">
        <v>31</v>
      </c>
      <c r="B31" s="44">
        <v>4.048</v>
      </c>
      <c r="C31" s="44">
        <v>3.6950000000000003</v>
      </c>
      <c r="D31" s="44">
        <v>3.3579999999999997</v>
      </c>
      <c r="E31" s="44">
        <v>3.81</v>
      </c>
    </row>
    <row r="35" ht="12">
      <c r="A35" s="12" t="s">
        <v>20</v>
      </c>
    </row>
    <row r="37" spans="1:5" ht="12">
      <c r="A37" s="78" t="s">
        <v>0</v>
      </c>
      <c r="B37" s="29"/>
      <c r="C37" s="29"/>
      <c r="D37" s="29"/>
      <c r="E37" s="29"/>
    </row>
    <row r="38" spans="1:5" ht="12">
      <c r="A38" s="79"/>
      <c r="B38" s="48" t="str">
        <f>B26</f>
        <v>2012 (a)</v>
      </c>
      <c r="C38" s="48" t="str">
        <f>C26</f>
        <v>2013 (b)</v>
      </c>
      <c r="D38" s="48" t="str">
        <f>D26</f>
        <v>2014 (c)</v>
      </c>
      <c r="E38" s="48">
        <f>E26</f>
        <v>2015</v>
      </c>
    </row>
    <row r="39" spans="1:5" ht="12">
      <c r="A39" s="3"/>
      <c r="B39" s="23"/>
      <c r="C39" s="23"/>
      <c r="D39" s="23"/>
      <c r="E39" s="23"/>
    </row>
    <row r="40" spans="1:5" ht="12">
      <c r="A40" s="22" t="s">
        <v>55</v>
      </c>
      <c r="B40" s="24">
        <v>33.575</v>
      </c>
      <c r="C40" s="24">
        <v>26.126</v>
      </c>
      <c r="D40" s="24">
        <v>26.985</v>
      </c>
      <c r="E40" s="24">
        <v>26.756</v>
      </c>
    </row>
    <row r="41" spans="1:5" ht="12">
      <c r="A41" s="3" t="s">
        <v>29</v>
      </c>
      <c r="B41" s="23">
        <v>15.114</v>
      </c>
      <c r="C41" s="23">
        <v>10.36</v>
      </c>
      <c r="D41" s="23">
        <v>10.868</v>
      </c>
      <c r="E41" s="23">
        <v>11.056</v>
      </c>
    </row>
    <row r="42" spans="1:5" ht="12">
      <c r="A42" s="22" t="s">
        <v>30</v>
      </c>
      <c r="B42" s="24">
        <v>16.283</v>
      </c>
      <c r="C42" s="24">
        <v>12.351</v>
      </c>
      <c r="D42" s="24">
        <v>11.634</v>
      </c>
      <c r="E42" s="24">
        <v>12.158</v>
      </c>
    </row>
    <row r="43" spans="1:5" ht="12">
      <c r="A43" s="37" t="s">
        <v>31</v>
      </c>
      <c r="B43" s="44">
        <v>2.177</v>
      </c>
      <c r="C43" s="44">
        <v>3.415</v>
      </c>
      <c r="D43" s="44">
        <v>4.4830000000000005</v>
      </c>
      <c r="E43" s="44">
        <v>3.542</v>
      </c>
    </row>
    <row r="47" ht="12">
      <c r="A47" s="12" t="s">
        <v>21</v>
      </c>
    </row>
    <row r="49" spans="1:5" ht="12">
      <c r="A49" s="78" t="s">
        <v>0</v>
      </c>
      <c r="B49" s="29"/>
      <c r="C49" s="29"/>
      <c r="D49" s="29"/>
      <c r="E49" s="29"/>
    </row>
    <row r="50" spans="1:5" ht="12">
      <c r="A50" s="79"/>
      <c r="B50" s="48" t="str">
        <f>B38</f>
        <v>2012 (a)</v>
      </c>
      <c r="C50" s="48" t="str">
        <f>C38</f>
        <v>2013 (b)</v>
      </c>
      <c r="D50" s="48" t="str">
        <f>D38</f>
        <v>2014 (c)</v>
      </c>
      <c r="E50" s="48">
        <f>E38</f>
        <v>2015</v>
      </c>
    </row>
    <row r="51" spans="1:5" ht="12">
      <c r="A51" s="3"/>
      <c r="B51" s="23"/>
      <c r="C51" s="23"/>
      <c r="D51" s="23"/>
      <c r="E51" s="23"/>
    </row>
    <row r="52" spans="1:5" ht="12">
      <c r="A52" s="22" t="s">
        <v>56</v>
      </c>
      <c r="B52" s="24">
        <v>9.527</v>
      </c>
      <c r="C52" s="24">
        <v>8.705</v>
      </c>
      <c r="D52" s="24">
        <v>8.522</v>
      </c>
      <c r="E52" s="24">
        <v>9.355</v>
      </c>
    </row>
    <row r="53" spans="1:5" ht="12">
      <c r="A53" s="3" t="s">
        <v>29</v>
      </c>
      <c r="B53" s="23">
        <v>3.255</v>
      </c>
      <c r="C53" s="23">
        <v>3.645</v>
      </c>
      <c r="D53" s="23">
        <v>3.459</v>
      </c>
      <c r="E53" s="23">
        <v>3.779</v>
      </c>
    </row>
    <row r="54" spans="1:5" ht="12">
      <c r="A54" s="22" t="s">
        <v>30</v>
      </c>
      <c r="B54" s="24">
        <v>3.907</v>
      </c>
      <c r="C54" s="24">
        <v>3.789</v>
      </c>
      <c r="D54" s="24">
        <v>3.409</v>
      </c>
      <c r="E54" s="24">
        <v>4.153</v>
      </c>
    </row>
    <row r="55" spans="1:5" ht="12">
      <c r="A55" s="37" t="s">
        <v>31</v>
      </c>
      <c r="B55" s="44">
        <v>2.364</v>
      </c>
      <c r="C55" s="44">
        <v>1.271</v>
      </c>
      <c r="D55" s="44">
        <v>1.6540000000000001</v>
      </c>
      <c r="E55" s="44">
        <v>1.424</v>
      </c>
    </row>
    <row r="59" ht="12">
      <c r="A59" s="12" t="s">
        <v>22</v>
      </c>
    </row>
    <row r="61" spans="1:5" ht="12">
      <c r="A61" s="78" t="s">
        <v>0</v>
      </c>
      <c r="B61" s="29"/>
      <c r="C61" s="29"/>
      <c r="D61" s="29"/>
      <c r="E61" s="29"/>
    </row>
    <row r="62" spans="1:5" ht="12">
      <c r="A62" s="79"/>
      <c r="B62" s="48" t="str">
        <f>B50</f>
        <v>2012 (a)</v>
      </c>
      <c r="C62" s="48" t="str">
        <f>C50</f>
        <v>2013 (b)</v>
      </c>
      <c r="D62" s="48" t="str">
        <f>D50</f>
        <v>2014 (c)</v>
      </c>
      <c r="E62" s="48">
        <f>E50</f>
        <v>2015</v>
      </c>
    </row>
    <row r="63" spans="1:5" ht="12">
      <c r="A63" s="3"/>
      <c r="B63" s="23"/>
      <c r="C63" s="23"/>
      <c r="D63" s="23"/>
      <c r="E63" s="23"/>
    </row>
    <row r="64" spans="1:5" ht="12">
      <c r="A64" s="22" t="s">
        <v>57</v>
      </c>
      <c r="B64" s="24">
        <v>7.552</v>
      </c>
      <c r="C64" s="24">
        <v>7.046</v>
      </c>
      <c r="D64" s="24">
        <v>6.828</v>
      </c>
      <c r="E64" s="24">
        <v>7.154</v>
      </c>
    </row>
    <row r="65" spans="1:5" ht="12">
      <c r="A65" s="3" t="s">
        <v>29</v>
      </c>
      <c r="B65" s="23">
        <v>3.479</v>
      </c>
      <c r="C65" s="23">
        <v>3.847</v>
      </c>
      <c r="D65" s="23">
        <v>3.64</v>
      </c>
      <c r="E65" s="23">
        <v>3.908</v>
      </c>
    </row>
    <row r="66" spans="1:5" ht="12">
      <c r="A66" s="22" t="s">
        <v>30</v>
      </c>
      <c r="B66" s="24">
        <v>3.346</v>
      </c>
      <c r="C66" s="24">
        <v>2.472</v>
      </c>
      <c r="D66" s="24">
        <v>2.049</v>
      </c>
      <c r="E66" s="24">
        <v>1.987</v>
      </c>
    </row>
    <row r="67" spans="1:5" ht="12">
      <c r="A67" s="37" t="s">
        <v>31</v>
      </c>
      <c r="B67" s="44">
        <v>0.728</v>
      </c>
      <c r="C67" s="44">
        <v>0.728</v>
      </c>
      <c r="D67" s="44">
        <v>1.138</v>
      </c>
      <c r="E67" s="44">
        <v>1.2590000000000001</v>
      </c>
    </row>
    <row r="71" ht="12">
      <c r="A71" s="12" t="s">
        <v>26</v>
      </c>
    </row>
    <row r="73" spans="1:5" ht="12">
      <c r="A73" s="78" t="s">
        <v>0</v>
      </c>
      <c r="B73" s="29"/>
      <c r="C73" s="29"/>
      <c r="D73" s="29"/>
      <c r="E73" s="29"/>
    </row>
    <row r="74" spans="1:5" ht="12">
      <c r="A74" s="79"/>
      <c r="B74" s="28" t="str">
        <f>B62</f>
        <v>2012 (a)</v>
      </c>
      <c r="C74" s="28" t="str">
        <f>C62</f>
        <v>2013 (b)</v>
      </c>
      <c r="D74" s="28" t="str">
        <f>D62</f>
        <v>2014 (c)</v>
      </c>
      <c r="E74" s="28">
        <f>E62</f>
        <v>2015</v>
      </c>
    </row>
    <row r="75" spans="1:5" ht="12">
      <c r="A75" s="3"/>
      <c r="B75" s="23"/>
      <c r="C75" s="23"/>
      <c r="D75" s="23"/>
      <c r="E75" s="23"/>
    </row>
    <row r="76" spans="1:20" ht="12">
      <c r="A76" s="22" t="s">
        <v>58</v>
      </c>
      <c r="B76" s="24">
        <v>4.247</v>
      </c>
      <c r="C76" s="24">
        <v>3.803</v>
      </c>
      <c r="D76" s="24">
        <v>3.718</v>
      </c>
      <c r="E76" s="24">
        <v>4.139</v>
      </c>
      <c r="Q76" s="47"/>
      <c r="R76" s="47"/>
      <c r="S76" s="47"/>
      <c r="T76" s="47"/>
    </row>
    <row r="77" spans="1:20" ht="12">
      <c r="A77" s="3" t="s">
        <v>29</v>
      </c>
      <c r="B77" s="23">
        <v>1.972</v>
      </c>
      <c r="C77" s="23">
        <v>1.62</v>
      </c>
      <c r="D77" s="23">
        <v>1.321</v>
      </c>
      <c r="E77" s="23">
        <v>1.859</v>
      </c>
      <c r="Q77" s="47"/>
      <c r="R77" s="47"/>
      <c r="S77" s="47"/>
      <c r="T77" s="47"/>
    </row>
    <row r="78" spans="1:20" ht="12">
      <c r="A78" s="22" t="s">
        <v>30</v>
      </c>
      <c r="B78" s="24">
        <v>1.629</v>
      </c>
      <c r="C78" s="24">
        <v>1.396</v>
      </c>
      <c r="D78" s="24">
        <v>1.545</v>
      </c>
      <c r="E78" s="24">
        <v>1.79</v>
      </c>
      <c r="Q78" s="47"/>
      <c r="R78" s="47"/>
      <c r="S78" s="47"/>
      <c r="T78" s="47"/>
    </row>
    <row r="79" spans="1:20" ht="12">
      <c r="A79" s="37" t="s">
        <v>31</v>
      </c>
      <c r="B79" s="44">
        <v>0.647</v>
      </c>
      <c r="C79" s="44">
        <v>0.786</v>
      </c>
      <c r="D79" s="44">
        <v>0.851</v>
      </c>
      <c r="E79" s="44">
        <v>0.489</v>
      </c>
      <c r="Q79" s="47"/>
      <c r="R79" s="47"/>
      <c r="S79" s="47"/>
      <c r="T79" s="47"/>
    </row>
    <row r="83" ht="12">
      <c r="A83" s="12" t="s">
        <v>23</v>
      </c>
    </row>
    <row r="85" spans="1:5" ht="12">
      <c r="A85" s="78" t="s">
        <v>0</v>
      </c>
      <c r="B85" s="29"/>
      <c r="C85" s="29"/>
      <c r="D85" s="29"/>
      <c r="E85" s="29"/>
    </row>
    <row r="86" spans="1:5" ht="12">
      <c r="A86" s="79"/>
      <c r="B86" s="28" t="str">
        <f>B74</f>
        <v>2012 (a)</v>
      </c>
      <c r="C86" s="28" t="str">
        <f>C74</f>
        <v>2013 (b)</v>
      </c>
      <c r="D86" s="28" t="str">
        <f>D74</f>
        <v>2014 (c)</v>
      </c>
      <c r="E86" s="28">
        <f>E74</f>
        <v>2015</v>
      </c>
    </row>
    <row r="87" spans="1:5" ht="12">
      <c r="A87" s="3"/>
      <c r="B87" s="23"/>
      <c r="C87" s="23"/>
      <c r="D87" s="23"/>
      <c r="E87" s="23"/>
    </row>
    <row r="88" spans="1:5" ht="12">
      <c r="A88" s="22" t="s">
        <v>59</v>
      </c>
      <c r="B88" s="24">
        <v>9.876</v>
      </c>
      <c r="C88" s="24">
        <v>9.268</v>
      </c>
      <c r="D88" s="24">
        <v>8.316</v>
      </c>
      <c r="E88" s="24">
        <v>7.622</v>
      </c>
    </row>
    <row r="89" spans="1:5" ht="12">
      <c r="A89" s="3" t="s">
        <v>29</v>
      </c>
      <c r="B89" s="23">
        <v>3.523</v>
      </c>
      <c r="C89" s="23">
        <v>4.801</v>
      </c>
      <c r="D89" s="23">
        <v>4.086</v>
      </c>
      <c r="E89" s="23">
        <v>3.394</v>
      </c>
    </row>
    <row r="90" spans="1:5" ht="12">
      <c r="A90" s="22" t="s">
        <v>30</v>
      </c>
      <c r="B90" s="24">
        <v>3.81</v>
      </c>
      <c r="C90" s="24">
        <v>2.95</v>
      </c>
      <c r="D90" s="24">
        <v>2.977</v>
      </c>
      <c r="E90" s="24">
        <v>2.695</v>
      </c>
    </row>
    <row r="91" spans="1:5" ht="12">
      <c r="A91" s="37" t="s">
        <v>31</v>
      </c>
      <c r="B91" s="44">
        <v>2.543</v>
      </c>
      <c r="C91" s="44">
        <v>1.5170000000000001</v>
      </c>
      <c r="D91" s="44">
        <v>1.253</v>
      </c>
      <c r="E91" s="44">
        <v>1.533</v>
      </c>
    </row>
    <row r="95" ht="12">
      <c r="A95" s="12" t="s">
        <v>24</v>
      </c>
    </row>
    <row r="97" spans="1:5" ht="12">
      <c r="A97" s="78" t="s">
        <v>0</v>
      </c>
      <c r="B97" s="29"/>
      <c r="C97" s="29"/>
      <c r="D97" s="29"/>
      <c r="E97" s="29"/>
    </row>
    <row r="98" spans="1:5" ht="12">
      <c r="A98" s="79"/>
      <c r="B98" s="28" t="str">
        <f>B86</f>
        <v>2012 (a)</v>
      </c>
      <c r="C98" s="28" t="str">
        <f>C86</f>
        <v>2013 (b)</v>
      </c>
      <c r="D98" s="28" t="str">
        <f>D86</f>
        <v>2014 (c)</v>
      </c>
      <c r="E98" s="28">
        <f>E86</f>
        <v>2015</v>
      </c>
    </row>
    <row r="99" spans="1:5" ht="12">
      <c r="A99" s="3"/>
      <c r="B99" s="23"/>
      <c r="C99" s="23"/>
      <c r="D99" s="23"/>
      <c r="E99" s="23"/>
    </row>
    <row r="100" spans="1:5" ht="12">
      <c r="A100" s="22" t="s">
        <v>60</v>
      </c>
      <c r="B100" s="24">
        <v>5.207</v>
      </c>
      <c r="C100" s="24">
        <v>5.207</v>
      </c>
      <c r="D100" s="24">
        <v>5.231</v>
      </c>
      <c r="E100" s="24">
        <v>5.25</v>
      </c>
    </row>
    <row r="101" spans="1:5" ht="12">
      <c r="A101" s="3" t="s">
        <v>29</v>
      </c>
      <c r="B101" s="23">
        <v>2.495</v>
      </c>
      <c r="C101" s="23">
        <v>2.471</v>
      </c>
      <c r="D101" s="23">
        <v>2.368</v>
      </c>
      <c r="E101" s="23">
        <v>2.48</v>
      </c>
    </row>
    <row r="102" spans="1:5" ht="12">
      <c r="A102" s="22" t="s">
        <v>30</v>
      </c>
      <c r="B102" s="24">
        <v>2.466</v>
      </c>
      <c r="C102" s="24">
        <v>2.388</v>
      </c>
      <c r="D102" s="24">
        <v>2.121</v>
      </c>
      <c r="E102" s="24">
        <v>1.903</v>
      </c>
    </row>
    <row r="103" spans="1:5" ht="12">
      <c r="A103" s="37" t="s">
        <v>31</v>
      </c>
      <c r="B103" s="44">
        <v>0.246</v>
      </c>
      <c r="C103" s="44">
        <v>0.34800000000000003</v>
      </c>
      <c r="D103" s="44">
        <v>0.741</v>
      </c>
      <c r="E103" s="44">
        <v>0.8679999999999999</v>
      </c>
    </row>
    <row r="107" ht="12">
      <c r="A107" s="12" t="s">
        <v>25</v>
      </c>
    </row>
    <row r="109" spans="1:5" ht="12">
      <c r="A109" s="78" t="s">
        <v>0</v>
      </c>
      <c r="B109" s="29"/>
      <c r="C109" s="29"/>
      <c r="D109" s="29"/>
      <c r="E109" s="29"/>
    </row>
    <row r="110" spans="1:5" ht="12">
      <c r="A110" s="79"/>
      <c r="B110" s="28" t="str">
        <f>B98</f>
        <v>2012 (a)</v>
      </c>
      <c r="C110" s="28" t="str">
        <f>C98</f>
        <v>2013 (b)</v>
      </c>
      <c r="D110" s="28" t="str">
        <f>D98</f>
        <v>2014 (c)</v>
      </c>
      <c r="E110" s="28">
        <f>E98</f>
        <v>2015</v>
      </c>
    </row>
    <row r="111" spans="1:5" ht="12">
      <c r="A111" s="3"/>
      <c r="B111" s="23"/>
      <c r="C111" s="23"/>
      <c r="D111" s="23"/>
      <c r="E111" s="23"/>
    </row>
    <row r="112" spans="1:5" ht="12">
      <c r="A112" s="22" t="s">
        <v>61</v>
      </c>
      <c r="B112" s="24">
        <v>3.77</v>
      </c>
      <c r="C112" s="24">
        <v>3.285</v>
      </c>
      <c r="D112" s="24">
        <v>3.108</v>
      </c>
      <c r="E112" s="24">
        <v>3.02</v>
      </c>
    </row>
    <row r="113" spans="1:5" ht="12">
      <c r="A113" s="3" t="s">
        <v>29</v>
      </c>
      <c r="B113" s="23">
        <v>1.621</v>
      </c>
      <c r="C113" s="23">
        <v>1.581</v>
      </c>
      <c r="D113" s="23">
        <v>1.469</v>
      </c>
      <c r="E113" s="23">
        <v>1.377</v>
      </c>
    </row>
    <row r="114" spans="1:5" ht="12">
      <c r="A114" s="22" t="s">
        <v>30</v>
      </c>
      <c r="B114" s="24">
        <v>1.8</v>
      </c>
      <c r="C114" s="24">
        <v>1.185</v>
      </c>
      <c r="D114" s="24">
        <v>1.141</v>
      </c>
      <c r="E114" s="24">
        <v>1.158</v>
      </c>
    </row>
    <row r="115" spans="1:5" ht="12">
      <c r="A115" s="37" t="s">
        <v>31</v>
      </c>
      <c r="B115" s="44">
        <v>0.348</v>
      </c>
      <c r="C115" s="44">
        <v>0.519</v>
      </c>
      <c r="D115" s="44">
        <v>0.498</v>
      </c>
      <c r="E115" s="44">
        <v>0.485</v>
      </c>
    </row>
    <row r="117" ht="12">
      <c r="A117" s="13" t="s">
        <v>51</v>
      </c>
    </row>
    <row r="118" ht="12">
      <c r="A118" s="13" t="s">
        <v>15</v>
      </c>
    </row>
    <row r="119" ht="12">
      <c r="A119" s="13" t="s">
        <v>16</v>
      </c>
    </row>
    <row r="120" ht="12">
      <c r="A120" s="14" t="s">
        <v>17</v>
      </c>
    </row>
    <row r="121" ht="12">
      <c r="A121" s="14" t="str">
        <f>'Poblaciones Nuevos Dptos'!A204</f>
        <v>(a): Los resultados de 2012, corresponden a la información recolectada en el cuarto trimestre de este año.</v>
      </c>
    </row>
    <row r="122" ht="12">
      <c r="A122" s="14" t="str">
        <f>'Poblaciones Nuevos Dptos'!A205</f>
        <v>(b): Los resultados de 2013, corresponden a la información recolectada en el período abril - diciembre de este año.</v>
      </c>
    </row>
    <row r="123" ht="12">
      <c r="A123" s="14" t="str">
        <f>'Poblaciones Nuevos Dptos'!A206</f>
        <v>(c): A partir del año 2014 la recolección se realiza de enero a diciembre de cada año.</v>
      </c>
    </row>
    <row r="124" ht="12">
      <c r="A124" s="14" t="s">
        <v>52</v>
      </c>
    </row>
  </sheetData>
  <sheetProtection/>
  <mergeCells count="9">
    <mergeCell ref="A85:A86"/>
    <mergeCell ref="A97:A98"/>
    <mergeCell ref="A109:A110"/>
    <mergeCell ref="A13:A14"/>
    <mergeCell ref="A25:A26"/>
    <mergeCell ref="A37:A38"/>
    <mergeCell ref="A49:A50"/>
    <mergeCell ref="A61:A62"/>
    <mergeCell ref="A73:A74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2013-01-25T16:57:56Z</cp:lastPrinted>
  <dcterms:created xsi:type="dcterms:W3CDTF">2007-01-03T14:03:46Z</dcterms:created>
  <dcterms:modified xsi:type="dcterms:W3CDTF">2016-03-23T16:32:40Z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