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86" activeTab="0"/>
  </bookViews>
  <sheets>
    <sheet name="Índice" sheetId="1" r:id="rId1"/>
    <sheet name="Cuadro 1 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  <sheet name="Cuadro 11" sheetId="12" r:id="rId12"/>
    <sheet name="Cuadro 12" sheetId="13" r:id="rId13"/>
    <sheet name="Cuadro 13" sheetId="14" r:id="rId14"/>
    <sheet name="Cuadro 14" sheetId="15" r:id="rId15"/>
    <sheet name="Cuadro 15" sheetId="16" r:id="rId16"/>
    <sheet name="Cuadro 16" sheetId="17" r:id="rId17"/>
    <sheet name="Cuadro 17" sheetId="18" r:id="rId18"/>
    <sheet name="Cuadro 18" sheetId="19" r:id="rId19"/>
    <sheet name="Cuadro 19" sheetId="20" r:id="rId20"/>
    <sheet name="Cuadro 20" sheetId="21" r:id="rId21"/>
    <sheet name="Cuadro 21" sheetId="22" r:id="rId22"/>
    <sheet name="Cuadro 22" sheetId="23" r:id="rId23"/>
    <sheet name="Cuadro 23" sheetId="24" r:id="rId24"/>
    <sheet name="Cuadro 24" sheetId="25" r:id="rId25"/>
    <sheet name="Cuadro 25" sheetId="26" r:id="rId26"/>
    <sheet name="Cuadro 26" sheetId="27" r:id="rId27"/>
    <sheet name="Cuadro 27" sheetId="28" r:id="rId28"/>
    <sheet name="Cuadro 28" sheetId="29" r:id="rId29"/>
    <sheet name="Cuadro 29" sheetId="30" r:id="rId30"/>
  </sheets>
  <externalReferences>
    <externalReference r:id="rId33"/>
    <externalReference r:id="rId34"/>
    <externalReference r:id="rId35"/>
  </externalReferences>
  <definedNames>
    <definedName name="\a">#N/A</definedName>
    <definedName name="\b">#N/A</definedName>
    <definedName name="_____hhh444" localSheetId="19">#REF!</definedName>
    <definedName name="_____hhh444" localSheetId="22">#REF!</definedName>
    <definedName name="_____hhh444">#REF!</definedName>
    <definedName name="___hhh444" localSheetId="19">#REF!</definedName>
    <definedName name="___hhh444" localSheetId="22">#REF!</definedName>
    <definedName name="___hhh444">#REF!</definedName>
    <definedName name="_hhh444" localSheetId="19">#REF!</definedName>
    <definedName name="_hhh444" localSheetId="22">#REF!</definedName>
    <definedName name="_hhh444">#REF!</definedName>
    <definedName name="_xlfn.IFERROR" hidden="1">#NAME?</definedName>
    <definedName name="A_impresión_IM" localSheetId="1">#REF!</definedName>
    <definedName name="A_impresión_IM" localSheetId="19">#REF!</definedName>
    <definedName name="A_impresión_IM" localSheetId="22">#REF!</definedName>
    <definedName name="A_impresión_IM">#REF!</definedName>
    <definedName name="_xlnm.Print_Area" localSheetId="10">'Cuadro 10'!$A$1:$Q$114</definedName>
    <definedName name="_xlnm.Print_Area" localSheetId="16">'Cuadro 16'!$A$1:$H$175</definedName>
    <definedName name="_xlnm.Print_Area" localSheetId="5">'Cuadro 5'!$A$1:$T$90</definedName>
    <definedName name="cccc">#N/A</definedName>
    <definedName name="cuadro2a" localSheetId="19">#REF!</definedName>
    <definedName name="cuadro2a" localSheetId="22">#REF!</definedName>
    <definedName name="cuadro2a">#REF!</definedName>
    <definedName name="ffffddddd" localSheetId="19">#REF!</definedName>
    <definedName name="ffffddddd" localSheetId="22">#REF!</definedName>
    <definedName name="ffffddddd">#REF!</definedName>
    <definedName name="fffsd" localSheetId="19">#REF!</definedName>
    <definedName name="fffsd" localSheetId="22">#REF!</definedName>
    <definedName name="fffsd">#REF!</definedName>
    <definedName name="fgfgfg" localSheetId="19">#REF!</definedName>
    <definedName name="fgfgfg" localSheetId="22">#REF!</definedName>
    <definedName name="fgfgfg">#REF!</definedName>
    <definedName name="fhfhfhfjjj" localSheetId="19">#REF!</definedName>
    <definedName name="fhfhfhfjjj" localSheetId="22">#REF!</definedName>
    <definedName name="fhfhfhfjjj">#REF!</definedName>
    <definedName name="ggg" localSheetId="19">#REF!</definedName>
    <definedName name="ggg" localSheetId="22">#REF!</definedName>
    <definedName name="ggg">#REF!</definedName>
    <definedName name="ggggg" localSheetId="19">#REF!</definedName>
    <definedName name="ggggg" localSheetId="22">#REF!</definedName>
    <definedName name="ggggg">#REF!</definedName>
    <definedName name="gggggg" localSheetId="1">#REF!</definedName>
    <definedName name="gggggg" localSheetId="19">#REF!</definedName>
    <definedName name="gggggg" localSheetId="22">#REF!</definedName>
    <definedName name="gggggg">#REF!</definedName>
    <definedName name="gggggg5" localSheetId="19">#REF!</definedName>
    <definedName name="gggggg5" localSheetId="22">#REF!</definedName>
    <definedName name="gggggg5">#REF!</definedName>
    <definedName name="hfhfhfhfhf" localSheetId="19">#REF!</definedName>
    <definedName name="hfhfhfhfhf" localSheetId="22">#REF!</definedName>
    <definedName name="hfhfhfhfhf">#REF!</definedName>
    <definedName name="hhh" localSheetId="19">#REF!</definedName>
    <definedName name="hhh" localSheetId="22">#REF!</definedName>
    <definedName name="hhh">#REF!</definedName>
    <definedName name="hoas" localSheetId="19">#REF!</definedName>
    <definedName name="hoas" localSheetId="22">#REF!</definedName>
    <definedName name="hoas">#REF!</definedName>
    <definedName name="hoja" localSheetId="19">#REF!</definedName>
    <definedName name="hoja" localSheetId="22">#REF!</definedName>
    <definedName name="hoja">#REF!</definedName>
    <definedName name="jjjjjjjjkkkk" localSheetId="19">#REF!</definedName>
    <definedName name="jjjjjjjjkkkk" localSheetId="22">#REF!</definedName>
    <definedName name="jjjjjjjjkkkk">#REF!</definedName>
    <definedName name="jjjkkkk" localSheetId="19">#REF!</definedName>
    <definedName name="jjjkkkk" localSheetId="22">#REF!</definedName>
    <definedName name="jjjkkkk">#REF!</definedName>
    <definedName name="kkkkkkk" localSheetId="19">#REF!</definedName>
    <definedName name="kkkkkkk" localSheetId="22">#REF!</definedName>
    <definedName name="kkkkkkk">#REF!</definedName>
    <definedName name="paises">'[2]COD'!$A$1:$B$275</definedName>
    <definedName name="_xlnm.Print_Titles" localSheetId="10">'Cuadro 10'!$1:$11</definedName>
    <definedName name="_xlnm.Print_Titles" localSheetId="16">'Cuadro 16'!$1:$13</definedName>
    <definedName name="_xlnm.Print_Titles" localSheetId="5">'Cuadro 5'!$1:$13</definedName>
    <definedName name="Totaldepto" localSheetId="1">#REF!</definedName>
    <definedName name="Totaldepto">#REF!</definedName>
    <definedName name="Z_13090FAB_341D_4F05_9F2E_2F25A549F172_.wvu.PrintArea" localSheetId="16" hidden="1">'Cuadro 16'!$A$1:$H$175</definedName>
    <definedName name="Z_13090FAB_341D_4F05_9F2E_2F25A549F172_.wvu.PrintTitles" localSheetId="16" hidden="1">'Cuadro 16'!$1:$13</definedName>
    <definedName name="Z_13090FAB_341D_4F05_9F2E_2F25A549F172_.wvu.Rows" localSheetId="16" hidden="1">'Cuadro 16'!$5:$5</definedName>
  </definedNames>
  <calcPr fullCalcOnLoad="1"/>
</workbook>
</file>

<file path=xl/sharedStrings.xml><?xml version="1.0" encoding="utf-8"?>
<sst xmlns="http://schemas.openxmlformats.org/spreadsheetml/2006/main" count="3169" uniqueCount="1623">
  <si>
    <t xml:space="preserve"> Partida</t>
  </si>
  <si>
    <t>arancelaria</t>
  </si>
  <si>
    <t>Descripción del producto</t>
  </si>
  <si>
    <t xml:space="preserve">Grupos de productos </t>
  </si>
  <si>
    <t xml:space="preserve">Unión Europea </t>
  </si>
  <si>
    <t xml:space="preserve">Totales </t>
  </si>
  <si>
    <t xml:space="preserve"> - Corresponde a capítulos de un grupo de productos</t>
  </si>
  <si>
    <t>CUCI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</si>
  <si>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</si>
  <si>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</si>
  <si>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</si>
  <si>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</si>
  <si>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</si>
  <si>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</si>
  <si>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</si>
  <si>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</si>
  <si>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</si>
  <si>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</si>
  <si>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</si>
  <si>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</si>
  <si>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</si>
  <si>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</si>
  <si>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</si>
  <si>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</si>
  <si>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</si>
  <si>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</si>
  <si>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</si>
  <si>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</si>
  <si>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</si>
  <si>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</si>
  <si>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</si>
  <si>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</si>
  <si>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</si>
  <si>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</si>
  <si>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</si>
  <si>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</si>
  <si>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</si>
  <si>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</si>
  <si>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</si>
  <si>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</si>
  <si>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</si>
  <si>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</si>
  <si>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</si>
  <si>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</si>
  <si>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</si>
  <si>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</si>
  <si>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</si>
  <si>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</si>
  <si>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</si>
  <si>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</si>
  <si>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</si>
  <si>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</si>
  <si>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</si>
  <si>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</si>
  <si>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</si>
  <si>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</si>
  <si>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</si>
  <si>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</si>
  <si>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</si>
  <si>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</si>
  <si>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</si>
  <si>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</si>
  <si>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</si>
  <si>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</si>
  <si>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</si>
  <si>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</si>
  <si>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</si>
  <si>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</si>
  <si>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</si>
  <si>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</si>
  <si>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</si>
  <si>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</si>
  <si>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</si>
  <si>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</si>
  <si>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</si>
  <si>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</si>
  <si>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</si>
  <si>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</si>
  <si>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</si>
  <si>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</si>
  <si>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</si>
  <si>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</si>
  <si>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</si>
  <si>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</si>
  <si>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</si>
  <si>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</si>
  <si>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</si>
  <si>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</si>
  <si>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</si>
  <si>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</si>
  <si>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</si>
  <si>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</si>
  <si>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</si>
  <si>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</si>
  <si>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</si>
  <si>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</si>
  <si>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</si>
  <si>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</si>
  <si>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</si>
  <si>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</si>
  <si>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</si>
  <si>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</si>
  <si>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</si>
  <si>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</si>
  <si>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</si>
  <si>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</si>
  <si>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</si>
  <si>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</si>
  <si>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</si>
  <si>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</si>
  <si>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</si>
  <si>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</si>
  <si>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</si>
  <si>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</si>
  <si>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</si>
  <si>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</si>
  <si>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</si>
  <si>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</si>
  <si>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</si>
  <si>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</si>
  <si>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</si>
  <si>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</si>
  <si>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</si>
  <si>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</si>
  <si>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</si>
  <si>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</si>
  <si>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</si>
  <si>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</si>
  <si>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</si>
  <si>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</si>
  <si>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</si>
  <si>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</si>
  <si>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</si>
  <si>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</si>
  <si>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</si>
  <si>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</si>
  <si>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</si>
  <si>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</si>
  <si>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</si>
  <si>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</si>
  <si>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</si>
  <si>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</si>
  <si>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</si>
  <si>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</si>
  <si>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</si>
  <si>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</si>
  <si>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</si>
  <si>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</si>
  <si>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</si>
  <si>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</si>
  <si>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</si>
  <si>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</si>
  <si>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</si>
  <si>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</si>
  <si>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</si>
  <si>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</si>
  <si>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</si>
  <si>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</si>
  <si>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CPC</t>
  </si>
  <si>
    <t>Productos de la agricultura, silvicultura y la pesca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</si>
  <si>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</si>
  <si>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</si>
  <si>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</si>
  <si>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</si>
  <si>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</si>
  <si>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</si>
  <si>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</si>
  <si>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</si>
  <si>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</si>
  <si>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Pescado y otros productos de la pesca</t>
  </si>
  <si>
    <t>1</t>
  </si>
  <si>
    <t>Minerales, electricidad, gas y agua</t>
  </si>
  <si>
    <t>Petróleo crudo y gas natural</t>
  </si>
  <si>
    <t>Minerales metálicos</t>
  </si>
  <si>
    <t>15</t>
  </si>
  <si>
    <t>16</t>
  </si>
  <si>
    <t>Otros minerales</t>
  </si>
  <si>
    <t>17</t>
  </si>
  <si>
    <t>Electricidad, gas de ciudad, vapor y agua caliente</t>
  </si>
  <si>
    <t>18</t>
  </si>
  <si>
    <t>2</t>
  </si>
  <si>
    <t>Productos alimenticios, bebidas y tabaco; textiles, prendas de vestir y prodcutos de cuero</t>
  </si>
  <si>
    <t>211</t>
  </si>
  <si>
    <t>Productos de tabaco</t>
  </si>
  <si>
    <t>Hilados e hilos; tejidos de fibras textiles incluso afelpados</t>
  </si>
  <si>
    <t>Fibras textiles naturales preparadas para el hilado</t>
  </si>
  <si>
    <t>Hilados e hilos de fibras textiles naturales</t>
  </si>
  <si>
    <t>Tejidos (excepto tejidos especiales) de fibras naturales distintas del algodón</t>
  </si>
  <si>
    <t>Tejidos (excepto tejidos especiales) de algodón</t>
  </si>
  <si>
    <t>Tejidos especiales</t>
  </si>
  <si>
    <t>Artículos textiles (excepto prendas de vestir)</t>
  </si>
  <si>
    <t>Cuero y productos de cuero; calzado</t>
  </si>
  <si>
    <t>3</t>
  </si>
  <si>
    <t>Otros bienes transportables (excepto productos metálicos, maquinaria y equipo)</t>
  </si>
  <si>
    <t>31</t>
  </si>
  <si>
    <t>Pasta de papel, papel y cartón</t>
  </si>
  <si>
    <t>Diarios, revistas y publicaciones periódicas, publicados por lo menos cuatro veces por semana</t>
  </si>
  <si>
    <t>Diarios, revistas y publicaciones periódicas, publicados menos de  cuatro veces por semana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</si>
  <si>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</si>
  <si>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</si>
  <si>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</si>
  <si>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</si>
  <si>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>Productos químicos básicos diversos</t>
  </si>
  <si>
    <t>Abonos y plaguicidas</t>
  </si>
  <si>
    <t>36</t>
  </si>
  <si>
    <t>Productos de caucho y productos de plástico</t>
  </si>
  <si>
    <t xml:space="preserve">Otros productos de caucho </t>
  </si>
  <si>
    <t>Semimanufacturas de materiales plásticos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</si>
  <si>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</si>
  <si>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</si>
  <si>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</si>
  <si>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</si>
  <si>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</si>
  <si>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</si>
  <si>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4</t>
  </si>
  <si>
    <t>Productos metálicos, maqinaria y equipo</t>
  </si>
  <si>
    <t>Metales básicos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</si>
  <si>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</si>
  <si>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</si>
  <si>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</si>
  <si>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</si>
  <si>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</si>
  <si>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Motores y turbinas y sus partes</t>
  </si>
  <si>
    <t>Bombas, compresores, motores de fuerza hidráulica y motores de potencia neumática y válvulas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</si>
  <si>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</si>
  <si>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</si>
  <si>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</si>
  <si>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</si>
  <si>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</si>
  <si>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</si>
  <si>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</si>
  <si>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</si>
  <si>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</si>
  <si>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</si>
  <si>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</si>
  <si>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</si>
  <si>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</si>
  <si>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</si>
  <si>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</si>
  <si>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</si>
  <si>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</si>
  <si>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</si>
  <si>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</si>
  <si>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</si>
  <si>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</si>
  <si>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</si>
  <si>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</si>
  <si>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</si>
  <si>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</si>
  <si>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</si>
  <si>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</si>
  <si>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Partes y piezas para los productos de las clase 4721 a 4733 y 4822</t>
  </si>
  <si>
    <t>48</t>
  </si>
  <si>
    <t>Aparatos médicos, instrumentos ópticos de precisión, relojes</t>
  </si>
  <si>
    <t>Aparatos médicos y quirúrgicos y aparatos ortésicos y protésicos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</si>
  <si>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</si>
  <si>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</si>
  <si>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</si>
  <si>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</si>
  <si>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</si>
  <si>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</si>
  <si>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</si>
  <si>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</si>
  <si>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</si>
  <si>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</si>
  <si>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Total nacional</t>
  </si>
  <si>
    <t xml:space="preserve">Capítulo </t>
  </si>
  <si>
    <t xml:space="preserve">Descripción </t>
  </si>
  <si>
    <t>Variación %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</si>
  <si>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</si>
  <si>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</si>
  <si>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</si>
  <si>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</si>
  <si>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</si>
  <si>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</si>
  <si>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</si>
  <si>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</si>
  <si>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</si>
  <si>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</si>
  <si>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</si>
  <si>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</si>
  <si>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</si>
  <si>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</si>
  <si>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</si>
  <si>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</si>
  <si>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</si>
  <si>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</si>
  <si>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</si>
  <si>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</si>
  <si>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</si>
  <si>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</si>
  <si>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</si>
  <si>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</si>
  <si>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</si>
  <si>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</si>
  <si>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</si>
  <si>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</si>
  <si>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</si>
  <si>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</si>
  <si>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</si>
  <si>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</si>
  <si>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</si>
  <si>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</si>
  <si>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</si>
  <si>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</si>
  <si>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</si>
  <si>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</si>
  <si>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</si>
  <si>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</si>
  <si>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</si>
  <si>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</si>
  <si>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</si>
  <si>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</si>
  <si>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</si>
  <si>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</si>
  <si>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</si>
  <si>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</si>
  <si>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</si>
  <si>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</si>
  <si>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</si>
  <si>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</si>
  <si>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</si>
  <si>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</si>
  <si>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</si>
  <si>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</si>
  <si>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</si>
  <si>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</si>
  <si>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</si>
  <si>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</si>
  <si>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</si>
  <si>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</si>
  <si>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</si>
  <si>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</si>
  <si>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</si>
  <si>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</si>
  <si>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</si>
  <si>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</si>
  <si>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</si>
  <si>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</si>
  <si>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</si>
  <si>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</si>
  <si>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</si>
  <si>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</si>
  <si>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</si>
  <si>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</si>
  <si>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</si>
  <si>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</si>
  <si>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</si>
  <si>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</si>
  <si>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</si>
  <si>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</si>
  <si>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</si>
  <si>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</si>
  <si>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</si>
  <si>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</si>
  <si>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</si>
  <si>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</si>
  <si>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</si>
  <si>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</si>
  <si>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</si>
  <si>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</si>
  <si>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</si>
  <si>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</si>
  <si>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</si>
  <si>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</si>
  <si>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</si>
  <si>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</si>
  <si>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 xml:space="preserve">Destino </t>
  </si>
  <si>
    <t>Toneladas métricas</t>
  </si>
  <si>
    <t>Variación</t>
  </si>
  <si>
    <t>Contribución a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</si>
  <si>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</si>
  <si>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</si>
  <si>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</si>
  <si>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</si>
  <si>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</si>
  <si>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</si>
  <si>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</si>
  <si>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</si>
  <si>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</si>
  <si>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</si>
  <si>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</si>
  <si>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</si>
  <si>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</si>
  <si>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</si>
  <si>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</si>
  <si>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</si>
  <si>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</si>
  <si>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</si>
  <si>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</si>
  <si>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</si>
  <si>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</si>
  <si>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</si>
  <si>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</si>
  <si>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</si>
  <si>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</si>
  <si>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</si>
  <si>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</si>
  <si>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</si>
  <si>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</si>
  <si>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</si>
  <si>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</si>
  <si>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</si>
  <si>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</si>
  <si>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</si>
  <si>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</si>
  <si>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</si>
  <si>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</si>
  <si>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</si>
  <si>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</si>
  <si>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</si>
  <si>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</si>
  <si>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</si>
  <si>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</si>
  <si>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</si>
  <si>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</si>
  <si>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</si>
  <si>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</si>
  <si>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</si>
  <si>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</si>
  <si>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</si>
  <si>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</si>
  <si>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Resto de países</t>
  </si>
  <si>
    <t xml:space="preserve">Estados  Unidos  </t>
  </si>
  <si>
    <t xml:space="preserve">Venezuela </t>
  </si>
  <si>
    <t xml:space="preserve">Perú </t>
  </si>
  <si>
    <t>Comunidad Andina</t>
  </si>
  <si>
    <t xml:space="preserve">Alemania </t>
  </si>
  <si>
    <t>Resto ALADI</t>
  </si>
  <si>
    <t xml:space="preserve">Países Bajos </t>
  </si>
  <si>
    <t xml:space="preserve">Mercosur </t>
  </si>
  <si>
    <t xml:space="preserve">Japón </t>
  </si>
  <si>
    <t>NAFTA</t>
  </si>
  <si>
    <t xml:space="preserve">Francia </t>
  </si>
  <si>
    <t xml:space="preserve">Bélgica </t>
  </si>
  <si>
    <t xml:space="preserve">Ecuador </t>
  </si>
  <si>
    <t>CIIU</t>
  </si>
  <si>
    <t>Participación (%)</t>
  </si>
  <si>
    <t>Total</t>
  </si>
  <si>
    <t>A</t>
  </si>
  <si>
    <t>01</t>
  </si>
  <si>
    <t>02</t>
  </si>
  <si>
    <t>Silvicultura y extracción de madera</t>
  </si>
  <si>
    <t>B</t>
  </si>
  <si>
    <t>05</t>
  </si>
  <si>
    <t>C</t>
  </si>
  <si>
    <t>Sector minero</t>
  </si>
  <si>
    <t>11</t>
  </si>
  <si>
    <t>13</t>
  </si>
  <si>
    <t>14</t>
  </si>
  <si>
    <t>D</t>
  </si>
  <si>
    <t>Elaboración de productos lácteos</t>
  </si>
  <si>
    <t>Elaboración de productos de café</t>
  </si>
  <si>
    <t>Elaboración de otros productos alimenticios</t>
  </si>
  <si>
    <t>Elaboración de bebidas</t>
  </si>
  <si>
    <t>Fabricación de otros productos textiles</t>
  </si>
  <si>
    <t>Fabricación de calzado</t>
  </si>
  <si>
    <t>Aserrado, acepillado e impregnación de la madera</t>
  </si>
  <si>
    <t>Fabricación de papel, cartón y productos de papel y cartón</t>
  </si>
  <si>
    <t>Actividades de edición</t>
  </si>
  <si>
    <t>Fabricación de productos de hornos de coque</t>
  </si>
  <si>
    <t>Fabricación de productos de la refinación del petróleo</t>
  </si>
  <si>
    <t>Fabricación de otros productos químicos</t>
  </si>
  <si>
    <t>Fabricación de fibras sintéticas y artificiales</t>
  </si>
  <si>
    <t>Fabricación de productos de caucho</t>
  </si>
  <si>
    <t>Fabricación de productos de plástico</t>
  </si>
  <si>
    <t>Industrias básicas de hierro y de acero</t>
  </si>
  <si>
    <t>Industrias básicas de metales preciosos y de metales no ferrosos</t>
  </si>
  <si>
    <t>Fundición de metales</t>
  </si>
  <si>
    <t>Fabricación de productos elaborados de metal, excepto maquinaria y equipo</t>
  </si>
  <si>
    <t>Fabricación de productos metálicos para uso estructural, tanques, depósitos y generadores de vapor</t>
  </si>
  <si>
    <t xml:space="preserve"> 29</t>
  </si>
  <si>
    <t xml:space="preserve"> 32</t>
  </si>
  <si>
    <t>Fabricación de vehículos automotores, remolques y semirremolques</t>
  </si>
  <si>
    <t>Fabricación de vehículos automotores y sus motores</t>
  </si>
  <si>
    <t>E</t>
  </si>
  <si>
    <t>G</t>
  </si>
  <si>
    <t>51</t>
  </si>
  <si>
    <t>64</t>
  </si>
  <si>
    <t>000</t>
  </si>
  <si>
    <t>Partidas no correlacionadas</t>
  </si>
  <si>
    <t>N.C.P. No Clasificado Previamente</t>
  </si>
  <si>
    <t>Aduanas</t>
  </si>
  <si>
    <t xml:space="preserve">Contribución </t>
  </si>
  <si>
    <t xml:space="preserve">Nota:  Aduana de Uraba anteriormente aduana de Turbo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</si>
  <si>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</si>
  <si>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</si>
  <si>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</si>
  <si>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</si>
  <si>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</si>
  <si>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</si>
  <si>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</si>
  <si>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</si>
  <si>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</si>
  <si>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</si>
  <si>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</si>
  <si>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</si>
  <si>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</si>
  <si>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</si>
  <si>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</si>
  <si>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</si>
  <si>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</si>
  <si>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</si>
  <si>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</si>
  <si>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</si>
  <si>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</si>
  <si>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Grupo de productos 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</si>
  <si>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</si>
  <si>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Toneladas Métricas</t>
  </si>
  <si>
    <t>Totales</t>
  </si>
  <si>
    <t>Miles de dólares</t>
  </si>
  <si>
    <t xml:space="preserve">   </t>
  </si>
  <si>
    <t>Exportaciones tradicionales</t>
  </si>
  <si>
    <t xml:space="preserve">     </t>
  </si>
  <si>
    <t>Exportaciones no tradicionales</t>
  </si>
  <si>
    <t xml:space="preserve">Nota: Por metodologia internacional se incluyen las exportaciones de mercancias que resultaron averiadas, defectuosas o impropias para el fin que se importaron.  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</si>
  <si>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</si>
  <si>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</si>
  <si>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</si>
  <si>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t>País de destino</t>
  </si>
  <si>
    <t>Capítulo del arancel</t>
  </si>
  <si>
    <t>Descripción</t>
  </si>
  <si>
    <t>Demás</t>
  </si>
  <si>
    <t>Panamá</t>
  </si>
  <si>
    <t>Aruba</t>
  </si>
  <si>
    <t>Trinidad y Tobago</t>
  </si>
  <si>
    <t>Israel</t>
  </si>
  <si>
    <t>Calderas, máquinas y partes</t>
  </si>
  <si>
    <t>India</t>
  </si>
  <si>
    <r>
      <t>Manufacturas de baja tecnologia</t>
    </r>
    <r>
      <rPr>
        <vertAlign val="superscript"/>
        <sz val="9"/>
        <rFont val="Arial"/>
        <family val="2"/>
      </rPr>
      <t>c</t>
    </r>
  </si>
  <si>
    <r>
      <t>Manufacturas de tecnología media</t>
    </r>
    <r>
      <rPr>
        <vertAlign val="superscript"/>
        <sz val="9"/>
        <rFont val="Arial"/>
        <family val="2"/>
      </rPr>
      <t>d</t>
    </r>
  </si>
  <si>
    <r>
      <t>Manufactura de alta tecnología</t>
    </r>
    <r>
      <rPr>
        <vertAlign val="superscript"/>
        <sz val="9"/>
        <rFont val="Arial"/>
        <family val="2"/>
      </rPr>
      <t>e</t>
    </r>
  </si>
  <si>
    <t>Turquía</t>
  </si>
  <si>
    <t>Principales grupos de productos</t>
  </si>
  <si>
    <t>Variación (%)</t>
  </si>
  <si>
    <r>
      <t xml:space="preserve">Agropecuarios, alimentos y bebidas </t>
    </r>
    <r>
      <rPr>
        <vertAlign val="superscript"/>
        <sz val="9"/>
        <rFont val="Arial"/>
        <family val="2"/>
      </rPr>
      <t>1</t>
    </r>
  </si>
  <si>
    <r>
      <t xml:space="preserve">Combustibles y prod. de industrias extractivas </t>
    </r>
    <r>
      <rPr>
        <vertAlign val="superscript"/>
        <sz val="9"/>
        <rFont val="Arial"/>
        <family val="2"/>
      </rPr>
      <t>2</t>
    </r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</si>
  <si>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</si>
  <si>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</si>
  <si>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</si>
  <si>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</si>
  <si>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</si>
  <si>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</si>
  <si>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t>Partida arancelaria (SA 4 Dígitos)</t>
  </si>
  <si>
    <t xml:space="preserve"> Aceites crudos de petróleo o de mineral bituminoso.</t>
  </si>
  <si>
    <t xml:space="preserve"> Hullas; briquetas, ovoides y combustibles sólidos similares, obtenidos de la hulla.</t>
  </si>
  <si>
    <t xml:space="preserve"> Aceites de petróleo o de mineral bituminoso, excepto los aceites crudos; preparaciones no expresadas ni comprendidas en otra parte, con un contenido de aceites de petróleo o de mineral bituminoso superior o igual al 70 % en peso, en las que estos aceites constituyan el elemento base; desechos de aceites.</t>
  </si>
  <si>
    <t xml:space="preserve"> Coques y semicoques de hulla, lignito o turba, incluso aglomerados; carbón de retorta.</t>
  </si>
  <si>
    <t xml:space="preserve"> Gas de petróleo y demás hidrocarburos gaseosos. </t>
  </si>
  <si>
    <t xml:space="preserve"> Energía eléctrica (partida discrecional).</t>
  </si>
  <si>
    <t xml:space="preserve"> Vaselina; parafina, cera de petróleo microcristalina, «slack wax», ozoquerita, cera de lignito, cera de turba, demás ceras minerales y productos similares obtenidos por síntesis o por otros procedimientos, incluso coloreados.</t>
  </si>
  <si>
    <t xml:space="preserve"> Aceites y demás productos de la destilación de los alquitranes de hulla de alta temperatura; productos análogos en los que los constituyen tes aromáticos predominen en peso sobre los no aromáticos.</t>
  </si>
  <si>
    <t xml:space="preserve"> Betunes y asfaltos naturales; pizarras y arenas bituminosas; asfaltitas y rocas asfálticas.</t>
  </si>
  <si>
    <t xml:space="preserve"> Mezclas bituminosas a base de asfalto o de betún naturales, de betún de petróleo, de alquitrán mineral o de brea de alquitrán mineral (por ejemplo: mástiques bituminosos, «cut backs»). </t>
  </si>
  <si>
    <t>Total Combustibles y aceites minerales y sus productos</t>
  </si>
  <si>
    <t xml:space="preserve"> Oro (incluido el oro platinado) en bruto, semilabrado o en polvo.</t>
  </si>
  <si>
    <t xml:space="preserve"> Piedras preciosas (excepto los diamantes) o semipreciosas, naturales, incluso trabajadas o clasificadas, sin ensartar, montar ni engarzar; piedras preciosas (excepto los diamantes) o semipreciosas, naturales, sin clasificar, ensartadas temporalmente para facilitar el transporte. </t>
  </si>
  <si>
    <t xml:space="preserve"> Platino en bruto, semilabrado o en polvo.</t>
  </si>
  <si>
    <t xml:space="preserve"> Desperdicios y desechos, de metal precioso o de chapado de metal precioso (plaqué); demás desperdicios y desechos que contengan metal precioso o compuestos de metal precioso, de los tipos utilizados principalmente para la recuperación del metal precioso.</t>
  </si>
  <si>
    <t xml:space="preserve"> Bisutería.</t>
  </si>
  <si>
    <t xml:space="preserve"> Plata (incluida la plata dorada y la platinada) en bruto, semilabrada o en polvo.</t>
  </si>
  <si>
    <t xml:space="preserve"> Artículos de joyería y sus partes, de metal precioso o de chapado de metal precioso (plaqué).</t>
  </si>
  <si>
    <t xml:space="preserve"> Piedras preciosas o semipreciosas, sintéticas o reconstituidas, incluso trabajadas o clasificadas, sin ensartar, montar ni engarzar; piedras preciosas o semipreciosas, sintéticas o reconstituidas, sin clasificar, ensartadas temporalmente para facilitar el transporte. </t>
  </si>
  <si>
    <t xml:space="preserve"> Manufacturas de perlas finas (naturales) o cultivadas, de piedras preciosas o semipreciosas (naturales, sintéticas o reconstituidas).</t>
  </si>
  <si>
    <t xml:space="preserve"> Chapado (plaqué) de oro sobre metal común o sobre plata, en bruto o semilabrado.</t>
  </si>
  <si>
    <t>Total Perlas finas, piedras y metales preciosos</t>
  </si>
  <si>
    <t xml:space="preserve"> Café, incluso tostado o descafeinado; cáscara y cascarilla de café; sucedáneos del café que contengan café en cualquier proporción.</t>
  </si>
  <si>
    <t xml:space="preserve"> Pimienta del género Piper; frutos de los géneros Capsicum o Pimenta, secos, triturados o pulverizados.</t>
  </si>
  <si>
    <t xml:space="preserve"> Jengibre, azafrán, cúrcuma, tomillo, hojas de laurel, «curry» y demás especias. </t>
  </si>
  <si>
    <t xml:space="preserve"> Nuez moscada, macis, amomos y cardamomos. </t>
  </si>
  <si>
    <t xml:space="preserve"> Té, incluso aromatizado.</t>
  </si>
  <si>
    <t xml:space="preserve"> Semillas de anís, badiana, hinojo, cilantro, comino o alcaravea; bayas de enebro.</t>
  </si>
  <si>
    <t xml:space="preserve"> Canela y flores de canelero. </t>
  </si>
  <si>
    <t>Total Café, té, yerba mate y especias</t>
  </si>
  <si>
    <t xml:space="preserve"> Polímeros de cloruro de vinilo o de otras olefinas halogenadas, en formas primarias.</t>
  </si>
  <si>
    <t xml:space="preserve"> Polímeros de propileno o de otras olefinas, en formas primarias. </t>
  </si>
  <si>
    <t xml:space="preserve"> Artículos para el transporte o envasado, de plástico; tapones, tapas, cápsulas y demás dispositivos de cierre, de plástico. </t>
  </si>
  <si>
    <t xml:space="preserve"> Las demás placas, láminas, hojas y tiras, de plástico no celular y sin refuerzo, estratificación ni soporte o combinación similar con otras materias. </t>
  </si>
  <si>
    <t xml:space="preserve"> Tubos y accesorios de tuberí  (por ejemplo: juntas, codos, empalmes [racores]), de plástico. </t>
  </si>
  <si>
    <t xml:space="preserve"> Las demás placas, láminas, hojas y tiras, de plástico. </t>
  </si>
  <si>
    <t xml:space="preserve"> Polímeros de estireno en formas primarias. </t>
  </si>
  <si>
    <t xml:space="preserve"> Poliacetales, los demás poliéteres y resinas epoxi, en formas primarias; policarbonatos, resinas alcídicas, poliésteres alílicos y demás poliésteres, en formas primarias. </t>
  </si>
  <si>
    <t xml:space="preserve"> Vajilla y demás  artículos de uso doméstico y artículos de higiene o tocador, de plástico. </t>
  </si>
  <si>
    <t xml:space="preserve"> Placas, láminas, hojas, cintas, tiras y demás formas planas, autoadhesivas, de plástico, incluso en rollos. </t>
  </si>
  <si>
    <t>Total Materias plásticas y manufacturas</t>
  </si>
  <si>
    <t xml:space="preserve"> Flores y capullos, cortados para ramos o adornos, frescos, secos, blanqueados, teñidos, impregnados o preparados de otra forma </t>
  </si>
  <si>
    <t xml:space="preserve"> Follaje, hojas, ramas y demás partes de plantas, sin flores ni capullos, y hierbas, musgos y líquenes, para ramos o adornos, frescos, secos, blanqueados, teñidos, impregnados o preparados de otra forma </t>
  </si>
  <si>
    <t xml:space="preserve"> Las demás plantas vivas (incluidas sus raíces), esquejes e injertos; micelios</t>
  </si>
  <si>
    <t xml:space="preserve"> Bulbos, cebollas, tubérculos, raíces y bulbos tuberosos, turiones y rizomas, en reposo vegetativo, en vegetación o en flor; plantas y raíces de achicoria, excepto las raíces de la partida 1212</t>
  </si>
  <si>
    <t>Total Plantas vivas y productos de la floricultura</t>
  </si>
  <si>
    <t>Vehículos automóviles,  partes y accesorios</t>
  </si>
  <si>
    <t xml:space="preserve"> Automóviles de turismo y demás vehículos automóviles concebidos principalmente para el transporte de personas (excepto los de la partida 87.02), incluidos los del tipo familiar («break» o «station wagon») y los de carreras. </t>
  </si>
  <si>
    <t xml:space="preserve"> Partes y accesorios de vehículos automóviles de las partidas 87.01 a 87.05.</t>
  </si>
  <si>
    <t xml:space="preserve"> Vehículos automóviles para transporte de mercancías.</t>
  </si>
  <si>
    <t xml:space="preserve"> Remolques y semirremolques para cualquier vehículo; los demás vehículos no automóviles; sus partes.</t>
  </si>
  <si>
    <t xml:space="preserve"> Vehículos automóviles para transporte de diez o más personas, incluido el conductor.</t>
  </si>
  <si>
    <t xml:space="preserve"> Motocicletas (incluidos los ciclomotores) y velocípedos equipados con motor auxiliar, con sidecar o sin él; sidecares.</t>
  </si>
  <si>
    <t xml:space="preserve"> Partes y accesorios de vehículos de las partidas 87.11 a 87.13.</t>
  </si>
  <si>
    <t xml:space="preserve"> Vehículos automóviles para usos especiales, excepto los concebidos principalmente para transporte de personas o mercancías (por ejemplo: coches para reparaciones (auxilio mecánico), camiones grúa, camiones de bomberos, camiones hormigonera, coches barredera, coches esparcidores, coches taller, coches radiológicos).</t>
  </si>
  <si>
    <t xml:space="preserve"> Carrocerías de vehículos automóviles de las partidas 87.01 a 87.05, incluidas las cabinas.</t>
  </si>
  <si>
    <t xml:space="preserve"> Chasis de vehículos automóviles de las partidas 87.01 a 87.05, equipados con su motor. </t>
  </si>
  <si>
    <t>Total Vehículos automóviles, partes y accesorios</t>
  </si>
  <si>
    <t xml:space="preserve"> Ferroaleaciones.</t>
  </si>
  <si>
    <t xml:space="preserve"> Productos laminados planos de hierro o acero sin alear, de anchura superior o igual a 600 mm, chapados o revestidos.</t>
  </si>
  <si>
    <t xml:space="preserve"> Desperdicios y desechos (chatarra), de fundición, hierro o acero; lingotes de chatarra de hierro o acero.</t>
  </si>
  <si>
    <t xml:space="preserve"> Barras y perfiles, de los demás aceros aleados; barras huecas para perforación, de aceros aleados o sin alear.</t>
  </si>
  <si>
    <t xml:space="preserve"> Alambre de hierro o acero sin alear.</t>
  </si>
  <si>
    <t xml:space="preserve"> Productos laminados planos de hierro o acero sin alear, de anchura superior o igual a 600 mm, laminados en caliente, sin chapar ni revestir.</t>
  </si>
  <si>
    <t xml:space="preserve"> Productos laminados planos de hierro o acero sin alear, de anchura inferior a 600 mm, chapados o revestidos.</t>
  </si>
  <si>
    <t xml:space="preserve"> Productos laminados planos de acero inoxidable, de anchura superior o igual a 600 mm.</t>
  </si>
  <si>
    <t xml:space="preserve"> Barras de hierro o acero sin alear, simplemente forjadas, laminadas o extrudidas, en caliente, así como las sometidas a torsión después del laminado. </t>
  </si>
  <si>
    <t xml:space="preserve"> Las demás barras de hierro o acero sin alear.</t>
  </si>
  <si>
    <t>Total Fundición, hierro y acero</t>
  </si>
  <si>
    <t xml:space="preserve"> Bananas o plátanos, frescos o secos </t>
  </si>
  <si>
    <t xml:space="preserve"> Las demás frutas u otros frutos, frescos</t>
  </si>
  <si>
    <t xml:space="preserve"> Dátiles, higos, piñas (ananás),  aguacates (paltas)*, guayabas, mangos y mangostanes, frescos o secos</t>
  </si>
  <si>
    <t xml:space="preserve"> Frutas y otros frutos, secos, excepto los de las partidas 0801 a 0806; mezclas de frutas u otros frutos, secos, o de frutos de cáscara de este Capítulo</t>
  </si>
  <si>
    <t xml:space="preserve"> Agrios (cítricos) frescos o secos</t>
  </si>
  <si>
    <t xml:space="preserve"> Frutas y otros frutos, sin cocer o cocidos en agua o vapor, congelados, incluso con adición de azúcar u otro edulcorante</t>
  </si>
  <si>
    <t xml:space="preserve"> Albaricoques (damascos, chabacanos)*, cerezas, melocotones (duraznos)* (incluidos los griñones y nectarinas), ciruelas y endrinas, frescos</t>
  </si>
  <si>
    <t xml:space="preserve"> Los demás frutos de cáscara frescos o secos, incluso sin cáscara o mondados</t>
  </si>
  <si>
    <t xml:space="preserve"> Melones, sandías y papayas, frescos</t>
  </si>
  <si>
    <t xml:space="preserve"> Cocos, nueces del Brasil y nueces de marañón (merey, cajuil, anacardo, «cajú»)*, frescos o secos, incluso sin cáscara o mondados</t>
  </si>
  <si>
    <t>Total Frutos comestibles, cortezas de agrios o melones</t>
  </si>
  <si>
    <t xml:space="preserve"> Preparaciones de belleza, maquillaje y para el cuidado de la piel, excepto los medicamentos, incluidas las preparaciones antisolares y las bronceadoras; preparaciones para manicuras o pedicuros.</t>
  </si>
  <si>
    <t xml:space="preserve"> Perfumes y aguas de tocador.</t>
  </si>
  <si>
    <t xml:space="preserve"> Preparaciones capilares. </t>
  </si>
  <si>
    <t xml:space="preserve"> Preparaciones para higiene bucal o dental, incluidos los polvos y cremas para la adherencia de las dentaduras; hilo utilizado para limpieza de los espacios interdentales (hilo dental), en envases individuales para la venta al por menor. </t>
  </si>
  <si>
    <t xml:space="preserve"> Mezclas de sustancias odoríferas y mezclas (incluidas las disoluciones alcohólicas) a base de una o varias de estas sustancias, de los tipos utilizados como materias básicas para la industria; las demás preparaciones a base de sustancias odoríferas, de los tipos utilizados para la elaboración de bebidas. </t>
  </si>
  <si>
    <t xml:space="preserve"> Preparaciones para afeitar o para antes o después del afeitado, desodorantes corporales, preparaciones para el baño, depilatorios y demás preparaciones de perfumería, de tocador o de cosmética, no expresadas ni comprendidas en otra parte; preparaciones desodorantes de locales, incluso sin perfumar, aunque tengan propiedades desinfectantes. </t>
  </si>
  <si>
    <t xml:space="preserve"> Aceites esenciales (desterpenados o no), incluidos los «concretos» o «absolutos»; resinoides; oleorresinas de extracción; disoluciones concentradas de aceites esenciales en grasas, aceites fijos, ceras o materias análogas, obtenidas por enflorado o maceración; subproductos terpénicos residuales de la desterpenación de los aceites esenciales; destilados acuosos aromáticos y disoluciones acuosas de aceites esenciales.</t>
  </si>
  <si>
    <t>Total Aceites esenciales, perfumería, cosméticos</t>
  </si>
  <si>
    <t xml:space="preserve"> Artículos de confitería sin cacao (incluido el chocolate blanco). </t>
  </si>
  <si>
    <t xml:space="preserve"> Azúcar de caña o de remolacha y sacarosa químicamente pura, en estado sólido. </t>
  </si>
  <si>
    <t xml:space="preserve"> Los demás azúcares, incluidas la lactosa, maltosa, glucosa y fructosa (levulosa) químicamente puras, en estado sólido; jarabe de azúcar sin adición de aromatizante ni colorante; sucedáneos de la miel, incluso mezclados con miel natural; azúcar y melaza caramelizados.  </t>
  </si>
  <si>
    <t xml:space="preserve"> Melaza procedente de la extracción o del refinado del azúcar. </t>
  </si>
  <si>
    <t>Total Azúcares y artículos confitería</t>
  </si>
  <si>
    <t xml:space="preserve"> Animales vivos de la especie bovina</t>
  </si>
  <si>
    <t xml:space="preserve"> Gallos, gallinas, patos, gansos, pavos (gallipavos) y pintadas, de las especies domésticas, vivos</t>
  </si>
  <si>
    <t xml:space="preserve"> Los demás animales vivos</t>
  </si>
  <si>
    <t xml:space="preserve"> Caballos, asnos, mulos y burdéganos, vivos</t>
  </si>
  <si>
    <t xml:space="preserve"> Animales vivos de las especies ovina o caprina</t>
  </si>
  <si>
    <t>Total Animales vivos</t>
  </si>
  <si>
    <t xml:space="preserve"> Transformadores eléctricos, convertidores eléctricos estáticos (por ejemplo: rectificadores) y bobinas de reactancia (autoinducción). </t>
  </si>
  <si>
    <t xml:space="preserve"> Acumuladores eléctricos, incluidos sus separadores, aunque sean cuadrados o rectangulares. </t>
  </si>
  <si>
    <t xml:space="preserve"> Hilos, cables (incluidos los coaxiales) y demás conductores aislados para electricidad, aunque estén laqueados, anodizados o provistos de piezas de conexión; cables de fibras ópticas constituidos por fibras enfundadas individualmente, incluso con conductores eléctricos incorporados o provistos de piezas de conexión.</t>
  </si>
  <si>
    <t xml:space="preserve"> Cuadros, paneles, consolas, armarios y demás soportes equipados con varios aparatos de las partidas 85.35 u 85.36, para control o distribución de electricidad, incluidos los que incorporen instrumentos o aparatos del Capítulo 90, así como los aparatos de control numérico, excepto los aparatos de conmutación de la partida 85.17. </t>
  </si>
  <si>
    <t xml:space="preserve"> Aparatos eléctricos de telefonía o telegrafía con hilos, incluidos los teléfonos de usuario de auricular inalámbrico combinado con micrófono y los aparatos de telecomunicación por corriente portadora o telecomunicación digital; videófonos.  </t>
  </si>
  <si>
    <t xml:space="preserve"> Aparatos para corte, seccionamiento, protección, derivación, empalme o conexión de circuitos eléctricos (por ejemplo: interruptores, conmutadores, relés, cortacircuitos, supresores de sobretensión transitoria, clavijas y tomas de corriente (enchufes), portalámparas, cajas de empalme), para una tensión inferior o igual a 1.000 voltios.</t>
  </si>
  <si>
    <t xml:space="preserve"> Soportes preparados para grabar sonido o grabaciones análogas, sin grabar, excepto los productos del Capítulo 37.</t>
  </si>
  <si>
    <t xml:space="preserve"> Máquinas y aparatos para soldar (aunque puedan cortar), eléctricos (incluidos los de gas calentado eléctricamente), de láser u otros haces de luz o de fotones, ultrasonido, haces de electrones, impulsos magnéticos o chorro de plasma; máquinas y aparatos eléctricos para proyectar en caliente metal o cermet.</t>
  </si>
  <si>
    <t xml:space="preserve"> Aisladores eléctricos de cualquier materia.</t>
  </si>
  <si>
    <t xml:space="preserve"> Motores y generadores, eléctricos, excepto los grupos electrógenos. </t>
  </si>
  <si>
    <t>Total Aparatos y material eléctrico, de grabación o imagen</t>
  </si>
  <si>
    <t xml:space="preserve"> Medicamentos (excepto los productos de las partidas 30.02, 30.05 ó 30.06) constituidos por productos mezclados o sin mezclar, preparados para usos terapéuticos o profilácticos, dosificados (incluidos los administrados por vía trans-dérmica) o acondicionados para la venta al por menor.</t>
  </si>
  <si>
    <t xml:space="preserve"> Guatas, gasas, vendas y artículos análogos (por ejemplo: apósitos, esparadrapos, sinapismos), impregnados o recubiertos de sustancias farmacéuticas o acondicionados para la venta al por menor con fines médicos, quirúrgicos, odontológicos o veterinarios.</t>
  </si>
  <si>
    <t xml:space="preserve"> Preparaciones y artículos farmacéuticos a que se refiere la Nota 4 de este Capítulo.</t>
  </si>
  <si>
    <t xml:space="preserve"> Sangre humana; sangre animal preparada para usos terapéuticos, profilácticos o de diagnóstico; antisueros (sueros con anticuerpos), demás fracciones de la sangre y productos inmunológicos modificados, incluso obtenidos por proceso biotecnológico; vacunas, toxinas, cultivos de microorganismos (excepto las levaduras) y productos similares. </t>
  </si>
  <si>
    <t xml:space="preserve"> Medicamentos (excepto los productos de las partidas 30.02, 30.05 ó 30.06) constituidos por productos mezclados entre sí, preparados para usos terapéuticos o profilácticos, sin dosificar ni acondicionar para la venta al por menor.</t>
  </si>
  <si>
    <t xml:space="preserve"> Glándulas y demás órganos para usos opoterápicos, desecados, incluso pulverizados; extractos de glándulas o de otros órganos o de sus secreciones, para usos opoterápicos; heparina y sus sales; las demás sustancias humanas o animales preparadas para usos terapéuticos o profilácticos, no expresadas ni comprendidas en otra parte.</t>
  </si>
  <si>
    <t>Total Productos farmacéuticos</t>
  </si>
  <si>
    <t xml:space="preserve"> Refrigeradores, congeladores y demás material, máquinas y aparatos para producción de frío, aunque no sean eléctricos; bombas de calor, excepto las máquinas y aparatos para acondicionamiento de aire de la partida 84.15.  </t>
  </si>
  <si>
    <t xml:space="preserve"> Cajas de fundición; placas de fondo para moldes; modelos para moldes; moldes para metal (excepto las lingoteras), carburos metálicos, vidrio, materia mineral, caucho o plástico. </t>
  </si>
  <si>
    <t xml:space="preserve"> Turborreactores, turbopropulsores y demás turbinas de gas.</t>
  </si>
  <si>
    <t xml:space="preserve"> Partes identificables como destinadas, exclusiva o principalmente, a las máquinas o aparatos de las partidas 84.25 a 84.30.</t>
  </si>
  <si>
    <t xml:space="preserve"> Artículos de grifería y órganos similares para tuberías, calderas, depósitos, cubas o continentes similares, incluidas las válvulas reductoras de presión y las válvulas termostáticas. </t>
  </si>
  <si>
    <t xml:space="preserve"> Centrifugadoras, incluidas las secadoras centrífugas; aparatos para filtrar o depurar líquidos o gases.</t>
  </si>
  <si>
    <t xml:space="preserve"> Máquinas y aparatos mecánicos con función propia, no expresados ni comprendidos en otra parte de este Capítulo.</t>
  </si>
  <si>
    <t xml:space="preserve"> Motores de émbolo (pistón) alternativo y motores rotativos, de encendido por chispa (motores de explosión).</t>
  </si>
  <si>
    <t xml:space="preserve"> Máquinas y aparatos, no expresados ni comprendidos en otra parte de este Capítulo, para la preparación o fabricación industrial de alimentos o bebidas, excepto las máquinas y aparatos para extracción o preparación de aceites o grasas, animales o vegetales fijos.</t>
  </si>
  <si>
    <t>Total Reactores nucleares, calderas, máquinas y partes</t>
  </si>
  <si>
    <t xml:space="preserve"> Insecticidas, raticidas y demás antirroedores, fungicidas, herbicidas, inhibidores de germinación y reguladores del crecimiento de las plantas, desinfectantes y productos similares, presentados en formas o en envases para la venta al por menor, o como preparaciones o artículos tales como cintas, mechas y velas,azufradas, y papeles matamoscas. </t>
  </si>
  <si>
    <t xml:space="preserve"> Preparaciones aglutinantes para moldes o núcleos de fundición; productos químicos y preparaciones de la industria química o de las industrias conexas (incluidas las mezclas de productos naturales), no expresados ni comprendidos en otra parte.</t>
  </si>
  <si>
    <t xml:space="preserve"> Aprestos y productos de acabado, aceleradores de tintura o de fijación de materias colorantes y demás productos y preparaciones (por ejemplo: aprestos y mordientes), de los tipos utilizados en la industria textil, del papel, del cuero o industrias similares, no expresados ni comprendidos en otra parte. </t>
  </si>
  <si>
    <t xml:space="preserve"> Aceleradores de vulcanización preparados; plastificantes compuestos para caucho o plástico, no expresados ni comprendidos en otra parte; preparaciones antioxidantes y demás estabilizantes compuestos para caucho o plástico. </t>
  </si>
  <si>
    <t xml:space="preserve"> Preparaciones antidetonantes, inhibidores de oxidación, aditivos peptizantes, mejoradores de viscosidad, anticorrosivos y demás aditivos preparados para aceites minerales (incluida la gasolina) u otros líquidos utilizados para los mismos fines que los aceites minerales. </t>
  </si>
  <si>
    <t xml:space="preserve"> Ácidos grasos monocarboxílicos industriales; aceites ácidos del refinado; alcoholes grasos industriales. </t>
  </si>
  <si>
    <t xml:space="preserve"> Cementos, morteros, hormigones y preparaciones similares, refractarios, excepto los productos de la partida 38.01.</t>
  </si>
  <si>
    <t xml:space="preserve"> Reactivos de diagnóstico o de laboratorio sobre cualquier soporte y reactivos de diagnóstico o de laboratorio preparados, incluso sobre soporte, excepto los de las partidas 30.02 ó 30.06; materiales de referencia certificados.</t>
  </si>
  <si>
    <t xml:space="preserve"> Iniciadores y aceleradores de reacción y preparaciones catalíticas, no expresados ni comprendidos en otra parte. </t>
  </si>
  <si>
    <t xml:space="preserve"> Colofonias y ácidos resínicos, y sus derivados; esencia y aceites de colofonia; gomas fundidas. </t>
  </si>
  <si>
    <t>Total Productos diversos de las industrias químicas</t>
  </si>
  <si>
    <t xml:space="preserve"> Papel y cartón, sin estucar ni recubrir, de los tipos utilizados para escribir, imprimir u otros fines gráficos y papel y cartón para  arjetas o cintas para perforar (sin perforar), en bobinas (rollos) o en hojas de forma cuadrada o rectangular, de cualquier tamaño, excepto el papel de las partidas 48.01 ó 48.03; papel y cartón hechos a mano (hoja a hoja). </t>
  </si>
  <si>
    <t xml:space="preserve"> Papel de los tipos utilizados para papel higiénico y papeles similares,guata de celulosa o napa de fibras de celulosa, de los tipos utilizadospara fines domésticos o sanitarios, en bobinas (rollos) de una anchura inferior o igual a 36 cm o cortados en formato; pañuelos, toallitas de desmaquillar, toallas, manteles, servilletas, pañales para bebés, compresas y tampones higiénicos, sábanas y artículos similares para uso doméstico, de tocador, higiénico o de hospital, prendas y complementos (accesorios), de vestir, de pasta de papel, papel, guata de celulosa o napa de fibras de celulosa. </t>
  </si>
  <si>
    <t xml:space="preserve"> Papel del tipo utilizado para papel higiénico, toallitas para desmaquillar, toallas, servilletas o papeles similares de uso doméstico, de higiene o tocador, guata de celulosa y napa de fibras de celulosa, incluso rizados («crepés»), plisados, gofrados, estampados, perforados, coloreados o decorados en la superficie o impresos, en bobinas (rollos) o en hojas. </t>
  </si>
  <si>
    <t xml:space="preserve"> Papel, cartón, guata de celulosa y napa de fibras de celulosa, estucados, recubiertos, impregnados o revestidos, coloreados o decorados en la superficie o impresos, en bobinas (rollos) o en hojas de forma cuadrada o rectangular, de cualquier tamaño, excepto los productos de los tipos descritos en el texto de las partidas 48.03, 48.09 ó 48.10. </t>
  </si>
  <si>
    <t xml:space="preserve"> Cajas, sacos (bolsas), bolsitas, cucuruchos y demás envases de papel, cartón, guata de celulosa o napa de fibras de celulosa; cartonajes de oficina, tienda o similares. </t>
  </si>
  <si>
    <t xml:space="preserve"> Papel y cartón Kraft, sin estucar ni recubrir, en bobinas (rollos) o en hojas, excepto el de las partidas 48.02 ó 48.03.</t>
  </si>
  <si>
    <t xml:space="preserve"> Libros registro, libros de contabilidad, talonarios (de notas, pedidos o recibos), agendas, bloques memorandos, bloques de papel de cartas y artículos similares, cuadernos, carpetas de mesa, clasificadores, encuadernaciones (de hojas móviles u otras), carpetas y cubiertas para documentos y demás artículos escolares, de oficina o de papelería, incluso los formularios en paquetes o plegados («manifold»), aunque lleven papel carbón (carbónico), de papel o cartón; álbumes para muestras o para colecciones y cubiertas para libros, de papel o cartón. </t>
  </si>
  <si>
    <t xml:space="preserve"> Los demás papeles, cartones, guata de celulosa y napa de fibras de celulosa, cortados en formato; los demás artículos de pasta de papel, papel, cartón, guata de celulosa o napa de fibras de celulosa. </t>
  </si>
  <si>
    <t xml:space="preserve"> Los demás papeles y cartones, sin estucar ni recubrir, en bobinas (rollos) o en hojas, que no hayan sido sometidos a trabajos complementarios o tratamientos distintos de los especificados en la Nota 3 de este Capítulo.</t>
  </si>
  <si>
    <t xml:space="preserve"> Papel y cartón estucados por una o las dos caras con caolín u otras sustancias inorgánicas, con aglutinante o sin él, con exclusión de cualquier otro estucado o recubrimiento, incluso coloreados o decorados en la superficie o impresos, en bobinas (rollos) o en hojas de forma cuadrada o rectangular, de cualquier tamaño. </t>
  </si>
  <si>
    <t>Total Papel, cartón y sus manufacturas</t>
  </si>
  <si>
    <t xml:space="preserve"> Desperdicios y desechos, de cobre.</t>
  </si>
  <si>
    <t xml:space="preserve"> Barras y perfiles, de cobre.</t>
  </si>
  <si>
    <t xml:space="preserve"> Cables, trenzas y artículos similares, de cobre, sin aislar para electricidad.</t>
  </si>
  <si>
    <t xml:space="preserve"> Chapas y tiras, de cobre, de espesor superior a 0,15 mm.</t>
  </si>
  <si>
    <t xml:space="preserve"> Accesorios de tubería (por ejemplo: empalmes (racores), codos, manguitos) de cobre.</t>
  </si>
  <si>
    <t xml:space="preserve"> Artículos de uso doméstico, higiene o tocador, y sus partes, de cobre; esponjas, estropajos, guantes y artículos similares para fregar, lustrar o usos análogos, de cobre. </t>
  </si>
  <si>
    <t xml:space="preserve"> Las demás manufacturas de cobre.</t>
  </si>
  <si>
    <t xml:space="preserve"> Puntas, clavos, chinchetas (chinches), grapas apuntadas y artículos similares, de cobre, o con espiga de hierro o acero y cabeza de cobre; tornillos, pernos, tuercas, escarpias roscadas, remaches, pasadores, clavijas, chavetas y arandelas (incluidas las arandelas de muelle [resorte]) y artículos similares, de cobre.  </t>
  </si>
  <si>
    <t xml:space="preserve"> Alambre de cobre.</t>
  </si>
  <si>
    <t xml:space="preserve"> Cobre refinado y aleaciones de cobre, en bruto.</t>
  </si>
  <si>
    <t>Total Cobre y sus manufacturas</t>
  </si>
  <si>
    <t xml:space="preserve"> Extractos, esencias y concentrados de café, té o yerba mate y preparaciones a base de estos productos o a base de café, té o yerba mate; achicoria tostada y demás sucedáneos del café tostados y sus extractos, esencias y concentrados.</t>
  </si>
  <si>
    <t xml:space="preserve"> Preparaciones alimenticias no expresadas ni comprendidas en otra parte.</t>
  </si>
  <si>
    <t xml:space="preserve"> Levaduras (vivas o muertas); los demás microorganismos monocelulares muertos (excepto las vacunas de la partida 30.02); polvos de levantar preparados.</t>
  </si>
  <si>
    <t xml:space="preserve"> Preparaciones para salsas y salsas preparadas; condimentos y sazonadores, compuestos; harina de mostaza y mostaza preparada.</t>
  </si>
  <si>
    <t xml:space="preserve"> Preparaciones para sopas, potajes o caldos; sopas, potajeso caldos, preparados; preparaciones alimenticias compuestas homogeneizadas.</t>
  </si>
  <si>
    <t xml:space="preserve"> Helados, incluso con cacao.</t>
  </si>
  <si>
    <t>Total Preparaciones alimenticias diversas</t>
  </si>
  <si>
    <t xml:space="preserve"> Trajes (ambos o ternos), conjuntos, chaquetas (sacos), pantalones largos, pantalones con peto, pantalones cortos (calzones) y «shorts» (excepto de baño), para hombres o niños.</t>
  </si>
  <si>
    <t xml:space="preserve"> Sostenes (corpiños), fajas, corsés, tirantes (tiradores), ligas y artículos similares, y sus partes, incluso de punto.</t>
  </si>
  <si>
    <t xml:space="preserve"> Trajes sastre, conjuntos, chaquetas (sacos), vestidos, faldas, faldas pantalón, pantalones largos, pantalones con peto, pantalones cortos (calzones) y «shorts» (excepto de baño), para mujeres o niñas.</t>
  </si>
  <si>
    <t xml:space="preserve"> Camisas para hombres o niños.</t>
  </si>
  <si>
    <t xml:space="preserve"> Camisas, blusas y blusas camiseras, para mujeres o niñas.</t>
  </si>
  <si>
    <t xml:space="preserve"> Abrigos, chaquetones, capas, anoraks, cazadoras y artículos similares, para hombres o niños, excepto los artículos de la partida 62.03.</t>
  </si>
  <si>
    <t xml:space="preserve"> Abrigos, chaquetones, capas, anoraks, cazadoras y artículos similares, para mujeres o niñas, excepto los artículos de la partida 62.04.</t>
  </si>
  <si>
    <t xml:space="preserve"> Conjuntos de abrigo para entrenamiento o deporte (chandales), monos (overoles) y conjuntos de esquí y bañadores; las demás prendas de vestir.</t>
  </si>
  <si>
    <t xml:space="preserve"> Prendas y complementos (accesorios), de vestir, para bebés.</t>
  </si>
  <si>
    <t xml:space="preserve"> Los demás complementos (accesorios) de vestir confeccionados; partes de prendas o de complementos (accesorios), de vestir, excepto las de la partida 62.12.</t>
  </si>
  <si>
    <t>Total Prendas y complementos de vestir, excepto de punto</t>
  </si>
  <si>
    <t xml:space="preserve"> Aceite de palma y sus fracciones, incluso refinado, pero sin modificar químicamente.</t>
  </si>
  <si>
    <t xml:space="preserve"> Aceites de coco (de copra), de almendra de palma o de babasú, y sus fracciones, incluso refinados, pero sin modificar químicamente.</t>
  </si>
  <si>
    <t xml:space="preserve"> Grasas y aceites, animales o vegetales, y sus fracciones, parcial o totalmente hidrogenados, interesterificados, reesterificados o elaidinizados, incluso refinados, pero sin preparar de otro modo.</t>
  </si>
  <si>
    <t xml:space="preserve"> Margarina; mezclas o preparaciones alimenticias de grasas o aceites, animales o vegetales, o de fracciones de diferentes grasas o aceites, de este Capítulo, excepto las grasas y aceites alimenticios y sus fracciones, de la partida 15.16.</t>
  </si>
  <si>
    <t xml:space="preserve"> Glicerol en bruto; aguas y lejías glicerinosas.</t>
  </si>
  <si>
    <t xml:space="preserve"> Aceite de soja (soya) y sus fracciones, incluso refinado, pero sin modificar químicamente.</t>
  </si>
  <si>
    <t xml:space="preserve"> Las demás grasas y aceites vegetales fijos (incluido el aceite de jojoba), y sus fracciones, incluso refinados, pero sin modificar químicamente.</t>
  </si>
  <si>
    <t xml:space="preserve"> Grasas y aceites, animales o vegetales, y sus fracciones, cocidos, oxidados, deshidratados, sulfurados, soplados, polimerizados por calor en vacío o atmósfera inerte («estandolizados»), o modificados químicamente de otra forma, excepto los de la partida 15.16; mezclas o preparaciones no alimenticias de grasas o de aceites, animales o vegetales, o de fracciones de diferentes grasas o aceites de este Capítulo, no expresadas ni comprendidas en otra parte.  </t>
  </si>
  <si>
    <t xml:space="preserve"> Grasas y aceites, y sus fracciones, de pescado o de mamíferos marinos, incluso refinados, pero sin modificar químicamente.</t>
  </si>
  <si>
    <t xml:space="preserve"> Ceras vegetales (excepto los triglicéridos), cera de abejas o de otros insectos y esperma de ballena o de otros cetáceos (espermaceti),incluso refinadas o coloreadas.</t>
  </si>
  <si>
    <t>Total Grasas y aceites animales o vegetales</t>
  </si>
  <si>
    <t xml:space="preserve"> Los demás tubos y perfiles huecos (por ejemplo: soldados, remachados, grapados o con los bordes simplemente aproximados), de hierro o acero.</t>
  </si>
  <si>
    <t xml:space="preserve"> Construcciones y sus partes (por ejemplo: puentes y sus partes, compuertas de esclusas, torres, castilletes, pilares, columnas, armazones para techumbre, techados, puertas y ventanas y sus marcos, contramarcos y umbrales, cortinas de cierre, barandillas), de fundición, hierro o acero, excepto las construcciones prefabricadas de la partida 94.06; chapas, barras, perfiles, tubos y similares, de fundición, hierro o acero, preparados para la construcción. </t>
  </si>
  <si>
    <t xml:space="preserve"> Las demás manufacturas de hierro o acero.</t>
  </si>
  <si>
    <t xml:space="preserve"> Puntas, clavos, chinchetas (chinches), grapas apuntadas, onduladas o biseladas, y artículos similares, de fundición, hierro o acero, incluso con cabeza de otras materias, excepto de cabeza de cobre.</t>
  </si>
  <si>
    <t xml:space="preserve"> Estufas, calderas con hogar, cocinas (incluidas las que puedan utilizarse accesoriamente para calefacción central), barbacoas (parrillas)*, braseros, hornillos de gas, calientaplatos y aparatos no eléctricos similares, de uso doméstico, y sus partes, de fundición, hierro o acero.</t>
  </si>
  <si>
    <t xml:space="preserve"> Tubos y perfiles huecos, sin soldadura (sin costura)*, de hierro o acero.</t>
  </si>
  <si>
    <t xml:space="preserve"> Cables, trenzas, eslingas y artículos similares, de hierro o acero, sin aislar para electricidad.</t>
  </si>
  <si>
    <t xml:space="preserve"> Muelles (resortes), ballestas y sus hojas, de hierro o acero.</t>
  </si>
  <si>
    <t xml:space="preserve"> Telas metálicas (incluidas las continuas o sin fin), redes y rejas, de alambre de hierro o acero; chapas y tiras, extendidas (desplegadas), de hierro o acero. </t>
  </si>
  <si>
    <t xml:space="preserve"> Accesorios de tubería (por ejemplo: empalmes (racores), codos, manguitos), de fundición, hierro o acero.</t>
  </si>
  <si>
    <t>Total Manufactura de fundición, de hierro o acero</t>
  </si>
  <si>
    <t xml:space="preserve"> Partes de los aparatos de las partidas 88.01 u 88.02.</t>
  </si>
  <si>
    <t xml:space="preserve"> Las demás aeronaves (por ejemplo: helicópteros, aviones); vehículos espaciales (incluidos los satélites) y sus vehículos de anzamiento y vehículos suborbitales.</t>
  </si>
  <si>
    <t xml:space="preserve"> Globos y dirigibles; planeadores, alas planeadoras y demás aeronaves no concebidas para la propulsión con motor.</t>
  </si>
  <si>
    <t xml:space="preserve"> Aparatos y dispositivos para lanzamiento de aeronaves; aparatos y dispositivos para aterrizaje en portaaviones y aparatos y dispositivos similares; aparatos de entrenamiento de vuelo en tierra; sus partes. </t>
  </si>
  <si>
    <t xml:space="preserve"> Paracaídas, incluidos los dirigibles, planeadores («parapentes») o de aspas giratorias; sus partes y accesorios.</t>
  </si>
  <si>
    <t>Total  Navegación aérea o espacial</t>
  </si>
  <si>
    <t>Total Estados Unidos</t>
  </si>
  <si>
    <t>Total China</t>
  </si>
  <si>
    <t>Total Panamá</t>
  </si>
  <si>
    <t>Total India</t>
  </si>
  <si>
    <t>Total Venezuela</t>
  </si>
  <si>
    <t>Total Ecuador</t>
  </si>
  <si>
    <t>Total Países Bajos</t>
  </si>
  <si>
    <t>Total Chile</t>
  </si>
  <si>
    <t>Total España</t>
  </si>
  <si>
    <t>Total Aruba</t>
  </si>
  <si>
    <t>Total Brasil</t>
  </si>
  <si>
    <t>Total Perú</t>
  </si>
  <si>
    <t xml:space="preserve">Total Reino Unido </t>
  </si>
  <si>
    <t>Total México</t>
  </si>
  <si>
    <t>Total Suiza</t>
  </si>
  <si>
    <t xml:space="preserve">Total República Dominicana </t>
  </si>
  <si>
    <t>Total Italia</t>
  </si>
  <si>
    <t>Total Turquía</t>
  </si>
  <si>
    <t>Total Canadá</t>
  </si>
  <si>
    <t>Total Israel</t>
  </si>
  <si>
    <t>Bahamas</t>
  </si>
  <si>
    <t>Total Bahamas</t>
  </si>
  <si>
    <t>Total Trinidad y Tobago</t>
  </si>
  <si>
    <t>Capítulos de la CUCI</t>
  </si>
  <si>
    <t>Descripción del capítulo (CUCI)</t>
  </si>
  <si>
    <t>Total Agropecuario alimentos y bebidas</t>
  </si>
  <si>
    <t>Agropecuario alimentos y bebidas</t>
  </si>
  <si>
    <r>
      <t>Productos alimenticios</t>
    </r>
    <r>
      <rPr>
        <b/>
        <i/>
        <vertAlign val="superscript"/>
        <sz val="9"/>
        <rFont val="Arial"/>
        <family val="2"/>
      </rPr>
      <t>2</t>
    </r>
  </si>
  <si>
    <t>Pescado (no incluídos los mamíferos marinos), crustáceos, moluscos e invertebrados acuáticos y sus preparados</t>
  </si>
  <si>
    <t>Azúcares, preparados de azúcar y miel</t>
  </si>
  <si>
    <t>Café, té, cacao, especias y sus preparados</t>
  </si>
  <si>
    <t xml:space="preserve">Demás agropecuarios alimentos y bebidas </t>
  </si>
  <si>
    <t>Cueros, pieles y pieles finas, sin curtir</t>
  </si>
  <si>
    <t>Fibras textiles (excepto las mechas (tops) y otras formas de lana peinada) y sus desperdicios (no manufacturadas en hilados, hilos o tejidos)</t>
  </si>
  <si>
    <t>Productos animales y vegetales en bruto, n.e.p.</t>
  </si>
  <si>
    <t>Aceites y grasas fijos de origen vegetal, en bruto, refinados o fraccionados</t>
  </si>
  <si>
    <t>Aceites y grasas de origen animal o vegetal, elaborados; ceras de origen animal o vegetal; mezclas o preparados no comestibles de grasas o aceites de origen animal o vegetal, n.e.p.</t>
  </si>
  <si>
    <t>Total Combustibles</t>
  </si>
  <si>
    <t>Abonos en bruto, excepto los del capítulo 56, y minerales en bruto (excepto carbón, petróleo y piedras preciosas)</t>
  </si>
  <si>
    <t>Hulla, coque y briquetas</t>
  </si>
  <si>
    <t>Petróleo, productos derivados del petróleo y productos conexos</t>
  </si>
  <si>
    <t>Total Manufacturas</t>
  </si>
  <si>
    <t>Manufacturas</t>
  </si>
  <si>
    <t>Materias y productos químicos, n.e.p</t>
  </si>
  <si>
    <t>Cuero y manufacturas de cuero, n.e.p., y pieles finas curtidas</t>
  </si>
  <si>
    <t>Manufacturas de caucho, n.e.p.</t>
  </si>
  <si>
    <t>Papel, cartón y artículos de pasta de papel, de papel o de cartón</t>
  </si>
  <si>
    <t>Hilados, tejidos, articulos confeccionados de fibras textiles, n.e.p., y productos conexos</t>
  </si>
  <si>
    <t>Manufacturas de minerales no metálicos, n.e.p</t>
  </si>
  <si>
    <t>Manufacturas de metales, n.e.p.</t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</si>
  <si>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</si>
  <si>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</si>
  <si>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Edificios prefabricados; artefactos y accesorios sanitarios y para sistemas de conducción de aguas, calefacción y alumbrado, n.e.p.</t>
  </si>
  <si>
    <t>Muebles y sus partes; camas, colchones, somieres, cojines y artículos rellenos similares</t>
  </si>
  <si>
    <t>Artículos de viajes, bolsos de mano y otros artículos análogos para contener objetos</t>
  </si>
  <si>
    <t>Instrumentos y aparatos profesionales, científicos y de control, n.e.p.</t>
  </si>
  <si>
    <t>Aparatos, equipos y materiales fotográficos y artículos de óptica, n.e.p., relojes</t>
  </si>
  <si>
    <t>Artículos manufacturados diversos, n.e.p.</t>
  </si>
  <si>
    <t>Total Otros</t>
  </si>
  <si>
    <t>Otros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</si>
  <si>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el capitulo de la CUCI 00-09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</si>
  <si>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Incluye los capítulos de la CUCI 01-09</t>
    </r>
  </si>
  <si>
    <t xml:space="preserve"> Bombas para líquidos, incluso con dispositivo medidor incorporado;elevadores de líquidos</t>
  </si>
  <si>
    <r>
      <t xml:space="preserve">Exportaciones totales </t>
    </r>
    <r>
      <rPr>
        <vertAlign val="superscript"/>
        <sz val="9"/>
        <color indexed="63"/>
        <rFont val="Arial"/>
        <family val="2"/>
      </rPr>
      <t>a</t>
    </r>
  </si>
  <si>
    <r>
      <t xml:space="preserve">      Sin oro ni esmeraldas </t>
    </r>
    <r>
      <rPr>
        <vertAlign val="superscript"/>
        <sz val="9"/>
        <color indexed="63"/>
        <rFont val="Arial"/>
        <family val="2"/>
      </rPr>
      <t>g</t>
    </r>
  </si>
  <si>
    <t>c</t>
  </si>
  <si>
    <t>d</t>
  </si>
  <si>
    <t>e</t>
  </si>
  <si>
    <t>f</t>
  </si>
  <si>
    <t>Productos de la agricultura y horticultura</t>
  </si>
  <si>
    <t>Hortalizas</t>
  </si>
  <si>
    <t>Frutas y nueces</t>
  </si>
  <si>
    <t>Raíces y tubérculos comestibles ricos en almidón o inulina</t>
  </si>
  <si>
    <t>Plantas aromáticas, bebestibles y especias</t>
  </si>
  <si>
    <t>Legumbres secas</t>
  </si>
  <si>
    <t>Plantas utilizadas en la fabricación de azúcar</t>
  </si>
  <si>
    <t>Productos de forraje, fibras, plantas vivas, flores y capullos de flores, tabaco en rama y caucho natural</t>
  </si>
  <si>
    <t>Animales vivos y productos animales (excepto la carne)</t>
  </si>
  <si>
    <t>Productos de la silvicultura y de la explotación forestal</t>
  </si>
  <si>
    <t>Carbón de hulla, lignito y turba</t>
  </si>
  <si>
    <t>Minerales y concentrados de urano y torio</t>
  </si>
  <si>
    <t>Piedra, arena y arcilla</t>
  </si>
  <si>
    <t>Agua natural</t>
  </si>
  <si>
    <t xml:space="preserve"> Carne, pescado, frutas, hortalizas, aceites y grasas</t>
  </si>
  <si>
    <t>Carne y productos de cárnicos</t>
  </si>
  <si>
    <t>212</t>
  </si>
  <si>
    <t>Preparaciones y conservas de pescado, crustáceos, moluscos y demás invertebrados acuáticos</t>
  </si>
  <si>
    <t>213</t>
  </si>
  <si>
    <t>Preparaciones y conservas de hortalizas, legumbres, tubérculos y papas</t>
  </si>
  <si>
    <t>214</t>
  </si>
  <si>
    <t>Preparaciones y conservas de frutas y nueces</t>
  </si>
  <si>
    <t>215</t>
  </si>
  <si>
    <t xml:space="preserve">Aceites y grasas animales y vegetales </t>
  </si>
  <si>
    <t>216</t>
  </si>
  <si>
    <t>Borra de algodón</t>
  </si>
  <si>
    <t>217</t>
  </si>
  <si>
    <t>Tortas y demás residuos de la extracción de grasas o aceites vegetales; harina y polvo de semillas o de frutos oleaginosos (excepto las de mostaza); ceras vegetales (excepto los triglicéridos); degrás, residuos del tratamiento de grasas y ceras animales o vegetales</t>
  </si>
  <si>
    <t>Productos lácteos y ovoproductos</t>
  </si>
  <si>
    <t>Productos de molinería, almidones y productos derivados del almidón; otros productos alimenticios</t>
  </si>
  <si>
    <t>261</t>
  </si>
  <si>
    <t>262</t>
  </si>
  <si>
    <t>Fibras textiles discontinuas manufacturadas elaboradas para el hilado</t>
  </si>
  <si>
    <t>263</t>
  </si>
  <si>
    <t>264</t>
  </si>
  <si>
    <t>Hilados textiles e hilos de filamentos manufacturados o fibras discontinuas</t>
  </si>
  <si>
    <t>265</t>
  </si>
  <si>
    <t>266</t>
  </si>
  <si>
    <t>267</t>
  </si>
  <si>
    <t>Tejidos (excepto tejidos especiales) de filamentos manufacturados y fibras discontinuas</t>
  </si>
  <si>
    <t>268</t>
  </si>
  <si>
    <t>Tejido de punto o ganchillo; prendas de vestir</t>
  </si>
  <si>
    <t>Productos de madera, corcho, cestería y espartería</t>
  </si>
  <si>
    <t>Pasta o pulpa, papel y productos de papel; impresos y artículos relacionados</t>
  </si>
  <si>
    <t>321</t>
  </si>
  <si>
    <t>322</t>
  </si>
  <si>
    <t>Libros impresos</t>
  </si>
  <si>
    <t>323</t>
  </si>
  <si>
    <t>324</t>
  </si>
  <si>
    <t>325</t>
  </si>
  <si>
    <t>Mapas impresos; música impresa o en manuscrito; tarjetas postales, tarjetas de felicitación, fotografías y planos</t>
  </si>
  <si>
    <t>326</t>
  </si>
  <si>
    <t>Sellos, chequeras, billetes de banco, títulos de acciones, catálogos y folletos, material para anuncios publicitarios y otros materiales impresos</t>
  </si>
  <si>
    <t>327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</si>
  <si>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</si>
  <si>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328</t>
  </si>
  <si>
    <t>Tipos de imprenta, planchas o cilindros, preparados para las artes gráficas, piedras litográficas impresas u otros elementos de impresión</t>
  </si>
  <si>
    <t>Productos de hornos de coque; productos de refinanción de petróleo y combustible nuclear</t>
  </si>
  <si>
    <t>331</t>
  </si>
  <si>
    <t>Carbón coque y semicoque, carbón de lignito o carbón de hulla; carbón de retorta</t>
  </si>
  <si>
    <t>332</t>
  </si>
  <si>
    <t>Alquitrán de carbón, de carbón lignito, hulla y otras tortas minerale</t>
  </si>
  <si>
    <t>333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</si>
  <si>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</si>
  <si>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334</t>
  </si>
  <si>
    <t>Gas de petróleo y otros hidrocarburos gaseosos, (excepto gas natural)</t>
  </si>
  <si>
    <t>335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</si>
  <si>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</si>
  <si>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336</t>
  </si>
  <si>
    <t>Elementos radiactivos, isótopos y compuestos radiactivos; aleaciones, dispersiones, productos cerámicos y mezclas que contengan estos elementos, isótopos o compuestos radiactivos; residuos radiactivos</t>
  </si>
  <si>
    <t>337</t>
  </si>
  <si>
    <t>341</t>
  </si>
  <si>
    <t>342</t>
  </si>
  <si>
    <t>343</t>
  </si>
  <si>
    <t>Extractos tintóreos y curtientes; taninos y sus derivados; sustancias  colorantes n.c.p.</t>
  </si>
  <si>
    <t>344</t>
  </si>
  <si>
    <t>Productos minerales naturales activados; negro animal; aceite de resina;  aceites terpénicos producidos en el tratamiento de maderas de árboles coníferos; dipenteno y ρ-cimeno en bruto; aceite de pino; colofonia y ácidos resínicos, esencias y aceites de colofonia; gomas fundidas; alquitrán de madera; aceites de alquitrán de madera; creosota de madera; nafta de madera; pez vegetal; pez de cervecería</t>
  </si>
  <si>
    <t>345</t>
  </si>
  <si>
    <t>346</t>
  </si>
  <si>
    <t>347</t>
  </si>
  <si>
    <t>348</t>
  </si>
  <si>
    <t>Caucho sintético y facticio derivado del petróleo, mezclas de estos cauchos con caucho natural y gomas naturales similares, en formas primarias o en planchas, hojas o tiras</t>
  </si>
  <si>
    <t>Otros productos químicos; fibras artificiales (o fibras industriales fabricadas por el hombre)</t>
  </si>
  <si>
    <t>351</t>
  </si>
  <si>
    <t>Pinturas y barnices y productos relacionados; colores para la pintura artística; tintas</t>
  </si>
  <si>
    <t>352</t>
  </si>
  <si>
    <t>353</t>
  </si>
  <si>
    <t>Jabón, preparados para limpieza, perfumes y preparados de tocador</t>
  </si>
  <si>
    <t>354</t>
  </si>
  <si>
    <t>Productos químicos n.c.p.</t>
  </si>
  <si>
    <t>355</t>
  </si>
  <si>
    <t>Fibras textiles manufacturadas</t>
  </si>
  <si>
    <t>361</t>
  </si>
  <si>
    <t>Llantas de caucho y neumaticos (camaras de aire)</t>
  </si>
  <si>
    <t>362</t>
  </si>
  <si>
    <t>363</t>
  </si>
  <si>
    <t>364</t>
  </si>
  <si>
    <t>Productos de empaque y envasado de plástico</t>
  </si>
  <si>
    <t>369</t>
  </si>
  <si>
    <t>Desperdicios; desechos y residuos</t>
  </si>
  <si>
    <t>411</t>
  </si>
  <si>
    <t>Productos básicos de hierro y acero</t>
  </si>
  <si>
    <t>412</t>
  </si>
  <si>
    <t>413</t>
  </si>
  <si>
    <t>414</t>
  </si>
  <si>
    <t>415</t>
  </si>
  <si>
    <t>416</t>
  </si>
  <si>
    <t>Productos metálicos elaborados (excepto maquinaria y equipo)</t>
  </si>
  <si>
    <t>Maquinaria para uso general</t>
  </si>
  <si>
    <t>431</t>
  </si>
  <si>
    <t>432</t>
  </si>
  <si>
    <t>433</t>
  </si>
  <si>
    <t>Cojinetes, engranajes, ruedas de fricción y elementos de transmisión y sus partes y piezas</t>
  </si>
  <si>
    <t>434</t>
  </si>
  <si>
    <t>435</t>
  </si>
  <si>
    <t>439</t>
  </si>
  <si>
    <t>441</t>
  </si>
  <si>
    <t>Maquinaria agropecuaria o silvícola y sus partes y piezas</t>
  </si>
  <si>
    <t>442</t>
  </si>
  <si>
    <t>443</t>
  </si>
  <si>
    <t>444</t>
  </si>
  <si>
    <t>445</t>
  </si>
  <si>
    <t>446</t>
  </si>
  <si>
    <t>447</t>
  </si>
  <si>
    <t>448</t>
  </si>
  <si>
    <t>449</t>
  </si>
  <si>
    <t>451</t>
  </si>
  <si>
    <t>452</t>
  </si>
  <si>
    <t>461</t>
  </si>
  <si>
    <t>462</t>
  </si>
  <si>
    <t>463</t>
  </si>
  <si>
    <t>Hilos y cables aislados; cables de fibra óptica</t>
  </si>
  <si>
    <t>464</t>
  </si>
  <si>
    <t>465</t>
  </si>
  <si>
    <t>469</t>
  </si>
  <si>
    <t>471</t>
  </si>
  <si>
    <t>472</t>
  </si>
  <si>
    <t>Aparatos transmisores de televisión y radio; televisión, video y cámaras digitales; teléfonos</t>
  </si>
  <si>
    <t>473</t>
  </si>
  <si>
    <t>Radioreceptores y receptores de televisión; aparatos para la grabación y reproducción de sonido y video; micrófonos, altavoces,  amplificadores, etc.</t>
  </si>
  <si>
    <t>474</t>
  </si>
  <si>
    <t>475</t>
  </si>
  <si>
    <t>Discos, cintas, dispositivos de almacenamiento en estado sólido no volátiles  y otros medios, no grabados</t>
  </si>
  <si>
    <t>476</t>
  </si>
  <si>
    <t>Grabaciones de audio, video y otros discos, cintas y otros medios físicos</t>
  </si>
  <si>
    <t>479</t>
  </si>
  <si>
    <t>Tarjetas con bandas magnéticas o plaquetas ("chip")</t>
  </si>
  <si>
    <t>481</t>
  </si>
  <si>
    <t>482</t>
  </si>
  <si>
    <t>Instrumentos y aparatos de medición, verificación, análisis, de navegación y para otros fines (excepto instrumentos ópticos); instrumentos de control de procesos industriales, sus partes, piezas y accesorios</t>
  </si>
  <si>
    <t>483</t>
  </si>
  <si>
    <t>484</t>
  </si>
  <si>
    <t>491</t>
  </si>
  <si>
    <t>Vehículos automotores, remolques y semirremolques, y sus partes, piezas y accesorios</t>
  </si>
  <si>
    <t>492</t>
  </si>
  <si>
    <t>493</t>
  </si>
  <si>
    <t>494</t>
  </si>
  <si>
    <t>495</t>
  </si>
  <si>
    <t>496</t>
  </si>
  <si>
    <t>499</t>
  </si>
  <si>
    <t>Sector agricultura, ganadería, caza, silvicultura y pesca</t>
  </si>
  <si>
    <t xml:space="preserve"> Agricultura, ganadería, caza y actividades conexas</t>
  </si>
  <si>
    <t>Cultivos agrícolas transitorios</t>
  </si>
  <si>
    <t>Cultivos agrícolas permanentes</t>
  </si>
  <si>
    <t xml:space="preserve">Propagación de plantas (actividades de los viveros, excepto viveros forestales) </t>
  </si>
  <si>
    <t xml:space="preserve">Ganadería </t>
  </si>
  <si>
    <t xml:space="preserve">Explotación mixta (agrícola y pecuaria) </t>
  </si>
  <si>
    <t xml:space="preserve">Actividades de apoyo a la agricultura y la ganadería, y actividades posteriores a la cosecha </t>
  </si>
  <si>
    <t xml:space="preserve">Caza ordinaria y mediante trampas y actividades de servicios conexas </t>
  </si>
  <si>
    <t>021</t>
  </si>
  <si>
    <t>Silvicultura y otras actividades forestales</t>
  </si>
  <si>
    <t>022</t>
  </si>
  <si>
    <t xml:space="preserve">Extracción de madera </t>
  </si>
  <si>
    <t>023</t>
  </si>
  <si>
    <t>Recolección de productos forestales diferentes a la madera</t>
  </si>
  <si>
    <t>024</t>
  </si>
  <si>
    <t xml:space="preserve">Servicios de apoyo a la silvicultura </t>
  </si>
  <si>
    <t>Pesca y acuicultura</t>
  </si>
  <si>
    <t>031</t>
  </si>
  <si>
    <t xml:space="preserve">Pesca </t>
  </si>
  <si>
    <t>032</t>
  </si>
  <si>
    <t xml:space="preserve">Acuicultura </t>
  </si>
  <si>
    <t>Extracción de carbón de piedra y lignito</t>
  </si>
  <si>
    <t>051</t>
  </si>
  <si>
    <t>Extracción de hulla (carbón de piedra)</t>
  </si>
  <si>
    <t>052</t>
  </si>
  <si>
    <t>Extracción de carbón lignito</t>
  </si>
  <si>
    <t>Extracción de petróleo crudo y gas natural</t>
  </si>
  <si>
    <t>061</t>
  </si>
  <si>
    <t>Extracción de petróleo crudo</t>
  </si>
  <si>
    <t>062</t>
  </si>
  <si>
    <t>Extracción de gas natural</t>
  </si>
  <si>
    <t>Extracción de minerales metalíferos</t>
  </si>
  <si>
    <t>071</t>
  </si>
  <si>
    <t>Extracción de minerales de hierro</t>
  </si>
  <si>
    <t>072</t>
  </si>
  <si>
    <t>Extracción de minerales metalíferos no ferrosos</t>
  </si>
  <si>
    <t>Extracción de otras minas y canteras</t>
  </si>
  <si>
    <t>081</t>
  </si>
  <si>
    <t>Extracción de piedra, arena, arcillas, cal, yeso, caolín, bentonitas y similares</t>
  </si>
  <si>
    <t>082</t>
  </si>
  <si>
    <t>Extracción de esmeraldas, piedras preciosas y semipreciosas</t>
  </si>
  <si>
    <t>089</t>
  </si>
  <si>
    <t>Extracción de otros minerales no metálicos n.c.p.</t>
  </si>
  <si>
    <t>Sector industrial</t>
  </si>
  <si>
    <t>Elaboración de productos alimenticios</t>
  </si>
  <si>
    <t>101</t>
  </si>
  <si>
    <t xml:space="preserve">Procesamiento y conservación de carne, pescado, crustáceos y moluscos </t>
  </si>
  <si>
    <t>102</t>
  </si>
  <si>
    <t>Procesamiento y conservación de frutas, legumbres, hortalizas y tubérculos</t>
  </si>
  <si>
    <t>103</t>
  </si>
  <si>
    <t>Elaboración de aceites y grasas de origen vegetal y animal</t>
  </si>
  <si>
    <t>104</t>
  </si>
  <si>
    <t>105</t>
  </si>
  <si>
    <t>Elaboración de productos de molinería, almidones y productos derivados del almidón</t>
  </si>
  <si>
    <t>106</t>
  </si>
  <si>
    <t>107</t>
  </si>
  <si>
    <t>Elaboración de azúcar y panela</t>
  </si>
  <si>
    <t>108</t>
  </si>
  <si>
    <t>109</t>
  </si>
  <si>
    <t>Elaboración de alimentos preparados para animales</t>
  </si>
  <si>
    <t>110</t>
  </si>
  <si>
    <t>Elaboración de productos de tabaco</t>
  </si>
  <si>
    <t>120</t>
  </si>
  <si>
    <t>Fabricación de productos textiles</t>
  </si>
  <si>
    <t>131</t>
  </si>
  <si>
    <t>Preparación, hilatura, tejeduría y acabado de productos textiles</t>
  </si>
  <si>
    <t>139</t>
  </si>
  <si>
    <t>Confección de prendas de vestir</t>
  </si>
  <si>
    <t>141</t>
  </si>
  <si>
    <t>Confección de prendas de vestir, excepto prendas de piel</t>
  </si>
  <si>
    <t>142</t>
  </si>
  <si>
    <t>Fabricación de artículos de piel</t>
  </si>
  <si>
    <t>143</t>
  </si>
  <si>
    <t>Fabricación de artículos de punto y ganchillo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</si>
  <si>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</si>
  <si>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151</t>
  </si>
  <si>
    <t>Curtido y recurtido de cueros; fabricación de artículos de viaje, bolsos de mano y artículos similares, y fabricación de artículos de talabartería y guarnicionería, adobo y teñido de pieles</t>
  </si>
  <si>
    <t>152</t>
  </si>
  <si>
    <t>Transformación de la madera y fabricación de productos de madera y de corcho, excepto muebles; fabricación de artículos de cestería y espartería</t>
  </si>
  <si>
    <t>161</t>
  </si>
  <si>
    <t>162</t>
  </si>
  <si>
    <t>Fabricación de hojas de madera para enchapado; fabricación de tableros contrachapados, tableros laminados, tableros de partículas y otros tableros y paneles</t>
  </si>
  <si>
    <t>163</t>
  </si>
  <si>
    <t>Fabricación de partes y piezas de madera, de carpintería y ebanistería para la construcción</t>
  </si>
  <si>
    <t>164</t>
  </si>
  <si>
    <t>Fabricación de recipientes de madera</t>
  </si>
  <si>
    <t>169</t>
  </si>
  <si>
    <t>Fabricación de otros productos de madera; fabricación de artículos de corcho, cestería y espartería</t>
  </si>
  <si>
    <t>170</t>
  </si>
  <si>
    <t xml:space="preserve">Actividades de impresión y de producción de copias a partir de grabaciones originales </t>
  </si>
  <si>
    <t>181</t>
  </si>
  <si>
    <t>Actividades de impresión y actividades de servicios relacionados con la impresión</t>
  </si>
  <si>
    <t>182</t>
  </si>
  <si>
    <t xml:space="preserve">Producción de copias a partir de grabaciones originales </t>
  </si>
  <si>
    <t xml:space="preserve">Coquización, fabricación de productos de la refinación del petróleo y actividad de mezcla de combustibles </t>
  </si>
  <si>
    <t>191</t>
  </si>
  <si>
    <t>192</t>
  </si>
  <si>
    <t>Fabricación de sustancias y productos químicos</t>
  </si>
  <si>
    <t>201</t>
  </si>
  <si>
    <t>Fabricación de sustancias químicas básicas, abonos y compuestos inorgánicos nitrogenados, plásticos y caucho sintético en formas primarias</t>
  </si>
  <si>
    <t>202</t>
  </si>
  <si>
    <t>203</t>
  </si>
  <si>
    <t>Fabricación de productos farmacéuticos, sustancias químicas medicinales y productos botánicos de uso farmacéutico</t>
  </si>
  <si>
    <t>210</t>
  </si>
  <si>
    <t>Fabricación de productos de caucho y de plástico</t>
  </si>
  <si>
    <t>221</t>
  </si>
  <si>
    <t>222</t>
  </si>
  <si>
    <t>Fabricación de otros productos minerales no metálicos</t>
  </si>
  <si>
    <t>231</t>
  </si>
  <si>
    <t>Fabricación de vidrio y productos de vidrio</t>
  </si>
  <si>
    <t>239</t>
  </si>
  <si>
    <t>Fabricación de productos minerales no metálicos n.c.p.</t>
  </si>
  <si>
    <t>Fabricación de productos metalúrgicos básicos</t>
  </si>
  <si>
    <t>241</t>
  </si>
  <si>
    <t>242</t>
  </si>
  <si>
    <t>243</t>
  </si>
  <si>
    <t>251</t>
  </si>
  <si>
    <t>252</t>
  </si>
  <si>
    <t>Fabricación de armas y municiones</t>
  </si>
  <si>
    <t>259</t>
  </si>
  <si>
    <t>Fabricación de otros productos elaborados de metal y actividades de servicios relacionadas con el trabajo de metales</t>
  </si>
  <si>
    <t>Fabricación de productos informáticos, electrónicos y ópticos</t>
  </si>
  <si>
    <t>Fabricación de componentes y tableros electrónicos</t>
  </si>
  <si>
    <t>Fabricación de computadoras y de equipo periférico</t>
  </si>
  <si>
    <t>Fabricación de equipos de comunicación</t>
  </si>
  <si>
    <t>Fabricación de aparatos electrónicos de consumo</t>
  </si>
  <si>
    <t>Fabricación de equipo de medición, prueba, navegación y control; fabricación de relojes</t>
  </si>
  <si>
    <t>Fabricación de equipo de irradiación y equipo electrónico de uso médico y terapéutico</t>
  </si>
  <si>
    <t>Fabricación de instrumentos ópticos y equipo fotográfico</t>
  </si>
  <si>
    <t>Fabricación de medios magnéticos y ópticos para almacenamiento de datos</t>
  </si>
  <si>
    <t>Fabricación de aparatos y equipo eléctrico</t>
  </si>
  <si>
    <t>271</t>
  </si>
  <si>
    <t>Fabricación de motores, generadores y transformadores eléctricos y de aparatos de distribución y control de la energía eléctrica</t>
  </si>
  <si>
    <t>272</t>
  </si>
  <si>
    <t>Fabricación de pilas, baterías y acumuladores eléctricos</t>
  </si>
  <si>
    <t>273</t>
  </si>
  <si>
    <t>Fabricación de hilos y cables aislados y sus dispositivos</t>
  </si>
  <si>
    <t>274</t>
  </si>
  <si>
    <t>Fabricación de equipos eléctricos de iluminación</t>
  </si>
  <si>
    <t>275</t>
  </si>
  <si>
    <t>Fabricación de aparatos de uso doméstico</t>
  </si>
  <si>
    <t>279</t>
  </si>
  <si>
    <t>Fabricación de otros tipos de equipo eléctrico n.c.p.</t>
  </si>
  <si>
    <t>Fabricación de maquinaria y equipo n.c.p.</t>
  </si>
  <si>
    <t>281</t>
  </si>
  <si>
    <t>Fabricación de maquinaria y equipo de uso general</t>
  </si>
  <si>
    <t>282</t>
  </si>
  <si>
    <t>Fabricación de maquinaria y equipo de uso especial</t>
  </si>
  <si>
    <t>291</t>
  </si>
  <si>
    <t>292</t>
  </si>
  <si>
    <t xml:space="preserve">Fabricación de carrocerías para vehículos automotores; fabricación de remolques y semirremolques </t>
  </si>
  <si>
    <t>293</t>
  </si>
  <si>
    <t>Fabricación de partes, piezas (autopartes) y accesorios (lujos) para vehículos automotores</t>
  </si>
  <si>
    <t>Fabricación de otros tipos de equipo de transporte</t>
  </si>
  <si>
    <t>301</t>
  </si>
  <si>
    <t>Construcción de barcos y otras embarcaciones</t>
  </si>
  <si>
    <t>302</t>
  </si>
  <si>
    <t>Fabricación de locomotoras y de material rodante para ferrocarriles</t>
  </si>
  <si>
    <t>303</t>
  </si>
  <si>
    <t>Fabricación de aeronaves, naves espaciales y de maquinaria conexa</t>
  </si>
  <si>
    <t>304</t>
  </si>
  <si>
    <t>Fabricación de vehículos militares de combate</t>
  </si>
  <si>
    <t>309</t>
  </si>
  <si>
    <t>Fabricación de otros tipos de equipo de transporte n.c.p.</t>
  </si>
  <si>
    <t>Fabricación de muebles, colchones y somieres</t>
  </si>
  <si>
    <t>311</t>
  </si>
  <si>
    <t xml:space="preserve">Fabricación de muebles </t>
  </si>
  <si>
    <t>312</t>
  </si>
  <si>
    <t>Fabricación de colchones y somieres</t>
  </si>
  <si>
    <t>Otras industrias manufactureras</t>
  </si>
  <si>
    <t>Fabricación de joyas, bisutería y artículos conexos</t>
  </si>
  <si>
    <t>Fabricación de instrumentos musicales</t>
  </si>
  <si>
    <t>Fabricación de artículos y equipo para la práctica del deporte</t>
  </si>
  <si>
    <t>Fabricación de juegos, juguetes y rompecabezas</t>
  </si>
  <si>
    <t>Fabricación de instrumentos, aparatos y materiales médicos y odontológicos (incluido mobiliario)</t>
  </si>
  <si>
    <t>329</t>
  </si>
  <si>
    <t>Otras industrias manufactureras n.c.p.</t>
  </si>
  <si>
    <t>Instalación, mantenimiento y reparación especializado de maquinaria y equipo</t>
  </si>
  <si>
    <t>Mantenimiento y reparación especializado de productos elaborados en metal y de maquinaria y equipo</t>
  </si>
  <si>
    <t xml:space="preserve">Instalación especializada de maquinaria y equipo industrial </t>
  </si>
  <si>
    <t>Suministros de electricidad, gas, vapor y aire</t>
  </si>
  <si>
    <t xml:space="preserve">Suministro de electricidad, gas, vapor y aire acondicionado </t>
  </si>
  <si>
    <t>Generación, transmisión, distribución y comercialización de energía eléctrica</t>
  </si>
  <si>
    <t>Producción de gas; distribución de combustibles gaseosos por tuberías</t>
  </si>
  <si>
    <t>Suministro de vapor y aire acondicionado</t>
  </si>
  <si>
    <t>Distribución de agua; evacuación y tratamiento de aguas residuales, gestión de desechos y actividades de saneamiento ambiental</t>
  </si>
  <si>
    <t>Evacuación y tratamiento de aguas residuales</t>
  </si>
  <si>
    <t>Recolección, tratamiento y disposición de desechos, recuperación de materiales</t>
  </si>
  <si>
    <t>Comercio al por mayor y al por menor; reparación de vehículos automotores y motocicletas</t>
  </si>
  <si>
    <t>Comercio, mantenimiento y reparación de vehículos automotores y motocicletas, sus partes, piezas y accesorios</t>
  </si>
  <si>
    <t>Comercio al por mayor y en comisión o por contrata, excepto el comercio de vehículos automotores y motocicletas</t>
  </si>
  <si>
    <t>H</t>
  </si>
  <si>
    <t>Transporte y almacenamiento</t>
  </si>
  <si>
    <t>Correo y servicios de mensajería</t>
  </si>
  <si>
    <t>J</t>
  </si>
  <si>
    <t>Información y comunicaciones</t>
  </si>
  <si>
    <t>Actividades cinematográficas, de video y producción de programas de televisión, grabación de sonido y edición de música</t>
  </si>
  <si>
    <t>M</t>
  </si>
  <si>
    <t xml:space="preserve">Actividades profesionales, científicas y técnicas </t>
  </si>
  <si>
    <t>Actividades de arquitectura e ingeniería; ensayos y análisis técnicos</t>
  </si>
  <si>
    <t>Otras actividades profesionales, científicas y técnicas</t>
  </si>
  <si>
    <t>R</t>
  </si>
  <si>
    <t>Actividades artísticas, de entretenimiento y recreación</t>
  </si>
  <si>
    <t>Actividades creativas, artísticas y de entretenimiento</t>
  </si>
  <si>
    <t>Actividades de bibliotecas, archivos, museos y otras actividades culturales</t>
  </si>
  <si>
    <t>Emiratos Árabes Unidos</t>
  </si>
  <si>
    <t>Singapur</t>
  </si>
  <si>
    <t>Guatemala</t>
  </si>
  <si>
    <t>Corea, República de</t>
  </si>
  <si>
    <t>Rusia</t>
  </si>
  <si>
    <t>Croacia</t>
  </si>
  <si>
    <t>Demas Paises</t>
  </si>
  <si>
    <t xml:space="preserve">Sección </t>
  </si>
  <si>
    <t>Capítulo / Subgrupo</t>
  </si>
  <si>
    <t>Capítulo</t>
  </si>
  <si>
    <t>Capítulo de la CUCI</t>
  </si>
  <si>
    <t>Descripción del Capítulo</t>
  </si>
  <si>
    <t>País destino/Subgrupo CUCI</t>
  </si>
  <si>
    <r>
      <rPr>
        <vertAlign val="superscript"/>
        <sz val="9"/>
        <rFont val="Arial"/>
        <family val="2"/>
      </rPr>
      <t xml:space="preserve">p: </t>
    </r>
    <r>
      <rPr>
        <sz val="9"/>
        <rFont val="Arial"/>
        <family val="2"/>
      </rPr>
      <t>Cifra preliminar</t>
    </r>
  </si>
  <si>
    <t xml:space="preserve">** No se puede calcular la variación por no registrarse información en el período base de comparación. </t>
  </si>
  <si>
    <t xml:space="preserve">Nota: el valor registrado en “Demás países” incluye los no precisados.    </t>
  </si>
  <si>
    <t>País destino</t>
  </si>
  <si>
    <t>Fechas de embarque</t>
  </si>
  <si>
    <t>Valor FOB (Miles de dolares)/Toneladas</t>
  </si>
  <si>
    <t xml:space="preserve">** No puede calcularse variación por no registrarse valor en el periodo base. </t>
  </si>
  <si>
    <t>Valor FOB (Miles de dólares)/Toneladas</t>
  </si>
  <si>
    <t>Vietnam</t>
  </si>
  <si>
    <t>*Variacion superior al 500%</t>
  </si>
  <si>
    <t>p: Cifra preliminar</t>
  </si>
  <si>
    <t>Millones de barriles</t>
  </si>
  <si>
    <t>2017p</t>
  </si>
  <si>
    <t xml:space="preserve"> 2017p </t>
  </si>
  <si>
    <t xml:space="preserve"> 2017p</t>
  </si>
  <si>
    <t xml:space="preserve">** No puede calcularse la variación por no registrarse valor en el periodo base de comparación. </t>
  </si>
  <si>
    <t xml:space="preserve">* Variación superior a  500% </t>
  </si>
  <si>
    <t>*Variación superior al 500%</t>
  </si>
  <si>
    <t>2 Se incluye la parte 2709 a 2715</t>
  </si>
  <si>
    <t>3 Se incluye la parte 2701 a 2704</t>
  </si>
  <si>
    <t>4 Se incluye la subpartida arancelaria 7202600000</t>
  </si>
  <si>
    <t>1 Se incluyen las subpartidas 901111000, 901119000 y 901110000</t>
  </si>
  <si>
    <r>
      <t xml:space="preserve">      Petróleo y sus derivados </t>
    </r>
    <r>
      <rPr>
        <vertAlign val="superscript"/>
        <sz val="9"/>
        <color indexed="63"/>
        <rFont val="Arial"/>
        <family val="2"/>
      </rPr>
      <t>b2</t>
    </r>
  </si>
  <si>
    <t>EXPORTACIONES</t>
  </si>
  <si>
    <r>
      <t>p</t>
    </r>
    <r>
      <rPr>
        <sz val="8"/>
        <rFont val="Arial"/>
        <family val="2"/>
      </rPr>
      <t xml:space="preserve"> Cifras preliminares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</si>
  <si>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DIAN - DANE (EXPO)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</si>
  <si>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DIAN - DANE (EXPO)</t>
    </r>
  </si>
  <si>
    <t>2018p</t>
  </si>
  <si>
    <t xml:space="preserve"> 2018p </t>
  </si>
  <si>
    <t xml:space="preserve"> 2018p</t>
  </si>
  <si>
    <t>Participación (%) 2018</t>
  </si>
  <si>
    <t>2012 - 2018</t>
  </si>
  <si>
    <t>2018*</t>
  </si>
  <si>
    <t xml:space="preserve"> 2017 p</t>
  </si>
  <si>
    <t>2013 - 2018</t>
  </si>
  <si>
    <r>
      <rPr>
        <b/>
        <u val="single"/>
        <sz val="11"/>
        <color indexed="20"/>
        <rFont val="Arial"/>
        <family val="2"/>
      </rPr>
      <t>Cuadro 1</t>
    </r>
    <r>
      <rPr>
        <u val="single"/>
        <sz val="11"/>
        <color indexed="12"/>
        <rFont val="Arial"/>
        <family val="2"/>
      </rPr>
      <t xml:space="preserve"> - Exportaciones de Colombia, según grupos de productos CUCI Rev. 3</t>
    </r>
  </si>
  <si>
    <r>
      <rPr>
        <b/>
        <u val="single"/>
        <sz val="11"/>
        <color indexed="20"/>
        <rFont val="Arial"/>
        <family val="2"/>
      </rPr>
      <t>Cuadro 2</t>
    </r>
    <r>
      <rPr>
        <u val="single"/>
        <sz val="11"/>
        <color indexed="12"/>
        <rFont val="Arial"/>
        <family val="2"/>
      </rPr>
      <t xml:space="preserve"> - Exportaciones, según grupos de productos y capítulos - CUCI Rev.3</t>
    </r>
  </si>
  <si>
    <r>
      <rPr>
        <b/>
        <u val="single"/>
        <sz val="11"/>
        <color indexed="20"/>
        <rFont val="Arial"/>
        <family val="2"/>
      </rPr>
      <t>Cuadro 3</t>
    </r>
    <r>
      <rPr>
        <u val="single"/>
        <sz val="11"/>
        <color indexed="12"/>
        <rFont val="Arial"/>
        <family val="2"/>
      </rPr>
      <t xml:space="preserve"> - Exportaciones, según grupos de productos y capítulos - CUCI Rev.3</t>
    </r>
  </si>
  <si>
    <r>
      <rPr>
        <b/>
        <u val="single"/>
        <sz val="11"/>
        <color indexed="20"/>
        <rFont val="Arial"/>
        <family val="2"/>
      </rPr>
      <t>Cuadro 4</t>
    </r>
    <r>
      <rPr>
        <u val="single"/>
        <sz val="11"/>
        <color indexed="12"/>
        <rFont val="Arial"/>
        <family val="2"/>
      </rPr>
      <t xml:space="preserve"> - Principales productos exportados según el valor FOB</t>
    </r>
  </si>
  <si>
    <r>
      <rPr>
        <b/>
        <u val="single"/>
        <sz val="11"/>
        <color indexed="20"/>
        <rFont val="Arial"/>
        <family val="2"/>
      </rPr>
      <t>Cuadro 5</t>
    </r>
    <r>
      <rPr>
        <u val="single"/>
        <sz val="11"/>
        <color indexed="12"/>
        <rFont val="Arial"/>
        <family val="2"/>
      </rPr>
      <t xml:space="preserve"> - Exportaciones, según países de destino</t>
    </r>
  </si>
  <si>
    <r>
      <rPr>
        <b/>
        <u val="single"/>
        <sz val="11"/>
        <color indexed="20"/>
        <rFont val="Arial"/>
        <family val="2"/>
      </rPr>
      <t>Cuadro 6</t>
    </r>
    <r>
      <rPr>
        <u val="single"/>
        <sz val="11"/>
        <color indexed="12"/>
        <rFont val="Arial"/>
        <family val="2"/>
      </rPr>
      <t xml:space="preserve"> - Exportaciones según CUCI Rev. 3</t>
    </r>
  </si>
  <si>
    <r>
      <rPr>
        <b/>
        <u val="single"/>
        <sz val="11"/>
        <color indexed="20"/>
        <rFont val="Arial"/>
        <family val="2"/>
      </rPr>
      <t>Cuadro 7</t>
    </r>
    <r>
      <rPr>
        <u val="single"/>
        <sz val="11"/>
        <color indexed="12"/>
        <rFont val="Arial"/>
        <family val="2"/>
      </rPr>
      <t xml:space="preserve"> - Exportaciones, según aduanas</t>
    </r>
  </si>
  <si>
    <r>
      <rPr>
        <b/>
        <u val="single"/>
        <sz val="11"/>
        <color indexed="20"/>
        <rFont val="Arial"/>
        <family val="2"/>
      </rPr>
      <t>Cuadro 8</t>
    </r>
    <r>
      <rPr>
        <u val="single"/>
        <sz val="11"/>
        <color indexed="12"/>
        <rFont val="Arial"/>
        <family val="2"/>
      </rPr>
      <t xml:space="preserve"> - Exportaciones colombianas,  por grupo de países de destino, según grupo de productos</t>
    </r>
  </si>
  <si>
    <r>
      <rPr>
        <b/>
        <u val="single"/>
        <sz val="11"/>
        <color indexed="20"/>
        <rFont val="Arial"/>
        <family val="2"/>
      </rPr>
      <t>Cuadro 9</t>
    </r>
    <r>
      <rPr>
        <u val="single"/>
        <sz val="11"/>
        <color indexed="12"/>
        <rFont val="Arial"/>
        <family val="2"/>
      </rPr>
      <t xml:space="preserve"> - Exportaciones colombianas  por principales países de destino, según grupo de productos</t>
    </r>
  </si>
  <si>
    <r>
      <rPr>
        <b/>
        <u val="single"/>
        <sz val="11"/>
        <color indexed="20"/>
        <rFont val="Arial"/>
        <family val="2"/>
      </rPr>
      <t>Cuadro 10</t>
    </r>
    <r>
      <rPr>
        <u val="single"/>
        <sz val="11"/>
        <color indexed="12"/>
        <rFont val="Arial"/>
        <family val="2"/>
      </rPr>
      <t xml:space="preserve"> - Exportaciones, según capítulos del arancel  </t>
    </r>
  </si>
  <si>
    <r>
      <rPr>
        <b/>
        <u val="single"/>
        <sz val="11"/>
        <color indexed="20"/>
        <rFont val="Arial"/>
        <family val="2"/>
      </rPr>
      <t>Cuadro 11</t>
    </r>
    <r>
      <rPr>
        <u val="single"/>
        <sz val="11"/>
        <color indexed="12"/>
        <rFont val="Arial"/>
        <family val="2"/>
      </rPr>
      <t xml:space="preserve"> - Exportaciones, según departamento de origen excluyendo petróleo y sus derivados</t>
    </r>
  </si>
  <si>
    <r>
      <rPr>
        <b/>
        <u val="single"/>
        <sz val="11"/>
        <color indexed="20"/>
        <rFont val="Arial"/>
        <family val="2"/>
      </rPr>
      <t>Cuadro 12</t>
    </r>
    <r>
      <rPr>
        <u val="single"/>
        <sz val="11"/>
        <color indexed="12"/>
        <rFont val="Arial"/>
        <family val="2"/>
      </rPr>
      <t xml:space="preserve"> - Exportaciones totales, según intensidad tecnológica incorporada CUCI Rev.2</t>
    </r>
  </si>
  <si>
    <r>
      <rPr>
        <b/>
        <u val="single"/>
        <sz val="11"/>
        <color indexed="20"/>
        <rFont val="Arial"/>
        <family val="2"/>
      </rPr>
      <t>Cuadro 13</t>
    </r>
    <r>
      <rPr>
        <u val="single"/>
        <sz val="11"/>
        <color indexed="12"/>
        <rFont val="Arial"/>
        <family val="2"/>
      </rPr>
      <t xml:space="preserve"> - Exportaciones de Colombia</t>
    </r>
  </si>
  <si>
    <r>
      <rPr>
        <b/>
        <u val="single"/>
        <sz val="11"/>
        <color indexed="20"/>
        <rFont val="Arial"/>
        <family val="2"/>
      </rPr>
      <t>Cuadro 14</t>
    </r>
    <r>
      <rPr>
        <u val="single"/>
        <sz val="11"/>
        <color indexed="12"/>
        <rFont val="Arial"/>
        <family val="2"/>
      </rPr>
      <t xml:space="preserve"> - Exportaciones, según principales países de destino y principales capítulos del arancel</t>
    </r>
  </si>
  <si>
    <r>
      <rPr>
        <b/>
        <u val="single"/>
        <sz val="11"/>
        <color indexed="20"/>
        <rFont val="Arial"/>
        <family val="2"/>
      </rPr>
      <t>Cuadro 15</t>
    </r>
    <r>
      <rPr>
        <u val="single"/>
        <sz val="11"/>
        <color indexed="12"/>
        <rFont val="Arial"/>
        <family val="2"/>
      </rPr>
      <t xml:space="preserve"> - Exportaciones según principales capítulos del arancel y principales partidas arancelarias</t>
    </r>
  </si>
  <si>
    <r>
      <rPr>
        <b/>
        <u val="single"/>
        <sz val="11"/>
        <color indexed="20"/>
        <rFont val="Arial"/>
        <family val="2"/>
      </rPr>
      <t>Cuadro 16</t>
    </r>
    <r>
      <rPr>
        <u val="single"/>
        <sz val="11"/>
        <color indexed="12"/>
        <rFont val="Arial"/>
        <family val="2"/>
      </rPr>
      <t xml:space="preserve"> - Exportaciones según clasificación central de producto CPC 2.0 A.C.</t>
    </r>
  </si>
  <si>
    <r>
      <rPr>
        <b/>
        <u val="single"/>
        <sz val="11"/>
        <color indexed="20"/>
        <rFont val="Arial"/>
        <family val="2"/>
      </rPr>
      <t>Cuadro 17</t>
    </r>
    <r>
      <rPr>
        <u val="single"/>
        <sz val="11"/>
        <color indexed="12"/>
        <rFont val="Arial"/>
        <family val="2"/>
      </rPr>
      <t xml:space="preserve"> - Exportaciones según CIIU Rev. 4</t>
    </r>
  </si>
  <si>
    <r>
      <rPr>
        <b/>
        <u val="single"/>
        <sz val="11"/>
        <color indexed="20"/>
        <rFont val="Arial"/>
        <family val="2"/>
      </rPr>
      <t>Cuadro 29</t>
    </r>
    <r>
      <rPr>
        <u val="single"/>
        <sz val="11"/>
        <color indexed="12"/>
        <rFont val="Arial"/>
        <family val="2"/>
      </rPr>
      <t xml:space="preserve"> - Exportaciones totales declaradas según fecha de embarque</t>
    </r>
  </si>
  <si>
    <t>Miles de dólares FOB</t>
  </si>
  <si>
    <t>(Miles de dólares FOB)</t>
  </si>
  <si>
    <r>
      <rPr>
        <b/>
        <u val="single"/>
        <sz val="11"/>
        <color indexed="20"/>
        <rFont val="Arial"/>
        <family val="2"/>
      </rPr>
      <t>Cuadro 27</t>
    </r>
    <r>
      <rPr>
        <u val="single"/>
        <sz val="11"/>
        <color indexed="12"/>
        <rFont val="Arial"/>
        <family val="2"/>
      </rPr>
      <t xml:space="preserve"> - Exportaciones destinadas a la Comunidad Andina y Union Europea, según subgrupo CUCI Rev. 3</t>
    </r>
  </si>
  <si>
    <r>
      <rPr>
        <b/>
        <u val="single"/>
        <sz val="11"/>
        <color indexed="20"/>
        <rFont val="Arial"/>
        <family val="2"/>
      </rPr>
      <t>Cuadro 28</t>
    </r>
    <r>
      <rPr>
        <u val="single"/>
        <sz val="11"/>
        <color indexed="12"/>
        <rFont val="Arial"/>
        <family val="2"/>
      </rPr>
      <t xml:space="preserve"> - Exportaciones destinadas a la Comunidad Andina y Union Europea, según subgrupo CUCI Rev. 3</t>
    </r>
  </si>
  <si>
    <r>
      <rPr>
        <b/>
        <u val="single"/>
        <sz val="11"/>
        <color indexed="20"/>
        <rFont val="Arial"/>
        <family val="2"/>
      </rPr>
      <t>Cuadro 18</t>
    </r>
    <r>
      <rPr>
        <u val="single"/>
        <sz val="11"/>
        <color indexed="12"/>
        <rFont val="Arial"/>
        <family val="2"/>
      </rPr>
      <t xml:space="preserve"> - Exportaciones de la agrupación: productos agropecuarios, alimentos y bebidas, según secciones y subgrupos CUCI Rev. 3</t>
    </r>
  </si>
  <si>
    <r>
      <rPr>
        <b/>
        <u val="single"/>
        <sz val="11"/>
        <color indexed="20"/>
        <rFont val="Arial"/>
        <family val="2"/>
      </rPr>
      <t>Cuadro 19</t>
    </r>
    <r>
      <rPr>
        <u val="single"/>
        <sz val="11"/>
        <color indexed="12"/>
        <rFont val="Arial"/>
        <family val="2"/>
      </rPr>
      <t xml:space="preserve"> - Exportaciones de la agrupación: productos agropecuarios, alimentos y bebidas, según secciones y subgrupos CUCI Rev. 3 (Toneladas)</t>
    </r>
  </si>
  <si>
    <r>
      <rPr>
        <b/>
        <u val="single"/>
        <sz val="11"/>
        <color indexed="20"/>
        <rFont val="Arial"/>
        <family val="2"/>
      </rPr>
      <t>Cuadro 20</t>
    </r>
    <r>
      <rPr>
        <u val="single"/>
        <sz val="11"/>
        <color indexed="12"/>
        <rFont val="Arial"/>
        <family val="2"/>
      </rPr>
      <t xml:space="preserve"> - Exportaciones de la agrupación: combustibles y productos de las industrias extractivas, según secciones y capítulos CUCI Rev. 3</t>
    </r>
  </si>
  <si>
    <r>
      <rPr>
        <b/>
        <u val="single"/>
        <sz val="11"/>
        <color indexed="20"/>
        <rFont val="Arial"/>
        <family val="2"/>
      </rPr>
      <t>Cuadro 21</t>
    </r>
    <r>
      <rPr>
        <u val="single"/>
        <sz val="11"/>
        <color indexed="12"/>
        <rFont val="Arial"/>
        <family val="2"/>
      </rPr>
      <t xml:space="preserve"> - Exportaciones de la agrupación: manufacturas, según secciones y capítulos CUCI Rev. 3</t>
    </r>
  </si>
  <si>
    <r>
      <rPr>
        <b/>
        <u val="single"/>
        <sz val="11"/>
        <color indexed="20"/>
        <rFont val="Arial"/>
        <family val="2"/>
      </rPr>
      <t>Cuadro 22</t>
    </r>
    <r>
      <rPr>
        <u val="single"/>
        <sz val="11"/>
        <color indexed="12"/>
        <rFont val="Arial"/>
        <family val="2"/>
      </rPr>
      <t xml:space="preserve"> - Exportaciones de la agrupación: manufacturas, según secciones y capítulos CUCI Rev. 3 (Toneladas)</t>
    </r>
  </si>
  <si>
    <r>
      <rPr>
        <b/>
        <u val="single"/>
        <sz val="11"/>
        <color indexed="20"/>
        <rFont val="Arial"/>
        <family val="2"/>
      </rPr>
      <t>Cuadro 23</t>
    </r>
    <r>
      <rPr>
        <u val="single"/>
        <sz val="11"/>
        <color indexed="12"/>
        <rFont val="Arial"/>
        <family val="2"/>
      </rPr>
      <t xml:space="preserve"> - Exportaciones, según grupos de productos OMC</t>
    </r>
  </si>
  <si>
    <r>
      <rPr>
        <b/>
        <u val="single"/>
        <sz val="11"/>
        <color indexed="20"/>
        <rFont val="Arial"/>
        <family val="2"/>
      </rPr>
      <t>Cuadro 24</t>
    </r>
    <r>
      <rPr>
        <u val="single"/>
        <sz val="11"/>
        <color indexed="12"/>
        <rFont val="Arial"/>
        <family val="2"/>
      </rPr>
      <t xml:space="preserve"> - Exportaciones, según principal país de destino y subgrupo CUCI Rev. 3</t>
    </r>
  </si>
  <si>
    <r>
      <rPr>
        <b/>
        <u val="single"/>
        <sz val="11"/>
        <color indexed="20"/>
        <rFont val="Arial"/>
        <family val="2"/>
      </rPr>
      <t>Cuadro 25</t>
    </r>
    <r>
      <rPr>
        <u val="single"/>
        <sz val="11"/>
        <color indexed="12"/>
        <rFont val="Arial"/>
        <family val="2"/>
      </rPr>
      <t xml:space="preserve"> - Exportados de petróleo crudo, según país de destino</t>
    </r>
  </si>
  <si>
    <r>
      <rPr>
        <b/>
        <u val="single"/>
        <sz val="11"/>
        <color indexed="20"/>
        <rFont val="Arial"/>
        <family val="2"/>
      </rPr>
      <t>Cuadro 26</t>
    </r>
    <r>
      <rPr>
        <u val="single"/>
        <sz val="11"/>
        <color indexed="12"/>
        <rFont val="Arial"/>
        <family val="2"/>
      </rPr>
      <t xml:space="preserve"> - Exportaciones según principal país de destino y subgrupo CUCI Rev. 3 </t>
    </r>
  </si>
  <si>
    <t>Contribución a la variación (pp)</t>
  </si>
  <si>
    <t xml:space="preserve">Miles de dólares FOB </t>
  </si>
  <si>
    <t>Contribución (pp)</t>
  </si>
  <si>
    <t>a la variación (pp)</t>
  </si>
  <si>
    <t>la variación (pp)</t>
  </si>
  <si>
    <t xml:space="preserve">
</t>
  </si>
  <si>
    <t>Contribución a la 
variación (pp)</t>
  </si>
  <si>
    <t>Participación 
(%)</t>
  </si>
  <si>
    <t>Variación 
(%)</t>
  </si>
  <si>
    <t>Participación (%) 
2018</t>
  </si>
  <si>
    <t>Departamento 
de Origen</t>
  </si>
  <si>
    <t>Tonelas métricas</t>
  </si>
  <si>
    <t xml:space="preserve"> miles de sa
cos de 60 kg netos.</t>
  </si>
  <si>
    <t>Milles de dólares FOB</t>
  </si>
  <si>
    <t>Contribución a la variación del grupo (pp)</t>
  </si>
  <si>
    <t>Contribución a la variación de la agrupación (pp)</t>
  </si>
  <si>
    <t>Contribución a la variación total (pp)</t>
  </si>
  <si>
    <t>Contribucion al Pais (pp)</t>
  </si>
  <si>
    <t>Contribución Pais/Grupo(pp)</t>
  </si>
  <si>
    <t>Contribución Grupo/Total (pp)</t>
  </si>
  <si>
    <t>Participación país (%) 2018</t>
  </si>
  <si>
    <t xml:space="preserve">Participación Grupo/Total (%) 2018 </t>
  </si>
  <si>
    <r>
      <t xml:space="preserve">      Café </t>
    </r>
    <r>
      <rPr>
        <vertAlign val="superscript"/>
        <sz val="9"/>
        <color indexed="63"/>
        <rFont val="Arial"/>
        <family val="2"/>
      </rPr>
      <t>1</t>
    </r>
  </si>
  <si>
    <r>
      <t xml:space="preserve">      Carbón</t>
    </r>
    <r>
      <rPr>
        <vertAlign val="superscript"/>
        <sz val="9"/>
        <color indexed="63"/>
        <rFont val="Arial"/>
        <family val="2"/>
      </rPr>
      <t>3</t>
    </r>
  </si>
  <si>
    <r>
      <t xml:space="preserve">      Ferroníquel</t>
    </r>
    <r>
      <rPr>
        <vertAlign val="superscript"/>
        <sz val="9"/>
        <color indexed="63"/>
        <rFont val="Arial"/>
        <family val="2"/>
      </rPr>
      <t>4</t>
    </r>
  </si>
  <si>
    <r>
      <t>Productos alimenticios y animales vivos</t>
    </r>
    <r>
      <rPr>
        <b/>
        <vertAlign val="superscript"/>
        <sz val="9"/>
        <rFont val="Arial"/>
        <family val="2"/>
      </rPr>
      <t>1</t>
    </r>
  </si>
  <si>
    <r>
      <t xml:space="preserve">a </t>
    </r>
    <r>
      <rPr>
        <sz val="8"/>
        <rFont val="Arial"/>
        <family val="2"/>
      </rPr>
      <t xml:space="preserve">Se incluyen en la Unión Europea los 28 países miembros actuales. </t>
    </r>
  </si>
  <si>
    <r>
      <t>1</t>
    </r>
    <r>
      <rPr>
        <sz val="8"/>
        <rFont val="Arial"/>
        <family val="2"/>
      </rPr>
      <t xml:space="preserve"> Corresponde al total del grupo de productos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</si>
  <si>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La exclusión se refiere a las exportaciones registradas bajo las partidas arancelarias 2709 a la 2715.</t>
    </r>
  </si>
  <si>
    <r>
      <t xml:space="preserve">a </t>
    </r>
    <r>
      <rPr>
        <sz val="8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</si>
  <si>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8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</si>
  <si>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8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</si>
  <si>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d </t>
    </r>
    <r>
      <rPr>
        <sz val="8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</si>
  <si>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8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</si>
  <si>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f </t>
    </r>
    <r>
      <rPr>
        <sz val="8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</si>
  <si>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No incluyen exportaciones con tratamiento especial (exportaciones temporales, reexportaciones sin reintegro, etc).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</si>
  <si>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  bunkers aéreos y marinos a naves en viajes internacionales.</t>
    </r>
  </si>
  <si>
    <r>
      <rPr>
        <vertAlign val="superscript"/>
        <sz val="8"/>
        <rFont val="Arial"/>
        <family val="2"/>
      </rP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</si>
  <si>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provisional</t>
    </r>
  </si>
  <si>
    <r>
      <t>p</t>
    </r>
    <r>
      <rPr>
        <sz val="8"/>
        <rFont val="Arial"/>
        <family val="2"/>
      </rPr>
      <t xml:space="preserve"> Cifra preliminar     </t>
    </r>
  </si>
  <si>
    <r>
      <rPr>
        <vertAlign val="superscript"/>
        <sz val="8"/>
        <rFont val="Arial"/>
        <family val="2"/>
      </rPr>
      <t xml:space="preserve">p: </t>
    </r>
    <r>
      <rPr>
        <sz val="8"/>
        <rFont val="Arial"/>
        <family val="2"/>
      </rPr>
      <t>Cifra preliminar</t>
    </r>
  </si>
  <si>
    <t>Contribución país/grupo (pp)</t>
  </si>
  <si>
    <t>Participación 
país (%) 2018</t>
  </si>
  <si>
    <t>Participación Grupo/Total (%) 2018</t>
  </si>
  <si>
    <t xml:space="preserve">CONTENIDO </t>
  </si>
  <si>
    <t>Cuadro 1. Exportaciones de Colombia, según grupos de productos CUCI Rev. 3</t>
  </si>
  <si>
    <t>Exportaciones</t>
  </si>
  <si>
    <t>Cuadro 2. Exportaciones, según grupos de productos y capítulos - CUCI Rev.3</t>
  </si>
  <si>
    <t>Cuadro3. Exportaciones, según grupos de productos y capítulos - CUCI Rev.3</t>
  </si>
  <si>
    <t>Cuadro 4. Principales productos exportados según el valor FOB</t>
  </si>
  <si>
    <t>Toneldas métricas</t>
  </si>
  <si>
    <t>Cuadro 5. Exportaciones, según países de destino</t>
  </si>
  <si>
    <t>Cuadro 6. Exportaciones según CUCI Rev. 3</t>
  </si>
  <si>
    <t>Cuadro 7. Exportaciones, según aduanas</t>
  </si>
  <si>
    <t>Cuadro 8. Exportaciones colombianas,  por grupo de países de destino, 
según grupo de productos</t>
  </si>
  <si>
    <t>Cuadro  9. Exportaciones colombianas  por principales países de destino, 
según grupo de productos</t>
  </si>
  <si>
    <t xml:space="preserve">Cuadro 10. Exportaciones, según capítulos del arancel  </t>
  </si>
  <si>
    <r>
      <t>Cuadro 11. Exportaciones, según departamento de origen excluyendo petróleo y sus derivados</t>
    </r>
    <r>
      <rPr>
        <b/>
        <vertAlign val="superscript"/>
        <sz val="9"/>
        <rFont val="Arial"/>
        <family val="2"/>
      </rPr>
      <t>1</t>
    </r>
  </si>
  <si>
    <t>Cuadro 12. Exportaciones totales, según intensidad tecnológica incorporada CUCI Rev.2</t>
  </si>
  <si>
    <t xml:space="preserve">Cuadro 13. Exportaciones tradicionales y no tradicionales </t>
  </si>
  <si>
    <t>Cuadro 14. Exportaciones, según principales países de destino y principales capítulos del arancel</t>
  </si>
  <si>
    <t>Cuadro 15. Exportaciones según principales capítulos del arancel y principales partidas arancelarias</t>
  </si>
  <si>
    <t>Cuadro 16. Exportaciones según clasificación central de producto CPC 2.0 A.C.</t>
  </si>
  <si>
    <t>Cuadro 17. Exportaciones según CIIU Rev. 4</t>
  </si>
  <si>
    <t>Cuadro 18. Exportaciones de la agrupación: productos agropecuarios, alimentos y bebidas, según secciones y subgrupos CUCI Rev. 3</t>
  </si>
  <si>
    <t>Cuadro 19. Exportaciones de la agrupación: productos agropecuarios, alimentos y bebidas, según secciones y subgrupos CUCI Rev. 3</t>
  </si>
  <si>
    <t>Cuadro 20. Exportaciones de la agrupación: combustibles y productos de las industrias extractivas, según secciones y capítulos CUCI Rev. 3</t>
  </si>
  <si>
    <t>Cuadro 21. Exportaciones de la agrupación: manufacturas, según secciones y capítulos CUCI Rev. 3</t>
  </si>
  <si>
    <t>Cuadro 22. Exportaciones de la agrupación: manufacturas, según secciones y capítulos CUCI Rev. 3</t>
  </si>
  <si>
    <t>Cuadro 23. Exportaciones según grupos de productos OMC</t>
  </si>
  <si>
    <t>Cuadro 24. Exportaciones según principal país de destino y subgrupo CUCI Rev. 3</t>
  </si>
  <si>
    <t>Cuadro 25. Exportaciones de petróleo crudo, según país de destino</t>
  </si>
  <si>
    <t>Cuadro 26. Exportaciones, según principal país de destino y subgrupo CUCI Rev. 3</t>
  </si>
  <si>
    <t>Cuadro 27. Exportaciones destinadas a la Comunidad Andina y Union Europea, según subgrupo CUCI Rev. 3</t>
  </si>
  <si>
    <t>Cuadro 28. Exportaciones destinadas a la Comunidad Andina y Union Europea, según subgrupo CUCI Rev. 3</t>
  </si>
  <si>
    <t>Cuadro 29. Exportaciones totales declaradas según fecha de embarque</t>
  </si>
  <si>
    <t>Actualizado el 5 de febrero de 2019</t>
  </si>
  <si>
    <t>Enero-diciembre</t>
  </si>
  <si>
    <t>Diciembre</t>
  </si>
  <si>
    <t>Diciembre 2018/2017p</t>
  </si>
  <si>
    <t xml:space="preserve"> * </t>
  </si>
  <si>
    <t xml:space="preserve"> **</t>
  </si>
  <si>
    <t>*</t>
  </si>
  <si>
    <t>* Variación superior a 500%</t>
  </si>
  <si>
    <t>Aceites crudos de petróleo o de mineral bituminoso.</t>
  </si>
  <si>
    <t>Hullas térmicas.</t>
  </si>
  <si>
    <t>Los demás cafés sin tostar, sin descafeinar.</t>
  </si>
  <si>
    <t>Oro(incluido el oro platinado), en las demás formas en bruto, para uso no monetario.</t>
  </si>
  <si>
    <t>Gasoils (gasóleo), excepto desechos de aceites  y que contengan biodiésel</t>
  </si>
  <si>
    <t>Coques y semicoques de hulla, incluso aglomerados.</t>
  </si>
  <si>
    <t>Bananas o plátanos tipo "cavendish valery" frescos</t>
  </si>
  <si>
    <t>Fueloils (fuel), excepto desechos de aceites  y que contengan biodiésel</t>
  </si>
  <si>
    <t>Ferroníquel.</t>
  </si>
  <si>
    <t>Los demás aceites livianos (ligeros) y sus preparaciones, excepto desechos de aceites y que contengan biodiésel</t>
  </si>
  <si>
    <t>Carburorreactores tipo gasolina,para reactores y turbinas, excepto desechos de aceites y que contengan biodiésel</t>
  </si>
  <si>
    <t>Las demás flores y capullos frescos, cortados para ramos o adornos.</t>
  </si>
  <si>
    <t>Aceite de palma en bruto.</t>
  </si>
  <si>
    <t>Rosas frescas, cortadas para ramos o adornos.</t>
  </si>
  <si>
    <t>Los demás vehículos para el transporte de personas, con motor de émbolo (pistón) alternativo, de encendido por chispa, de cilindrada superior a 1.500 cm3 pero inferior o igual a 3.000 cm3.</t>
  </si>
  <si>
    <t>Polipropileno.</t>
  </si>
  <si>
    <t>Policloruro de vinilo,  sin mezclar con otras sustancias, obtenido por polimerizacion en suspension.</t>
  </si>
  <si>
    <t>Las demás hullas bituminosas.</t>
  </si>
  <si>
    <t>Los demás azúcares de caña o de remolacha y sacarosa químicamente pura, en estado sólido.</t>
  </si>
  <si>
    <t>Desperdicios y desechos, de cobre, con contenido en peso igual o superior a 94% de cobre.</t>
  </si>
  <si>
    <t>Los demás medicamentos para uso humano.</t>
  </si>
  <si>
    <t>Copolímeros de propileno.</t>
  </si>
  <si>
    <t>Puertas, ventanas y sus marcos, bastidores y umbrales, de aluminio.</t>
  </si>
  <si>
    <t>Los demás claveles frescos, cortados para ramos o adornos.</t>
  </si>
  <si>
    <t>Bombones, caramelos, confites y pastillas.</t>
  </si>
  <si>
    <t>Café soluble liofilizado, con granulometría de 2.0 - 3.00 mm.</t>
  </si>
  <si>
    <t>Las demás formas de oro semilabradas, para uso no monetario.</t>
  </si>
  <si>
    <t>Esmeraldas trabajadas de otro modo, clasificadas, sin ensartar, montar ni engarzar.</t>
  </si>
  <si>
    <t>Los demás azúcares de caña en bruto, sin adición de aromatizante ni colororante en estado sòlido.</t>
  </si>
  <si>
    <t>Pompones frescos, cortados para ramos o adornos.</t>
  </si>
  <si>
    <t>Acumuladores eléctricos de plomo del tipo de los utilizados para el arranque de los motores de explosión.</t>
  </si>
  <si>
    <t>Los demás vehículos para el transporte de personas, con motor de émbolo (pistón) alternativo, de encendido por chispa, de cilindrada superior a 1.000 cm3 pero inferior o igual a 1.500 cm3.</t>
  </si>
  <si>
    <t>Los demás extractos, esencias y concentrados de café.</t>
  </si>
  <si>
    <t>Las demás preparaciones de belleza, de maquillaje y para el cuidado de la piel, excepto los medicamentos, incluidas las preparaciones antisolares y bronceadoras.</t>
  </si>
  <si>
    <t>Abonos minerales o químicos con los tres elementos fertilizantes: nitrógeno, fósforo y potasio.</t>
  </si>
  <si>
    <t>Los demás insecticidas, presentados en formas o en envases para la venta al por menor o en, artículos.</t>
  </si>
  <si>
    <t>Alstroemerias frescas, cortadas para ramos o adornos.</t>
  </si>
  <si>
    <t>Perfumes y aguas de tocador.</t>
  </si>
  <si>
    <t>Preparaciones  tensoactivas, para lavar (incluidas las preparaciones auxiliares de lavado)  y  preparaciones  de limpieza acondicionadas para la venta al por menor.</t>
  </si>
  <si>
    <t>Hortensias (Higrangea.Spp)</t>
  </si>
  <si>
    <t>Claveles miniatura frescos, cortados para ramos o adornos.</t>
  </si>
  <si>
    <t>Codos, curvas y manguitos, roscados, de fundición, de hierro o de acero.</t>
  </si>
  <si>
    <t>Compresas y tampones higienicos, de pasta de papel,papel,guata de celulosa o napa de fibras de celulosa.</t>
  </si>
  <si>
    <t>Coque de petróleo sin calcinar.</t>
  </si>
  <si>
    <t>Aceites de almendra de palma y sus fracciones, en bruto.</t>
  </si>
  <si>
    <t>Las demás preparaciones capilares.</t>
  </si>
  <si>
    <t>Aguacates (paltas), frescos o secos.</t>
  </si>
  <si>
    <t>Los demás aceites de palma y sus fracciones, incluso refinados, pero sin modificar químicamente.</t>
  </si>
  <si>
    <t>Gasolinas sin tetraetilo de plomo, para motores de vehiculos automoviles, excepto desechos de aceites y que contengan biodiésel</t>
  </si>
  <si>
    <t>Los demás poliestirenos.</t>
  </si>
  <si>
    <t>Minerales de cobre y sus concentrados.</t>
  </si>
  <si>
    <t>Pantalones largos, pantalones con peto, pantalones cortos (calzones) y shorts, de tejidos llamados «mezclilla o denim», para hombres o niños.</t>
  </si>
  <si>
    <t>Plátanos "plantains", frescos.</t>
  </si>
  <si>
    <t>Los demás tapones, tapas, cápsulas y demás dispositivos de cierre, de plástico.</t>
  </si>
  <si>
    <t>Los demás frutos y partes comestibles de plantas, incluidas las mezclas, preparados o conservados de otro modo, incluso con adición de azúcar u otro edulcorante o alcohol, excepto las mezclas de la subpartida No. 2008.19.</t>
  </si>
  <si>
    <t>Los demás tubos de entubacion ("casing") o de producción ("tubing") del tipo de los utilizados para la extracción de petróleo o gas.</t>
  </si>
  <si>
    <t>Filetes  de Tilapia (Oreochromis spp.), frescos o refrigerados.</t>
  </si>
  <si>
    <t>Desperdicios y desechos, de aluminio.</t>
  </si>
  <si>
    <t>Neumáticos (llantas neumáticas) nuevos de caucho radiales, de los tipos utilizados en autobuses o camiones.</t>
  </si>
  <si>
    <t>Los demás fungicidas.</t>
  </si>
  <si>
    <t>Pantalones largos, pantalones con peto, pantalones cortos (calzones) y "shorts" de algodón, para mujeres o niñas, excepto los de punto.</t>
  </si>
  <si>
    <t>Las demás carnes de animales de la especie bovina, congelada, deshuesada.</t>
  </si>
  <si>
    <t>Las demás placas, hojas, películas, bandas y láminas de polímeros de cloruro de vinilo.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</si>
  <si>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</si>
  <si>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Los demás carbonos (negros de humo y otras formas de carbono no expresados ni comprendidas en otra parte).</t>
  </si>
  <si>
    <t>Los demás fungicidas, a base de pyrazofos o de butaclor o de alaclor.</t>
  </si>
  <si>
    <t>Policloruro de vinilo, sin mezclar con otras sustancias, obtenido por polimerizacion en emulsion.</t>
  </si>
  <si>
    <t>Los demás bovinos domésticos vivos, machos.</t>
  </si>
  <si>
    <t>Los demás desperdicios y desechos, de cobre.</t>
  </si>
  <si>
    <t>Las demás placas, láminas, hojas y tiras, de plástico no celular y sin refuerzo, estratificación ni soporte o combinación similar con otras materias, de polipropileno.</t>
  </si>
  <si>
    <t>Galletas saladas o aromatizadas incluso con adición de cacao.</t>
  </si>
  <si>
    <t>Las demás placas, hojas, películas, bandas y láminas, de plástico, obtenidas por estratificación con papel</t>
  </si>
  <si>
    <t>Los demás fungicidas, presentados en formas o en envases para la venta al por menor o en artículos.</t>
  </si>
  <si>
    <t>Los demás recipientes (bombonas (damajuanas), botellas, frascos y artículos similares), de diferente capacidad.</t>
  </si>
  <si>
    <t>Papel y cartón autoadhesivos, en bobinas (rollos), de anchura superior a 15 cm o en hojas en las que un lado sea superior a 36 cm y el otro sea superior a 15 cm, sin plegar.</t>
  </si>
  <si>
    <t>Fajas y fajas-braga (fajas bombacha), incluso de punto.</t>
  </si>
  <si>
    <t>Trasformadores de dielectrico liquido de potencia superior a 10.000 kva pero inferior o igual a 110.000 kva.</t>
  </si>
  <si>
    <t>Tejidos de punto de anchura superior a 30 cm, con un contenido de hilados de elastómeros  superior o igual a 5% en peso, sin hilos de caucho, excepto los de la partida 60.01</t>
  </si>
  <si>
    <t>Fregaderos (piletas de lavar), lavabos, pedestales de lavabo, bañeras, bides, inodoros, cisternas (depósitos de agua) para inodoros, urinarios y aparatos fijos similares, de porcelana, para usos sanitarios.</t>
  </si>
  <si>
    <t>Jabones, productos y preparaciones orgánicos tensoactivos de tocador (incluso los medicinales), en barras, panes o trozos, o en piezas troqueladas o moldeada.</t>
  </si>
  <si>
    <t>Café tostado, sin descafeinar, molido.</t>
  </si>
  <si>
    <t>Las demás placas, láminas, hojas, cintas, tiras y demás formas planas autoadhesivas de plástico, incluso en rollos.</t>
  </si>
  <si>
    <t>Sostenes (corpiños), incluso de punto.</t>
  </si>
  <si>
    <t>Los demás perfiles de aleaciones de aluminio.</t>
  </si>
  <si>
    <t>Ropa de  tocador o de cocina, de tejido con bucles, de tipo para toalla, de algodón.</t>
  </si>
  <si>
    <t>Los demás crisantemos, frescos, cortados para ramos o adornos.</t>
  </si>
  <si>
    <t>Los demás libros, folletos e impresos similares.</t>
  </si>
  <si>
    <t>Las demás bombonas, (damajuanas), botellas, frascos, bocales, tarros, envases tubulares y demás recipientes para el transporte o envasado, de vidrio; bocales para para conservas de vidrio, de capacidad superior a 0,33 l pero inferior o igual a 1 l.</t>
  </si>
  <si>
    <t xml:space="preserve">Demás productos </t>
  </si>
  <si>
    <t xml:space="preserve"> </t>
  </si>
  <si>
    <t>Cartagena</t>
  </si>
  <si>
    <t>Santa Marta</t>
  </si>
  <si>
    <t>Buenaventura</t>
  </si>
  <si>
    <t>Bogotá</t>
  </si>
  <si>
    <t>Riohacha</t>
  </si>
  <si>
    <t>Medellín</t>
  </si>
  <si>
    <t>Barranquilla</t>
  </si>
  <si>
    <t>Ipiales</t>
  </si>
  <si>
    <t>Cali</t>
  </si>
  <si>
    <t>Urabá</t>
  </si>
  <si>
    <t>Tumaco</t>
  </si>
  <si>
    <t>Maicao</t>
  </si>
  <si>
    <t>Cúcuta</t>
  </si>
  <si>
    <t>Manizales</t>
  </si>
  <si>
    <t>Pereira</t>
  </si>
  <si>
    <t>Bucaramanga</t>
  </si>
  <si>
    <t>San Andrés</t>
  </si>
  <si>
    <t>Puerto Asís</t>
  </si>
  <si>
    <t>Armenia</t>
  </si>
  <si>
    <t>Leticia</t>
  </si>
  <si>
    <t>Arauca</t>
  </si>
  <si>
    <t>Valledupar</t>
  </si>
  <si>
    <t>Enero-diciembre 2018/2017p</t>
  </si>
  <si>
    <t>Antioquia</t>
  </si>
  <si>
    <t>Cesar</t>
  </si>
  <si>
    <t>Bogotá, D.C.</t>
  </si>
  <si>
    <t>La Guajira</t>
  </si>
  <si>
    <t>Valle del Cauca</t>
  </si>
  <si>
    <t>Cundinamarca</t>
  </si>
  <si>
    <t>Bolívar</t>
  </si>
  <si>
    <t>Atlántico</t>
  </si>
  <si>
    <t>Caldas</t>
  </si>
  <si>
    <t>Magdalena</t>
  </si>
  <si>
    <t>Risaralda</t>
  </si>
  <si>
    <t>Huila</t>
  </si>
  <si>
    <t>Córdoba</t>
  </si>
  <si>
    <t>Boyacá</t>
  </si>
  <si>
    <t>Cauca</t>
  </si>
  <si>
    <t>Quindío</t>
  </si>
  <si>
    <t>Santander</t>
  </si>
  <si>
    <t>Norte de Santander</t>
  </si>
  <si>
    <t>Chocó</t>
  </si>
  <si>
    <t>Tolima</t>
  </si>
  <si>
    <t>Nariño</t>
  </si>
  <si>
    <t>Sucre</t>
  </si>
  <si>
    <t>Meta</t>
  </si>
  <si>
    <t>Vaupés</t>
  </si>
  <si>
    <t>Caquetá</t>
  </si>
  <si>
    <t>Casanare</t>
  </si>
  <si>
    <t>Putumayo</t>
  </si>
  <si>
    <t>No diligenciado</t>
  </si>
  <si>
    <t>Guainia</t>
  </si>
  <si>
    <t>Guaviare</t>
  </si>
  <si>
    <t>Amazonas</t>
  </si>
  <si>
    <t>Vichada</t>
  </si>
  <si>
    <t>c Equivalen 1106,1 miles de sa
cos de 60 kg netos.</t>
  </si>
  <si>
    <t>d Equivalen 982 miles de sa
cos de 60 kg netos.</t>
  </si>
  <si>
    <t>e Equivalen 11847,3 miles de sa
cos de 60 kg netos.</t>
  </si>
  <si>
    <t>f Equivalen 11840,7 miles de sa
cos de 60 kg netos.</t>
  </si>
  <si>
    <t>*Corresponde hasta el mes de diciembre</t>
  </si>
  <si>
    <t>01 a 09</t>
  </si>
  <si>
    <t>Productos alimenticios</t>
  </si>
  <si>
    <t>0711</t>
  </si>
  <si>
    <t>Café sin tostar descafeinado o no; cáscara y cascarilla del café</t>
  </si>
  <si>
    <t>0573</t>
  </si>
  <si>
    <t>Bananas (incluso plátanos) frescas o secas</t>
  </si>
  <si>
    <t>0345</t>
  </si>
  <si>
    <t>Filetes de pescado frescos o refrigerados y otras carnes de pescado (picadas o no) frescas refrigeradas o congeladas</t>
  </si>
  <si>
    <t>0713</t>
  </si>
  <si>
    <t>Extractos esencias y concentrados de café y preparados a base de dichos productos o a base de café; sucedáneosdelcafé y sus extractos esencias y concentrados</t>
  </si>
  <si>
    <t>0721</t>
  </si>
  <si>
    <t>Cacao en grano entero o partido crudo o tostado</t>
  </si>
  <si>
    <t>0622</t>
  </si>
  <si>
    <t>Artículos de confitería preparados con azúcar (incluso chocolate blanco) que no contengan cacao</t>
  </si>
  <si>
    <t>0612</t>
  </si>
  <si>
    <t>Otros azúcares de caña o de remolacha y sacarosa pura en estado sólido</t>
  </si>
  <si>
    <t>0579</t>
  </si>
  <si>
    <t>Frutas frescas o secas n.e.p.</t>
  </si>
  <si>
    <t>Demás productos alimenticios</t>
  </si>
  <si>
    <t>Materiales crudos no comestibles, excepto los combustibles</t>
  </si>
  <si>
    <t>2927</t>
  </si>
  <si>
    <t>Flores y follaje cortados</t>
  </si>
  <si>
    <t xml:space="preserve">Demás </t>
  </si>
  <si>
    <t>Aceites, grasas y ceras de origen animal y vegetal</t>
  </si>
  <si>
    <t>4222</t>
  </si>
  <si>
    <t>Aceite de palma y sus fracciones</t>
  </si>
  <si>
    <t>4224</t>
  </si>
  <si>
    <t>Aceite de almendra de palma o babasu y sus fracciones</t>
  </si>
  <si>
    <t>4211</t>
  </si>
  <si>
    <t>Aceite de soja y sus fracciones</t>
  </si>
  <si>
    <t xml:space="preserve">Productos químicos </t>
  </si>
  <si>
    <t>Materias y productos químicos</t>
  </si>
  <si>
    <t>53</t>
  </si>
  <si>
    <t xml:space="preserve">Artículos manufacturados, clasificados principalmente según el material </t>
  </si>
  <si>
    <t>67155</t>
  </si>
  <si>
    <t>Ferroníquel</t>
  </si>
  <si>
    <t>Demás de hierro y acero (Capítulo 67)</t>
  </si>
  <si>
    <t>Manufacturas de metales</t>
  </si>
  <si>
    <t>Manufacturas de minerales no metálicos</t>
  </si>
  <si>
    <t>Manufacturas de caucho</t>
  </si>
  <si>
    <t>Cuero y manufacturas de cuero, y pieles finas curtidas</t>
  </si>
  <si>
    <t>Hilados, tejidos, articulos confeccionados de fibras textiles, y productos conexos</t>
  </si>
  <si>
    <t>Maquinaria y equipo industrial en general, y partes y piezas de máquinas.</t>
  </si>
  <si>
    <t>Maquinaria, aparatos y artefactos eléctricos, y sus partes y piezas eléctricas (incluso las contrapartes no eléctricas, del equipo eléctrico de uso doméstico)</t>
  </si>
  <si>
    <t>Artículos manufacturados diversos.</t>
  </si>
  <si>
    <t>Instrumentos y aparatos profesionales, científicos y de control.</t>
  </si>
  <si>
    <t>Edificios prefabricados; artefactos y accesorios sanitarios y para sistemas de conducción de aguas, calefacción y alumbrado,</t>
  </si>
  <si>
    <t>Aparatos, equipos y materiales fotográficos y artículos de óptica, relojes</t>
  </si>
  <si>
    <t>Demás grupos</t>
  </si>
  <si>
    <t>Demás capítulos</t>
  </si>
  <si>
    <t xml:space="preserve">Fuente: DIAN - DANE (EXPO) </t>
  </si>
  <si>
    <t>p Cifra preliminar</t>
  </si>
  <si>
    <t>1  Incluye las secciones de la CUCI 0, 1, 2 y 4, excluidos los capítulos 27 y 28</t>
  </si>
  <si>
    <t>Corresponde al capítulo (2 dígitos) CUCI 32</t>
  </si>
  <si>
    <t>2  Corresponde al subgrupo (4 dígitos) CUCI 0711</t>
  </si>
  <si>
    <t>Incluye las secciones de la CUCI 5, 6, 7 y 8, excluidos el capítulo 68 y el grupo 891</t>
  </si>
  <si>
    <t>3  Corresponde al subgrupo (4 dígitos) CUCI 0573</t>
  </si>
  <si>
    <t>Incluye la seccion 6 de la CUCI</t>
  </si>
  <si>
    <t>4  Corresponde al subgrupo (4 dígitos) CUCI 0612</t>
  </si>
  <si>
    <t>Corresponde al rubro básico 67155 (5 dígitos) de la CUCI</t>
  </si>
  <si>
    <t>5  Corresponde al subgrupo (4 dígitos) CUCI 0111</t>
  </si>
  <si>
    <t>Incluye la seccion 5 de la CUCI</t>
  </si>
  <si>
    <t>6  Corresponde al subgrupo (4 dígitos) CUCI 0112</t>
  </si>
  <si>
    <t>Incluye la seccion 8 de la CUCI</t>
  </si>
  <si>
    <t>7  Corresponde al subgrupo (4 dígitos) CUCI 2927</t>
  </si>
  <si>
    <t>Incluye la seccion 7 de la CUCI</t>
  </si>
  <si>
    <t>8  Corresponde al subgrupo (4 dígitos) CUCI 4222</t>
  </si>
  <si>
    <t>Incluye la seccion 9 de la CUCI y el grupo 891</t>
  </si>
  <si>
    <t>9 Incluye la sección 3 de la CUCI y los capítulos 27,28 y 68</t>
  </si>
  <si>
    <t>Corresponde al capítulo (2 dígitos) CUCI 97</t>
  </si>
  <si>
    <t>10 Corresponde al capítulo (2 dígitos) CUCI 33</t>
  </si>
  <si>
    <t>Petróleo crudo</t>
  </si>
  <si>
    <t xml:space="preserve">Otras variedades de hulla </t>
  </si>
  <si>
    <t xml:space="preserve">Coque semicoque de carbón </t>
  </si>
  <si>
    <t>Demás países</t>
  </si>
  <si>
    <t xml:space="preserve">Oro no monetario </t>
  </si>
  <si>
    <t>Gasóleos (gas oils)</t>
  </si>
  <si>
    <t xml:space="preserve">Combustibles para calderas (fuel oils) </t>
  </si>
  <si>
    <t>Total Exportaciones</t>
  </si>
  <si>
    <t xml:space="preserve">Agentes orgánicos tensoactivos </t>
  </si>
  <si>
    <t xml:space="preserve">Vehículos para el transporte de personas </t>
  </si>
  <si>
    <t xml:space="preserve">Otros azúcares de caña o de remolacha </t>
  </si>
  <si>
    <t xml:space="preserve">Refrigeradores y congeladores </t>
  </si>
  <si>
    <t xml:space="preserve">Productos laminados planos de hierro o de acero </t>
  </si>
  <si>
    <t xml:space="preserve">Productos laminados planos de acero de aleación </t>
  </si>
  <si>
    <t>Partes y piezas de los rubros 772.4 772.5 y 772.6</t>
  </si>
  <si>
    <t>**</t>
  </si>
  <si>
    <t>Minerales de cobre y sus concentrados</t>
  </si>
  <si>
    <t>Vehículos para el transporte de mercancías</t>
  </si>
  <si>
    <t xml:space="preserve">Malta tostada </t>
  </si>
  <si>
    <t>Gasolina para motores y otros aceites ligeros</t>
  </si>
  <si>
    <t xml:space="preserve">Artículos de pasta de papel </t>
  </si>
  <si>
    <t>Transformadores eléctricos</t>
  </si>
  <si>
    <t xml:space="preserve">Cuadros paneles mesas cajas y otras bases </t>
  </si>
  <si>
    <t xml:space="preserve">Polímeros de propileno </t>
  </si>
  <si>
    <t xml:space="preserve">Café sin tostar descafeinado </t>
  </si>
  <si>
    <t>Diciembre 2018</t>
  </si>
  <si>
    <t>Noviembre 2018</t>
  </si>
  <si>
    <t>Octubre 2018</t>
  </si>
  <si>
    <t>Septiembre 2018</t>
  </si>
  <si>
    <t>Agosto 2018</t>
  </si>
  <si>
    <t>Julio 2018</t>
  </si>
  <si>
    <t>Meses anteriores</t>
  </si>
  <si>
    <t>Diciembre de 2018</t>
  </si>
  <si>
    <r>
      <t>Agropecuarios, alimentos y bebidas</t>
    </r>
    <r>
      <rPr>
        <b/>
        <vertAlign val="superscript"/>
        <sz val="9"/>
        <rFont val="Arial"/>
        <family val="2"/>
      </rPr>
      <t>1</t>
    </r>
  </si>
  <si>
    <r>
      <t>Café sin tostar descafeinado o no; cáscara y cascarilla del café</t>
    </r>
    <r>
      <rPr>
        <vertAlign val="superscript"/>
        <sz val="9"/>
        <rFont val="Arial"/>
        <family val="2"/>
      </rPr>
      <t>2</t>
    </r>
  </si>
  <si>
    <r>
      <t>Bananas (incluso plátanos) frescas o secas</t>
    </r>
    <r>
      <rPr>
        <vertAlign val="superscript"/>
        <sz val="9"/>
        <rFont val="Arial"/>
        <family val="2"/>
      </rPr>
      <t>3</t>
    </r>
  </si>
  <si>
    <r>
      <t>Otros azúcares de caña o de remolacha y sacarosa pura en estado sólido</t>
    </r>
    <r>
      <rPr>
        <vertAlign val="superscript"/>
        <sz val="9"/>
        <rFont val="Arial"/>
        <family val="2"/>
      </rPr>
      <t>4</t>
    </r>
  </si>
  <si>
    <r>
      <t>Carne de ganado bovino fresca o refrigerada</t>
    </r>
    <r>
      <rPr>
        <vertAlign val="superscript"/>
        <sz val="9"/>
        <rFont val="Arial"/>
        <family val="2"/>
      </rPr>
      <t>5</t>
    </r>
  </si>
  <si>
    <r>
      <t>Carne de ganado bovino congelada</t>
    </r>
    <r>
      <rPr>
        <vertAlign val="superscript"/>
        <sz val="9"/>
        <rFont val="Arial"/>
        <family val="2"/>
      </rPr>
      <t>6</t>
    </r>
  </si>
  <si>
    <r>
      <t>Flores y follaje cortados</t>
    </r>
    <r>
      <rPr>
        <vertAlign val="superscript"/>
        <sz val="9"/>
        <rFont val="Arial"/>
        <family val="2"/>
      </rPr>
      <t>7</t>
    </r>
  </si>
  <si>
    <r>
      <t>Aceite de palma y sus fracciones</t>
    </r>
    <r>
      <rPr>
        <vertAlign val="superscript"/>
        <sz val="9"/>
        <rFont val="Arial"/>
        <family val="2"/>
      </rPr>
      <t>8</t>
    </r>
  </si>
  <si>
    <r>
      <t>Combustibles y prod. de industrias extractivas</t>
    </r>
    <r>
      <rPr>
        <b/>
        <vertAlign val="superscript"/>
        <sz val="9"/>
        <rFont val="Arial"/>
        <family val="2"/>
      </rPr>
      <t>9</t>
    </r>
  </si>
  <si>
    <r>
      <t>Petróleo, productos derivados del petróleo y productos conexos</t>
    </r>
    <r>
      <rPr>
        <vertAlign val="superscript"/>
        <sz val="9"/>
        <rFont val="Arial"/>
        <family val="2"/>
      </rPr>
      <t>10</t>
    </r>
  </si>
  <si>
    <r>
      <t>Hulla, coque y briquetas</t>
    </r>
    <r>
      <rPr>
        <vertAlign val="superscript"/>
        <sz val="9"/>
        <rFont val="Arial"/>
        <family val="2"/>
      </rPr>
      <t>11</t>
    </r>
  </si>
  <si>
    <r>
      <t>Manufacturas</t>
    </r>
    <r>
      <rPr>
        <b/>
        <vertAlign val="superscript"/>
        <sz val="9"/>
        <rFont val="Arial"/>
        <family val="2"/>
      </rPr>
      <t>12</t>
    </r>
  </si>
  <si>
    <r>
      <t>Artículos manufacturados, clasificados principalmente según el material</t>
    </r>
    <r>
      <rPr>
        <vertAlign val="superscript"/>
        <sz val="9"/>
        <rFont val="Arial"/>
        <family val="2"/>
      </rPr>
      <t>13</t>
    </r>
  </si>
  <si>
    <r>
      <t xml:space="preserve"> Ferroníquel</t>
    </r>
    <r>
      <rPr>
        <vertAlign val="superscript"/>
        <sz val="9"/>
        <rFont val="Arial"/>
        <family val="2"/>
      </rPr>
      <t>14</t>
    </r>
  </si>
  <si>
    <r>
      <t>Productos químicos y productos conexos</t>
    </r>
    <r>
      <rPr>
        <vertAlign val="superscript"/>
        <sz val="9"/>
        <rFont val="Arial"/>
        <family val="2"/>
      </rPr>
      <t>15</t>
    </r>
  </si>
  <si>
    <r>
      <t>Artículos manufacturados diversos</t>
    </r>
    <r>
      <rPr>
        <vertAlign val="superscript"/>
        <sz val="9"/>
        <rFont val="Arial"/>
        <family val="2"/>
      </rPr>
      <t>16</t>
    </r>
  </si>
  <si>
    <r>
      <t>Maquinaria y equipo de transporte</t>
    </r>
    <r>
      <rPr>
        <vertAlign val="superscript"/>
        <sz val="9"/>
        <rFont val="Arial"/>
        <family val="2"/>
      </rPr>
      <t>17</t>
    </r>
  </si>
  <si>
    <r>
      <t xml:space="preserve">Otros sectores </t>
    </r>
    <r>
      <rPr>
        <b/>
        <vertAlign val="superscript"/>
        <sz val="9"/>
        <rFont val="Arial"/>
        <family val="2"/>
      </rPr>
      <t>18</t>
    </r>
  </si>
  <si>
    <r>
      <t>Oro no monetario (excepto minerales y concentrados de oro)</t>
    </r>
    <r>
      <rPr>
        <vertAlign val="superscript"/>
        <sz val="9"/>
        <rFont val="Arial"/>
        <family val="2"/>
      </rPr>
      <t>19</t>
    </r>
  </si>
  <si>
    <t>Monedas (excepto de oro), que no tengan curso legal</t>
  </si>
  <si>
    <r>
      <t>Unión Europea</t>
    </r>
    <r>
      <rPr>
        <b/>
        <vertAlign val="superscript"/>
        <sz val="9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</si>
</sst>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0.0"/>
    <numFmt numFmtId="167" formatCode="#,##0.0"/>
    <numFmt numFmtId="168" formatCode="_-* #,##0.00\ _P_t_s_-;\-* #,##0.00\ _P_t_s_-;_-* &quot;-&quot;??\ _P_t_s_-;_-@_-"/>
    <numFmt numFmtId="169" formatCode="_-* #,##0\ _€_-;\-* #,##0\ _€_-;_-* &quot;-&quot;??\ _€_-;_-@_-"/>
    <numFmt numFmtId="170" formatCode="0.0000000"/>
    <numFmt numFmtId="171" formatCode="_-* #,##0.0\ _P_t_s_-;\-* #,##0.0\ _P_t_s_-;_-* &quot;-&quot;??\ _P_t_s_-;_-@_-"/>
    <numFmt numFmtId="172" formatCode="#,##0.00000"/>
    <numFmt numFmtId="173" formatCode="0_)"/>
    <numFmt numFmtId="174" formatCode="#\ ###\ ###"/>
    <numFmt numFmtId="175" formatCode="#,##0.000000"/>
    <numFmt numFmtId="176" formatCode="_-* #,##0\ _P_t_s_-;\-* #,##0\ _P_t_s_-;_-* &quot;-&quot;??\ _P_t_s_-;_-@_-"/>
    <numFmt numFmtId="177" formatCode="#,##0.0_);\(#,##0.0\)"/>
    <numFmt numFmtId="178" formatCode="#,##0.0;\-#,##0.0"/>
    <numFmt numFmtId="179" formatCode="_ * #,##0_ ;_ * \-#,##0_ ;_ * &quot;-&quot;??_ ;_ @_ "/>
    <numFmt numFmtId="180" formatCode="_ * #,##0.0_ ;_ * \-#,##0.0_ ;_ * &quot;-&quot;??_ ;_ @_ "/>
    <numFmt numFmtId="181" formatCode="#,##0.0000000"/>
    <numFmt numFmtId="182" formatCode="0.0_)"/>
    <numFmt numFmtId="183" formatCode="_(* #,##0_);_(* \(#,##0\);_(* &quot;-&quot;??_);_(@_)"/>
    <numFmt numFmtId="184" formatCode="#.0\ ###\ ###"/>
    <numFmt numFmtId="185" formatCode="#.#"/>
    <numFmt numFmtId="186" formatCode="#,##0.00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(* #,##0.0_);_(* \(#,##0.0\);_(* &quot;-&quot;??_);_(@_)"/>
    <numFmt numFmtId="193" formatCode="_(* #,##0.0_);_(* \(#,##0.0\);_(* &quot;-&quot;?_);_(@_)"/>
    <numFmt numFmtId="194" formatCode="_-* #,##0.0\ _€_-;\-* #,##0.0\ _€_-;_-* &quot;-&quot;??\ _€_-;_-@_-"/>
    <numFmt numFmtId="195" formatCode="0.00000000"/>
    <numFmt numFmtId="196" formatCode="[$-240A]dddd\,\ dd&quot; de &quot;mmmm&quot; de &quot;yyyy"/>
    <numFmt numFmtId="197" formatCode="#,##0.0000"/>
    <numFmt numFmtId="198" formatCode="#,##0.00000000"/>
    <numFmt numFmtId="199" formatCode="#,##0.0000000000"/>
    <numFmt numFmtId="200" formatCode="#,##0.00000000000"/>
    <numFmt numFmtId="201" formatCode="#,##0.000000000000"/>
    <numFmt numFmtId="202" formatCode="#,##0.0000000000000"/>
    <numFmt numFmtId="203" formatCode="#,##0.00000000000000"/>
    <numFmt numFmtId="204" formatCode="#,##0.000000000000000"/>
    <numFmt numFmtId="205" formatCode="#,##0.0000000000000000"/>
    <numFmt numFmtId="206" formatCode="#,##0.00000000000000000"/>
    <numFmt numFmtId="207" formatCode="#,##0.000000000000000000"/>
    <numFmt numFmtId="208" formatCode="#,##0.0000000000000000000"/>
    <numFmt numFmtId="209" formatCode="#,##0.00000000000000000000"/>
    <numFmt numFmtId="210" formatCode="#,##0.000000000000000000000"/>
    <numFmt numFmtId="211" formatCode="#,##0.0000000000000000000000"/>
    <numFmt numFmtId="212" formatCode="#,##0.00000000000000000000000"/>
    <numFmt numFmtId="213" formatCode="#,##0.000000000000000000000000"/>
    <numFmt numFmtId="214" formatCode="#,##0.0000000000000000000000000"/>
    <numFmt numFmtId="215" formatCode="#,##0.00000000000000000000000000"/>
    <numFmt numFmtId="216" formatCode="#,##0.000000000000000000000000000"/>
    <numFmt numFmtId="217" formatCode="#,##0.0000000000000000000000000000"/>
    <numFmt numFmtId="218" formatCode="#,##0.00000000000000000000000000000"/>
    <numFmt numFmtId="219" formatCode="#,##0.000000000000000000000000000000"/>
    <numFmt numFmtId="220" formatCode="#,##0.0000000000000000000000000000000"/>
    <numFmt numFmtId="221" formatCode="#,##0.00000000000000000000000000000000"/>
    <numFmt numFmtId="222" formatCode="#,##0.000000000000000000000000000000000"/>
    <numFmt numFmtId="223" formatCode="#,##0.0000000000000000000000000000000000"/>
    <numFmt numFmtId="224" formatCode="#,##0.00000000000000000000000000000000000"/>
  </numFmts>
  <fonts count="9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9"/>
      <color indexed="9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9"/>
      <color indexed="9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color indexed="63"/>
      <name val="Arial"/>
      <family val="2"/>
    </font>
    <font>
      <u val="single"/>
      <sz val="11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1"/>
      <color indexed="2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9"/>
      <color indexed="12"/>
      <name val="Arial"/>
      <family val="2"/>
    </font>
    <font>
      <sz val="10"/>
      <color indexed="10"/>
      <name val="Arial"/>
      <family val="2"/>
    </font>
    <font>
      <vertAlign val="superscript"/>
      <sz val="9"/>
      <color indexed="9"/>
      <name val="Arial"/>
      <family val="2"/>
    </font>
    <font>
      <i/>
      <sz val="9"/>
      <color indexed="63"/>
      <name val="Arial"/>
      <family val="2"/>
    </font>
    <font>
      <sz val="8"/>
      <color indexed="63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 val="single"/>
      <sz val="11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sz val="9"/>
      <color theme="1" tint="0.04998999834060669"/>
      <name val="Arial"/>
      <family val="2"/>
    </font>
    <font>
      <i/>
      <sz val="9"/>
      <color rgb="FF0000FF"/>
      <name val="Arial"/>
      <family val="2"/>
    </font>
    <font>
      <sz val="9"/>
      <color theme="0"/>
      <name val="Arial"/>
      <family val="2"/>
    </font>
    <font>
      <sz val="10"/>
      <color rgb="FFFF0000"/>
      <name val="Arial"/>
      <family val="2"/>
    </font>
    <font>
      <vertAlign val="superscript"/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theme="1" tint="0.04998999834060669"/>
      <name val="Arial"/>
      <family val="2"/>
    </font>
    <font>
      <b/>
      <sz val="16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thin"/>
    </border>
    <border>
      <left/>
      <right/>
      <top style="double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1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1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1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1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1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1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1" fillId="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1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1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32" borderId="1" applyNumberFormat="0" applyAlignment="0" applyProtection="0"/>
    <xf numFmtId="0" fontId="65" fillId="33" borderId="1" applyNumberFormat="0" applyAlignment="0" applyProtection="0"/>
    <xf numFmtId="0" fontId="66" fillId="34" borderId="2" applyNumberFormat="0" applyAlignment="0" applyProtection="0"/>
    <xf numFmtId="0" fontId="67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26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9" fillId="11" borderId="1" applyNumberFormat="0" applyAlignment="0" applyProtection="0"/>
    <xf numFmtId="0" fontId="69" fillId="42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43" borderId="0" applyNumberFormat="0" applyBorder="0" applyAlignment="0" applyProtection="0"/>
    <xf numFmtId="16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44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37" fontId="17" fillId="0" borderId="0">
      <alignment/>
      <protection/>
    </xf>
    <xf numFmtId="0" fontId="1" fillId="45" borderId="5" applyNumberFormat="0" applyFont="0" applyAlignment="0" applyProtection="0"/>
    <xf numFmtId="0" fontId="62" fillId="45" borderId="5" applyNumberFormat="0" applyFont="0" applyAlignment="0" applyProtection="0"/>
    <xf numFmtId="0" fontId="62" fillId="45" borderId="5" applyNumberFormat="0" applyFont="0" applyAlignment="0" applyProtection="0"/>
    <xf numFmtId="9" fontId="1" fillId="0" borderId="0" applyFont="0" applyFill="0" applyBorder="0" applyAlignment="0" applyProtection="0"/>
    <xf numFmtId="0" fontId="72" fillId="32" borderId="6" applyNumberFormat="0" applyAlignment="0" applyProtection="0"/>
    <xf numFmtId="0" fontId="72" fillId="33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48" fillId="0" borderId="8" applyNumberFormat="0" applyFill="0" applyAlignment="0" applyProtection="0"/>
    <xf numFmtId="0" fontId="76" fillId="0" borderId="8" applyNumberFormat="0" applyFill="0" applyAlignment="0" applyProtection="0"/>
    <xf numFmtId="0" fontId="38" fillId="0" borderId="9" applyNumberFormat="0" applyFill="0" applyAlignment="0" applyProtection="0"/>
    <xf numFmtId="0" fontId="68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78" fillId="0" borderId="12" applyNumberFormat="0" applyFill="0" applyAlignment="0" applyProtection="0"/>
  </cellStyleXfs>
  <cellXfs count="1436">
    <xf numFmtId="0" fontId="0" fillId="0" borderId="0" xfId="0" applyAlignment="1">
      <alignment/>
    </xf>
    <xf numFmtId="0" fontId="4" fillId="46" borderId="0" xfId="0" applyFont="1" applyFill="1" applyBorder="1" applyAlignment="1">
      <alignment/>
    </xf>
    <xf numFmtId="2" fontId="4" fillId="46" borderId="0" xfId="0" applyNumberFormat="1" applyFont="1" applyFill="1" applyBorder="1" applyAlignment="1">
      <alignment/>
    </xf>
    <xf numFmtId="4" fontId="4" fillId="46" borderId="0" xfId="0" applyNumberFormat="1" applyFont="1" applyFill="1" applyBorder="1" applyAlignment="1" applyProtection="1">
      <alignment horizontal="justify"/>
      <protection/>
    </xf>
    <xf numFmtId="4" fontId="4" fillId="46" borderId="0" xfId="0" applyNumberFormat="1" applyFont="1" applyFill="1" applyBorder="1" applyAlignment="1" applyProtection="1">
      <alignment horizontal="center"/>
      <protection/>
    </xf>
    <xf numFmtId="3" fontId="4" fillId="46" borderId="0" xfId="0" applyNumberFormat="1" applyFont="1" applyFill="1" applyBorder="1" applyAlignment="1" applyProtection="1">
      <alignment horizontal="right"/>
      <protection/>
    </xf>
    <xf numFmtId="166" fontId="4" fillId="46" borderId="0" xfId="0" applyNumberFormat="1" applyFont="1" applyFill="1" applyBorder="1" applyAlignment="1">
      <alignment horizontal="right"/>
    </xf>
    <xf numFmtId="167" fontId="4" fillId="46" borderId="0" xfId="0" applyNumberFormat="1" applyFont="1" applyFill="1" applyBorder="1" applyAlignment="1" applyProtection="1">
      <alignment horizontal="right"/>
      <protection/>
    </xf>
    <xf numFmtId="0" fontId="6" fillId="46" borderId="0" xfId="0" applyFont="1" applyFill="1" applyAlignment="1">
      <alignment/>
    </xf>
    <xf numFmtId="0" fontId="6" fillId="46" borderId="0" xfId="0" applyFont="1" applyFill="1" applyBorder="1" applyAlignment="1">
      <alignment horizontal="left"/>
    </xf>
    <xf numFmtId="3" fontId="6" fillId="46" borderId="0" xfId="0" applyNumberFormat="1" applyFont="1" applyFill="1" applyBorder="1" applyAlignment="1">
      <alignment horizontal="right"/>
    </xf>
    <xf numFmtId="166" fontId="6" fillId="46" borderId="0" xfId="0" applyNumberFormat="1" applyFont="1" applyFill="1" applyBorder="1" applyAlignment="1">
      <alignment horizontal="right"/>
    </xf>
    <xf numFmtId="167" fontId="6" fillId="46" borderId="0" xfId="0" applyNumberFormat="1" applyFont="1" applyFill="1" applyBorder="1" applyAlignment="1" applyProtection="1">
      <alignment horizontal="right"/>
      <protection/>
    </xf>
    <xf numFmtId="166" fontId="6" fillId="46" borderId="0" xfId="0" applyNumberFormat="1" applyFont="1" applyFill="1" applyBorder="1" applyAlignment="1">
      <alignment/>
    </xf>
    <xf numFmtId="1" fontId="6" fillId="46" borderId="0" xfId="0" applyNumberFormat="1" applyFont="1" applyFill="1" applyAlignment="1">
      <alignment/>
    </xf>
    <xf numFmtId="0" fontId="4" fillId="46" borderId="0" xfId="0" applyFont="1" applyFill="1" applyBorder="1" applyAlignment="1">
      <alignment horizontal="center"/>
    </xf>
    <xf numFmtId="0" fontId="6" fillId="46" borderId="0" xfId="0" applyFont="1" applyFill="1" applyBorder="1" applyAlignment="1">
      <alignment/>
    </xf>
    <xf numFmtId="3" fontId="6" fillId="46" borderId="0" xfId="0" applyNumberFormat="1" applyFont="1" applyFill="1" applyBorder="1" applyAlignment="1">
      <alignment horizontal="center"/>
    </xf>
    <xf numFmtId="167" fontId="6" fillId="46" borderId="0" xfId="0" applyNumberFormat="1" applyFont="1" applyFill="1" applyBorder="1" applyAlignment="1">
      <alignment horizontal="center"/>
    </xf>
    <xf numFmtId="0" fontId="6" fillId="46" borderId="0" xfId="0" applyFont="1" applyFill="1" applyBorder="1" applyAlignment="1">
      <alignment horizontal="center"/>
    </xf>
    <xf numFmtId="166" fontId="6" fillId="46" borderId="0" xfId="0" applyNumberFormat="1" applyFont="1" applyFill="1" applyBorder="1" applyAlignment="1">
      <alignment/>
    </xf>
    <xf numFmtId="0" fontId="9" fillId="46" borderId="0" xfId="0" applyFont="1" applyFill="1" applyBorder="1" applyAlignment="1">
      <alignment/>
    </xf>
    <xf numFmtId="3" fontId="4" fillId="46" borderId="0" xfId="0" applyNumberFormat="1" applyFont="1" applyFill="1" applyBorder="1" applyAlignment="1">
      <alignment/>
    </xf>
    <xf numFmtId="0" fontId="10" fillId="46" borderId="0" xfId="0" applyFont="1" applyFill="1" applyBorder="1" applyAlignment="1">
      <alignment/>
    </xf>
    <xf numFmtId="3" fontId="4" fillId="46" borderId="0" xfId="0" applyNumberFormat="1" applyFont="1" applyFill="1" applyBorder="1" applyAlignment="1">
      <alignment horizontal="right"/>
    </xf>
    <xf numFmtId="3" fontId="6" fillId="46" borderId="0" xfId="0" applyNumberFormat="1" applyFont="1" applyFill="1" applyBorder="1" applyAlignment="1">
      <alignment/>
    </xf>
    <xf numFmtId="167" fontId="6" fillId="46" borderId="0" xfId="0" applyNumberFormat="1" applyFont="1" applyFill="1" applyBorder="1" applyAlignment="1">
      <alignment horizontal="right"/>
    </xf>
    <xf numFmtId="167" fontId="4" fillId="46" borderId="0" xfId="0" applyNumberFormat="1" applyFont="1" applyFill="1" applyBorder="1" applyAlignment="1">
      <alignment horizontal="right"/>
    </xf>
    <xf numFmtId="0" fontId="6" fillId="11" borderId="13" xfId="0" applyFont="1" applyFill="1" applyBorder="1" applyAlignment="1">
      <alignment horizontal="left"/>
    </xf>
    <xf numFmtId="4" fontId="6" fillId="11" borderId="13" xfId="0" applyNumberFormat="1" applyFont="1" applyFill="1" applyBorder="1" applyAlignment="1" applyProtection="1">
      <alignment horizontal="justify"/>
      <protection/>
    </xf>
    <xf numFmtId="3" fontId="6" fillId="11" borderId="13" xfId="0" applyNumberFormat="1" applyFont="1" applyFill="1" applyBorder="1" applyAlignment="1">
      <alignment horizontal="right"/>
    </xf>
    <xf numFmtId="166" fontId="6" fillId="11" borderId="13" xfId="0" applyNumberFormat="1" applyFont="1" applyFill="1" applyBorder="1" applyAlignment="1">
      <alignment horizontal="right"/>
    </xf>
    <xf numFmtId="166" fontId="6" fillId="46" borderId="0" xfId="0" applyNumberFormat="1" applyFont="1" applyFill="1" applyAlignment="1">
      <alignment/>
    </xf>
    <xf numFmtId="0" fontId="6" fillId="11" borderId="0" xfId="0" applyFont="1" applyFill="1" applyBorder="1" applyAlignment="1">
      <alignment horizontal="left"/>
    </xf>
    <xf numFmtId="4" fontId="6" fillId="11" borderId="0" xfId="0" applyNumberFormat="1" applyFont="1" applyFill="1" applyBorder="1" applyAlignment="1" applyProtection="1">
      <alignment horizontal="justify"/>
      <protection/>
    </xf>
    <xf numFmtId="3" fontId="6" fillId="11" borderId="0" xfId="0" applyNumberFormat="1" applyFont="1" applyFill="1" applyBorder="1" applyAlignment="1">
      <alignment horizontal="right"/>
    </xf>
    <xf numFmtId="166" fontId="6" fillId="11" borderId="0" xfId="0" applyNumberFormat="1" applyFont="1" applyFill="1" applyBorder="1" applyAlignment="1">
      <alignment horizontal="right"/>
    </xf>
    <xf numFmtId="167" fontId="6" fillId="11" borderId="0" xfId="0" applyNumberFormat="1" applyFont="1" applyFill="1" applyBorder="1" applyAlignment="1" applyProtection="1">
      <alignment horizontal="right"/>
      <protection/>
    </xf>
    <xf numFmtId="4" fontId="6" fillId="46" borderId="0" xfId="0" applyNumberFormat="1" applyFont="1" applyFill="1" applyBorder="1" applyAlignment="1" applyProtection="1">
      <alignment horizontal="justify"/>
      <protection/>
    </xf>
    <xf numFmtId="0" fontId="6" fillId="46" borderId="0" xfId="0" applyFont="1" applyFill="1" applyAlignment="1" applyProtection="1">
      <alignment horizontal="left"/>
      <protection/>
    </xf>
    <xf numFmtId="0" fontId="6" fillId="47" borderId="0" xfId="0" applyFont="1" applyFill="1" applyBorder="1" applyAlignment="1">
      <alignment/>
    </xf>
    <xf numFmtId="171" fontId="6" fillId="46" borderId="0" xfId="82" applyNumberFormat="1" applyFont="1" applyFill="1" applyBorder="1" applyAlignment="1" applyProtection="1">
      <alignment horizontal="right"/>
      <protection/>
    </xf>
    <xf numFmtId="3" fontId="6" fillId="46" borderId="0" xfId="0" applyNumberFormat="1" applyFont="1" applyFill="1" applyBorder="1" applyAlignment="1" applyProtection="1">
      <alignment horizontal="right"/>
      <protection/>
    </xf>
    <xf numFmtId="177" fontId="4" fillId="46" borderId="0" xfId="0" applyNumberFormat="1" applyFont="1" applyFill="1" applyBorder="1" applyAlignment="1" applyProtection="1">
      <alignment horizontal="centerContinuous"/>
      <protection/>
    </xf>
    <xf numFmtId="0" fontId="4" fillId="46" borderId="0" xfId="0" applyFont="1" applyFill="1" applyBorder="1" applyAlignment="1" applyProtection="1">
      <alignment horizontal="center"/>
      <protection/>
    </xf>
    <xf numFmtId="0" fontId="4" fillId="46" borderId="0" xfId="0" applyFont="1" applyFill="1" applyBorder="1" applyAlignment="1">
      <alignment horizontal="center" vertical="center"/>
    </xf>
    <xf numFmtId="0" fontId="4" fillId="46" borderId="0" xfId="0" applyFont="1" applyFill="1" applyBorder="1" applyAlignment="1">
      <alignment horizontal="left"/>
    </xf>
    <xf numFmtId="0" fontId="4" fillId="46" borderId="14" xfId="112" applyFont="1" applyFill="1" applyBorder="1" applyAlignment="1" applyProtection="1">
      <alignment horizontal="center"/>
      <protection/>
    </xf>
    <xf numFmtId="0" fontId="4" fillId="46" borderId="14" xfId="112" applyFont="1" applyFill="1" applyBorder="1" applyAlignment="1">
      <alignment horizontal="right"/>
      <protection/>
    </xf>
    <xf numFmtId="3" fontId="4" fillId="46" borderId="14" xfId="112" applyNumberFormat="1" applyFont="1" applyFill="1" applyBorder="1" applyAlignment="1">
      <alignment horizontal="center"/>
      <protection/>
    </xf>
    <xf numFmtId="0" fontId="4" fillId="46" borderId="13" xfId="112" applyFont="1" applyFill="1" applyBorder="1" applyAlignment="1" applyProtection="1">
      <alignment horizontal="center" wrapText="1"/>
      <protection/>
    </xf>
    <xf numFmtId="0" fontId="4" fillId="46" borderId="13" xfId="112" applyFont="1" applyFill="1" applyBorder="1" applyAlignment="1">
      <alignment horizontal="center" wrapText="1"/>
      <protection/>
    </xf>
    <xf numFmtId="1" fontId="4" fillId="46" borderId="13" xfId="112" applyNumberFormat="1" applyFont="1" applyFill="1" applyBorder="1" applyAlignment="1" applyProtection="1">
      <alignment horizontal="center" wrapText="1"/>
      <protection/>
    </xf>
    <xf numFmtId="0" fontId="4" fillId="47" borderId="0" xfId="112" applyNumberFormat="1" applyFont="1" applyFill="1" applyBorder="1" applyAlignment="1" quotePrefix="1">
      <alignment horizontal="left"/>
      <protection/>
    </xf>
    <xf numFmtId="0" fontId="4" fillId="47" borderId="0" xfId="112" applyFont="1" applyFill="1" applyBorder="1">
      <alignment/>
      <protection/>
    </xf>
    <xf numFmtId="3" fontId="4" fillId="47" borderId="0" xfId="112" applyNumberFormat="1" applyFont="1" applyFill="1" applyBorder="1" applyAlignment="1" quotePrefix="1">
      <alignment horizontal="right" vertical="top"/>
      <protection/>
    </xf>
    <xf numFmtId="0" fontId="6" fillId="46" borderId="0" xfId="112" applyNumberFormat="1" applyFont="1" applyFill="1" applyBorder="1" applyAlignment="1" quotePrefix="1">
      <alignment horizontal="left"/>
      <protection/>
    </xf>
    <xf numFmtId="0" fontId="6" fillId="46" borderId="0" xfId="112" applyFont="1" applyFill="1" applyBorder="1">
      <alignment/>
      <protection/>
    </xf>
    <xf numFmtId="3" fontId="6" fillId="46" borderId="0" xfId="112" applyNumberFormat="1" applyFont="1" applyFill="1" applyBorder="1" applyAlignment="1" quotePrefix="1">
      <alignment horizontal="right" vertical="top"/>
      <protection/>
    </xf>
    <xf numFmtId="166" fontId="6" fillId="46" borderId="0" xfId="112" applyNumberFormat="1" applyFont="1" applyFill="1" applyBorder="1" applyAlignment="1">
      <alignment horizontal="right" vertical="top"/>
      <protection/>
    </xf>
    <xf numFmtId="1" fontId="6" fillId="47" borderId="0" xfId="112" applyNumberFormat="1" applyFont="1" applyFill="1" applyBorder="1" applyAlignment="1" quotePrefix="1">
      <alignment horizontal="left" vertical="top"/>
      <protection/>
    </xf>
    <xf numFmtId="3" fontId="6" fillId="47" borderId="0" xfId="112" applyNumberFormat="1" applyFont="1" applyFill="1" applyBorder="1" applyAlignment="1" quotePrefix="1">
      <alignment horizontal="right" vertical="top"/>
      <protection/>
    </xf>
    <xf numFmtId="166" fontId="6" fillId="47" borderId="0" xfId="112" applyNumberFormat="1" applyFont="1" applyFill="1" applyBorder="1" applyAlignment="1">
      <alignment horizontal="right" vertical="top"/>
      <protection/>
    </xf>
    <xf numFmtId="3" fontId="6" fillId="47" borderId="13" xfId="112" applyNumberFormat="1" applyFont="1" applyFill="1" applyBorder="1" applyAlignment="1" quotePrefix="1">
      <alignment horizontal="right" vertical="top"/>
      <protection/>
    </xf>
    <xf numFmtId="166" fontId="6" fillId="47" borderId="13" xfId="112" applyNumberFormat="1" applyFont="1" applyFill="1" applyBorder="1" applyAlignment="1">
      <alignment horizontal="right" vertical="top"/>
      <protection/>
    </xf>
    <xf numFmtId="3" fontId="6" fillId="46" borderId="0" xfId="112" applyNumberFormat="1" applyFont="1" applyFill="1" applyBorder="1" applyAlignment="1" quotePrefix="1">
      <alignment horizontal="right"/>
      <protection/>
    </xf>
    <xf numFmtId="166" fontId="6" fillId="46" borderId="0" xfId="112" applyNumberFormat="1" applyFont="1" applyFill="1" applyBorder="1" applyAlignment="1">
      <alignment horizontal="right"/>
      <protection/>
    </xf>
    <xf numFmtId="0" fontId="4" fillId="11" borderId="0" xfId="0" applyFont="1" applyFill="1" applyBorder="1" applyAlignment="1">
      <alignment horizontal="left"/>
    </xf>
    <xf numFmtId="3" fontId="4" fillId="11" borderId="0" xfId="0" applyNumberFormat="1" applyFont="1" applyFill="1" applyBorder="1" applyAlignment="1">
      <alignment horizontal="right"/>
    </xf>
    <xf numFmtId="166" fontId="4" fillId="11" borderId="0" xfId="0" applyNumberFormat="1" applyFont="1" applyFill="1" applyBorder="1" applyAlignment="1">
      <alignment/>
    </xf>
    <xf numFmtId="3" fontId="4" fillId="11" borderId="0" xfId="0" applyNumberFormat="1" applyFont="1" applyFill="1" applyBorder="1" applyAlignment="1">
      <alignment/>
    </xf>
    <xf numFmtId="167" fontId="4" fillId="11" borderId="0" xfId="0" applyNumberFormat="1" applyFont="1" applyFill="1" applyBorder="1" applyAlignment="1">
      <alignment/>
    </xf>
    <xf numFmtId="3" fontId="6" fillId="46" borderId="0" xfId="0" applyNumberFormat="1" applyFont="1" applyFill="1" applyBorder="1" applyAlignment="1">
      <alignment/>
    </xf>
    <xf numFmtId="167" fontId="6" fillId="46" borderId="0" xfId="0" applyNumberFormat="1" applyFont="1" applyFill="1" applyBorder="1" applyAlignment="1">
      <alignment/>
    </xf>
    <xf numFmtId="166" fontId="4" fillId="46" borderId="0" xfId="0" applyNumberFormat="1" applyFont="1" applyFill="1" applyBorder="1" applyAlignment="1">
      <alignment/>
    </xf>
    <xf numFmtId="166" fontId="6" fillId="11" borderId="0" xfId="0" applyNumberFormat="1" applyFont="1" applyFill="1" applyBorder="1" applyAlignment="1">
      <alignment/>
    </xf>
    <xf numFmtId="3" fontId="6" fillId="11" borderId="0" xfId="0" applyNumberFormat="1" applyFont="1" applyFill="1" applyBorder="1" applyAlignment="1">
      <alignment/>
    </xf>
    <xf numFmtId="0" fontId="4" fillId="46" borderId="0" xfId="0" applyFont="1" applyFill="1" applyAlignment="1">
      <alignment/>
    </xf>
    <xf numFmtId="173" fontId="4" fillId="46" borderId="0" xfId="0" applyNumberFormat="1" applyFont="1" applyFill="1" applyBorder="1" applyAlignment="1" applyProtection="1">
      <alignment horizontal="left"/>
      <protection/>
    </xf>
    <xf numFmtId="173" fontId="4" fillId="46" borderId="0" xfId="0" applyNumberFormat="1" applyFont="1" applyFill="1" applyBorder="1" applyAlignment="1" applyProtection="1">
      <alignment horizontal="center"/>
      <protection/>
    </xf>
    <xf numFmtId="37" fontId="4" fillId="46" borderId="0" xfId="0" applyNumberFormat="1" applyFont="1" applyFill="1" applyBorder="1" applyAlignment="1">
      <alignment horizontal="center"/>
    </xf>
    <xf numFmtId="167" fontId="4" fillId="46" borderId="0" xfId="0" applyNumberFormat="1" applyFont="1" applyFill="1" applyBorder="1" applyAlignment="1">
      <alignment horizontal="center"/>
    </xf>
    <xf numFmtId="0" fontId="4" fillId="46" borderId="0" xfId="0" applyFont="1" applyFill="1" applyBorder="1" applyAlignment="1">
      <alignment horizontal="center" vertical="center" wrapText="1"/>
    </xf>
    <xf numFmtId="0" fontId="0" fillId="46" borderId="0" xfId="0" applyFill="1" applyBorder="1" applyAlignment="1">
      <alignment/>
    </xf>
    <xf numFmtId="173" fontId="4" fillId="46" borderId="13" xfId="0" applyNumberFormat="1" applyFont="1" applyFill="1" applyBorder="1" applyAlignment="1" applyProtection="1">
      <alignment horizontal="centerContinuous"/>
      <protection/>
    </xf>
    <xf numFmtId="167" fontId="4" fillId="46" borderId="13" xfId="0" applyNumberFormat="1" applyFont="1" applyFill="1" applyBorder="1" applyAlignment="1">
      <alignment horizontal="center"/>
    </xf>
    <xf numFmtId="0" fontId="4" fillId="46" borderId="13" xfId="0" applyFont="1" applyFill="1" applyBorder="1" applyAlignment="1">
      <alignment horizontal="center" vertical="center" wrapText="1"/>
    </xf>
    <xf numFmtId="173" fontId="4" fillId="46" borderId="0" xfId="0" applyNumberFormat="1" applyFont="1" applyFill="1" applyBorder="1" applyAlignment="1" applyProtection="1">
      <alignment/>
      <protection/>
    </xf>
    <xf numFmtId="3" fontId="4" fillId="46" borderId="0" xfId="0" applyNumberFormat="1" applyFont="1" applyFill="1" applyBorder="1" applyAlignment="1">
      <alignment/>
    </xf>
    <xf numFmtId="167" fontId="4" fillId="46" borderId="0" xfId="0" applyNumberFormat="1" applyFont="1" applyFill="1" applyBorder="1" applyAlignment="1">
      <alignment/>
    </xf>
    <xf numFmtId="173" fontId="4" fillId="11" borderId="0" xfId="0" applyNumberFormat="1" applyFont="1" applyFill="1" applyBorder="1" applyAlignment="1" applyProtection="1">
      <alignment/>
      <protection/>
    </xf>
    <xf numFmtId="0" fontId="4" fillId="11" borderId="0" xfId="0" applyFont="1" applyFill="1" applyBorder="1" applyAlignment="1">
      <alignment/>
    </xf>
    <xf numFmtId="167" fontId="4" fillId="11" borderId="0" xfId="0" applyNumberFormat="1" applyFont="1" applyFill="1" applyBorder="1" applyAlignment="1">
      <alignment horizontal="right"/>
    </xf>
    <xf numFmtId="49" fontId="4" fillId="11" borderId="0" xfId="0" applyNumberFormat="1" applyFont="1" applyFill="1" applyBorder="1" applyAlignment="1" applyProtection="1">
      <alignment horizontal="center"/>
      <protection/>
    </xf>
    <xf numFmtId="0" fontId="6" fillId="46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11" borderId="0" xfId="0" applyFont="1" applyFill="1" applyBorder="1" applyAlignment="1">
      <alignment/>
    </xf>
    <xf numFmtId="167" fontId="6" fillId="11" borderId="0" xfId="0" applyNumberFormat="1" applyFont="1" applyFill="1" applyBorder="1" applyAlignment="1">
      <alignment horizontal="right"/>
    </xf>
    <xf numFmtId="49" fontId="4" fillId="46" borderId="0" xfId="0" applyNumberFormat="1" applyFont="1" applyFill="1" applyBorder="1" applyAlignment="1" applyProtection="1">
      <alignment horizontal="center"/>
      <protection/>
    </xf>
    <xf numFmtId="49" fontId="6" fillId="11" borderId="0" xfId="0" applyNumberFormat="1" applyFont="1" applyFill="1" applyBorder="1" applyAlignment="1" applyProtection="1">
      <alignment horizontal="center" vertical="center"/>
      <protection/>
    </xf>
    <xf numFmtId="0" fontId="6" fillId="11" borderId="0" xfId="0" applyFont="1" applyFill="1" applyAlignment="1">
      <alignment/>
    </xf>
    <xf numFmtId="0" fontId="6" fillId="11" borderId="0" xfId="0" applyFont="1" applyFill="1" applyBorder="1" applyAlignment="1">
      <alignment wrapText="1"/>
    </xf>
    <xf numFmtId="0" fontId="4" fillId="11" borderId="0" xfId="0" applyFont="1" applyFill="1" applyAlignment="1">
      <alignment/>
    </xf>
    <xf numFmtId="0" fontId="6" fillId="11" borderId="0" xfId="0" applyFont="1" applyFill="1" applyBorder="1" applyAlignment="1">
      <alignment vertical="justify" wrapText="1"/>
    </xf>
    <xf numFmtId="0" fontId="6" fillId="46" borderId="0" xfId="0" applyFont="1" applyFill="1" applyAlignment="1">
      <alignment horizontal="center" vertical="center"/>
    </xf>
    <xf numFmtId="0" fontId="6" fillId="46" borderId="0" xfId="0" applyFont="1" applyFill="1" applyBorder="1" applyAlignment="1">
      <alignment vertical="center"/>
    </xf>
    <xf numFmtId="0" fontId="6" fillId="46" borderId="0" xfId="0" applyFont="1" applyFill="1" applyBorder="1" applyAlignment="1">
      <alignment vertical="center" wrapText="1"/>
    </xf>
    <xf numFmtId="3" fontId="6" fillId="46" borderId="0" xfId="0" applyNumberFormat="1" applyFont="1" applyFill="1" applyBorder="1" applyAlignment="1">
      <alignment horizontal="right" vertical="center"/>
    </xf>
    <xf numFmtId="167" fontId="6" fillId="46" borderId="0" xfId="0" applyNumberFormat="1" applyFont="1" applyFill="1" applyBorder="1" applyAlignment="1">
      <alignment horizontal="right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vertical="center" wrapText="1"/>
    </xf>
    <xf numFmtId="3" fontId="6" fillId="11" borderId="0" xfId="0" applyNumberFormat="1" applyFont="1" applyFill="1" applyBorder="1" applyAlignment="1">
      <alignment horizontal="right" vertical="center"/>
    </xf>
    <xf numFmtId="167" fontId="6" fillId="11" borderId="0" xfId="0" applyNumberFormat="1" applyFont="1" applyFill="1" applyBorder="1" applyAlignment="1">
      <alignment horizontal="right" vertical="center"/>
    </xf>
    <xf numFmtId="49" fontId="4" fillId="11" borderId="0" xfId="0" applyNumberFormat="1" applyFont="1" applyFill="1" applyBorder="1" applyAlignment="1" applyProtection="1">
      <alignment horizontal="center" vertical="center"/>
      <protection/>
    </xf>
    <xf numFmtId="0" fontId="6" fillId="11" borderId="0" xfId="0" applyFont="1" applyFill="1" applyAlignment="1">
      <alignment vertical="center"/>
    </xf>
    <xf numFmtId="49" fontId="4" fillId="46" borderId="0" xfId="0" applyNumberFormat="1" applyFont="1" applyFill="1" applyBorder="1" applyAlignment="1" applyProtection="1">
      <alignment horizontal="center" vertical="center"/>
      <protection/>
    </xf>
    <xf numFmtId="0" fontId="4" fillId="46" borderId="0" xfId="0" applyFont="1" applyFill="1" applyBorder="1" applyAlignment="1">
      <alignment horizontal="justify" wrapText="1"/>
    </xf>
    <xf numFmtId="3" fontId="4" fillId="46" borderId="0" xfId="0" applyNumberFormat="1" applyFont="1" applyFill="1" applyBorder="1" applyAlignment="1">
      <alignment horizontal="right" vertical="center"/>
    </xf>
    <xf numFmtId="167" fontId="4" fillId="46" borderId="0" xfId="0" applyNumberFormat="1" applyFont="1" applyFill="1" applyBorder="1" applyAlignment="1">
      <alignment horizontal="right" vertical="center"/>
    </xf>
    <xf numFmtId="0" fontId="4" fillId="11" borderId="0" xfId="0" applyFont="1" applyFill="1" applyBorder="1" applyAlignment="1">
      <alignment horizontal="justify" wrapText="1"/>
    </xf>
    <xf numFmtId="3" fontId="4" fillId="11" borderId="0" xfId="0" applyNumberFormat="1" applyFont="1" applyFill="1" applyBorder="1" applyAlignment="1">
      <alignment horizontal="right" vertical="center"/>
    </xf>
    <xf numFmtId="167" fontId="4" fillId="11" borderId="0" xfId="0" applyNumberFormat="1" applyFont="1" applyFill="1" applyBorder="1" applyAlignment="1">
      <alignment horizontal="right" vertical="center"/>
    </xf>
    <xf numFmtId="0" fontId="6" fillId="11" borderId="0" xfId="0" applyFont="1" applyFill="1" applyBorder="1" applyAlignment="1">
      <alignment vertical="top" wrapText="1"/>
    </xf>
    <xf numFmtId="0" fontId="6" fillId="46" borderId="0" xfId="0" applyFont="1" applyFill="1" applyBorder="1" applyAlignment="1">
      <alignment vertical="top" wrapText="1"/>
    </xf>
    <xf numFmtId="0" fontId="4" fillId="11" borderId="0" xfId="0" applyFont="1" applyFill="1" applyBorder="1" applyAlignment="1">
      <alignment vertical="top" wrapText="1"/>
    </xf>
    <xf numFmtId="0" fontId="4" fillId="11" borderId="0" xfId="0" applyFont="1" applyFill="1" applyAlignment="1">
      <alignment horizontal="center"/>
    </xf>
    <xf numFmtId="174" fontId="6" fillId="46" borderId="0" xfId="0" applyNumberFormat="1" applyFont="1" applyFill="1" applyBorder="1" applyAlignment="1">
      <alignment horizontal="right"/>
    </xf>
    <xf numFmtId="0" fontId="4" fillId="46" borderId="0" xfId="0" applyFont="1" applyFill="1" applyBorder="1" applyAlignment="1">
      <alignment vertical="center"/>
    </xf>
    <xf numFmtId="0" fontId="6" fillId="46" borderId="0" xfId="0" applyFont="1" applyFill="1" applyAlignment="1">
      <alignment horizontal="left"/>
    </xf>
    <xf numFmtId="174" fontId="6" fillId="46" borderId="0" xfId="0" applyNumberFormat="1" applyFont="1" applyFill="1" applyAlignment="1">
      <alignment/>
    </xf>
    <xf numFmtId="167" fontId="6" fillId="46" borderId="0" xfId="0" applyNumberFormat="1" applyFont="1" applyFill="1" applyAlignment="1">
      <alignment/>
    </xf>
    <xf numFmtId="0" fontId="7" fillId="46" borderId="0" xfId="0" applyFont="1" applyFill="1" applyAlignment="1">
      <alignment horizontal="left"/>
    </xf>
    <xf numFmtId="171" fontId="4" fillId="46" borderId="0" xfId="82" applyNumberFormat="1" applyFont="1" applyFill="1" applyBorder="1" applyAlignment="1">
      <alignment horizontal="center"/>
    </xf>
    <xf numFmtId="171" fontId="4" fillId="46" borderId="13" xfId="82" applyNumberFormat="1" applyFont="1" applyFill="1" applyBorder="1" applyAlignment="1">
      <alignment horizontal="center"/>
    </xf>
    <xf numFmtId="171" fontId="4" fillId="46" borderId="0" xfId="82" applyNumberFormat="1" applyFont="1" applyFill="1" applyBorder="1" applyAlignment="1">
      <alignment/>
    </xf>
    <xf numFmtId="171" fontId="6" fillId="46" borderId="0" xfId="82" applyNumberFormat="1" applyFont="1" applyFill="1" applyBorder="1" applyAlignment="1">
      <alignment/>
    </xf>
    <xf numFmtId="49" fontId="6" fillId="46" borderId="0" xfId="0" applyNumberFormat="1" applyFont="1" applyFill="1" applyAlignment="1">
      <alignment horizontal="center"/>
    </xf>
    <xf numFmtId="49" fontId="6" fillId="11" borderId="0" xfId="0" applyNumberFormat="1" applyFont="1" applyFill="1" applyAlignment="1">
      <alignment horizontal="center"/>
    </xf>
    <xf numFmtId="49" fontId="6" fillId="11" borderId="0" xfId="0" applyNumberFormat="1" applyFont="1" applyFill="1" applyAlignment="1">
      <alignment horizontal="center" vertical="center"/>
    </xf>
    <xf numFmtId="0" fontId="6" fillId="11" borderId="0" xfId="0" applyFont="1" applyFill="1" applyBorder="1" applyAlignment="1">
      <alignment horizontal="left" vertical="center" wrapText="1"/>
    </xf>
    <xf numFmtId="49" fontId="6" fillId="46" borderId="0" xfId="0" applyNumberFormat="1" applyFont="1" applyFill="1" applyBorder="1" applyAlignment="1" applyProtection="1">
      <alignment horizontal="center"/>
      <protection/>
    </xf>
    <xf numFmtId="49" fontId="6" fillId="11" borderId="0" xfId="0" applyNumberFormat="1" applyFont="1" applyFill="1" applyBorder="1" applyAlignment="1" applyProtection="1">
      <alignment horizontal="center"/>
      <protection/>
    </xf>
    <xf numFmtId="49" fontId="6" fillId="46" borderId="0" xfId="0" applyNumberFormat="1" applyFont="1" applyFill="1" applyAlignment="1">
      <alignment horizontal="center" vertical="center"/>
    </xf>
    <xf numFmtId="0" fontId="6" fillId="46" borderId="0" xfId="0" applyFont="1" applyFill="1" applyBorder="1" applyAlignment="1">
      <alignment horizontal="left" vertical="center" wrapText="1"/>
    </xf>
    <xf numFmtId="0" fontId="4" fillId="46" borderId="0" xfId="0" applyFont="1" applyFill="1" applyAlignment="1">
      <alignment horizontal="center"/>
    </xf>
    <xf numFmtId="49" fontId="4" fillId="46" borderId="0" xfId="0" applyNumberFormat="1" applyFont="1" applyFill="1" applyAlignment="1">
      <alignment horizontal="center"/>
    </xf>
    <xf numFmtId="49" fontId="6" fillId="11" borderId="0" xfId="0" applyNumberFormat="1" applyFont="1" applyFill="1" applyBorder="1" applyAlignment="1">
      <alignment horizontal="center" vertical="center"/>
    </xf>
    <xf numFmtId="49" fontId="4" fillId="46" borderId="13" xfId="0" applyNumberFormat="1" applyFont="1" applyFill="1" applyBorder="1" applyAlignment="1">
      <alignment horizontal="center"/>
    </xf>
    <xf numFmtId="0" fontId="4" fillId="46" borderId="13" xfId="0" applyFont="1" applyFill="1" applyBorder="1" applyAlignment="1">
      <alignment/>
    </xf>
    <xf numFmtId="3" fontId="4" fillId="46" borderId="13" xfId="0" applyNumberFormat="1" applyFont="1" applyFill="1" applyBorder="1" applyAlignment="1">
      <alignment horizontal="right" vertical="center"/>
    </xf>
    <xf numFmtId="167" fontId="4" fillId="46" borderId="13" xfId="0" applyNumberFormat="1" applyFont="1" applyFill="1" applyBorder="1" applyAlignment="1">
      <alignment horizontal="right"/>
    </xf>
    <xf numFmtId="171" fontId="6" fillId="46" borderId="0" xfId="82" applyNumberFormat="1" applyFont="1" applyFill="1" applyAlignment="1">
      <alignment/>
    </xf>
    <xf numFmtId="171" fontId="6" fillId="46" borderId="0" xfId="82" applyNumberFormat="1" applyFont="1" applyFill="1" applyBorder="1" applyAlignment="1">
      <alignment horizontal="right"/>
    </xf>
    <xf numFmtId="37" fontId="4" fillId="46" borderId="0" xfId="114" applyFont="1" applyFill="1" applyBorder="1" applyAlignment="1">
      <alignment horizontal="centerContinuous"/>
      <protection/>
    </xf>
    <xf numFmtId="37" fontId="6" fillId="46" borderId="0" xfId="114" applyFont="1" applyFill="1" applyBorder="1">
      <alignment/>
      <protection/>
    </xf>
    <xf numFmtId="178" fontId="6" fillId="46" borderId="0" xfId="114" applyNumberFormat="1" applyFont="1" applyFill="1" applyBorder="1">
      <alignment/>
      <protection/>
    </xf>
    <xf numFmtId="3" fontId="6" fillId="46" borderId="0" xfId="114" applyNumberFormat="1" applyFont="1" applyFill="1" applyBorder="1" applyAlignment="1">
      <alignment horizontal="right"/>
      <protection/>
    </xf>
    <xf numFmtId="3" fontId="6" fillId="46" borderId="0" xfId="114" applyNumberFormat="1" applyFont="1" applyFill="1" applyBorder="1" applyAlignment="1" applyProtection="1">
      <alignment horizontal="right"/>
      <protection/>
    </xf>
    <xf numFmtId="4" fontId="6" fillId="46" borderId="0" xfId="114" applyNumberFormat="1" applyFont="1" applyFill="1" applyBorder="1" applyAlignment="1">
      <alignment horizontal="right"/>
      <protection/>
    </xf>
    <xf numFmtId="167" fontId="6" fillId="46" borderId="0" xfId="114" applyNumberFormat="1" applyFont="1" applyFill="1" applyBorder="1" applyAlignment="1" applyProtection="1">
      <alignment horizontal="right"/>
      <protection/>
    </xf>
    <xf numFmtId="0" fontId="4" fillId="46" borderId="15" xfId="0" applyFont="1" applyFill="1" applyBorder="1" applyAlignment="1">
      <alignment horizontal="center" vertical="center"/>
    </xf>
    <xf numFmtId="179" fontId="4" fillId="46" borderId="0" xfId="97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6" fillId="47" borderId="0" xfId="0" applyFont="1" applyFill="1" applyBorder="1" applyAlignment="1">
      <alignment vertical="center"/>
    </xf>
    <xf numFmtId="3" fontId="4" fillId="47" borderId="0" xfId="0" applyNumberFormat="1" applyFont="1" applyFill="1" applyBorder="1" applyAlignment="1">
      <alignment horizontal="right"/>
    </xf>
    <xf numFmtId="167" fontId="4" fillId="47" borderId="0" xfId="0" applyNumberFormat="1" applyFont="1" applyFill="1" applyBorder="1" applyAlignment="1">
      <alignment horizontal="right"/>
    </xf>
    <xf numFmtId="3" fontId="6" fillId="47" borderId="0" xfId="0" applyNumberFormat="1" applyFont="1" applyFill="1" applyBorder="1" applyAlignment="1">
      <alignment horizontal="right"/>
    </xf>
    <xf numFmtId="166" fontId="6" fillId="47" borderId="0" xfId="0" applyNumberFormat="1" applyFont="1" applyFill="1" applyBorder="1" applyAlignment="1">
      <alignment horizontal="right"/>
    </xf>
    <xf numFmtId="167" fontId="6" fillId="47" borderId="0" xfId="0" applyNumberFormat="1" applyFont="1" applyFill="1" applyBorder="1" applyAlignment="1">
      <alignment horizontal="right"/>
    </xf>
    <xf numFmtId="4" fontId="6" fillId="46" borderId="0" xfId="0" applyNumberFormat="1" applyFont="1" applyFill="1" applyBorder="1" applyAlignment="1">
      <alignment horizontal="right"/>
    </xf>
    <xf numFmtId="3" fontId="6" fillId="46" borderId="0" xfId="0" applyNumberFormat="1" applyFont="1" applyFill="1" applyBorder="1" applyAlignment="1" applyProtection="1">
      <alignment horizontal="left"/>
      <protection/>
    </xf>
    <xf numFmtId="166" fontId="4" fillId="11" borderId="0" xfId="0" applyNumberFormat="1" applyFont="1" applyFill="1" applyBorder="1" applyAlignment="1">
      <alignment/>
    </xf>
    <xf numFmtId="3" fontId="6" fillId="11" borderId="0" xfId="0" applyNumberFormat="1" applyFont="1" applyFill="1" applyBorder="1" applyAlignment="1" applyProtection="1">
      <alignment horizontal="right"/>
      <protection/>
    </xf>
    <xf numFmtId="0" fontId="6" fillId="46" borderId="0" xfId="0" applyFont="1" applyFill="1" applyBorder="1" applyAlignment="1">
      <alignment wrapText="1"/>
    </xf>
    <xf numFmtId="3" fontId="4" fillId="11" borderId="0" xfId="0" applyNumberFormat="1" applyFont="1" applyFill="1" applyBorder="1" applyAlignment="1" applyProtection="1">
      <alignment horizontal="right"/>
      <protection/>
    </xf>
    <xf numFmtId="3" fontId="4" fillId="46" borderId="0" xfId="0" applyNumberFormat="1" applyFont="1" applyFill="1" applyBorder="1" applyAlignment="1" applyProtection="1">
      <alignment horizontal="right" vertical="center"/>
      <protection/>
    </xf>
    <xf numFmtId="0" fontId="6" fillId="46" borderId="0" xfId="0" applyFont="1" applyFill="1" applyAlignment="1">
      <alignment vertical="center"/>
    </xf>
    <xf numFmtId="3" fontId="6" fillId="46" borderId="0" xfId="0" applyNumberFormat="1" applyFont="1" applyFill="1" applyBorder="1" applyAlignment="1" applyProtection="1">
      <alignment horizontal="right" vertical="center"/>
      <protection/>
    </xf>
    <xf numFmtId="3" fontId="6" fillId="11" borderId="0" xfId="0" applyNumberFormat="1" applyFont="1" applyFill="1" applyBorder="1" applyAlignment="1" applyProtection="1">
      <alignment horizontal="right" vertical="center"/>
      <protection/>
    </xf>
    <xf numFmtId="167" fontId="6" fillId="11" borderId="0" xfId="0" applyNumberFormat="1" applyFont="1" applyFill="1" applyBorder="1" applyAlignment="1" applyProtection="1">
      <alignment horizontal="right" vertical="center"/>
      <protection/>
    </xf>
    <xf numFmtId="167" fontId="6" fillId="46" borderId="0" xfId="0" applyNumberFormat="1" applyFont="1" applyFill="1" applyBorder="1" applyAlignment="1" applyProtection="1">
      <alignment horizontal="right" vertical="center"/>
      <protection/>
    </xf>
    <xf numFmtId="0" fontId="4" fillId="46" borderId="0" xfId="0" applyFont="1" applyFill="1" applyBorder="1" applyAlignment="1">
      <alignment vertical="center" wrapText="1"/>
    </xf>
    <xf numFmtId="179" fontId="6" fillId="46" borderId="0" xfId="98" applyNumberFormat="1" applyFont="1" applyFill="1" applyBorder="1" applyAlignment="1">
      <alignment/>
    </xf>
    <xf numFmtId="180" fontId="6" fillId="46" borderId="0" xfId="98" applyNumberFormat="1" applyFont="1" applyFill="1" applyBorder="1" applyAlignment="1">
      <alignment/>
    </xf>
    <xf numFmtId="0" fontId="4" fillId="47" borderId="0" xfId="0" applyFont="1" applyFill="1" applyBorder="1" applyAlignment="1">
      <alignment/>
    </xf>
    <xf numFmtId="3" fontId="4" fillId="47" borderId="0" xfId="0" applyNumberFormat="1" applyFont="1" applyFill="1" applyBorder="1" applyAlignment="1" quotePrefix="1">
      <alignment/>
    </xf>
    <xf numFmtId="166" fontId="4" fillId="47" borderId="0" xfId="0" applyNumberFormat="1" applyFont="1" applyFill="1" applyBorder="1" applyAlignment="1">
      <alignment/>
    </xf>
    <xf numFmtId="166" fontId="6" fillId="47" borderId="0" xfId="0" applyNumberFormat="1" applyFont="1" applyFill="1" applyBorder="1" applyAlignment="1">
      <alignment/>
    </xf>
    <xf numFmtId="179" fontId="15" fillId="46" borderId="0" xfId="98" applyNumberFormat="1" applyFont="1" applyFill="1" applyBorder="1" applyAlignment="1">
      <alignment/>
    </xf>
    <xf numFmtId="166" fontId="15" fillId="46" borderId="0" xfId="0" applyNumberFormat="1" applyFont="1" applyFill="1" applyBorder="1" applyAlignment="1">
      <alignment/>
    </xf>
    <xf numFmtId="0" fontId="18" fillId="46" borderId="0" xfId="0" applyFont="1" applyFill="1" applyBorder="1" applyAlignment="1">
      <alignment/>
    </xf>
    <xf numFmtId="49" fontId="4" fillId="47" borderId="0" xfId="0" applyNumberFormat="1" applyFont="1" applyFill="1" applyBorder="1" applyAlignment="1" applyProtection="1">
      <alignment horizontal="center"/>
      <protection/>
    </xf>
    <xf numFmtId="49" fontId="6" fillId="47" borderId="0" xfId="0" applyNumberFormat="1" applyFont="1" applyFill="1" applyBorder="1" applyAlignment="1" applyProtection="1">
      <alignment horizontal="center"/>
      <protection/>
    </xf>
    <xf numFmtId="3" fontId="4" fillId="46" borderId="13" xfId="0" applyNumberFormat="1" applyFont="1" applyFill="1" applyBorder="1" applyAlignment="1">
      <alignment horizontal="right"/>
    </xf>
    <xf numFmtId="179" fontId="6" fillId="46" borderId="0" xfId="82" applyNumberFormat="1" applyFont="1" applyFill="1" applyBorder="1" applyAlignment="1">
      <alignment vertical="center"/>
    </xf>
    <xf numFmtId="179" fontId="6" fillId="32" borderId="0" xfId="82" applyNumberFormat="1" applyFont="1" applyFill="1" applyBorder="1" applyAlignment="1">
      <alignment vertical="center"/>
    </xf>
    <xf numFmtId="179" fontId="6" fillId="47" borderId="0" xfId="82" applyNumberFormat="1" applyFont="1" applyFill="1" applyBorder="1" applyAlignment="1">
      <alignment vertical="center"/>
    </xf>
    <xf numFmtId="179" fontId="6" fillId="46" borderId="0" xfId="82" applyNumberFormat="1" applyFont="1" applyFill="1" applyBorder="1" applyAlignment="1">
      <alignment/>
    </xf>
    <xf numFmtId="179" fontId="6" fillId="47" borderId="0" xfId="82" applyNumberFormat="1" applyFont="1" applyFill="1" applyBorder="1" applyAlignment="1">
      <alignment/>
    </xf>
    <xf numFmtId="179" fontId="6" fillId="47" borderId="0" xfId="82" applyNumberFormat="1" applyFont="1" applyFill="1" applyBorder="1" applyAlignment="1">
      <alignment horizontal="right"/>
    </xf>
    <xf numFmtId="179" fontId="6" fillId="46" borderId="0" xfId="82" applyNumberFormat="1" applyFont="1" applyFill="1" applyBorder="1" applyAlignment="1">
      <alignment horizontal="right"/>
    </xf>
    <xf numFmtId="4" fontId="4" fillId="11" borderId="0" xfId="0" applyNumberFormat="1" applyFont="1" applyFill="1" applyBorder="1" applyAlignment="1">
      <alignment horizontal="right"/>
    </xf>
    <xf numFmtId="4" fontId="6" fillId="11" borderId="0" xfId="0" applyNumberFormat="1" applyFont="1" applyFill="1" applyBorder="1" applyAlignment="1">
      <alignment horizontal="right"/>
    </xf>
    <xf numFmtId="3" fontId="4" fillId="11" borderId="0" xfId="0" applyNumberFormat="1" applyFont="1" applyFill="1" applyBorder="1" applyAlignment="1" applyProtection="1">
      <alignment horizontal="left"/>
      <protection/>
    </xf>
    <xf numFmtId="179" fontId="6" fillId="47" borderId="16" xfId="82" applyNumberFormat="1" applyFont="1" applyFill="1" applyBorder="1" applyAlignment="1">
      <alignment/>
    </xf>
    <xf numFmtId="179" fontId="6" fillId="47" borderId="16" xfId="82" applyNumberFormat="1" applyFont="1" applyFill="1" applyBorder="1" applyAlignment="1">
      <alignment horizontal="right"/>
    </xf>
    <xf numFmtId="166" fontId="6" fillId="47" borderId="16" xfId="0" applyNumberFormat="1" applyFont="1" applyFill="1" applyBorder="1" applyAlignment="1">
      <alignment/>
    </xf>
    <xf numFmtId="0" fontId="6" fillId="46" borderId="16" xfId="0" applyFont="1" applyFill="1" applyBorder="1" applyAlignment="1">
      <alignment vertical="center"/>
    </xf>
    <xf numFmtId="179" fontId="6" fillId="46" borderId="16" xfId="82" applyNumberFormat="1" applyFont="1" applyFill="1" applyBorder="1" applyAlignment="1">
      <alignment vertical="center"/>
    </xf>
    <xf numFmtId="166" fontId="6" fillId="48" borderId="0" xfId="0" applyNumberFormat="1" applyFont="1" applyFill="1" applyBorder="1" applyAlignment="1">
      <alignment horizontal="right"/>
    </xf>
    <xf numFmtId="167" fontId="6" fillId="48" borderId="0" xfId="0" applyNumberFormat="1" applyFont="1" applyFill="1" applyBorder="1" applyAlignment="1" applyProtection="1">
      <alignment horizontal="right"/>
      <protection/>
    </xf>
    <xf numFmtId="0" fontId="4" fillId="46" borderId="0" xfId="0" applyFont="1" applyFill="1" applyAlignment="1" applyProtection="1">
      <alignment horizontal="left"/>
      <protection/>
    </xf>
    <xf numFmtId="167" fontId="6" fillId="47" borderId="0" xfId="112" applyNumberFormat="1" applyFont="1" applyFill="1" applyBorder="1" applyAlignment="1" quotePrefix="1">
      <alignment horizontal="right" vertical="top"/>
      <protection/>
    </xf>
    <xf numFmtId="1" fontId="6" fillId="48" borderId="0" xfId="112" applyNumberFormat="1" applyFont="1" applyFill="1" applyBorder="1" applyAlignment="1" quotePrefix="1">
      <alignment horizontal="left" vertical="top"/>
      <protection/>
    </xf>
    <xf numFmtId="1" fontId="6" fillId="47" borderId="13" xfId="112" applyNumberFormat="1" applyFont="1" applyFill="1" applyBorder="1" applyAlignment="1" quotePrefix="1">
      <alignment horizontal="left" vertical="top"/>
      <protection/>
    </xf>
    <xf numFmtId="1" fontId="6" fillId="47" borderId="0" xfId="112" applyNumberFormat="1" applyFont="1" applyFill="1" applyBorder="1" applyAlignment="1" quotePrefix="1">
      <alignment horizontal="right" vertical="top"/>
      <protection/>
    </xf>
    <xf numFmtId="1" fontId="6" fillId="48" borderId="0" xfId="112" applyNumberFormat="1" applyFont="1" applyFill="1" applyBorder="1" applyAlignment="1" quotePrefix="1">
      <alignment horizontal="right" vertical="top"/>
      <protection/>
    </xf>
    <xf numFmtId="1" fontId="6" fillId="47" borderId="13" xfId="112" applyNumberFormat="1" applyFont="1" applyFill="1" applyBorder="1" applyAlignment="1" quotePrefix="1">
      <alignment horizontal="right" vertical="top"/>
      <protection/>
    </xf>
    <xf numFmtId="167" fontId="4" fillId="47" borderId="0" xfId="112" applyNumberFormat="1" applyFont="1" applyFill="1" applyBorder="1" applyAlignment="1" quotePrefix="1">
      <alignment horizontal="right" vertical="top"/>
      <protection/>
    </xf>
    <xf numFmtId="0" fontId="0" fillId="48" borderId="0" xfId="0" applyFill="1" applyAlignment="1">
      <alignment/>
    </xf>
    <xf numFmtId="0" fontId="3" fillId="48" borderId="0" xfId="0" applyFont="1" applyFill="1" applyAlignment="1">
      <alignment/>
    </xf>
    <xf numFmtId="0" fontId="0" fillId="48" borderId="0" xfId="0" applyFill="1" applyBorder="1" applyAlignment="1">
      <alignment/>
    </xf>
    <xf numFmtId="176" fontId="6" fillId="48" borderId="0" xfId="82" applyNumberFormat="1" applyFont="1" applyFill="1" applyBorder="1" applyAlignment="1">
      <alignment/>
    </xf>
    <xf numFmtId="3" fontId="6" fillId="11" borderId="0" xfId="0" applyNumberFormat="1" applyFont="1" applyFill="1" applyBorder="1" applyAlignment="1" applyProtection="1">
      <alignment horizontal="left"/>
      <protection/>
    </xf>
    <xf numFmtId="176" fontId="4" fillId="46" borderId="0" xfId="82" applyNumberFormat="1" applyFont="1" applyFill="1" applyBorder="1" applyAlignment="1" applyProtection="1">
      <alignment horizontal="right"/>
      <protection/>
    </xf>
    <xf numFmtId="1" fontId="4" fillId="46" borderId="0" xfId="0" applyNumberFormat="1" applyFont="1" applyFill="1" applyBorder="1" applyAlignment="1">
      <alignment horizontal="center" vertical="center"/>
    </xf>
    <xf numFmtId="180" fontId="4" fillId="46" borderId="0" xfId="97" applyNumberFormat="1" applyFont="1" applyFill="1" applyBorder="1" applyAlignment="1">
      <alignment horizontal="center" vertical="center"/>
    </xf>
    <xf numFmtId="1" fontId="4" fillId="48" borderId="0" xfId="0" applyNumberFormat="1" applyFont="1" applyFill="1" applyBorder="1" applyAlignment="1">
      <alignment horizontal="center" vertical="center"/>
    </xf>
    <xf numFmtId="2" fontId="4" fillId="48" borderId="0" xfId="0" applyNumberFormat="1" applyFont="1" applyFill="1" applyBorder="1" applyAlignment="1">
      <alignment horizontal="center" vertical="center"/>
    </xf>
    <xf numFmtId="180" fontId="6" fillId="48" borderId="0" xfId="97" applyNumberFormat="1" applyFont="1" applyFill="1" applyBorder="1" applyAlignment="1">
      <alignment horizontal="center" vertical="center"/>
    </xf>
    <xf numFmtId="0" fontId="6" fillId="48" borderId="0" xfId="0" applyFont="1" applyFill="1" applyAlignment="1" quotePrefix="1">
      <alignment/>
    </xf>
    <xf numFmtId="0" fontId="6" fillId="48" borderId="0" xfId="0" applyFont="1" applyFill="1" applyBorder="1" applyAlignment="1" quotePrefix="1">
      <alignment/>
    </xf>
    <xf numFmtId="179" fontId="4" fillId="48" borderId="0" xfId="97" applyNumberFormat="1" applyFont="1" applyFill="1" applyBorder="1" applyAlignment="1">
      <alignment horizontal="center" vertical="center"/>
    </xf>
    <xf numFmtId="179" fontId="6" fillId="48" borderId="0" xfId="97" applyNumberFormat="1" applyFont="1" applyFill="1" applyBorder="1" applyAlignment="1">
      <alignment/>
    </xf>
    <xf numFmtId="179" fontId="6" fillId="48" borderId="0" xfId="82" applyNumberFormat="1" applyFont="1" applyFill="1" applyBorder="1" applyAlignment="1">
      <alignment vertical="center"/>
    </xf>
    <xf numFmtId="3" fontId="4" fillId="48" borderId="0" xfId="0" applyNumberFormat="1" applyFont="1" applyFill="1" applyBorder="1" applyAlignment="1">
      <alignment horizontal="right"/>
    </xf>
    <xf numFmtId="0" fontId="4" fillId="48" borderId="0" xfId="0" applyFont="1" applyFill="1" applyBorder="1" applyAlignment="1" applyProtection="1">
      <alignment horizontal="left"/>
      <protection/>
    </xf>
    <xf numFmtId="0" fontId="6" fillId="48" borderId="0" xfId="0" applyFont="1" applyFill="1" applyAlignment="1" applyProtection="1">
      <alignment horizontal="left"/>
      <protection/>
    </xf>
    <xf numFmtId="0" fontId="11" fillId="48" borderId="0" xfId="0" applyFont="1" applyFill="1" applyAlignment="1">
      <alignment/>
    </xf>
    <xf numFmtId="176" fontId="4" fillId="46" borderId="0" xfId="82" applyNumberFormat="1" applyFont="1" applyFill="1" applyBorder="1" applyAlignment="1">
      <alignment/>
    </xf>
    <xf numFmtId="176" fontId="4" fillId="46" borderId="0" xfId="0" applyNumberFormat="1" applyFont="1" applyFill="1" applyBorder="1" applyAlignment="1">
      <alignment/>
    </xf>
    <xf numFmtId="0" fontId="12" fillId="48" borderId="0" xfId="0" applyFont="1" applyFill="1" applyBorder="1" applyAlignment="1">
      <alignment/>
    </xf>
    <xf numFmtId="0" fontId="79" fillId="48" borderId="0" xfId="0" applyFont="1" applyFill="1" applyAlignment="1">
      <alignment/>
    </xf>
    <xf numFmtId="167" fontId="79" fillId="48" borderId="0" xfId="0" applyNumberFormat="1" applyFont="1" applyFill="1" applyAlignment="1">
      <alignment horizontal="right"/>
    </xf>
    <xf numFmtId="0" fontId="6" fillId="49" borderId="0" xfId="0" applyFont="1" applyFill="1" applyAlignment="1">
      <alignment/>
    </xf>
    <xf numFmtId="0" fontId="6" fillId="49" borderId="0" xfId="0" applyFont="1" applyFill="1" applyBorder="1" applyAlignment="1">
      <alignment/>
    </xf>
    <xf numFmtId="0" fontId="6" fillId="48" borderId="16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13" fillId="48" borderId="0" xfId="113" applyFont="1" applyFill="1" applyBorder="1" applyAlignment="1">
      <alignment horizontal="left"/>
      <protection/>
    </xf>
    <xf numFmtId="0" fontId="12" fillId="48" borderId="0" xfId="0" applyFont="1" applyFill="1" applyBorder="1" applyAlignment="1">
      <alignment vertical="center"/>
    </xf>
    <xf numFmtId="168" fontId="4" fillId="46" borderId="0" xfId="103" applyNumberFormat="1" applyFont="1" applyFill="1" applyBorder="1" applyAlignment="1">
      <alignment horizontal="center" vertical="center" wrapText="1"/>
      <protection/>
    </xf>
    <xf numFmtId="0" fontId="0" fillId="48" borderId="0" xfId="0" applyFill="1" applyAlignment="1">
      <alignment horizontal="center"/>
    </xf>
    <xf numFmtId="167" fontId="6" fillId="48" borderId="0" xfId="82" applyNumberFormat="1" applyFont="1" applyFill="1" applyBorder="1" applyAlignment="1">
      <alignment horizontal="right"/>
    </xf>
    <xf numFmtId="3" fontId="10" fillId="49" borderId="0" xfId="82" applyNumberFormat="1" applyFont="1" applyFill="1" applyBorder="1" applyAlignment="1">
      <alignment vertical="center"/>
    </xf>
    <xf numFmtId="3" fontId="10" fillId="48" borderId="0" xfId="82" applyNumberFormat="1" applyFont="1" applyFill="1" applyBorder="1" applyAlignment="1">
      <alignment vertical="center"/>
    </xf>
    <xf numFmtId="0" fontId="4" fillId="49" borderId="0" xfId="0" applyFont="1" applyFill="1" applyBorder="1" applyAlignment="1">
      <alignment vertical="center" wrapText="1"/>
    </xf>
    <xf numFmtId="3" fontId="4" fillId="49" borderId="0" xfId="82" applyNumberFormat="1" applyFont="1" applyFill="1" applyBorder="1" applyAlignment="1">
      <alignment vertical="center"/>
    </xf>
    <xf numFmtId="3" fontId="4" fillId="49" borderId="0" xfId="82" applyNumberFormat="1" applyFont="1" applyFill="1" applyBorder="1" applyAlignment="1">
      <alignment horizontal="right" vertical="center"/>
    </xf>
    <xf numFmtId="167" fontId="4" fillId="49" borderId="0" xfId="82" applyNumberFormat="1" applyFont="1" applyFill="1" applyBorder="1" applyAlignment="1">
      <alignment horizontal="right" vertical="center"/>
    </xf>
    <xf numFmtId="0" fontId="10" fillId="49" borderId="0" xfId="0" applyFont="1" applyFill="1" applyBorder="1" applyAlignment="1">
      <alignment vertical="center" wrapText="1"/>
    </xf>
    <xf numFmtId="0" fontId="23" fillId="48" borderId="0" xfId="0" applyFont="1" applyFill="1" applyBorder="1" applyAlignment="1">
      <alignment vertical="center" wrapText="1"/>
    </xf>
    <xf numFmtId="3" fontId="23" fillId="48" borderId="0" xfId="82" applyNumberFormat="1" applyFont="1" applyFill="1" applyBorder="1" applyAlignment="1">
      <alignment vertical="center"/>
    </xf>
    <xf numFmtId="3" fontId="23" fillId="48" borderId="0" xfId="82" applyNumberFormat="1" applyFont="1" applyFill="1" applyBorder="1" applyAlignment="1">
      <alignment horizontal="right" vertical="center"/>
    </xf>
    <xf numFmtId="167" fontId="23" fillId="48" borderId="0" xfId="82" applyNumberFormat="1" applyFont="1" applyFill="1" applyBorder="1" applyAlignment="1">
      <alignment horizontal="right" vertical="center"/>
    </xf>
    <xf numFmtId="0" fontId="23" fillId="49" borderId="0" xfId="0" applyFont="1" applyFill="1" applyBorder="1" applyAlignment="1">
      <alignment vertical="center" wrapText="1"/>
    </xf>
    <xf numFmtId="3" fontId="23" fillId="49" borderId="0" xfId="82" applyNumberFormat="1" applyFont="1" applyFill="1" applyBorder="1" applyAlignment="1">
      <alignment vertical="center"/>
    </xf>
    <xf numFmtId="3" fontId="23" fillId="49" borderId="0" xfId="82" applyNumberFormat="1" applyFont="1" applyFill="1" applyBorder="1" applyAlignment="1">
      <alignment horizontal="right" vertical="center"/>
    </xf>
    <xf numFmtId="167" fontId="23" fillId="49" borderId="0" xfId="82" applyNumberFormat="1" applyFont="1" applyFill="1" applyBorder="1" applyAlignment="1">
      <alignment horizontal="right" vertical="center"/>
    </xf>
    <xf numFmtId="0" fontId="23" fillId="48" borderId="0" xfId="0" applyFont="1" applyFill="1" applyBorder="1" applyAlignment="1">
      <alignment horizontal="center" vertical="center" wrapText="1"/>
    </xf>
    <xf numFmtId="3" fontId="23" fillId="48" borderId="0" xfId="82" applyNumberFormat="1" applyFont="1" applyFill="1" applyBorder="1" applyAlignment="1">
      <alignment horizontal="left" vertical="center"/>
    </xf>
    <xf numFmtId="167" fontId="23" fillId="48" borderId="0" xfId="0" applyNumberFormat="1" applyFont="1" applyFill="1" applyBorder="1" applyAlignment="1">
      <alignment horizontal="right" vertical="center" wrapText="1"/>
    </xf>
    <xf numFmtId="3" fontId="6" fillId="49" borderId="0" xfId="82" applyNumberFormat="1" applyFont="1" applyFill="1" applyBorder="1" applyAlignment="1">
      <alignment vertical="center"/>
    </xf>
    <xf numFmtId="3" fontId="6" fillId="49" borderId="0" xfId="82" applyNumberFormat="1" applyFont="1" applyFill="1" applyBorder="1" applyAlignment="1">
      <alignment horizontal="right" vertical="center"/>
    </xf>
    <xf numFmtId="0" fontId="10" fillId="48" borderId="0" xfId="0" applyFont="1" applyFill="1" applyBorder="1" applyAlignment="1">
      <alignment vertical="center" wrapText="1"/>
    </xf>
    <xf numFmtId="167" fontId="10" fillId="48" borderId="0" xfId="82" applyNumberFormat="1" applyFont="1" applyFill="1" applyBorder="1" applyAlignment="1">
      <alignment horizontal="right" vertical="center"/>
    </xf>
    <xf numFmtId="0" fontId="6" fillId="49" borderId="0" xfId="0" applyFont="1" applyFill="1" applyBorder="1" applyAlignment="1">
      <alignment vertical="center" wrapText="1"/>
    </xf>
    <xf numFmtId="167" fontId="6" fillId="49" borderId="0" xfId="82" applyNumberFormat="1" applyFont="1" applyFill="1" applyBorder="1" applyAlignment="1">
      <alignment horizontal="right" vertical="center"/>
    </xf>
    <xf numFmtId="3" fontId="6" fillId="48" borderId="0" xfId="82" applyNumberFormat="1" applyFont="1" applyFill="1" applyBorder="1" applyAlignment="1">
      <alignment vertical="center"/>
    </xf>
    <xf numFmtId="167" fontId="6" fillId="48" borderId="0" xfId="82" applyNumberFormat="1" applyFont="1" applyFill="1" applyBorder="1" applyAlignment="1">
      <alignment horizontal="right" vertical="center"/>
    </xf>
    <xf numFmtId="168" fontId="6" fillId="49" borderId="0" xfId="82" applyFont="1" applyFill="1" applyBorder="1" applyAlignment="1">
      <alignment vertical="center"/>
    </xf>
    <xf numFmtId="168" fontId="6" fillId="49" borderId="0" xfId="82" applyFont="1" applyFill="1" applyBorder="1" applyAlignment="1">
      <alignment horizontal="right" vertical="center"/>
    </xf>
    <xf numFmtId="49" fontId="6" fillId="49" borderId="0" xfId="0" applyNumberFormat="1" applyFont="1" applyFill="1" applyBorder="1" applyAlignment="1" applyProtection="1">
      <alignment horizontal="left" vertical="center"/>
      <protection/>
    </xf>
    <xf numFmtId="49" fontId="4" fillId="48" borderId="0" xfId="0" applyNumberFormat="1" applyFont="1" applyFill="1" applyBorder="1" applyAlignment="1" applyProtection="1">
      <alignment horizontal="left" vertical="center" wrapText="1"/>
      <protection/>
    </xf>
    <xf numFmtId="49" fontId="4" fillId="49" borderId="0" xfId="0" applyNumberFormat="1" applyFont="1" applyFill="1" applyBorder="1" applyAlignment="1" applyProtection="1">
      <alignment horizontal="center" vertical="center" wrapText="1"/>
      <protection/>
    </xf>
    <xf numFmtId="0" fontId="6" fillId="48" borderId="0" xfId="0" applyNumberFormat="1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 wrapText="1"/>
    </xf>
    <xf numFmtId="3" fontId="6" fillId="48" borderId="0" xfId="82" applyNumberFormat="1" applyFont="1" applyFill="1" applyBorder="1" applyAlignment="1">
      <alignment horizontal="right" vertical="center"/>
    </xf>
    <xf numFmtId="0" fontId="6" fillId="48" borderId="13" xfId="0" applyFont="1" applyFill="1" applyBorder="1" applyAlignment="1">
      <alignment vertical="center" wrapText="1"/>
    </xf>
    <xf numFmtId="3" fontId="6" fillId="48" borderId="13" xfId="82" applyNumberFormat="1" applyFont="1" applyFill="1" applyBorder="1" applyAlignment="1">
      <alignment vertical="center"/>
    </xf>
    <xf numFmtId="3" fontId="6" fillId="48" borderId="13" xfId="82" applyNumberFormat="1" applyFont="1" applyFill="1" applyBorder="1" applyAlignment="1">
      <alignment horizontal="right" vertical="center"/>
    </xf>
    <xf numFmtId="167" fontId="6" fillId="48" borderId="13" xfId="82" applyNumberFormat="1" applyFont="1" applyFill="1" applyBorder="1" applyAlignment="1">
      <alignment horizontal="right" vertical="center"/>
    </xf>
    <xf numFmtId="37" fontId="4" fillId="46" borderId="0" xfId="114" applyFont="1" applyFill="1" applyBorder="1" applyAlignment="1">
      <alignment/>
      <protection/>
    </xf>
    <xf numFmtId="37" fontId="4" fillId="46" borderId="0" xfId="114" applyFont="1" applyFill="1" applyBorder="1" applyAlignment="1">
      <alignment horizontal="right"/>
      <protection/>
    </xf>
    <xf numFmtId="167" fontId="79" fillId="48" borderId="0" xfId="90" applyNumberFormat="1" applyFont="1" applyFill="1" applyAlignment="1">
      <alignment horizontal="right"/>
    </xf>
    <xf numFmtId="167" fontId="80" fillId="49" borderId="0" xfId="90" applyNumberFormat="1" applyFont="1" applyFill="1" applyAlignment="1">
      <alignment horizontal="right"/>
    </xf>
    <xf numFmtId="167" fontId="80" fillId="48" borderId="0" xfId="90" applyNumberFormat="1" applyFont="1" applyFill="1" applyAlignment="1">
      <alignment horizontal="right"/>
    </xf>
    <xf numFmtId="167" fontId="80" fillId="49" borderId="0" xfId="90" applyNumberFormat="1" applyFont="1" applyFill="1" applyBorder="1" applyAlignment="1">
      <alignment horizontal="right"/>
    </xf>
    <xf numFmtId="167" fontId="80" fillId="48" borderId="16" xfId="90" applyNumberFormat="1" applyFont="1" applyFill="1" applyBorder="1" applyAlignment="1">
      <alignment horizontal="right"/>
    </xf>
    <xf numFmtId="0" fontId="21" fillId="48" borderId="0" xfId="0" applyFont="1" applyFill="1" applyBorder="1" applyAlignment="1">
      <alignment horizontal="left"/>
    </xf>
    <xf numFmtId="0" fontId="3" fillId="48" borderId="0" xfId="0" applyFont="1" applyFill="1" applyBorder="1" applyAlignment="1">
      <alignment/>
    </xf>
    <xf numFmtId="0" fontId="4" fillId="46" borderId="14" xfId="0" applyFont="1" applyFill="1" applyBorder="1" applyAlignment="1">
      <alignment horizontal="center"/>
    </xf>
    <xf numFmtId="4" fontId="4" fillId="46" borderId="13" xfId="0" applyNumberFormat="1" applyFont="1" applyFill="1" applyBorder="1" applyAlignment="1" applyProtection="1">
      <alignment horizontal="center"/>
      <protection/>
    </xf>
    <xf numFmtId="2" fontId="4" fillId="46" borderId="13" xfId="0" applyNumberFormat="1" applyFont="1" applyFill="1" applyBorder="1" applyAlignment="1">
      <alignment/>
    </xf>
    <xf numFmtId="2" fontId="4" fillId="46" borderId="14" xfId="0" applyNumberFormat="1" applyFont="1" applyFill="1" applyBorder="1" applyAlignment="1">
      <alignment/>
    </xf>
    <xf numFmtId="3" fontId="4" fillId="48" borderId="0" xfId="0" applyNumberFormat="1" applyFont="1" applyFill="1" applyBorder="1" applyAlignment="1" quotePrefix="1">
      <alignment/>
    </xf>
    <xf numFmtId="179" fontId="6" fillId="48" borderId="0" xfId="98" applyNumberFormat="1" applyFont="1" applyFill="1" applyBorder="1" applyAlignment="1">
      <alignment/>
    </xf>
    <xf numFmtId="179" fontId="6" fillId="48" borderId="0" xfId="0" applyNumberFormat="1" applyFont="1" applyFill="1" applyBorder="1" applyAlignment="1">
      <alignment/>
    </xf>
    <xf numFmtId="176" fontId="4" fillId="48" borderId="0" xfId="82" applyNumberFormat="1" applyFont="1" applyFill="1" applyBorder="1" applyAlignment="1">
      <alignment/>
    </xf>
    <xf numFmtId="0" fontId="4" fillId="48" borderId="0" xfId="0" applyFont="1" applyFill="1" applyBorder="1" applyAlignment="1">
      <alignment/>
    </xf>
    <xf numFmtId="0" fontId="80" fillId="48" borderId="0" xfId="0" applyFont="1" applyFill="1" applyBorder="1" applyAlignment="1" applyProtection="1">
      <alignment horizontal="left"/>
      <protection/>
    </xf>
    <xf numFmtId="0" fontId="80" fillId="48" borderId="0" xfId="0" applyFont="1" applyFill="1" applyBorder="1" applyAlignment="1">
      <alignment/>
    </xf>
    <xf numFmtId="0" fontId="80" fillId="48" borderId="0" xfId="0" applyFont="1" applyFill="1" applyBorder="1" applyAlignment="1" applyProtection="1">
      <alignment horizontal="fill"/>
      <protection/>
    </xf>
    <xf numFmtId="0" fontId="6" fillId="46" borderId="0" xfId="0" applyFont="1" applyFill="1" applyBorder="1" applyAlignment="1">
      <alignment horizontal="right" vertical="center"/>
    </xf>
    <xf numFmtId="166" fontId="6" fillId="46" borderId="0" xfId="0" applyNumberFormat="1" applyFont="1" applyFill="1" applyBorder="1" applyAlignment="1">
      <alignment horizontal="right" vertical="center"/>
    </xf>
    <xf numFmtId="0" fontId="6" fillId="48" borderId="0" xfId="0" applyFont="1" applyFill="1" applyBorder="1" applyAlignment="1">
      <alignment horizontal="left"/>
    </xf>
    <xf numFmtId="4" fontId="6" fillId="48" borderId="0" xfId="0" applyNumberFormat="1" applyFont="1" applyFill="1" applyBorder="1" applyAlignment="1" applyProtection="1">
      <alignment horizontal="justify"/>
      <protection/>
    </xf>
    <xf numFmtId="3" fontId="6" fillId="48" borderId="0" xfId="0" applyNumberFormat="1" applyFont="1" applyFill="1" applyBorder="1" applyAlignment="1">
      <alignment horizontal="right"/>
    </xf>
    <xf numFmtId="1" fontId="6" fillId="48" borderId="0" xfId="0" applyNumberFormat="1" applyFont="1" applyFill="1" applyAlignment="1">
      <alignment/>
    </xf>
    <xf numFmtId="49" fontId="6" fillId="48" borderId="0" xfId="0" applyNumberFormat="1" applyFont="1" applyFill="1" applyAlignment="1">
      <alignment horizontal="center"/>
    </xf>
    <xf numFmtId="3" fontId="6" fillId="48" borderId="0" xfId="0" applyNumberFormat="1" applyFont="1" applyFill="1" applyBorder="1" applyAlignment="1">
      <alignment horizontal="right" vertical="center"/>
    </xf>
    <xf numFmtId="0" fontId="6" fillId="48" borderId="0" xfId="0" applyFont="1" applyFill="1" applyAlignment="1">
      <alignment horizontal="center"/>
    </xf>
    <xf numFmtId="176" fontId="4" fillId="48" borderId="0" xfId="0" applyNumberFormat="1" applyFont="1" applyFill="1" applyBorder="1" applyAlignment="1">
      <alignment/>
    </xf>
    <xf numFmtId="3" fontId="6" fillId="48" borderId="0" xfId="112" applyNumberFormat="1" applyFont="1" applyFill="1" applyBorder="1" applyAlignment="1" quotePrefix="1">
      <alignment horizontal="right" vertical="top"/>
      <protection/>
    </xf>
    <xf numFmtId="166" fontId="6" fillId="48" borderId="0" xfId="112" applyNumberFormat="1" applyFont="1" applyFill="1" applyBorder="1" applyAlignment="1">
      <alignment horizontal="right" vertical="top"/>
      <protection/>
    </xf>
    <xf numFmtId="167" fontId="6" fillId="48" borderId="0" xfId="82" applyNumberFormat="1" applyFont="1" applyFill="1" applyBorder="1" applyAlignment="1">
      <alignment vertical="center"/>
    </xf>
    <xf numFmtId="167" fontId="6" fillId="49" borderId="0" xfId="82" applyNumberFormat="1" applyFont="1" applyFill="1" applyBorder="1" applyAlignment="1">
      <alignment vertical="center"/>
    </xf>
    <xf numFmtId="0" fontId="4" fillId="48" borderId="0" xfId="0" applyFont="1" applyFill="1" applyBorder="1" applyAlignment="1">
      <alignment horizontal="centerContinuous"/>
    </xf>
    <xf numFmtId="2" fontId="4" fillId="48" borderId="0" xfId="0" applyNumberFormat="1" applyFont="1" applyFill="1" applyBorder="1" applyAlignment="1">
      <alignment horizontal="center"/>
    </xf>
    <xf numFmtId="0" fontId="4" fillId="48" borderId="0" xfId="0" applyFont="1" applyFill="1" applyBorder="1" applyAlignment="1">
      <alignment horizontal="center"/>
    </xf>
    <xf numFmtId="2" fontId="4" fillId="48" borderId="13" xfId="0" applyNumberFormat="1" applyFont="1" applyFill="1" applyBorder="1" applyAlignment="1">
      <alignment horizontal="center"/>
    </xf>
    <xf numFmtId="0" fontId="6" fillId="48" borderId="0" xfId="0" applyFont="1" applyFill="1" applyBorder="1" applyAlignment="1">
      <alignment horizontal="center"/>
    </xf>
    <xf numFmtId="166" fontId="6" fillId="48" borderId="0" xfId="0" applyNumberFormat="1" applyFont="1" applyFill="1" applyBorder="1" applyAlignment="1">
      <alignment/>
    </xf>
    <xf numFmtId="166" fontId="6" fillId="48" borderId="0" xfId="0" applyNumberFormat="1" applyFont="1" applyFill="1" applyBorder="1" applyAlignment="1">
      <alignment/>
    </xf>
    <xf numFmtId="0" fontId="6" fillId="46" borderId="0" xfId="0" applyFont="1" applyFill="1" applyBorder="1" applyAlignment="1" applyProtection="1">
      <alignment horizontal="fill"/>
      <protection/>
    </xf>
    <xf numFmtId="167" fontId="6" fillId="46" borderId="0" xfId="0" applyNumberFormat="1" applyFont="1" applyFill="1" applyBorder="1" applyAlignment="1" applyProtection="1">
      <alignment horizontal="fill"/>
      <protection/>
    </xf>
    <xf numFmtId="182" fontId="6" fillId="46" borderId="0" xfId="0" applyNumberFormat="1" applyFont="1" applyFill="1" applyBorder="1" applyAlignment="1" applyProtection="1">
      <alignment horizontal="fill"/>
      <protection/>
    </xf>
    <xf numFmtId="0" fontId="6" fillId="48" borderId="0" xfId="0" applyFont="1" applyFill="1" applyBorder="1" applyAlignment="1" applyProtection="1">
      <alignment horizontal="fill"/>
      <protection/>
    </xf>
    <xf numFmtId="167" fontId="6" fillId="48" borderId="0" xfId="0" applyNumberFormat="1" applyFont="1" applyFill="1" applyBorder="1" applyAlignment="1" applyProtection="1">
      <alignment horizontal="fill"/>
      <protection/>
    </xf>
    <xf numFmtId="182" fontId="6" fillId="48" borderId="0" xfId="0" applyNumberFormat="1" applyFont="1" applyFill="1" applyBorder="1" applyAlignment="1" applyProtection="1">
      <alignment horizontal="fill"/>
      <protection/>
    </xf>
    <xf numFmtId="0" fontId="4" fillId="46" borderId="17" xfId="0" applyFont="1" applyFill="1" applyBorder="1" applyAlignment="1">
      <alignment horizontal="center"/>
    </xf>
    <xf numFmtId="0" fontId="4" fillId="48" borderId="0" xfId="0" applyFont="1" applyFill="1" applyAlignment="1">
      <alignment/>
    </xf>
    <xf numFmtId="0" fontId="4" fillId="0" borderId="0" xfId="0" applyFont="1" applyAlignment="1">
      <alignment/>
    </xf>
    <xf numFmtId="173" fontId="4" fillId="46" borderId="0" xfId="0" applyNumberFormat="1" applyFont="1" applyFill="1" applyBorder="1" applyAlignment="1" applyProtection="1">
      <alignment horizontal="center" vertical="center"/>
      <protection/>
    </xf>
    <xf numFmtId="173" fontId="4" fillId="11" borderId="0" xfId="0" applyNumberFormat="1" applyFont="1" applyFill="1" applyBorder="1" applyAlignment="1" applyProtection="1">
      <alignment horizontal="center" vertical="center"/>
      <protection/>
    </xf>
    <xf numFmtId="167" fontId="4" fillId="46" borderId="0" xfId="0" applyNumberFormat="1" applyFont="1" applyFill="1" applyBorder="1" applyAlignment="1" applyProtection="1">
      <alignment horizontal="right" vertical="center"/>
      <protection/>
    </xf>
    <xf numFmtId="3" fontId="4" fillId="11" borderId="0" xfId="0" applyNumberFormat="1" applyFont="1" applyFill="1" applyBorder="1" applyAlignment="1" applyProtection="1">
      <alignment horizontal="right" vertical="center"/>
      <protection/>
    </xf>
    <xf numFmtId="167" fontId="4" fillId="11" borderId="0" xfId="0" applyNumberFormat="1" applyFont="1" applyFill="1" applyBorder="1" applyAlignment="1" applyProtection="1">
      <alignment horizontal="right" vertical="center"/>
      <protection/>
    </xf>
    <xf numFmtId="0" fontId="4" fillId="11" borderId="16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/>
    </xf>
    <xf numFmtId="0" fontId="4" fillId="11" borderId="16" xfId="0" applyFont="1" applyFill="1" applyBorder="1" applyAlignment="1">
      <alignment vertical="top" wrapText="1"/>
    </xf>
    <xf numFmtId="3" fontId="4" fillId="11" borderId="16" xfId="0" applyNumberFormat="1" applyFont="1" applyFill="1" applyBorder="1" applyAlignment="1" applyProtection="1">
      <alignment horizontal="right" vertical="center"/>
      <protection/>
    </xf>
    <xf numFmtId="167" fontId="4" fillId="11" borderId="16" xfId="0" applyNumberFormat="1" applyFont="1" applyFill="1" applyBorder="1" applyAlignment="1" applyProtection="1">
      <alignment horizontal="right" vertical="center"/>
      <protection/>
    </xf>
    <xf numFmtId="174" fontId="6" fillId="46" borderId="0" xfId="0" applyNumberFormat="1" applyFont="1" applyFill="1" applyBorder="1" applyAlignment="1">
      <alignment horizontal="left"/>
    </xf>
    <xf numFmtId="167" fontId="6" fillId="46" borderId="0" xfId="0" applyNumberFormat="1" applyFont="1" applyFill="1" applyBorder="1" applyAlignment="1" applyProtection="1">
      <alignment horizontal="left"/>
      <protection/>
    </xf>
    <xf numFmtId="166" fontId="6" fillId="46" borderId="0" xfId="0" applyNumberFormat="1" applyFont="1" applyFill="1" applyBorder="1" applyAlignment="1">
      <alignment horizontal="left"/>
    </xf>
    <xf numFmtId="167" fontId="4" fillId="48" borderId="0" xfId="0" applyNumberFormat="1" applyFont="1" applyFill="1" applyBorder="1" applyAlignment="1">
      <alignment/>
    </xf>
    <xf numFmtId="173" fontId="4" fillId="49" borderId="0" xfId="0" applyNumberFormat="1" applyFont="1" applyFill="1" applyBorder="1" applyAlignment="1" applyProtection="1">
      <alignment/>
      <protection/>
    </xf>
    <xf numFmtId="0" fontId="4" fillId="49" borderId="0" xfId="0" applyFont="1" applyFill="1" applyBorder="1" applyAlignment="1">
      <alignment/>
    </xf>
    <xf numFmtId="167" fontId="4" fillId="49" borderId="0" xfId="0" applyNumberFormat="1" applyFont="1" applyFill="1" applyBorder="1" applyAlignment="1">
      <alignment horizontal="right"/>
    </xf>
    <xf numFmtId="173" fontId="4" fillId="48" borderId="0" xfId="0" applyNumberFormat="1" applyFont="1" applyFill="1" applyBorder="1" applyAlignment="1" applyProtection="1">
      <alignment horizontal="left"/>
      <protection/>
    </xf>
    <xf numFmtId="167" fontId="4" fillId="48" borderId="0" xfId="0" applyNumberFormat="1" applyFont="1" applyFill="1" applyBorder="1" applyAlignment="1" applyProtection="1">
      <alignment horizontal="right"/>
      <protection/>
    </xf>
    <xf numFmtId="49" fontId="4" fillId="49" borderId="0" xfId="0" applyNumberFormat="1" applyFont="1" applyFill="1" applyBorder="1" applyAlignment="1" applyProtection="1">
      <alignment horizontal="left"/>
      <protection/>
    </xf>
    <xf numFmtId="167" fontId="6" fillId="49" borderId="0" xfId="0" applyNumberFormat="1" applyFont="1" applyFill="1" applyBorder="1" applyAlignment="1">
      <alignment horizontal="right"/>
    </xf>
    <xf numFmtId="49" fontId="4" fillId="48" borderId="0" xfId="0" applyNumberFormat="1" applyFont="1" applyFill="1" applyBorder="1" applyAlignment="1" applyProtection="1">
      <alignment horizontal="left" vertical="center"/>
      <protection/>
    </xf>
    <xf numFmtId="167" fontId="4" fillId="48" borderId="0" xfId="0" applyNumberFormat="1" applyFont="1" applyFill="1" applyBorder="1" applyAlignment="1">
      <alignment horizontal="right"/>
    </xf>
    <xf numFmtId="49" fontId="4" fillId="48" borderId="13" xfId="0" applyNumberFormat="1" applyFont="1" applyFill="1" applyBorder="1" applyAlignment="1" applyProtection="1">
      <alignment horizontal="left" vertical="center"/>
      <protection/>
    </xf>
    <xf numFmtId="0" fontId="6" fillId="48" borderId="13" xfId="0" applyFont="1" applyFill="1" applyBorder="1" applyAlignment="1">
      <alignment/>
    </xf>
    <xf numFmtId="0" fontId="4" fillId="48" borderId="13" xfId="0" applyFont="1" applyFill="1" applyBorder="1" applyAlignment="1">
      <alignment/>
    </xf>
    <xf numFmtId="0" fontId="4" fillId="46" borderId="18" xfId="0" applyFont="1" applyFill="1" applyBorder="1" applyAlignment="1">
      <alignment/>
    </xf>
    <xf numFmtId="49" fontId="4" fillId="48" borderId="0" xfId="0" applyNumberFormat="1" applyFont="1" applyFill="1" applyBorder="1" applyAlignment="1" applyProtection="1">
      <alignment horizontal="center"/>
      <protection/>
    </xf>
    <xf numFmtId="0" fontId="6" fillId="48" borderId="0" xfId="0" applyFont="1" applyFill="1" applyBorder="1" applyAlignment="1">
      <alignment vertical="justify" wrapText="1"/>
    </xf>
    <xf numFmtId="49" fontId="4" fillId="48" borderId="0" xfId="0" applyNumberFormat="1" applyFont="1" applyFill="1" applyBorder="1" applyAlignment="1" applyProtection="1">
      <alignment horizontal="center" vertical="center"/>
      <protection/>
    </xf>
    <xf numFmtId="0" fontId="4" fillId="48" borderId="0" xfId="0" applyFont="1" applyFill="1" applyBorder="1" applyAlignment="1">
      <alignment horizontal="justify" wrapText="1"/>
    </xf>
    <xf numFmtId="3" fontId="4" fillId="48" borderId="0" xfId="0" applyNumberFormat="1" applyFont="1" applyFill="1" applyBorder="1" applyAlignment="1">
      <alignment horizontal="right" vertical="center"/>
    </xf>
    <xf numFmtId="177" fontId="6" fillId="48" borderId="0" xfId="0" applyNumberFormat="1" applyFont="1" applyFill="1" applyBorder="1" applyAlignment="1" applyProtection="1">
      <alignment horizontal="left" vertical="center" wrapText="1"/>
      <protection/>
    </xf>
    <xf numFmtId="0" fontId="6" fillId="48" borderId="0" xfId="0" applyFont="1" applyFill="1" applyBorder="1" applyAlignment="1">
      <alignment vertical="top" wrapText="1"/>
    </xf>
    <xf numFmtId="0" fontId="4" fillId="48" borderId="0" xfId="0" applyFont="1" applyFill="1" applyBorder="1" applyAlignment="1">
      <alignment vertical="top" wrapText="1"/>
    </xf>
    <xf numFmtId="0" fontId="4" fillId="48" borderId="0" xfId="0" applyFont="1" applyFill="1" applyAlignment="1">
      <alignment vertical="center"/>
    </xf>
    <xf numFmtId="49" fontId="4" fillId="48" borderId="0" xfId="0" applyNumberFormat="1" applyFont="1" applyFill="1" applyBorder="1" applyAlignment="1" applyProtection="1">
      <alignment horizontal="center" vertical="top"/>
      <protection/>
    </xf>
    <xf numFmtId="0" fontId="4" fillId="48" borderId="0" xfId="0" applyFont="1" applyFill="1" applyBorder="1" applyAlignment="1">
      <alignment vertical="top"/>
    </xf>
    <xf numFmtId="3" fontId="4" fillId="48" borderId="0" xfId="0" applyNumberFormat="1" applyFont="1" applyFill="1" applyBorder="1" applyAlignment="1">
      <alignment/>
    </xf>
    <xf numFmtId="0" fontId="6" fillId="48" borderId="0" xfId="0" applyFont="1" applyFill="1" applyBorder="1" applyAlignment="1" applyProtection="1">
      <alignment horizontal="center"/>
      <protection/>
    </xf>
    <xf numFmtId="3" fontId="7" fillId="48" borderId="0" xfId="0" applyNumberFormat="1" applyFont="1" applyFill="1" applyBorder="1" applyAlignment="1">
      <alignment vertical="top"/>
    </xf>
    <xf numFmtId="0" fontId="4" fillId="48" borderId="0" xfId="0" applyFont="1" applyFill="1" applyBorder="1" applyAlignment="1" applyProtection="1">
      <alignment horizontal="center"/>
      <protection/>
    </xf>
    <xf numFmtId="0" fontId="4" fillId="48" borderId="0" xfId="0" applyFont="1" applyFill="1" applyBorder="1" applyAlignment="1">
      <alignment/>
    </xf>
    <xf numFmtId="0" fontId="4" fillId="48" borderId="0" xfId="0" applyFont="1" applyFill="1" applyBorder="1" applyAlignment="1">
      <alignment vertical="center"/>
    </xf>
    <xf numFmtId="166" fontId="4" fillId="48" borderId="0" xfId="0" applyNumberFormat="1" applyFont="1" applyFill="1" applyBorder="1" applyAlignment="1">
      <alignment horizontal="right" vertical="center"/>
    </xf>
    <xf numFmtId="167" fontId="4" fillId="48" borderId="0" xfId="0" applyNumberFormat="1" applyFont="1" applyFill="1" applyBorder="1" applyAlignment="1">
      <alignment horizontal="right" vertical="center"/>
    </xf>
    <xf numFmtId="174" fontId="6" fillId="48" borderId="0" xfId="0" applyNumberFormat="1" applyFont="1" applyFill="1" applyBorder="1" applyAlignment="1">
      <alignment horizontal="right"/>
    </xf>
    <xf numFmtId="174" fontId="6" fillId="48" borderId="0" xfId="0" applyNumberFormat="1" applyFont="1" applyFill="1" applyBorder="1" applyAlignment="1">
      <alignment/>
    </xf>
    <xf numFmtId="167" fontId="6" fillId="48" borderId="0" xfId="0" applyNumberFormat="1" applyFont="1" applyFill="1" applyBorder="1" applyAlignment="1">
      <alignment/>
    </xf>
    <xf numFmtId="0" fontId="7" fillId="48" borderId="0" xfId="0" applyFont="1" applyFill="1" applyBorder="1" applyAlignment="1">
      <alignment horizontal="justify"/>
    </xf>
    <xf numFmtId="184" fontId="6" fillId="48" borderId="0" xfId="0" applyNumberFormat="1" applyFont="1" applyFill="1" applyBorder="1" applyAlignment="1">
      <alignment/>
    </xf>
    <xf numFmtId="0" fontId="4" fillId="48" borderId="0" xfId="0" applyFont="1" applyFill="1" applyBorder="1" applyAlignment="1">
      <alignment horizontal="left"/>
    </xf>
    <xf numFmtId="3" fontId="12" fillId="48" borderId="0" xfId="82" applyNumberFormat="1" applyFont="1" applyFill="1" applyBorder="1" applyAlignment="1">
      <alignment/>
    </xf>
    <xf numFmtId="1" fontId="6" fillId="48" borderId="0" xfId="0" applyNumberFormat="1" applyFont="1" applyFill="1" applyBorder="1" applyAlignment="1">
      <alignment/>
    </xf>
    <xf numFmtId="0" fontId="6" fillId="46" borderId="13" xfId="0" applyFont="1" applyFill="1" applyBorder="1" applyAlignment="1">
      <alignment horizontal="left"/>
    </xf>
    <xf numFmtId="3" fontId="6" fillId="46" borderId="13" xfId="0" applyNumberFormat="1" applyFont="1" applyFill="1" applyBorder="1" applyAlignment="1">
      <alignment/>
    </xf>
    <xf numFmtId="166" fontId="6" fillId="46" borderId="13" xfId="0" applyNumberFormat="1" applyFont="1" applyFill="1" applyBorder="1" applyAlignment="1">
      <alignment/>
    </xf>
    <xf numFmtId="2" fontId="4" fillId="46" borderId="15" xfId="0" applyNumberFormat="1" applyFont="1" applyFill="1" applyBorder="1" applyAlignment="1">
      <alignment horizontal="center" vertical="center"/>
    </xf>
    <xf numFmtId="3" fontId="6" fillId="46" borderId="16" xfId="114" applyNumberFormat="1" applyFont="1" applyFill="1" applyBorder="1" applyAlignment="1" applyProtection="1">
      <alignment horizontal="right"/>
      <protection/>
    </xf>
    <xf numFmtId="3" fontId="6" fillId="46" borderId="16" xfId="114" applyNumberFormat="1" applyFont="1" applyFill="1" applyBorder="1" applyAlignment="1">
      <alignment horizontal="right"/>
      <protection/>
    </xf>
    <xf numFmtId="167" fontId="6" fillId="46" borderId="16" xfId="114" applyNumberFormat="1" applyFont="1" applyFill="1" applyBorder="1" applyAlignment="1" applyProtection="1">
      <alignment horizontal="right"/>
      <protection/>
    </xf>
    <xf numFmtId="0" fontId="0" fillId="48" borderId="0" xfId="0" applyFill="1" applyAlignment="1">
      <alignment/>
    </xf>
    <xf numFmtId="166" fontId="2" fillId="48" borderId="0" xfId="0" applyNumberFormat="1" applyFont="1" applyFill="1" applyBorder="1" applyAlignment="1">
      <alignment horizontal="left"/>
    </xf>
    <xf numFmtId="0" fontId="0" fillId="48" borderId="0" xfId="0" applyFill="1" applyBorder="1" applyAlignment="1">
      <alignment/>
    </xf>
    <xf numFmtId="0" fontId="2" fillId="48" borderId="0" xfId="0" applyFont="1" applyFill="1" applyBorder="1" applyAlignment="1">
      <alignment horizontal="left"/>
    </xf>
    <xf numFmtId="173" fontId="2" fillId="48" borderId="0" xfId="0" applyNumberFormat="1" applyFont="1" applyFill="1" applyBorder="1" applyAlignment="1" applyProtection="1">
      <alignment horizontal="left"/>
      <protection/>
    </xf>
    <xf numFmtId="0" fontId="6" fillId="48" borderId="0" xfId="0" applyFont="1" applyFill="1" applyAlignment="1">
      <alignment/>
    </xf>
    <xf numFmtId="0" fontId="6" fillId="48" borderId="0" xfId="0" applyFont="1" applyFill="1" applyBorder="1" applyAlignment="1">
      <alignment/>
    </xf>
    <xf numFmtId="0" fontId="6" fillId="48" borderId="0" xfId="0" applyFont="1" applyFill="1" applyBorder="1" applyAlignment="1">
      <alignment vertical="center" wrapText="1"/>
    </xf>
    <xf numFmtId="0" fontId="6" fillId="48" borderId="0" xfId="0" applyFont="1" applyFill="1" applyAlignment="1">
      <alignment vertical="center"/>
    </xf>
    <xf numFmtId="0" fontId="11" fillId="48" borderId="0" xfId="0" applyFont="1" applyFill="1" applyBorder="1" applyAlignment="1">
      <alignment/>
    </xf>
    <xf numFmtId="0" fontId="21" fillId="48" borderId="0" xfId="0" applyFont="1" applyFill="1" applyBorder="1" applyAlignment="1">
      <alignment horizontal="left"/>
    </xf>
    <xf numFmtId="37" fontId="21" fillId="48" borderId="0" xfId="114" applyFont="1" applyFill="1" applyBorder="1" applyAlignment="1">
      <alignment horizontal="left"/>
      <protection/>
    </xf>
    <xf numFmtId="0" fontId="3" fillId="48" borderId="0" xfId="0" applyFont="1" applyFill="1" applyBorder="1" applyAlignment="1">
      <alignment/>
    </xf>
    <xf numFmtId="4" fontId="2" fillId="48" borderId="0" xfId="0" applyNumberFormat="1" applyFont="1" applyFill="1" applyBorder="1" applyAlignment="1" applyProtection="1">
      <alignment horizontal="left"/>
      <protection/>
    </xf>
    <xf numFmtId="37" fontId="4" fillId="48" borderId="0" xfId="114" applyFont="1" applyFill="1" applyBorder="1" applyAlignment="1">
      <alignment horizontal="left"/>
      <protection/>
    </xf>
    <xf numFmtId="37" fontId="2" fillId="48" borderId="0" xfId="114" applyFont="1" applyFill="1" applyBorder="1" applyAlignment="1">
      <alignment horizontal="left"/>
      <protection/>
    </xf>
    <xf numFmtId="0" fontId="3" fillId="48" borderId="19" xfId="0" applyFont="1" applyFill="1" applyBorder="1" applyAlignment="1">
      <alignment/>
    </xf>
    <xf numFmtId="0" fontId="3" fillId="48" borderId="13" xfId="0" applyFont="1" applyFill="1" applyBorder="1" applyAlignment="1">
      <alignment/>
    </xf>
    <xf numFmtId="167" fontId="6" fillId="48" borderId="0" xfId="0" applyNumberFormat="1" applyFont="1" applyFill="1" applyBorder="1" applyAlignment="1">
      <alignment horizontal="right"/>
    </xf>
    <xf numFmtId="0" fontId="81" fillId="48" borderId="20" xfId="79" applyFont="1" applyFill="1" applyBorder="1" applyAlignment="1" applyProtection="1">
      <alignment/>
      <protection/>
    </xf>
    <xf numFmtId="0" fontId="6" fillId="48" borderId="0" xfId="0" applyFont="1" applyFill="1" applyAlignment="1">
      <alignment horizontal="left"/>
    </xf>
    <xf numFmtId="0" fontId="6" fillId="48" borderId="0" xfId="0" applyFont="1" applyFill="1" applyAlignment="1">
      <alignment horizontal="center" vertical="center"/>
    </xf>
    <xf numFmtId="0" fontId="6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 wrapText="1"/>
    </xf>
    <xf numFmtId="0" fontId="82" fillId="48" borderId="0" xfId="0" applyFont="1" applyFill="1" applyAlignment="1">
      <alignment/>
    </xf>
    <xf numFmtId="192" fontId="82" fillId="48" borderId="0" xfId="87" applyNumberFormat="1" applyFont="1" applyFill="1" applyBorder="1" applyAlignment="1">
      <alignment/>
    </xf>
    <xf numFmtId="166" fontId="6" fillId="48" borderId="0" xfId="0" applyNumberFormat="1" applyFont="1" applyFill="1" applyAlignment="1">
      <alignment/>
    </xf>
    <xf numFmtId="0" fontId="6" fillId="48" borderId="0" xfId="0" applyFont="1" applyFill="1" applyAlignment="1">
      <alignment vertical="center" wrapText="1"/>
    </xf>
    <xf numFmtId="192" fontId="6" fillId="48" borderId="0" xfId="87" applyNumberFormat="1" applyFont="1" applyFill="1" applyBorder="1" applyAlignment="1">
      <alignment vertical="center"/>
    </xf>
    <xf numFmtId="192" fontId="83" fillId="48" borderId="0" xfId="87" applyNumberFormat="1" applyFont="1" applyFill="1" applyBorder="1" applyAlignment="1">
      <alignment vertical="center"/>
    </xf>
    <xf numFmtId="166" fontId="6" fillId="48" borderId="0" xfId="0" applyNumberFormat="1" applyFont="1" applyFill="1" applyBorder="1" applyAlignment="1">
      <alignment vertical="center"/>
    </xf>
    <xf numFmtId="0" fontId="82" fillId="48" borderId="0" xfId="0" applyFont="1" applyFill="1" applyBorder="1" applyAlignment="1">
      <alignment vertical="center"/>
    </xf>
    <xf numFmtId="166" fontId="4" fillId="48" borderId="0" xfId="0" applyNumberFormat="1" applyFont="1" applyFill="1" applyAlignment="1">
      <alignment/>
    </xf>
    <xf numFmtId="167" fontId="12" fillId="48" borderId="0" xfId="0" applyNumberFormat="1" applyFont="1" applyFill="1" applyBorder="1" applyAlignment="1">
      <alignment horizontal="right" vertical="center"/>
    </xf>
    <xf numFmtId="167" fontId="6" fillId="48" borderId="0" xfId="0" applyNumberFormat="1" applyFont="1" applyFill="1" applyBorder="1" applyAlignment="1">
      <alignment horizontal="right" vertical="center"/>
    </xf>
    <xf numFmtId="167" fontId="84" fillId="48" borderId="0" xfId="0" applyNumberFormat="1" applyFont="1" applyFill="1" applyBorder="1" applyAlignment="1">
      <alignment horizontal="right" vertical="center"/>
    </xf>
    <xf numFmtId="166" fontId="4" fillId="48" borderId="0" xfId="0" applyNumberFormat="1" applyFont="1" applyFill="1" applyBorder="1" applyAlignment="1">
      <alignment/>
    </xf>
    <xf numFmtId="192" fontId="83" fillId="48" borderId="0" xfId="87" applyNumberFormat="1" applyFont="1" applyFill="1" applyBorder="1" applyAlignment="1">
      <alignment/>
    </xf>
    <xf numFmtId="0" fontId="83" fillId="48" borderId="0" xfId="0" applyFont="1" applyFill="1" applyBorder="1" applyAlignment="1">
      <alignment horizontal="center" vertical="center" wrapText="1"/>
    </xf>
    <xf numFmtId="0" fontId="6" fillId="48" borderId="0" xfId="0" applyNumberFormat="1" applyFont="1" applyFill="1" applyBorder="1" applyAlignment="1">
      <alignment horizontal="center" vertical="center"/>
    </xf>
    <xf numFmtId="0" fontId="83" fillId="48" borderId="0" xfId="0" applyFont="1" applyFill="1" applyBorder="1" applyAlignment="1">
      <alignment horizontal="center" vertical="center"/>
    </xf>
    <xf numFmtId="0" fontId="6" fillId="48" borderId="0" xfId="0" applyFont="1" applyFill="1" applyBorder="1" applyAlignment="1">
      <alignment horizontal="center" vertical="center"/>
    </xf>
    <xf numFmtId="0" fontId="82" fillId="48" borderId="0" xfId="0" applyFont="1" applyFill="1" applyBorder="1" applyAlignment="1">
      <alignment horizontal="center" vertical="center"/>
    </xf>
    <xf numFmtId="0" fontId="83" fillId="48" borderId="0" xfId="0" applyFont="1" applyFill="1" applyBorder="1" applyAlignment="1">
      <alignment vertical="center"/>
    </xf>
    <xf numFmtId="0" fontId="83" fillId="48" borderId="16" xfId="0" applyFont="1" applyFill="1" applyBorder="1" applyAlignment="1">
      <alignment horizontal="center" vertical="center"/>
    </xf>
    <xf numFmtId="0" fontId="79" fillId="48" borderId="0" xfId="0" applyFont="1" applyFill="1" applyBorder="1" applyAlignment="1">
      <alignment horizontal="center" vertical="center" wrapText="1"/>
    </xf>
    <xf numFmtId="0" fontId="83" fillId="48" borderId="0" xfId="0" applyFont="1" applyFill="1" applyAlignment="1">
      <alignment/>
    </xf>
    <xf numFmtId="166" fontId="79" fillId="48" borderId="0" xfId="0" applyNumberFormat="1" applyFont="1" applyFill="1" applyAlignment="1">
      <alignment/>
    </xf>
    <xf numFmtId="0" fontId="80" fillId="48" borderId="0" xfId="0" applyFont="1" applyFill="1" applyBorder="1" applyAlignment="1">
      <alignment horizontal="center" vertical="center"/>
    </xf>
    <xf numFmtId="0" fontId="80" fillId="48" borderId="0" xfId="0" applyFont="1" applyFill="1" applyAlignment="1">
      <alignment wrapText="1"/>
    </xf>
    <xf numFmtId="1" fontId="82" fillId="48" borderId="0" xfId="0" applyNumberFormat="1" applyFont="1" applyFill="1" applyBorder="1" applyAlignment="1">
      <alignment horizontal="center"/>
    </xf>
    <xf numFmtId="1" fontId="83" fillId="48" borderId="0" xfId="0" applyNumberFormat="1" applyFont="1" applyFill="1" applyBorder="1" applyAlignment="1">
      <alignment horizontal="center"/>
    </xf>
    <xf numFmtId="166" fontId="79" fillId="48" borderId="0" xfId="0" applyNumberFormat="1" applyFont="1" applyFill="1" applyBorder="1" applyAlignment="1">
      <alignment/>
    </xf>
    <xf numFmtId="1" fontId="79" fillId="48" borderId="0" xfId="0" applyNumberFormat="1" applyFont="1" applyFill="1" applyBorder="1" applyAlignment="1">
      <alignment horizontal="center" vertical="center"/>
    </xf>
    <xf numFmtId="0" fontId="79" fillId="48" borderId="0" xfId="0" applyFont="1" applyFill="1" applyBorder="1" applyAlignment="1">
      <alignment horizontal="left" wrapText="1"/>
    </xf>
    <xf numFmtId="192" fontId="79" fillId="48" borderId="0" xfId="87" applyNumberFormat="1" applyFont="1" applyFill="1" applyBorder="1" applyAlignment="1">
      <alignment/>
    </xf>
    <xf numFmtId="1" fontId="80" fillId="48" borderId="16" xfId="0" applyNumberFormat="1" applyFont="1" applyFill="1" applyBorder="1" applyAlignment="1">
      <alignment horizontal="center"/>
    </xf>
    <xf numFmtId="166" fontId="80" fillId="48" borderId="16" xfId="0" applyNumberFormat="1" applyFont="1" applyFill="1" applyBorder="1" applyAlignment="1">
      <alignment/>
    </xf>
    <xf numFmtId="1" fontId="6" fillId="48" borderId="0" xfId="0" applyNumberFormat="1" applyFont="1" applyFill="1" applyBorder="1" applyAlignment="1">
      <alignment horizontal="center" vertical="center"/>
    </xf>
    <xf numFmtId="167" fontId="6" fillId="48" borderId="0" xfId="0" applyNumberFormat="1" applyFont="1" applyFill="1" applyBorder="1" applyAlignment="1">
      <alignment vertical="center" wrapText="1"/>
    </xf>
    <xf numFmtId="1" fontId="82" fillId="48" borderId="0" xfId="0" applyNumberFormat="1" applyFont="1" applyFill="1" applyBorder="1" applyAlignment="1">
      <alignment horizontal="center" vertical="center"/>
    </xf>
    <xf numFmtId="0" fontId="6" fillId="48" borderId="0" xfId="0" applyFont="1" applyFill="1" applyBorder="1" applyAlignment="1">
      <alignment horizontal="left" vertical="center" wrapText="1"/>
    </xf>
    <xf numFmtId="167" fontId="6" fillId="48" borderId="0" xfId="0" applyNumberFormat="1" applyFont="1" applyFill="1" applyBorder="1" applyAlignment="1">
      <alignment vertical="center"/>
    </xf>
    <xf numFmtId="1" fontId="85" fillId="48" borderId="0" xfId="0" applyNumberFormat="1" applyFont="1" applyFill="1" applyBorder="1" applyAlignment="1">
      <alignment horizontal="center" vertical="center"/>
    </xf>
    <xf numFmtId="167" fontId="6" fillId="48" borderId="0" xfId="0" applyNumberFormat="1" applyFont="1" applyFill="1" applyBorder="1" applyAlignment="1">
      <alignment horizontal="right" vertical="center" wrapText="1"/>
    </xf>
    <xf numFmtId="0" fontId="82" fillId="48" borderId="0" xfId="0" applyFont="1" applyFill="1" applyBorder="1" applyAlignment="1">
      <alignment vertical="center" wrapText="1"/>
    </xf>
    <xf numFmtId="166" fontId="4" fillId="11" borderId="0" xfId="0" applyNumberFormat="1" applyFont="1" applyFill="1" applyBorder="1" applyAlignment="1">
      <alignment horizontal="right"/>
    </xf>
    <xf numFmtId="166" fontId="6" fillId="46" borderId="13" xfId="0" applyNumberFormat="1" applyFont="1" applyFill="1" applyBorder="1" applyAlignment="1">
      <alignment horizontal="right"/>
    </xf>
    <xf numFmtId="180" fontId="4" fillId="46" borderId="0" xfId="97" applyNumberFormat="1" applyFont="1" applyFill="1" applyBorder="1" applyAlignment="1">
      <alignment horizontal="right" vertical="center"/>
    </xf>
    <xf numFmtId="180" fontId="6" fillId="46" borderId="0" xfId="82" applyNumberFormat="1" applyFont="1" applyFill="1" applyBorder="1" applyAlignment="1">
      <alignment horizontal="right" vertical="center"/>
    </xf>
    <xf numFmtId="180" fontId="6" fillId="32" borderId="0" xfId="82" applyNumberFormat="1" applyFont="1" applyFill="1" applyBorder="1" applyAlignment="1">
      <alignment horizontal="right" vertical="center"/>
    </xf>
    <xf numFmtId="180" fontId="6" fillId="47" borderId="0" xfId="82" applyNumberFormat="1" applyFont="1" applyFill="1" applyBorder="1" applyAlignment="1">
      <alignment horizontal="right" vertical="center"/>
    </xf>
    <xf numFmtId="180" fontId="6" fillId="46" borderId="16" xfId="82" applyNumberFormat="1" applyFont="1" applyFill="1" applyBorder="1" applyAlignment="1">
      <alignment horizontal="right" vertical="center"/>
    </xf>
    <xf numFmtId="0" fontId="7" fillId="48" borderId="0" xfId="0" applyFont="1" applyFill="1" applyAlignment="1">
      <alignment horizontal="left" vertical="center"/>
    </xf>
    <xf numFmtId="174" fontId="6" fillId="48" borderId="0" xfId="0" applyNumberFormat="1" applyFont="1" applyFill="1" applyAlignment="1">
      <alignment horizontal="left"/>
    </xf>
    <xf numFmtId="167" fontId="6" fillId="48" borderId="0" xfId="0" applyNumberFormat="1" applyFont="1" applyFill="1" applyAlignment="1">
      <alignment horizontal="left"/>
    </xf>
    <xf numFmtId="166" fontId="6" fillId="48" borderId="0" xfId="0" applyNumberFormat="1" applyFont="1" applyFill="1" applyAlignment="1">
      <alignment horizontal="left"/>
    </xf>
    <xf numFmtId="167" fontId="6" fillId="46" borderId="13" xfId="0" applyNumberFormat="1" applyFont="1" applyFill="1" applyBorder="1" applyAlignment="1">
      <alignment horizontal="right"/>
    </xf>
    <xf numFmtId="0" fontId="86" fillId="48" borderId="0" xfId="0" applyFont="1" applyFill="1" applyBorder="1" applyAlignment="1">
      <alignment/>
    </xf>
    <xf numFmtId="0" fontId="23" fillId="48" borderId="0" xfId="0" applyFont="1" applyFill="1" applyAlignment="1">
      <alignment vertical="center"/>
    </xf>
    <xf numFmtId="166" fontId="6" fillId="47" borderId="16" xfId="0" applyNumberFormat="1" applyFont="1" applyFill="1" applyBorder="1" applyAlignment="1">
      <alignment horizontal="right"/>
    </xf>
    <xf numFmtId="167" fontId="6" fillId="46" borderId="0" xfId="114" applyNumberFormat="1" applyFont="1" applyFill="1" applyBorder="1" applyAlignment="1">
      <alignment horizontal="right"/>
      <protection/>
    </xf>
    <xf numFmtId="167" fontId="6" fillId="46" borderId="16" xfId="114" applyNumberFormat="1" applyFont="1" applyFill="1" applyBorder="1" applyAlignment="1">
      <alignment horizontal="right"/>
      <protection/>
    </xf>
    <xf numFmtId="0" fontId="87" fillId="46" borderId="0" xfId="0" applyFont="1" applyFill="1" applyBorder="1" applyAlignment="1">
      <alignment/>
    </xf>
    <xf numFmtId="0" fontId="87" fillId="46" borderId="0" xfId="0" applyFont="1" applyFill="1" applyBorder="1" applyAlignment="1">
      <alignment/>
    </xf>
    <xf numFmtId="192" fontId="80" fillId="48" borderId="16" xfId="87" applyNumberFormat="1" applyFont="1" applyFill="1" applyBorder="1" applyAlignment="1">
      <alignment vertical="center"/>
    </xf>
    <xf numFmtId="0" fontId="82" fillId="49" borderId="0" xfId="0" applyFont="1" applyFill="1" applyBorder="1" applyAlignment="1">
      <alignment horizontal="center" vertical="center"/>
    </xf>
    <xf numFmtId="0" fontId="6" fillId="49" borderId="0" xfId="0" applyFont="1" applyFill="1" applyBorder="1" applyAlignment="1">
      <alignment vertical="center"/>
    </xf>
    <xf numFmtId="0" fontId="4" fillId="49" borderId="0" xfId="0" applyFont="1" applyFill="1" applyBorder="1" applyAlignment="1">
      <alignment horizontal="center" vertical="center"/>
    </xf>
    <xf numFmtId="0" fontId="83" fillId="49" borderId="0" xfId="0" applyFont="1" applyFill="1" applyBorder="1" applyAlignment="1">
      <alignment horizontal="center" vertical="center"/>
    </xf>
    <xf numFmtId="0" fontId="6" fillId="49" borderId="0" xfId="0" applyFont="1" applyFill="1" applyBorder="1" applyAlignment="1">
      <alignment horizontal="center" vertical="center"/>
    </xf>
    <xf numFmtId="0" fontId="82" fillId="49" borderId="16" xfId="0" applyFont="1" applyFill="1" applyBorder="1" applyAlignment="1">
      <alignment horizontal="center" vertical="center"/>
    </xf>
    <xf numFmtId="0" fontId="6" fillId="49" borderId="16" xfId="0" applyFont="1" applyFill="1" applyBorder="1" applyAlignment="1">
      <alignment vertical="center"/>
    </xf>
    <xf numFmtId="166" fontId="6" fillId="49" borderId="16" xfId="0" applyNumberFormat="1" applyFont="1" applyFill="1" applyBorder="1" applyAlignment="1">
      <alignment vertical="center"/>
    </xf>
    <xf numFmtId="0" fontId="6" fillId="49" borderId="0" xfId="0" applyNumberFormat="1" applyFont="1" applyFill="1" applyBorder="1" applyAlignment="1">
      <alignment horizontal="center" vertical="center"/>
    </xf>
    <xf numFmtId="0" fontId="80" fillId="49" borderId="0" xfId="0" applyFont="1" applyFill="1" applyBorder="1" applyAlignment="1">
      <alignment horizontal="center" vertical="center"/>
    </xf>
    <xf numFmtId="0" fontId="4" fillId="49" borderId="0" xfId="0" applyFont="1" applyFill="1" applyAlignment="1">
      <alignment horizontal="left" vertical="center"/>
    </xf>
    <xf numFmtId="1" fontId="6" fillId="49" borderId="0" xfId="0" applyNumberFormat="1" applyFont="1" applyFill="1" applyBorder="1" applyAlignment="1">
      <alignment horizontal="center" vertical="center"/>
    </xf>
    <xf numFmtId="167" fontId="6" fillId="49" borderId="0" xfId="0" applyNumberFormat="1" applyFont="1" applyFill="1" applyBorder="1" applyAlignment="1">
      <alignment horizontal="right" vertical="center" wrapText="1"/>
    </xf>
    <xf numFmtId="167" fontId="6" fillId="49" borderId="0" xfId="0" applyNumberFormat="1" applyFont="1" applyFill="1" applyBorder="1" applyAlignment="1">
      <alignment vertical="center" wrapText="1"/>
    </xf>
    <xf numFmtId="0" fontId="23" fillId="49" borderId="0" xfId="0" applyFont="1" applyFill="1" applyBorder="1" applyAlignment="1">
      <alignment horizontal="center" vertical="center"/>
    </xf>
    <xf numFmtId="0" fontId="23" fillId="49" borderId="0" xfId="0" applyFont="1" applyFill="1" applyBorder="1" applyAlignment="1">
      <alignment vertical="center"/>
    </xf>
    <xf numFmtId="167" fontId="23" fillId="49" borderId="0" xfId="0" applyNumberFormat="1" applyFont="1" applyFill="1" applyBorder="1" applyAlignment="1">
      <alignment horizontal="right" vertical="center"/>
    </xf>
    <xf numFmtId="167" fontId="23" fillId="49" borderId="0" xfId="0" applyNumberFormat="1" applyFont="1" applyFill="1" applyBorder="1" applyAlignment="1">
      <alignment vertical="center"/>
    </xf>
    <xf numFmtId="1" fontId="4" fillId="49" borderId="0" xfId="0" applyNumberFormat="1" applyFont="1" applyFill="1" applyBorder="1" applyAlignment="1">
      <alignment horizontal="center" vertical="center"/>
    </xf>
    <xf numFmtId="0" fontId="6" fillId="49" borderId="16" xfId="0" applyFont="1" applyFill="1" applyBorder="1" applyAlignment="1">
      <alignment horizontal="center" vertical="center"/>
    </xf>
    <xf numFmtId="0" fontId="6" fillId="49" borderId="16" xfId="0" applyFont="1" applyFill="1" applyBorder="1" applyAlignment="1">
      <alignment vertical="top" wrapText="1"/>
    </xf>
    <xf numFmtId="167" fontId="6" fillId="49" borderId="16" xfId="0" applyNumberFormat="1" applyFont="1" applyFill="1" applyBorder="1" applyAlignment="1">
      <alignment vertical="center" wrapText="1"/>
    </xf>
    <xf numFmtId="167" fontId="6" fillId="49" borderId="0" xfId="0" applyNumberFormat="1" applyFont="1" applyFill="1" applyBorder="1" applyAlignment="1">
      <alignment vertical="center"/>
    </xf>
    <xf numFmtId="0" fontId="6" fillId="49" borderId="16" xfId="0" applyFont="1" applyFill="1" applyBorder="1" applyAlignment="1">
      <alignment vertical="center" wrapText="1"/>
    </xf>
    <xf numFmtId="167" fontId="6" fillId="49" borderId="16" xfId="0" applyNumberFormat="1" applyFont="1" applyFill="1" applyBorder="1" applyAlignment="1">
      <alignment vertical="center"/>
    </xf>
    <xf numFmtId="0" fontId="4" fillId="49" borderId="0" xfId="0" applyFont="1" applyFill="1" applyBorder="1" applyAlignment="1">
      <alignment vertical="center"/>
    </xf>
    <xf numFmtId="166" fontId="4" fillId="49" borderId="0" xfId="0" applyNumberFormat="1" applyFont="1" applyFill="1" applyBorder="1" applyAlignment="1">
      <alignment vertical="center"/>
    </xf>
    <xf numFmtId="0" fontId="7" fillId="48" borderId="0" xfId="113" applyFont="1" applyFill="1" applyBorder="1" applyAlignment="1">
      <alignment horizontal="left"/>
      <protection/>
    </xf>
    <xf numFmtId="177" fontId="26" fillId="46" borderId="0" xfId="79" applyNumberFormat="1" applyFont="1" applyFill="1" applyBorder="1" applyAlignment="1" applyProtection="1">
      <alignment/>
      <protection/>
    </xf>
    <xf numFmtId="167" fontId="6" fillId="49" borderId="0" xfId="0" applyNumberFormat="1" applyFont="1" applyFill="1" applyBorder="1" applyAlignment="1">
      <alignment horizontal="right" vertical="center"/>
    </xf>
    <xf numFmtId="3" fontId="79" fillId="48" borderId="0" xfId="90" applyNumberFormat="1" applyFont="1" applyFill="1" applyAlignment="1">
      <alignment horizontal="right"/>
    </xf>
    <xf numFmtId="3" fontId="80" fillId="49" borderId="0" xfId="90" applyNumberFormat="1" applyFont="1" applyFill="1" applyAlignment="1">
      <alignment horizontal="right"/>
    </xf>
    <xf numFmtId="3" fontId="80" fillId="48" borderId="0" xfId="90" applyNumberFormat="1" applyFont="1" applyFill="1" applyAlignment="1">
      <alignment horizontal="right"/>
    </xf>
    <xf numFmtId="3" fontId="80" fillId="49" borderId="0" xfId="90" applyNumberFormat="1" applyFont="1" applyFill="1" applyBorder="1" applyAlignment="1">
      <alignment horizontal="right"/>
    </xf>
    <xf numFmtId="3" fontId="80" fillId="48" borderId="16" xfId="90" applyNumberFormat="1" applyFont="1" applyFill="1" applyBorder="1" applyAlignment="1">
      <alignment horizontal="right"/>
    </xf>
    <xf numFmtId="183" fontId="6" fillId="49" borderId="0" xfId="87" applyNumberFormat="1" applyFont="1" applyFill="1" applyBorder="1" applyAlignment="1">
      <alignment vertical="center"/>
    </xf>
    <xf numFmtId="183" fontId="6" fillId="49" borderId="16" xfId="87" applyNumberFormat="1" applyFont="1" applyFill="1" applyBorder="1" applyAlignment="1">
      <alignment vertical="center"/>
    </xf>
    <xf numFmtId="183" fontId="6" fillId="49" borderId="16" xfId="0" applyNumberFormat="1" applyFont="1" applyFill="1" applyBorder="1" applyAlignment="1">
      <alignment vertical="center"/>
    </xf>
    <xf numFmtId="183" fontId="6" fillId="48" borderId="0" xfId="87" applyNumberFormat="1" applyFont="1" applyFill="1" applyBorder="1" applyAlignment="1">
      <alignment vertical="center"/>
    </xf>
    <xf numFmtId="183" fontId="83" fillId="48" borderId="0" xfId="87" applyNumberFormat="1" applyFont="1" applyFill="1" applyBorder="1" applyAlignment="1">
      <alignment vertical="center"/>
    </xf>
    <xf numFmtId="3" fontId="6" fillId="48" borderId="0" xfId="87" applyNumberFormat="1" applyFont="1" applyFill="1" applyBorder="1" applyAlignment="1">
      <alignment vertical="center"/>
    </xf>
    <xf numFmtId="3" fontId="6" fillId="49" borderId="0" xfId="87" applyNumberFormat="1" applyFont="1" applyFill="1" applyBorder="1" applyAlignment="1">
      <alignment vertical="center"/>
    </xf>
    <xf numFmtId="3" fontId="6" fillId="49" borderId="16" xfId="87" applyNumberFormat="1" applyFont="1" applyFill="1" applyBorder="1" applyAlignment="1">
      <alignment vertical="center"/>
    </xf>
    <xf numFmtId="183" fontId="4" fillId="49" borderId="0" xfId="87" applyNumberFormat="1" applyFont="1" applyFill="1" applyBorder="1" applyAlignment="1">
      <alignment vertical="center"/>
    </xf>
    <xf numFmtId="49" fontId="79" fillId="48" borderId="14" xfId="82" applyNumberFormat="1" applyFont="1" applyFill="1" applyBorder="1" applyAlignment="1">
      <alignment horizontal="center" vertical="center" wrapText="1"/>
    </xf>
    <xf numFmtId="49" fontId="79" fillId="48" borderId="13" xfId="82" applyNumberFormat="1" applyFont="1" applyFill="1" applyBorder="1" applyAlignment="1">
      <alignment horizontal="center" vertical="center" wrapText="1"/>
    </xf>
    <xf numFmtId="0" fontId="4" fillId="48" borderId="0" xfId="0" applyFont="1" applyFill="1" applyBorder="1" applyAlignment="1">
      <alignment horizontal="center" vertical="center" wrapText="1"/>
    </xf>
    <xf numFmtId="0" fontId="4" fillId="48" borderId="0" xfId="0" applyFont="1" applyFill="1" applyBorder="1" applyAlignment="1">
      <alignment horizontal="center" vertical="center"/>
    </xf>
    <xf numFmtId="0" fontId="4" fillId="46" borderId="18" xfId="0" applyFont="1" applyFill="1" applyBorder="1" applyAlignment="1">
      <alignment horizontal="center" vertical="center"/>
    </xf>
    <xf numFmtId="0" fontId="7" fillId="48" borderId="0" xfId="0" applyFont="1" applyFill="1" applyAlignment="1">
      <alignment horizontal="left"/>
    </xf>
    <xf numFmtId="0" fontId="4" fillId="49" borderId="0" xfId="0" applyFont="1" applyFill="1" applyAlignment="1">
      <alignment horizontal="left" vertical="center" wrapText="1"/>
    </xf>
    <xf numFmtId="49" fontId="79" fillId="48" borderId="0" xfId="82" applyNumberFormat="1" applyFont="1" applyFill="1" applyBorder="1" applyAlignment="1">
      <alignment horizontal="center" vertical="center" wrapText="1"/>
    </xf>
    <xf numFmtId="0" fontId="79" fillId="48" borderId="0" xfId="82" applyNumberFormat="1" applyFont="1" applyFill="1" applyBorder="1" applyAlignment="1">
      <alignment horizontal="center" vertical="center" wrapText="1"/>
    </xf>
    <xf numFmtId="0" fontId="79" fillId="48" borderId="18" xfId="82" applyNumberFormat="1" applyFont="1" applyFill="1" applyBorder="1" applyAlignment="1">
      <alignment horizontal="center" vertical="center" wrapText="1"/>
    </xf>
    <xf numFmtId="0" fontId="79" fillId="48" borderId="15" xfId="82" applyNumberFormat="1" applyFont="1" applyFill="1" applyBorder="1" applyAlignment="1">
      <alignment horizontal="center" vertical="center" wrapText="1"/>
    </xf>
    <xf numFmtId="0" fontId="12" fillId="48" borderId="18" xfId="0" applyFont="1" applyFill="1" applyBorder="1" applyAlignment="1">
      <alignment/>
    </xf>
    <xf numFmtId="0" fontId="14" fillId="48" borderId="16" xfId="0" applyFont="1" applyFill="1" applyBorder="1" applyAlignment="1" applyProtection="1">
      <alignment horizontal="left"/>
      <protection/>
    </xf>
    <xf numFmtId="0" fontId="12" fillId="48" borderId="16" xfId="0" applyFont="1" applyFill="1" applyBorder="1" applyAlignment="1">
      <alignment vertical="center"/>
    </xf>
    <xf numFmtId="0" fontId="12" fillId="48" borderId="14" xfId="0" applyFont="1" applyFill="1" applyBorder="1" applyAlignment="1">
      <alignment vertical="center"/>
    </xf>
    <xf numFmtId="0" fontId="12" fillId="48" borderId="14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vertical="center" wrapText="1"/>
    </xf>
    <xf numFmtId="3" fontId="6" fillId="48" borderId="14" xfId="82" applyNumberFormat="1" applyFont="1" applyFill="1" applyBorder="1" applyAlignment="1">
      <alignment vertical="center"/>
    </xf>
    <xf numFmtId="3" fontId="6" fillId="48" borderId="14" xfId="82" applyNumberFormat="1" applyFont="1" applyFill="1" applyBorder="1" applyAlignment="1">
      <alignment horizontal="right" vertical="center"/>
    </xf>
    <xf numFmtId="167" fontId="6" fillId="48" borderId="14" xfId="82" applyNumberFormat="1" applyFont="1" applyFill="1" applyBorder="1" applyAlignment="1">
      <alignment horizontal="right" vertical="center"/>
    </xf>
    <xf numFmtId="167" fontId="6" fillId="48" borderId="21" xfId="82" applyNumberFormat="1" applyFont="1" applyFill="1" applyBorder="1" applyAlignment="1">
      <alignment horizontal="right" vertical="center"/>
    </xf>
    <xf numFmtId="0" fontId="12" fillId="48" borderId="0" xfId="0" applyFont="1" applyFill="1" applyBorder="1" applyAlignment="1" applyProtection="1">
      <alignment horizontal="center"/>
      <protection/>
    </xf>
    <xf numFmtId="0" fontId="12" fillId="48" borderId="0" xfId="0" applyFont="1" applyFill="1" applyBorder="1" applyAlignment="1" applyProtection="1">
      <alignment horizontal="left"/>
      <protection/>
    </xf>
    <xf numFmtId="0" fontId="12" fillId="48" borderId="0" xfId="0" applyFont="1" applyFill="1" applyBorder="1" applyAlignment="1">
      <alignment horizontal="center"/>
    </xf>
    <xf numFmtId="3" fontId="6" fillId="46" borderId="14" xfId="112" applyNumberFormat="1" applyFont="1" applyFill="1" applyBorder="1" applyAlignment="1" quotePrefix="1">
      <alignment horizontal="right"/>
      <protection/>
    </xf>
    <xf numFmtId="166" fontId="6" fillId="46" borderId="22" xfId="112" applyNumberFormat="1" applyFont="1" applyFill="1" applyBorder="1" applyAlignment="1">
      <alignment horizontal="right"/>
      <protection/>
    </xf>
    <xf numFmtId="0" fontId="6" fillId="46" borderId="0" xfId="0" applyFont="1" applyFill="1" applyBorder="1" applyAlignment="1" applyProtection="1">
      <alignment horizontal="left"/>
      <protection/>
    </xf>
    <xf numFmtId="0" fontId="6" fillId="46" borderId="14" xfId="0" applyFont="1" applyFill="1" applyBorder="1" applyAlignment="1">
      <alignment/>
    </xf>
    <xf numFmtId="166" fontId="6" fillId="46" borderId="14" xfId="0" applyNumberFormat="1" applyFont="1" applyFill="1" applyBorder="1" applyAlignment="1">
      <alignment/>
    </xf>
    <xf numFmtId="166" fontId="6" fillId="48" borderId="14" xfId="0" applyNumberFormat="1" applyFont="1" applyFill="1" applyBorder="1" applyAlignment="1">
      <alignment/>
    </xf>
    <xf numFmtId="0" fontId="6" fillId="48" borderId="14" xfId="0" applyFont="1" applyFill="1" applyBorder="1" applyAlignment="1">
      <alignment/>
    </xf>
    <xf numFmtId="166" fontId="6" fillId="48" borderId="22" xfId="0" applyNumberFormat="1" applyFont="1" applyFill="1" applyBorder="1" applyAlignment="1">
      <alignment/>
    </xf>
    <xf numFmtId="0" fontId="6" fillId="48" borderId="22" xfId="0" applyFont="1" applyFill="1" applyBorder="1" applyAlignment="1">
      <alignment/>
    </xf>
    <xf numFmtId="3" fontId="6" fillId="46" borderId="18" xfId="114" applyNumberFormat="1" applyFont="1" applyFill="1" applyBorder="1" applyAlignment="1" applyProtection="1">
      <alignment horizontal="right"/>
      <protection/>
    </xf>
    <xf numFmtId="3" fontId="6" fillId="46" borderId="18" xfId="114" applyNumberFormat="1" applyFont="1" applyFill="1" applyBorder="1" applyAlignment="1">
      <alignment horizontal="right"/>
      <protection/>
    </xf>
    <xf numFmtId="167" fontId="6" fillId="46" borderId="18" xfId="114" applyNumberFormat="1" applyFont="1" applyFill="1" applyBorder="1" applyAlignment="1" applyProtection="1">
      <alignment horizontal="right"/>
      <protection/>
    </xf>
    <xf numFmtId="0" fontId="6" fillId="46" borderId="23" xfId="0" applyFont="1" applyFill="1" applyBorder="1" applyAlignment="1">
      <alignment vertical="center"/>
    </xf>
    <xf numFmtId="2" fontId="4" fillId="46" borderId="0" xfId="0" applyNumberFormat="1" applyFont="1" applyFill="1" applyBorder="1" applyAlignment="1">
      <alignment horizontal="center" vertical="center" wrapText="1"/>
    </xf>
    <xf numFmtId="180" fontId="6" fillId="48" borderId="0" xfId="97" applyNumberFormat="1" applyFont="1" applyFill="1" applyBorder="1" applyAlignment="1">
      <alignment horizontal="right"/>
    </xf>
    <xf numFmtId="0" fontId="4" fillId="46" borderId="14" xfId="0" applyFont="1" applyFill="1" applyBorder="1" applyAlignment="1">
      <alignment vertical="center"/>
    </xf>
    <xf numFmtId="173" fontId="4" fillId="46" borderId="14" xfId="0" applyNumberFormat="1" applyFont="1" applyFill="1" applyBorder="1" applyAlignment="1" applyProtection="1">
      <alignment horizontal="left"/>
      <protection/>
    </xf>
    <xf numFmtId="0" fontId="4" fillId="46" borderId="18" xfId="0" applyFont="1" applyFill="1" applyBorder="1" applyAlignment="1" applyProtection="1">
      <alignment/>
      <protection/>
    </xf>
    <xf numFmtId="173" fontId="4" fillId="46" borderId="0" xfId="0" applyNumberFormat="1" applyFont="1" applyFill="1" applyBorder="1" applyAlignment="1" applyProtection="1">
      <alignment horizontal="centerContinuous" vertical="center"/>
      <protection/>
    </xf>
    <xf numFmtId="173" fontId="4" fillId="46" borderId="13" xfId="0" applyNumberFormat="1" applyFont="1" applyFill="1" applyBorder="1" applyAlignment="1" applyProtection="1">
      <alignment horizontal="centerContinuous" vertical="center"/>
      <protection/>
    </xf>
    <xf numFmtId="173" fontId="4" fillId="46" borderId="14" xfId="0" applyNumberFormat="1" applyFont="1" applyFill="1" applyBorder="1" applyAlignment="1" applyProtection="1">
      <alignment horizontal="left" vertical="center"/>
      <protection/>
    </xf>
    <xf numFmtId="167" fontId="4" fillId="46" borderId="22" xfId="0" applyNumberFormat="1" applyFont="1" applyFill="1" applyBorder="1" applyAlignment="1">
      <alignment horizontal="right"/>
    </xf>
    <xf numFmtId="0" fontId="6" fillId="46" borderId="16" xfId="0" applyFont="1" applyFill="1" applyBorder="1" applyAlignment="1">
      <alignment horizontal="left"/>
    </xf>
    <xf numFmtId="0" fontId="4" fillId="46" borderId="13" xfId="0" applyFont="1" applyFill="1" applyBorder="1" applyAlignment="1" applyProtection="1">
      <alignment horizontal="center"/>
      <protection/>
    </xf>
    <xf numFmtId="167" fontId="6" fillId="46" borderId="22" xfId="0" applyNumberFormat="1" applyFont="1" applyFill="1" applyBorder="1" applyAlignment="1">
      <alignment/>
    </xf>
    <xf numFmtId="167" fontId="6" fillId="48" borderId="0" xfId="0" applyNumberFormat="1" applyFont="1" applyFill="1" applyBorder="1" applyAlignment="1" applyProtection="1">
      <alignment horizontal="left"/>
      <protection/>
    </xf>
    <xf numFmtId="167" fontId="7" fillId="48" borderId="0" xfId="0" applyNumberFormat="1" applyFont="1" applyFill="1" applyBorder="1" applyAlignment="1" applyProtection="1">
      <alignment horizontal="left"/>
      <protection/>
    </xf>
    <xf numFmtId="3" fontId="6" fillId="46" borderId="16" xfId="0" applyNumberFormat="1" applyFont="1" applyFill="1" applyBorder="1" applyAlignment="1" applyProtection="1">
      <alignment horizontal="left"/>
      <protection/>
    </xf>
    <xf numFmtId="171" fontId="6" fillId="48" borderId="0" xfId="82" applyNumberFormat="1" applyFont="1" applyFill="1" applyBorder="1" applyAlignment="1">
      <alignment/>
    </xf>
    <xf numFmtId="167" fontId="6" fillId="48" borderId="22" xfId="0" applyNumberFormat="1" applyFont="1" applyFill="1" applyBorder="1" applyAlignment="1">
      <alignment/>
    </xf>
    <xf numFmtId="171" fontId="86" fillId="48" borderId="0" xfId="82" applyNumberFormat="1" applyFont="1" applyFill="1" applyBorder="1" applyAlignment="1">
      <alignment/>
    </xf>
    <xf numFmtId="171" fontId="88" fillId="48" borderId="0" xfId="82" applyNumberFormat="1" applyFont="1" applyFill="1" applyBorder="1" applyAlignment="1" applyProtection="1">
      <alignment horizontal="left"/>
      <protection/>
    </xf>
    <xf numFmtId="171" fontId="86" fillId="48" borderId="0" xfId="82" applyNumberFormat="1" applyFont="1" applyFill="1" applyBorder="1" applyAlignment="1" applyProtection="1">
      <alignment horizontal="left"/>
      <protection/>
    </xf>
    <xf numFmtId="167" fontId="86" fillId="48" borderId="22" xfId="0" applyNumberFormat="1" applyFont="1" applyFill="1" applyBorder="1" applyAlignment="1">
      <alignment/>
    </xf>
    <xf numFmtId="37" fontId="4" fillId="46" borderId="14" xfId="0" applyNumberFormat="1" applyFont="1" applyFill="1" applyBorder="1" applyAlignment="1">
      <alignment horizontal="center"/>
    </xf>
    <xf numFmtId="167" fontId="4" fillId="46" borderId="14" xfId="0" applyNumberFormat="1" applyFont="1" applyFill="1" applyBorder="1" applyAlignment="1">
      <alignment horizontal="center"/>
    </xf>
    <xf numFmtId="0" fontId="4" fillId="48" borderId="14" xfId="0" applyFont="1" applyFill="1" applyBorder="1" applyAlignment="1">
      <alignment horizontal="center" vertical="center" wrapText="1"/>
    </xf>
    <xf numFmtId="0" fontId="12" fillId="48" borderId="16" xfId="0" applyFont="1" applyFill="1" applyBorder="1" applyAlignment="1" applyProtection="1">
      <alignment horizontal="left"/>
      <protection/>
    </xf>
    <xf numFmtId="167" fontId="6" fillId="46" borderId="0" xfId="0" applyNumberFormat="1" applyFont="1" applyFill="1" applyBorder="1" applyAlignment="1">
      <alignment horizontal="left"/>
    </xf>
    <xf numFmtId="166" fontId="6" fillId="46" borderId="22" xfId="0" applyNumberFormat="1" applyFont="1" applyFill="1" applyBorder="1" applyAlignment="1">
      <alignment horizontal="left"/>
    </xf>
    <xf numFmtId="174" fontId="6" fillId="46" borderId="16" xfId="0" applyNumberFormat="1" applyFont="1" applyFill="1" applyBorder="1" applyAlignment="1">
      <alignment horizontal="left"/>
    </xf>
    <xf numFmtId="167" fontId="6" fillId="46" borderId="16" xfId="0" applyNumberFormat="1" applyFont="1" applyFill="1" applyBorder="1" applyAlignment="1">
      <alignment horizontal="left"/>
    </xf>
    <xf numFmtId="166" fontId="6" fillId="46" borderId="16" xfId="0" applyNumberFormat="1" applyFont="1" applyFill="1" applyBorder="1" applyAlignment="1">
      <alignment horizontal="left"/>
    </xf>
    <xf numFmtId="166" fontId="6" fillId="46" borderId="24" xfId="0" applyNumberFormat="1" applyFont="1" applyFill="1" applyBorder="1" applyAlignment="1">
      <alignment horizontal="left"/>
    </xf>
    <xf numFmtId="0" fontId="6" fillId="48" borderId="16" xfId="0" applyFont="1" applyFill="1" applyBorder="1" applyAlignment="1">
      <alignment horizontal="left"/>
    </xf>
    <xf numFmtId="0" fontId="4" fillId="48" borderId="14" xfId="0" applyFont="1" applyFill="1" applyBorder="1" applyAlignment="1">
      <alignment horizontal="center" vertical="center" wrapText="1"/>
    </xf>
    <xf numFmtId="167" fontId="6" fillId="48" borderId="22" xfId="0" applyNumberFormat="1" applyFont="1" applyFill="1" applyBorder="1" applyAlignment="1">
      <alignment horizontal="right" vertical="center"/>
    </xf>
    <xf numFmtId="167" fontId="6" fillId="48" borderId="22" xfId="0" applyNumberFormat="1" applyFont="1" applyFill="1" applyBorder="1" applyAlignment="1">
      <alignment horizontal="right"/>
    </xf>
    <xf numFmtId="166" fontId="4" fillId="48" borderId="22" xfId="0" applyNumberFormat="1" applyFont="1" applyFill="1" applyBorder="1" applyAlignment="1">
      <alignment/>
    </xf>
    <xf numFmtId="0" fontId="6" fillId="48" borderId="13" xfId="0" applyFont="1" applyFill="1" applyBorder="1" applyAlignment="1">
      <alignment/>
    </xf>
    <xf numFmtId="0" fontId="6" fillId="48" borderId="18" xfId="0" applyFont="1" applyFill="1" applyBorder="1" applyAlignment="1">
      <alignment horizontal="left"/>
    </xf>
    <xf numFmtId="0" fontId="6" fillId="48" borderId="22" xfId="0" applyFont="1" applyFill="1" applyBorder="1" applyAlignment="1">
      <alignment vertical="center"/>
    </xf>
    <xf numFmtId="3" fontId="6" fillId="48" borderId="0" xfId="103" applyNumberFormat="1" applyFont="1" applyFill="1" applyBorder="1" applyAlignment="1" applyProtection="1">
      <alignment horizontal="right" vertical="center"/>
      <protection/>
    </xf>
    <xf numFmtId="167" fontId="6" fillId="48" borderId="0" xfId="103" applyNumberFormat="1" applyFont="1" applyFill="1" applyBorder="1" applyAlignment="1" applyProtection="1">
      <alignment horizontal="center" vertical="center"/>
      <protection/>
    </xf>
    <xf numFmtId="167" fontId="6" fillId="48" borderId="0" xfId="103" applyNumberFormat="1" applyFont="1" applyFill="1" applyBorder="1" applyAlignment="1" applyProtection="1">
      <alignment horizontal="right" vertical="center"/>
      <protection/>
    </xf>
    <xf numFmtId="39" fontId="4" fillId="46" borderId="0" xfId="114" applyNumberFormat="1" applyFont="1" applyFill="1" applyBorder="1">
      <alignment/>
      <protection/>
    </xf>
    <xf numFmtId="37" fontId="4" fillId="46" borderId="0" xfId="114" applyFont="1" applyFill="1" applyBorder="1">
      <alignment/>
      <protection/>
    </xf>
    <xf numFmtId="39" fontId="6" fillId="46" borderId="0" xfId="114" applyNumberFormat="1" applyFont="1" applyFill="1" applyBorder="1">
      <alignment/>
      <protection/>
    </xf>
    <xf numFmtId="37" fontId="6" fillId="48" borderId="0" xfId="114" applyFont="1" applyFill="1" applyBorder="1">
      <alignment/>
      <protection/>
    </xf>
    <xf numFmtId="0" fontId="6" fillId="46" borderId="14" xfId="112" applyFont="1" applyFill="1" applyBorder="1" applyAlignment="1">
      <alignment horizontal="justify" wrapText="1"/>
      <protection/>
    </xf>
    <xf numFmtId="166" fontId="6" fillId="46" borderId="14" xfId="112" applyNumberFormat="1" applyFont="1" applyFill="1" applyBorder="1" applyAlignment="1">
      <alignment horizontal="right"/>
      <protection/>
    </xf>
    <xf numFmtId="166" fontId="6" fillId="46" borderId="21" xfId="112" applyNumberFormat="1" applyFont="1" applyFill="1" applyBorder="1" applyAlignment="1">
      <alignment horizontal="right"/>
      <protection/>
    </xf>
    <xf numFmtId="0" fontId="6" fillId="46" borderId="0" xfId="112" applyFont="1" applyFill="1" applyBorder="1" applyAlignment="1">
      <alignment horizontal="justify" wrapText="1"/>
      <protection/>
    </xf>
    <xf numFmtId="0" fontId="86" fillId="48" borderId="0" xfId="0" applyFont="1" applyFill="1" applyAlignment="1">
      <alignment/>
    </xf>
    <xf numFmtId="0" fontId="4" fillId="49" borderId="0" xfId="102" applyFont="1" applyFill="1">
      <alignment/>
      <protection/>
    </xf>
    <xf numFmtId="169" fontId="4" fillId="49" borderId="0" xfId="102" applyNumberFormat="1" applyFont="1" applyFill="1" applyBorder="1" applyAlignment="1">
      <alignment horizontal="right"/>
      <protection/>
    </xf>
    <xf numFmtId="17" fontId="6" fillId="48" borderId="0" xfId="102" applyNumberFormat="1" applyFont="1" applyFill="1" applyAlignment="1">
      <alignment horizontal="left"/>
      <protection/>
    </xf>
    <xf numFmtId="169" fontId="6" fillId="48" borderId="0" xfId="102" applyNumberFormat="1" applyFont="1" applyFill="1" applyBorder="1" applyAlignment="1">
      <alignment horizontal="right"/>
      <protection/>
    </xf>
    <xf numFmtId="17" fontId="6" fillId="49" borderId="0" xfId="102" applyNumberFormat="1" applyFont="1" applyFill="1" applyAlignment="1">
      <alignment horizontal="left"/>
      <protection/>
    </xf>
    <xf numFmtId="169" fontId="6" fillId="49" borderId="0" xfId="102" applyNumberFormat="1" applyFont="1" applyFill="1" applyBorder="1" applyAlignment="1">
      <alignment horizontal="right"/>
      <protection/>
    </xf>
    <xf numFmtId="0" fontId="23" fillId="48" borderId="16" xfId="102" applyFont="1" applyFill="1" applyBorder="1" applyAlignment="1">
      <alignment horizontal="left"/>
      <protection/>
    </xf>
    <xf numFmtId="169" fontId="23" fillId="48" borderId="16" xfId="102" applyNumberFormat="1" applyFont="1" applyFill="1" applyBorder="1" applyAlignment="1">
      <alignment horizontal="right"/>
      <protection/>
    </xf>
    <xf numFmtId="0" fontId="23" fillId="48" borderId="0" xfId="0" applyFont="1" applyFill="1" applyAlignment="1">
      <alignment/>
    </xf>
    <xf numFmtId="183" fontId="6" fillId="48" borderId="0" xfId="87" applyNumberFormat="1" applyFont="1" applyFill="1" applyAlignment="1">
      <alignment/>
    </xf>
    <xf numFmtId="167" fontId="4" fillId="49" borderId="0" xfId="0" applyNumberFormat="1" applyFont="1" applyFill="1" applyBorder="1" applyAlignment="1">
      <alignment horizontal="right" vertical="center" wrapText="1"/>
    </xf>
    <xf numFmtId="167" fontId="4" fillId="49" borderId="0" xfId="0" applyNumberFormat="1" applyFont="1" applyFill="1" applyBorder="1" applyAlignment="1">
      <alignment horizontal="center" vertical="center" wrapText="1"/>
    </xf>
    <xf numFmtId="167" fontId="4" fillId="48" borderId="0" xfId="0" applyNumberFormat="1" applyFont="1" applyFill="1" applyBorder="1" applyAlignment="1">
      <alignment horizontal="center" vertical="center" wrapText="1"/>
    </xf>
    <xf numFmtId="167" fontId="4" fillId="49" borderId="0" xfId="0" applyNumberFormat="1" applyFont="1" applyFill="1" applyBorder="1" applyAlignment="1">
      <alignment vertical="center"/>
    </xf>
    <xf numFmtId="167" fontId="4" fillId="49" borderId="0" xfId="0" applyNumberFormat="1" applyFont="1" applyFill="1" applyBorder="1" applyAlignment="1">
      <alignment horizontal="right" vertical="center"/>
    </xf>
    <xf numFmtId="0" fontId="6" fillId="48" borderId="0" xfId="0" applyFont="1" applyFill="1" applyAlignment="1">
      <alignment horizontal="left" vertical="center"/>
    </xf>
    <xf numFmtId="0" fontId="6" fillId="48" borderId="0" xfId="0" applyFont="1" applyFill="1" applyBorder="1" applyAlignment="1">
      <alignment horizontal="left" vertical="center"/>
    </xf>
    <xf numFmtId="0" fontId="4" fillId="49" borderId="0" xfId="0" applyFont="1" applyFill="1" applyBorder="1" applyAlignment="1">
      <alignment horizontal="left" vertical="center" wrapText="1"/>
    </xf>
    <xf numFmtId="167" fontId="4" fillId="49" borderId="0" xfId="87" applyNumberFormat="1" applyFont="1" applyFill="1" applyBorder="1" applyAlignment="1">
      <alignment horizontal="right" vertical="center" wrapText="1"/>
    </xf>
    <xf numFmtId="167" fontId="6" fillId="48" borderId="0" xfId="87" applyNumberFormat="1" applyFont="1" applyFill="1" applyBorder="1" applyAlignment="1">
      <alignment horizontal="right" vertical="center" wrapText="1"/>
    </xf>
    <xf numFmtId="167" fontId="6" fillId="49" borderId="0" xfId="87" applyNumberFormat="1" applyFont="1" applyFill="1" applyBorder="1" applyAlignment="1">
      <alignment horizontal="right" vertical="center" wrapText="1"/>
    </xf>
    <xf numFmtId="0" fontId="6" fillId="49" borderId="16" xfId="0" applyFont="1" applyFill="1" applyBorder="1" applyAlignment="1">
      <alignment horizontal="left" vertical="center"/>
    </xf>
    <xf numFmtId="167" fontId="6" fillId="49" borderId="16" xfId="87" applyNumberFormat="1" applyFont="1" applyFill="1" applyBorder="1" applyAlignment="1">
      <alignment horizontal="right" vertical="center" wrapText="1"/>
    </xf>
    <xf numFmtId="167" fontId="6" fillId="49" borderId="16" xfId="87" applyNumberFormat="1" applyFont="1" applyFill="1" applyBorder="1" applyAlignment="1">
      <alignment/>
    </xf>
    <xf numFmtId="0" fontId="4" fillId="48" borderId="13" xfId="0" applyFont="1" applyFill="1" applyBorder="1" applyAlignment="1">
      <alignment horizontal="center" vertical="center" wrapText="1"/>
    </xf>
    <xf numFmtId="0" fontId="4" fillId="49" borderId="0" xfId="0" applyFont="1" applyFill="1" applyBorder="1" applyAlignment="1">
      <alignment horizontal="center" vertical="center" wrapText="1"/>
    </xf>
    <xf numFmtId="167" fontId="83" fillId="49" borderId="0" xfId="0" applyNumberFormat="1" applyFont="1" applyFill="1" applyBorder="1" applyAlignment="1">
      <alignment vertical="center"/>
    </xf>
    <xf numFmtId="0" fontId="6" fillId="49" borderId="0" xfId="0" applyFont="1" applyFill="1" applyBorder="1" applyAlignment="1">
      <alignment horizontal="left" vertical="center" wrapText="1"/>
    </xf>
    <xf numFmtId="0" fontId="6" fillId="48" borderId="16" xfId="0" applyFont="1" applyFill="1" applyBorder="1" applyAlignment="1">
      <alignment horizontal="left" vertical="center"/>
    </xf>
    <xf numFmtId="167" fontId="6" fillId="48" borderId="16" xfId="87" applyNumberFormat="1" applyFont="1" applyFill="1" applyBorder="1" applyAlignment="1">
      <alignment horizontal="right" vertical="center" wrapText="1"/>
    </xf>
    <xf numFmtId="167" fontId="6" fillId="48" borderId="16" xfId="82" applyNumberFormat="1" applyFont="1" applyFill="1" applyBorder="1" applyAlignment="1">
      <alignment/>
    </xf>
    <xf numFmtId="167" fontId="6" fillId="48" borderId="18" xfId="87" applyNumberFormat="1" applyFont="1" applyFill="1" applyBorder="1" applyAlignment="1">
      <alignment horizontal="right" vertical="center" wrapText="1"/>
    </xf>
    <xf numFmtId="183" fontId="6" fillId="48" borderId="18" xfId="87" applyNumberFormat="1" applyFont="1" applyFill="1" applyBorder="1" applyAlignment="1">
      <alignment/>
    </xf>
    <xf numFmtId="183" fontId="6" fillId="48" borderId="23" xfId="87" applyNumberFormat="1" applyFont="1" applyFill="1" applyBorder="1" applyAlignment="1">
      <alignment/>
    </xf>
    <xf numFmtId="183" fontId="6" fillId="48" borderId="0" xfId="87" applyNumberFormat="1" applyFont="1" applyFill="1" applyBorder="1" applyAlignment="1">
      <alignment/>
    </xf>
    <xf numFmtId="183" fontId="6" fillId="48" borderId="22" xfId="87" applyNumberFormat="1" applyFont="1" applyFill="1" applyBorder="1" applyAlignment="1">
      <alignment/>
    </xf>
    <xf numFmtId="183" fontId="6" fillId="48" borderId="16" xfId="87" applyNumberFormat="1" applyFont="1" applyFill="1" applyBorder="1" applyAlignment="1">
      <alignment/>
    </xf>
    <xf numFmtId="183" fontId="6" fillId="48" borderId="24" xfId="87" applyNumberFormat="1" applyFont="1" applyFill="1" applyBorder="1" applyAlignment="1">
      <alignment/>
    </xf>
    <xf numFmtId="0" fontId="4" fillId="49" borderId="0" xfId="0" applyFont="1" applyFill="1" applyAlignment="1">
      <alignment/>
    </xf>
    <xf numFmtId="167" fontId="4" fillId="49" borderId="0" xfId="87" applyNumberFormat="1" applyFont="1" applyFill="1" applyBorder="1" applyAlignment="1">
      <alignment/>
    </xf>
    <xf numFmtId="167" fontId="6" fillId="48" borderId="0" xfId="87" applyNumberFormat="1" applyFont="1" applyFill="1" applyBorder="1" applyAlignment="1">
      <alignment/>
    </xf>
    <xf numFmtId="167" fontId="6" fillId="49" borderId="0" xfId="87" applyNumberFormat="1" applyFont="1" applyFill="1" applyBorder="1" applyAlignment="1">
      <alignment/>
    </xf>
    <xf numFmtId="0" fontId="6" fillId="49" borderId="16" xfId="0" applyFont="1" applyFill="1" applyBorder="1" applyAlignment="1">
      <alignment/>
    </xf>
    <xf numFmtId="167" fontId="6" fillId="49" borderId="16" xfId="0" applyNumberFormat="1" applyFont="1" applyFill="1" applyBorder="1" applyAlignment="1">
      <alignment horizontal="right"/>
    </xf>
    <xf numFmtId="0" fontId="6" fillId="48" borderId="18" xfId="0" applyFont="1" applyFill="1" applyBorder="1" applyAlignment="1">
      <alignment/>
    </xf>
    <xf numFmtId="0" fontId="6" fillId="48" borderId="23" xfId="0" applyFont="1" applyFill="1" applyBorder="1" applyAlignment="1">
      <alignment/>
    </xf>
    <xf numFmtId="0" fontId="6" fillId="48" borderId="24" xfId="0" applyFont="1" applyFill="1" applyBorder="1" applyAlignment="1">
      <alignment/>
    </xf>
    <xf numFmtId="0" fontId="4" fillId="48" borderId="25" xfId="0" applyFont="1" applyFill="1" applyBorder="1" applyAlignment="1">
      <alignment horizontal="center" vertical="center"/>
    </xf>
    <xf numFmtId="0" fontId="4" fillId="48" borderId="14" xfId="0" applyFont="1" applyFill="1" applyBorder="1" applyAlignment="1">
      <alignment horizontal="center"/>
    </xf>
    <xf numFmtId="0" fontId="4" fillId="48" borderId="13" xfId="0" applyFont="1" applyFill="1" applyBorder="1" applyAlignment="1">
      <alignment horizontal="center" wrapText="1"/>
    </xf>
    <xf numFmtId="0" fontId="4" fillId="48" borderId="0" xfId="0" applyFont="1" applyFill="1" applyAlignment="1">
      <alignment horizontal="center"/>
    </xf>
    <xf numFmtId="3" fontId="4" fillId="49" borderId="0" xfId="87" applyNumberFormat="1" applyFont="1" applyFill="1" applyBorder="1" applyAlignment="1">
      <alignment/>
    </xf>
    <xf numFmtId="167" fontId="4" fillId="49" borderId="0" xfId="87" applyNumberFormat="1" applyFont="1" applyFill="1" applyBorder="1" applyAlignment="1">
      <alignment horizontal="right"/>
    </xf>
    <xf numFmtId="166" fontId="4" fillId="49" borderId="0" xfId="0" applyNumberFormat="1" applyFont="1" applyFill="1" applyBorder="1" applyAlignment="1">
      <alignment horizontal="right"/>
    </xf>
    <xf numFmtId="166" fontId="4" fillId="49" borderId="0" xfId="0" applyNumberFormat="1" applyFont="1" applyFill="1" applyBorder="1" applyAlignment="1">
      <alignment/>
    </xf>
    <xf numFmtId="167" fontId="4" fillId="48" borderId="0" xfId="87" applyNumberFormat="1" applyFont="1" applyFill="1" applyBorder="1" applyAlignment="1">
      <alignment/>
    </xf>
    <xf numFmtId="167" fontId="4" fillId="48" borderId="0" xfId="87" applyNumberFormat="1" applyFont="1" applyFill="1" applyBorder="1" applyAlignment="1">
      <alignment horizontal="right"/>
    </xf>
    <xf numFmtId="167" fontId="89" fillId="48" borderId="0" xfId="87" applyNumberFormat="1" applyFont="1" applyFill="1" applyBorder="1" applyAlignment="1">
      <alignment/>
    </xf>
    <xf numFmtId="166" fontId="4" fillId="48" borderId="0" xfId="0" applyNumberFormat="1" applyFont="1" applyFill="1" applyBorder="1" applyAlignment="1">
      <alignment horizontal="right"/>
    </xf>
    <xf numFmtId="3" fontId="6" fillId="49" borderId="0" xfId="87" applyNumberFormat="1" applyFont="1" applyFill="1" applyBorder="1" applyAlignment="1">
      <alignment/>
    </xf>
    <xf numFmtId="167" fontId="6" fillId="49" borderId="0" xfId="87" applyNumberFormat="1" applyFont="1" applyFill="1" applyBorder="1" applyAlignment="1">
      <alignment horizontal="right"/>
    </xf>
    <xf numFmtId="166" fontId="6" fillId="49" borderId="0" xfId="0" applyNumberFormat="1" applyFont="1" applyFill="1" applyBorder="1" applyAlignment="1">
      <alignment horizontal="right"/>
    </xf>
    <xf numFmtId="166" fontId="6" fillId="49" borderId="0" xfId="0" applyNumberFormat="1" applyFont="1" applyFill="1" applyBorder="1" applyAlignment="1">
      <alignment/>
    </xf>
    <xf numFmtId="3" fontId="6" fillId="48" borderId="0" xfId="87" applyNumberFormat="1" applyFont="1" applyFill="1" applyBorder="1" applyAlignment="1">
      <alignment/>
    </xf>
    <xf numFmtId="167" fontId="6" fillId="48" borderId="0" xfId="87" applyNumberFormat="1" applyFont="1" applyFill="1" applyBorder="1" applyAlignment="1">
      <alignment horizontal="right"/>
    </xf>
    <xf numFmtId="167" fontId="86" fillId="48" borderId="0" xfId="87" applyNumberFormat="1" applyFont="1" applyFill="1" applyBorder="1" applyAlignment="1">
      <alignment/>
    </xf>
    <xf numFmtId="0" fontId="23" fillId="48" borderId="16" xfId="0" applyFont="1" applyFill="1" applyBorder="1" applyAlignment="1">
      <alignment/>
    </xf>
    <xf numFmtId="3" fontId="23" fillId="48" borderId="16" xfId="87" applyNumberFormat="1" applyFont="1" applyFill="1" applyBorder="1" applyAlignment="1">
      <alignment/>
    </xf>
    <xf numFmtId="167" fontId="23" fillId="48" borderId="16" xfId="87" applyNumberFormat="1" applyFont="1" applyFill="1" applyBorder="1" applyAlignment="1">
      <alignment horizontal="right"/>
    </xf>
    <xf numFmtId="167" fontId="23" fillId="48" borderId="16" xfId="87" applyNumberFormat="1" applyFont="1" applyFill="1" applyBorder="1" applyAlignment="1">
      <alignment/>
    </xf>
    <xf numFmtId="166" fontId="23" fillId="48" borderId="16" xfId="0" applyNumberFormat="1" applyFont="1" applyFill="1" applyBorder="1" applyAlignment="1">
      <alignment horizontal="right"/>
    </xf>
    <xf numFmtId="166" fontId="23" fillId="48" borderId="16" xfId="0" applyNumberFormat="1" applyFont="1" applyFill="1" applyBorder="1" applyAlignment="1">
      <alignment/>
    </xf>
    <xf numFmtId="0" fontId="4" fillId="48" borderId="26" xfId="0" applyFont="1" applyFill="1" applyBorder="1" applyAlignment="1">
      <alignment/>
    </xf>
    <xf numFmtId="167" fontId="4" fillId="48" borderId="26" xfId="0" applyNumberFormat="1" applyFont="1" applyFill="1" applyBorder="1" applyAlignment="1">
      <alignment horizontal="right"/>
    </xf>
    <xf numFmtId="0" fontId="84" fillId="48" borderId="0" xfId="0" applyFont="1" applyFill="1" applyAlignment="1">
      <alignment/>
    </xf>
    <xf numFmtId="0" fontId="84" fillId="48" borderId="0" xfId="0" applyFont="1" applyFill="1" applyAlignment="1">
      <alignment horizontal="left"/>
    </xf>
    <xf numFmtId="0" fontId="6" fillId="0" borderId="0" xfId="0" applyFont="1" applyAlignment="1">
      <alignment/>
    </xf>
    <xf numFmtId="0" fontId="84" fillId="48" borderId="0" xfId="0" applyFont="1" applyFill="1" applyAlignment="1">
      <alignment vertical="center"/>
    </xf>
    <xf numFmtId="166" fontId="84" fillId="48" borderId="0" xfId="0" applyNumberFormat="1" applyFont="1" applyFill="1" applyAlignment="1">
      <alignment horizontal="left" vertical="center"/>
    </xf>
    <xf numFmtId="0" fontId="84" fillId="48" borderId="0" xfId="0" applyFont="1" applyFill="1" applyAlignment="1">
      <alignment horizontal="left" vertical="center"/>
    </xf>
    <xf numFmtId="192" fontId="84" fillId="48" borderId="0" xfId="87" applyNumberFormat="1" applyFont="1" applyFill="1" applyAlignment="1">
      <alignment/>
    </xf>
    <xf numFmtId="0" fontId="90" fillId="48" borderId="0" xfId="0" applyFont="1" applyFill="1" applyAlignment="1">
      <alignment/>
    </xf>
    <xf numFmtId="0" fontId="90" fillId="48" borderId="0" xfId="0" applyFont="1" applyFill="1" applyAlignment="1">
      <alignment horizontal="left"/>
    </xf>
    <xf numFmtId="0" fontId="23" fillId="0" borderId="0" xfId="0" applyFont="1" applyAlignment="1">
      <alignment/>
    </xf>
    <xf numFmtId="167" fontId="6" fillId="48" borderId="23" xfId="0" applyNumberFormat="1" applyFont="1" applyFill="1" applyBorder="1" applyAlignment="1">
      <alignment horizontal="right" vertical="center"/>
    </xf>
    <xf numFmtId="0" fontId="6" fillId="48" borderId="0" xfId="0" applyFont="1" applyFill="1" applyBorder="1" applyAlignment="1">
      <alignment horizontal="right" vertical="center"/>
    </xf>
    <xf numFmtId="0" fontId="84" fillId="48" borderId="0" xfId="0" applyFont="1" applyFill="1" applyBorder="1" applyAlignment="1">
      <alignment/>
    </xf>
    <xf numFmtId="0" fontId="91" fillId="48" borderId="0" xfId="0" applyFont="1" applyFill="1" applyAlignment="1">
      <alignment vertical="center"/>
    </xf>
    <xf numFmtId="0" fontId="91" fillId="48" borderId="0" xfId="0" applyFont="1" applyFill="1" applyAlignment="1">
      <alignment horizontal="left" vertical="center"/>
    </xf>
    <xf numFmtId="2" fontId="84" fillId="48" borderId="0" xfId="0" applyNumberFormat="1" applyFont="1" applyFill="1" applyAlignment="1">
      <alignment vertical="center"/>
    </xf>
    <xf numFmtId="0" fontId="90" fillId="48" borderId="0" xfId="0" applyFont="1" applyFill="1" applyAlignment="1">
      <alignment vertical="center"/>
    </xf>
    <xf numFmtId="0" fontId="90" fillId="48" borderId="0" xfId="0" applyFont="1" applyFill="1" applyAlignment="1">
      <alignment horizontal="left" vertical="center"/>
    </xf>
    <xf numFmtId="0" fontId="23" fillId="48" borderId="0" xfId="0" applyFont="1" applyFill="1" applyAlignment="1">
      <alignment horizontal="left" vertical="center"/>
    </xf>
    <xf numFmtId="0" fontId="82" fillId="48" borderId="0" xfId="0" applyFont="1" applyFill="1" applyBorder="1" applyAlignment="1">
      <alignment/>
    </xf>
    <xf numFmtId="0" fontId="82" fillId="48" borderId="16" xfId="0" applyFont="1" applyFill="1" applyBorder="1" applyAlignment="1">
      <alignment/>
    </xf>
    <xf numFmtId="0" fontId="82" fillId="48" borderId="18" xfId="0" applyFont="1" applyFill="1" applyBorder="1" applyAlignment="1">
      <alignment/>
    </xf>
    <xf numFmtId="0" fontId="91" fillId="48" borderId="0" xfId="0" applyFont="1" applyFill="1" applyAlignment="1">
      <alignment/>
    </xf>
    <xf numFmtId="0" fontId="91" fillId="48" borderId="0" xfId="0" applyFont="1" applyFill="1" applyAlignment="1">
      <alignment horizontal="left"/>
    </xf>
    <xf numFmtId="0" fontId="82" fillId="48" borderId="23" xfId="0" applyFont="1" applyFill="1" applyBorder="1" applyAlignment="1">
      <alignment/>
    </xf>
    <xf numFmtId="0" fontId="82" fillId="48" borderId="22" xfId="0" applyFont="1" applyFill="1" applyBorder="1" applyAlignment="1">
      <alignment/>
    </xf>
    <xf numFmtId="0" fontId="82" fillId="48" borderId="24" xfId="0" applyFont="1" applyFill="1" applyBorder="1" applyAlignment="1">
      <alignment/>
    </xf>
    <xf numFmtId="18" fontId="84" fillId="48" borderId="0" xfId="0" applyNumberFormat="1" applyFont="1" applyFill="1" applyAlignment="1">
      <alignment/>
    </xf>
    <xf numFmtId="18" fontId="91" fillId="48" borderId="0" xfId="0" applyNumberFormat="1" applyFont="1" applyFill="1" applyAlignment="1">
      <alignment/>
    </xf>
    <xf numFmtId="0" fontId="84" fillId="48" borderId="23" xfId="0" applyFont="1" applyFill="1" applyBorder="1" applyAlignment="1">
      <alignment/>
    </xf>
    <xf numFmtId="0" fontId="84" fillId="48" borderId="22" xfId="0" applyFont="1" applyFill="1" applyBorder="1" applyAlignment="1">
      <alignment/>
    </xf>
    <xf numFmtId="0" fontId="84" fillId="48" borderId="24" xfId="0" applyFont="1" applyFill="1" applyBorder="1" applyAlignment="1">
      <alignment/>
    </xf>
    <xf numFmtId="0" fontId="89" fillId="48" borderId="0" xfId="0" applyFont="1" applyFill="1" applyBorder="1" applyAlignment="1">
      <alignment/>
    </xf>
    <xf numFmtId="0" fontId="6" fillId="0" borderId="0" xfId="0" applyFont="1" applyFill="1" applyAlignment="1">
      <alignment/>
    </xf>
    <xf numFmtId="167" fontId="6" fillId="48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48" borderId="0" xfId="0" applyNumberFormat="1" applyFont="1" applyFill="1" applyBorder="1" applyAlignment="1" quotePrefix="1">
      <alignment horizontal="left"/>
    </xf>
    <xf numFmtId="0" fontId="6" fillId="49" borderId="0" xfId="0" applyNumberFormat="1" applyFont="1" applyFill="1" applyBorder="1" applyAlignment="1" quotePrefix="1">
      <alignment horizontal="left"/>
    </xf>
    <xf numFmtId="167" fontId="6" fillId="49" borderId="0" xfId="0" applyNumberFormat="1" applyFont="1" applyFill="1" applyBorder="1" applyAlignment="1">
      <alignment/>
    </xf>
    <xf numFmtId="0" fontId="4" fillId="48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7" fontId="4" fillId="49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7" fontId="4" fillId="48" borderId="0" xfId="0" applyNumberFormat="1" applyFont="1" applyFill="1" applyBorder="1" applyAlignment="1">
      <alignment vertical="center"/>
    </xf>
    <xf numFmtId="167" fontId="6" fillId="49" borderId="0" xfId="0" applyNumberFormat="1" applyFont="1" applyFill="1" applyBorder="1" applyAlignment="1">
      <alignment vertical="top"/>
    </xf>
    <xf numFmtId="167" fontId="6" fillId="49" borderId="0" xfId="0" applyNumberFormat="1" applyFont="1" applyFill="1" applyBorder="1" applyAlignment="1">
      <alignment horizontal="right" vertical="top"/>
    </xf>
    <xf numFmtId="0" fontId="4" fillId="48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167" fontId="6" fillId="49" borderId="0" xfId="0" applyNumberFormat="1" applyFont="1" applyFill="1" applyBorder="1" applyAlignment="1">
      <alignment/>
    </xf>
    <xf numFmtId="167" fontId="4" fillId="48" borderId="0" xfId="0" applyNumberFormat="1" applyFont="1" applyFill="1" applyBorder="1" applyAlignment="1">
      <alignment/>
    </xf>
    <xf numFmtId="0" fontId="4" fillId="48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49" borderId="0" xfId="0" applyFont="1" applyFill="1" applyBorder="1" applyAlignment="1">
      <alignment horizontal="left"/>
    </xf>
    <xf numFmtId="0" fontId="28" fillId="48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167" fontId="4" fillId="48" borderId="13" xfId="0" applyNumberFormat="1" applyFont="1" applyFill="1" applyBorder="1" applyAlignment="1">
      <alignment/>
    </xf>
    <xf numFmtId="167" fontId="4" fillId="48" borderId="13" xfId="0" applyNumberFormat="1" applyFont="1" applyFill="1" applyBorder="1" applyAlignment="1">
      <alignment horizontal="right"/>
    </xf>
    <xf numFmtId="167" fontId="4" fillId="48" borderId="22" xfId="0" applyNumberFormat="1" applyFont="1" applyFill="1" applyBorder="1" applyAlignment="1">
      <alignment/>
    </xf>
    <xf numFmtId="167" fontId="6" fillId="48" borderId="16" xfId="0" applyNumberFormat="1" applyFont="1" applyFill="1" applyBorder="1" applyAlignment="1">
      <alignment/>
    </xf>
    <xf numFmtId="166" fontId="6" fillId="48" borderId="16" xfId="0" applyNumberFormat="1" applyFont="1" applyFill="1" applyBorder="1" applyAlignment="1">
      <alignment/>
    </xf>
    <xf numFmtId="166" fontId="6" fillId="48" borderId="24" xfId="0" applyNumberFormat="1" applyFont="1" applyFill="1" applyBorder="1" applyAlignment="1">
      <alignment/>
    </xf>
    <xf numFmtId="176" fontId="4" fillId="48" borderId="0" xfId="0" applyNumberFormat="1" applyFont="1" applyFill="1" applyAlignment="1">
      <alignment/>
    </xf>
    <xf numFmtId="3" fontId="6" fillId="48" borderId="0" xfId="82" applyNumberFormat="1" applyFont="1" applyFill="1" applyBorder="1" applyAlignment="1">
      <alignment/>
    </xf>
    <xf numFmtId="0" fontId="28" fillId="48" borderId="0" xfId="0" applyFont="1" applyFill="1" applyBorder="1" applyAlignment="1">
      <alignment/>
    </xf>
    <xf numFmtId="182" fontId="4" fillId="46" borderId="0" xfId="0" applyNumberFormat="1" applyFont="1" applyFill="1" applyBorder="1" applyAlignment="1" applyProtection="1">
      <alignment horizontal="left"/>
      <protection/>
    </xf>
    <xf numFmtId="166" fontId="6" fillId="46" borderId="0" xfId="0" applyNumberFormat="1" applyFont="1" applyFill="1" applyBorder="1" applyAlignment="1" applyProtection="1">
      <alignment horizontal="centerContinuous"/>
      <protection/>
    </xf>
    <xf numFmtId="0" fontId="4" fillId="11" borderId="0" xfId="0" applyFont="1" applyFill="1" applyAlignment="1">
      <alignment vertical="center"/>
    </xf>
    <xf numFmtId="0" fontId="4" fillId="46" borderId="18" xfId="0" applyFont="1" applyFill="1" applyBorder="1" applyAlignment="1">
      <alignment vertical="center"/>
    </xf>
    <xf numFmtId="0" fontId="4" fillId="46" borderId="23" xfId="0" applyFont="1" applyFill="1" applyBorder="1" applyAlignment="1">
      <alignment vertical="center"/>
    </xf>
    <xf numFmtId="0" fontId="7" fillId="48" borderId="0" xfId="0" applyFont="1" applyFill="1" applyAlignment="1">
      <alignment horizontal="center" vertical="center"/>
    </xf>
    <xf numFmtId="174" fontId="6" fillId="48" borderId="0" xfId="0" applyNumberFormat="1" applyFont="1" applyFill="1" applyAlignment="1">
      <alignment/>
    </xf>
    <xf numFmtId="184" fontId="6" fillId="48" borderId="0" xfId="0" applyNumberFormat="1" applyFont="1" applyFill="1" applyAlignment="1">
      <alignment/>
    </xf>
    <xf numFmtId="185" fontId="6" fillId="48" borderId="0" xfId="0" applyNumberFormat="1" applyFont="1" applyFill="1" applyAlignment="1">
      <alignment/>
    </xf>
    <xf numFmtId="186" fontId="6" fillId="48" borderId="0" xfId="0" applyNumberFormat="1" applyFont="1" applyFill="1" applyAlignment="1">
      <alignment/>
    </xf>
    <xf numFmtId="186" fontId="9" fillId="48" borderId="0" xfId="0" applyNumberFormat="1" applyFont="1" applyFill="1" applyAlignment="1">
      <alignment/>
    </xf>
    <xf numFmtId="0" fontId="9" fillId="48" borderId="0" xfId="0" applyFont="1" applyFill="1" applyAlignment="1">
      <alignment/>
    </xf>
    <xf numFmtId="0" fontId="6" fillId="48" borderId="0" xfId="0" applyFont="1" applyFill="1" applyAlignment="1">
      <alignment/>
    </xf>
    <xf numFmtId="183" fontId="6" fillId="48" borderId="0" xfId="89" applyNumberFormat="1" applyFont="1" applyFill="1" applyAlignment="1">
      <alignment/>
    </xf>
    <xf numFmtId="0" fontId="79" fillId="48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173" fontId="4" fillId="48" borderId="0" xfId="102" applyNumberFormat="1" applyFont="1" applyFill="1" applyBorder="1" applyAlignment="1" applyProtection="1">
      <alignment horizontal="left"/>
      <protection/>
    </xf>
    <xf numFmtId="183" fontId="6" fillId="48" borderId="13" xfId="89" applyNumberFormat="1" applyFont="1" applyFill="1" applyBorder="1" applyAlignment="1">
      <alignment/>
    </xf>
    <xf numFmtId="0" fontId="4" fillId="48" borderId="13" xfId="102" applyFont="1" applyFill="1" applyBorder="1" applyAlignment="1">
      <alignment horizontal="center" vertical="center"/>
      <protection/>
    </xf>
    <xf numFmtId="3" fontId="6" fillId="48" borderId="0" xfId="0" applyNumberFormat="1" applyFont="1" applyFill="1" applyAlignment="1">
      <alignment horizontal="right"/>
    </xf>
    <xf numFmtId="183" fontId="6" fillId="48" borderId="0" xfId="0" applyNumberFormat="1" applyFont="1" applyFill="1" applyAlignment="1">
      <alignment/>
    </xf>
    <xf numFmtId="0" fontId="6" fillId="49" borderId="0" xfId="0" applyFont="1" applyFill="1" applyAlignment="1">
      <alignment horizontal="left"/>
    </xf>
    <xf numFmtId="3" fontId="6" fillId="49" borderId="0" xfId="0" applyNumberFormat="1" applyFont="1" applyFill="1" applyAlignment="1">
      <alignment horizontal="right"/>
    </xf>
    <xf numFmtId="183" fontId="6" fillId="49" borderId="0" xfId="0" applyNumberFormat="1" applyFont="1" applyFill="1" applyAlignment="1">
      <alignment/>
    </xf>
    <xf numFmtId="0" fontId="79" fillId="48" borderId="0" xfId="0" applyFont="1" applyFill="1" applyBorder="1" applyAlignment="1">
      <alignment vertical="center" wrapText="1"/>
    </xf>
    <xf numFmtId="0" fontId="80" fillId="48" borderId="0" xfId="0" applyFont="1" applyFill="1" applyAlignment="1">
      <alignment horizontal="left" vertical="center"/>
    </xf>
    <xf numFmtId="0" fontId="79" fillId="48" borderId="0" xfId="0" applyFont="1" applyFill="1" applyAlignment="1">
      <alignment vertical="center" wrapText="1"/>
    </xf>
    <xf numFmtId="0" fontId="79" fillId="48" borderId="0" xfId="0" applyFont="1" applyFill="1" applyAlignment="1">
      <alignment horizontal="left" vertical="center" wrapText="1"/>
    </xf>
    <xf numFmtId="0" fontId="79" fillId="48" borderId="0" xfId="0" applyFont="1" applyFill="1" applyAlignment="1">
      <alignment horizontal="left" vertical="center"/>
    </xf>
    <xf numFmtId="0" fontId="80" fillId="49" borderId="0" xfId="0" applyFont="1" applyFill="1" applyBorder="1" applyAlignment="1">
      <alignment horizontal="left" vertical="center"/>
    </xf>
    <xf numFmtId="0" fontId="79" fillId="49" borderId="0" xfId="0" applyFont="1" applyFill="1" applyBorder="1" applyAlignment="1">
      <alignment vertical="center" wrapText="1"/>
    </xf>
    <xf numFmtId="0" fontId="79" fillId="49" borderId="0" xfId="0" applyFont="1" applyFill="1" applyBorder="1" applyAlignment="1">
      <alignment vertical="center"/>
    </xf>
    <xf numFmtId="0" fontId="80" fillId="48" borderId="0" xfId="0" applyFont="1" applyFill="1" applyBorder="1" applyAlignment="1">
      <alignment horizontal="left" vertical="center"/>
    </xf>
    <xf numFmtId="0" fontId="79" fillId="48" borderId="0" xfId="0" applyFont="1" applyFill="1" applyBorder="1" applyAlignment="1">
      <alignment vertical="center"/>
    </xf>
    <xf numFmtId="183" fontId="6" fillId="49" borderId="0" xfId="0" applyNumberFormat="1" applyFont="1" applyFill="1" applyAlignment="1">
      <alignment/>
    </xf>
    <xf numFmtId="183" fontId="6" fillId="48" borderId="0" xfId="0" applyNumberFormat="1" applyFont="1" applyFill="1" applyAlignment="1">
      <alignment/>
    </xf>
    <xf numFmtId="183" fontId="6" fillId="48" borderId="0" xfId="0" applyNumberFormat="1" applyFont="1" applyFill="1" applyAlignment="1">
      <alignment horizontal="right" vertical="center"/>
    </xf>
    <xf numFmtId="0" fontId="4" fillId="48" borderId="13" xfId="0" applyFont="1" applyFill="1" applyBorder="1" applyAlignment="1">
      <alignment vertical="center" wrapText="1"/>
    </xf>
    <xf numFmtId="0" fontId="6" fillId="48" borderId="13" xfId="0" applyFont="1" applyFill="1" applyBorder="1" applyAlignment="1">
      <alignment horizontal="left"/>
    </xf>
    <xf numFmtId="3" fontId="6" fillId="48" borderId="13" xfId="0" applyNumberFormat="1" applyFont="1" applyFill="1" applyBorder="1" applyAlignment="1">
      <alignment horizontal="right"/>
    </xf>
    <xf numFmtId="183" fontId="6" fillId="48" borderId="13" xfId="0" applyNumberFormat="1" applyFont="1" applyFill="1" applyBorder="1" applyAlignment="1">
      <alignment/>
    </xf>
    <xf numFmtId="0" fontId="4" fillId="48" borderId="14" xfId="0" applyFont="1" applyFill="1" applyBorder="1" applyAlignment="1">
      <alignment vertical="center" wrapText="1"/>
    </xf>
    <xf numFmtId="0" fontId="6" fillId="48" borderId="21" xfId="0" applyFont="1" applyFill="1" applyBorder="1" applyAlignment="1">
      <alignment/>
    </xf>
    <xf numFmtId="0" fontId="6" fillId="48" borderId="22" xfId="0" applyFont="1" applyFill="1" applyBorder="1" applyAlignment="1">
      <alignment/>
    </xf>
    <xf numFmtId="0" fontId="6" fillId="48" borderId="24" xfId="0" applyFont="1" applyFill="1" applyBorder="1" applyAlignment="1">
      <alignment/>
    </xf>
    <xf numFmtId="183" fontId="6" fillId="48" borderId="0" xfId="89" applyNumberFormat="1" applyFont="1" applyFill="1" applyBorder="1" applyAlignment="1">
      <alignment/>
    </xf>
    <xf numFmtId="49" fontId="4" fillId="48" borderId="0" xfId="84" applyNumberFormat="1" applyFont="1" applyFill="1" applyBorder="1" applyAlignment="1">
      <alignment horizontal="center"/>
    </xf>
    <xf numFmtId="176" fontId="6" fillId="0" borderId="0" xfId="82" applyNumberFormat="1" applyFont="1" applyAlignment="1">
      <alignment/>
    </xf>
    <xf numFmtId="176" fontId="6" fillId="48" borderId="0" xfId="82" applyNumberFormat="1" applyFont="1" applyFill="1" applyAlignment="1">
      <alignment/>
    </xf>
    <xf numFmtId="0" fontId="89" fillId="48" borderId="0" xfId="0" applyFont="1" applyFill="1" applyAlignment="1">
      <alignment horizontal="left" vertical="center"/>
    </xf>
    <xf numFmtId="0" fontId="4" fillId="46" borderId="0" xfId="112" applyFont="1" applyFill="1" applyBorder="1" applyAlignment="1">
      <alignment horizontal="left"/>
      <protection/>
    </xf>
    <xf numFmtId="0" fontId="4" fillId="48" borderId="13" xfId="102" applyFont="1" applyFill="1" applyBorder="1" applyAlignment="1">
      <alignment horizontal="center" vertical="center" wrapText="1"/>
      <protection/>
    </xf>
    <xf numFmtId="0" fontId="6" fillId="48" borderId="0" xfId="0" applyFont="1" applyFill="1" applyAlignment="1">
      <alignment horizontal="left" indent="1"/>
    </xf>
    <xf numFmtId="3" fontId="6" fillId="48" borderId="0" xfId="0" applyNumberFormat="1" applyFont="1" applyFill="1" applyAlignment="1">
      <alignment horizontal="right" indent="1"/>
    </xf>
    <xf numFmtId="0" fontId="6" fillId="49" borderId="0" xfId="0" applyFont="1" applyFill="1" applyAlignment="1">
      <alignment horizontal="center"/>
    </xf>
    <xf numFmtId="0" fontId="6" fillId="49" borderId="0" xfId="0" applyFont="1" applyFill="1" applyAlignment="1">
      <alignment horizontal="left" indent="1"/>
    </xf>
    <xf numFmtId="3" fontId="6" fillId="49" borderId="0" xfId="0" applyNumberFormat="1" applyFont="1" applyFill="1" applyAlignment="1">
      <alignment horizontal="right" indent="1"/>
    </xf>
    <xf numFmtId="0" fontId="79" fillId="49" borderId="0" xfId="0" applyFont="1" applyFill="1" applyBorder="1" applyAlignment="1">
      <alignment vertical="top" wrapText="1"/>
    </xf>
    <xf numFmtId="0" fontId="79" fillId="48" borderId="0" xfId="0" applyFont="1" applyFill="1" applyBorder="1" applyAlignment="1">
      <alignment horizontal="left" vertical="top" wrapText="1"/>
    </xf>
    <xf numFmtId="0" fontId="92" fillId="48" borderId="0" xfId="0" applyFont="1" applyFill="1" applyBorder="1" applyAlignment="1">
      <alignment horizontal="left" vertical="top" wrapText="1"/>
    </xf>
    <xf numFmtId="0" fontId="93" fillId="48" borderId="0" xfId="0" applyFont="1" applyFill="1" applyAlignment="1">
      <alignment horizontal="center"/>
    </xf>
    <xf numFmtId="0" fontId="93" fillId="48" borderId="0" xfId="0" applyFont="1" applyFill="1" applyAlignment="1">
      <alignment horizontal="left" indent="1"/>
    </xf>
    <xf numFmtId="3" fontId="93" fillId="48" borderId="0" xfId="0" applyNumberFormat="1" applyFont="1" applyFill="1" applyAlignment="1">
      <alignment horizontal="right" indent="1"/>
    </xf>
    <xf numFmtId="183" fontId="93" fillId="48" borderId="0" xfId="0" applyNumberFormat="1" applyFont="1" applyFill="1" applyAlignment="1">
      <alignment/>
    </xf>
    <xf numFmtId="0" fontId="93" fillId="48" borderId="0" xfId="0" applyFont="1" applyFill="1" applyAlignment="1">
      <alignment/>
    </xf>
    <xf numFmtId="0" fontId="79" fillId="49" borderId="0" xfId="0" applyFont="1" applyFill="1" applyBorder="1" applyAlignment="1">
      <alignment horizontal="left" vertical="top" wrapText="1"/>
    </xf>
    <xf numFmtId="0" fontId="4" fillId="49" borderId="0" xfId="0" applyFont="1" applyFill="1" applyBorder="1" applyAlignment="1">
      <alignment horizontal="left" vertical="top" wrapText="1"/>
    </xf>
    <xf numFmtId="0" fontId="4" fillId="48" borderId="0" xfId="0" applyFont="1" applyFill="1" applyBorder="1" applyAlignment="1">
      <alignment horizontal="left" vertical="top" wrapText="1"/>
    </xf>
    <xf numFmtId="0" fontId="4" fillId="49" borderId="0" xfId="0" applyFont="1" applyFill="1" applyBorder="1" applyAlignment="1">
      <alignment vertical="top" wrapText="1"/>
    </xf>
    <xf numFmtId="0" fontId="6" fillId="49" borderId="13" xfId="0" applyFont="1" applyFill="1" applyBorder="1" applyAlignment="1">
      <alignment horizontal="left" indent="1"/>
    </xf>
    <xf numFmtId="183" fontId="6" fillId="49" borderId="13" xfId="0" applyNumberFormat="1" applyFont="1" applyFill="1" applyBorder="1" applyAlignment="1">
      <alignment/>
    </xf>
    <xf numFmtId="0" fontId="6" fillId="48" borderId="14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left"/>
    </xf>
    <xf numFmtId="0" fontId="6" fillId="48" borderId="22" xfId="0" applyFont="1" applyFill="1" applyBorder="1" applyAlignment="1">
      <alignment horizontal="left"/>
    </xf>
    <xf numFmtId="0" fontId="83" fillId="48" borderId="0" xfId="0" applyFont="1" applyFill="1" applyBorder="1" applyAlignment="1">
      <alignment/>
    </xf>
    <xf numFmtId="3" fontId="7" fillId="48" borderId="0" xfId="103" applyNumberFormat="1" applyFont="1" applyFill="1" applyBorder="1" applyAlignment="1" applyProtection="1">
      <alignment horizontal="right" vertical="center"/>
      <protection/>
    </xf>
    <xf numFmtId="167" fontId="6" fillId="46" borderId="14" xfId="0" applyNumberFormat="1" applyFont="1" applyFill="1" applyBorder="1" applyAlignment="1" applyProtection="1">
      <alignment horizontal="fill"/>
      <protection/>
    </xf>
    <xf numFmtId="182" fontId="6" fillId="46" borderId="14" xfId="0" applyNumberFormat="1" applyFont="1" applyFill="1" applyBorder="1" applyAlignment="1" applyProtection="1">
      <alignment horizontal="fill"/>
      <protection/>
    </xf>
    <xf numFmtId="167" fontId="6" fillId="46" borderId="21" xfId="0" applyNumberFormat="1" applyFont="1" applyFill="1" applyBorder="1" applyAlignment="1" applyProtection="1">
      <alignment horizontal="fill"/>
      <protection/>
    </xf>
    <xf numFmtId="0" fontId="86" fillId="48" borderId="0" xfId="0" applyFont="1" applyFill="1" applyBorder="1" applyAlignment="1">
      <alignment horizontal="left" wrapText="1"/>
    </xf>
    <xf numFmtId="3" fontId="6" fillId="46" borderId="0" xfId="0" applyNumberFormat="1" applyFont="1" applyFill="1" applyAlignment="1">
      <alignment/>
    </xf>
    <xf numFmtId="171" fontId="6" fillId="46" borderId="0" xfId="0" applyNumberFormat="1" applyFont="1" applyFill="1" applyAlignment="1">
      <alignment/>
    </xf>
    <xf numFmtId="0" fontId="6" fillId="46" borderId="0" xfId="0" applyFont="1" applyFill="1" applyAlignment="1">
      <alignment horizontal="right" vertical="center"/>
    </xf>
    <xf numFmtId="171" fontId="4" fillId="46" borderId="0" xfId="82" applyNumberFormat="1" applyFont="1" applyFill="1" applyBorder="1" applyAlignment="1" applyProtection="1">
      <alignment horizontal="left"/>
      <protection/>
    </xf>
    <xf numFmtId="171" fontId="6" fillId="46" borderId="0" xfId="82" applyNumberFormat="1" applyFont="1" applyFill="1" applyBorder="1" applyAlignment="1" applyProtection="1">
      <alignment horizontal="centerContinuous"/>
      <protection/>
    </xf>
    <xf numFmtId="173" fontId="4" fillId="46" borderId="0" xfId="0" applyNumberFormat="1" applyFont="1" applyFill="1" applyBorder="1" applyAlignment="1" applyProtection="1">
      <alignment/>
      <protection/>
    </xf>
    <xf numFmtId="49" fontId="4" fillId="46" borderId="13" xfId="0" applyNumberFormat="1" applyFont="1" applyFill="1" applyBorder="1" applyAlignment="1">
      <alignment horizontal="left"/>
    </xf>
    <xf numFmtId="166" fontId="4" fillId="46" borderId="0" xfId="0" applyNumberFormat="1" applyFont="1" applyFill="1" applyBorder="1" applyAlignment="1">
      <alignment vertical="center"/>
    </xf>
    <xf numFmtId="166" fontId="4" fillId="46" borderId="22" xfId="0" applyNumberFormat="1" applyFont="1" applyFill="1" applyBorder="1" applyAlignment="1">
      <alignment vertical="center"/>
    </xf>
    <xf numFmtId="49" fontId="4" fillId="46" borderId="0" xfId="0" applyNumberFormat="1" applyFont="1" applyFill="1" applyBorder="1" applyAlignment="1">
      <alignment horizontal="left" vertical="center"/>
    </xf>
    <xf numFmtId="0" fontId="4" fillId="46" borderId="22" xfId="0" applyFont="1" applyFill="1" applyBorder="1" applyAlignment="1">
      <alignment/>
    </xf>
    <xf numFmtId="0" fontId="4" fillId="46" borderId="24" xfId="0" applyFont="1" applyFill="1" applyBorder="1" applyAlignment="1">
      <alignment/>
    </xf>
    <xf numFmtId="49" fontId="4" fillId="46" borderId="0" xfId="0" applyNumberFormat="1" applyFont="1" applyFill="1" applyAlignment="1">
      <alignment horizontal="left"/>
    </xf>
    <xf numFmtId="171" fontId="6" fillId="48" borderId="0" xfId="82" applyNumberFormat="1" applyFont="1" applyFill="1" applyAlignment="1">
      <alignment/>
    </xf>
    <xf numFmtId="4" fontId="6" fillId="46" borderId="0" xfId="0" applyNumberFormat="1" applyFont="1" applyFill="1" applyAlignment="1">
      <alignment horizontal="justify"/>
    </xf>
    <xf numFmtId="4" fontId="6" fillId="46" borderId="0" xfId="0" applyNumberFormat="1" applyFont="1" applyFill="1" applyAlignment="1">
      <alignment/>
    </xf>
    <xf numFmtId="2" fontId="6" fillId="46" borderId="0" xfId="0" applyNumberFormat="1" applyFont="1" applyFill="1" applyAlignment="1">
      <alignment/>
    </xf>
    <xf numFmtId="4" fontId="4" fillId="46" borderId="0" xfId="0" applyNumberFormat="1" applyFont="1" applyFill="1" applyBorder="1" applyAlignment="1" applyProtection="1">
      <alignment horizontal="left"/>
      <protection/>
    </xf>
    <xf numFmtId="4" fontId="4" fillId="50" borderId="0" xfId="0" applyNumberFormat="1" applyFont="1" applyFill="1" applyBorder="1" applyAlignment="1" applyProtection="1">
      <alignment horizontal="left"/>
      <protection/>
    </xf>
    <xf numFmtId="4" fontId="4" fillId="48" borderId="0" xfId="0" applyNumberFormat="1" applyFont="1" applyFill="1" applyBorder="1" applyAlignment="1" applyProtection="1">
      <alignment/>
      <protection/>
    </xf>
    <xf numFmtId="2" fontId="6" fillId="46" borderId="0" xfId="0" applyNumberFormat="1" applyFont="1" applyFill="1" applyBorder="1" applyAlignment="1">
      <alignment/>
    </xf>
    <xf numFmtId="4" fontId="6" fillId="46" borderId="14" xfId="0" applyNumberFormat="1" applyFont="1" applyFill="1" applyBorder="1" applyAlignment="1">
      <alignment horizontal="justify"/>
    </xf>
    <xf numFmtId="3" fontId="6" fillId="46" borderId="14" xfId="0" applyNumberFormat="1" applyFont="1" applyFill="1" applyBorder="1" applyAlignment="1">
      <alignment/>
    </xf>
    <xf numFmtId="4" fontId="6" fillId="46" borderId="14" xfId="0" applyNumberFormat="1" applyFont="1" applyFill="1" applyBorder="1" applyAlignment="1">
      <alignment/>
    </xf>
    <xf numFmtId="2" fontId="6" fillId="46" borderId="14" xfId="0" applyNumberFormat="1" applyFont="1" applyFill="1" applyBorder="1" applyAlignment="1">
      <alignment/>
    </xf>
    <xf numFmtId="4" fontId="6" fillId="46" borderId="0" xfId="0" applyNumberFormat="1" applyFont="1" applyFill="1" applyBorder="1" applyAlignment="1">
      <alignment horizontal="justify"/>
    </xf>
    <xf numFmtId="4" fontId="6" fillId="46" borderId="0" xfId="0" applyNumberFormat="1" applyFont="1" applyFill="1" applyBorder="1" applyAlignment="1">
      <alignment/>
    </xf>
    <xf numFmtId="4" fontId="6" fillId="46" borderId="16" xfId="0" applyNumberFormat="1" applyFont="1" applyFill="1" applyBorder="1" applyAlignment="1">
      <alignment horizontal="justify"/>
    </xf>
    <xf numFmtId="175" fontId="6" fillId="46" borderId="0" xfId="0" applyNumberFormat="1" applyFont="1" applyFill="1" applyAlignment="1">
      <alignment/>
    </xf>
    <xf numFmtId="169" fontId="29" fillId="46" borderId="0" xfId="96" applyNumberFormat="1" applyFont="1" applyFill="1" applyAlignment="1">
      <alignment/>
    </xf>
    <xf numFmtId="169" fontId="29" fillId="48" borderId="0" xfId="96" applyNumberFormat="1" applyFont="1" applyFill="1" applyBorder="1" applyAlignment="1">
      <alignment/>
    </xf>
    <xf numFmtId="179" fontId="6" fillId="46" borderId="0" xfId="96" applyNumberFormat="1" applyFont="1" applyFill="1" applyAlignment="1">
      <alignment/>
    </xf>
    <xf numFmtId="179" fontId="6" fillId="48" borderId="0" xfId="96" applyNumberFormat="1" applyFont="1" applyFill="1" applyBorder="1" applyAlignment="1">
      <alignment/>
    </xf>
    <xf numFmtId="2" fontId="6" fillId="48" borderId="0" xfId="0" applyNumberFormat="1" applyFont="1" applyFill="1" applyBorder="1" applyAlignment="1">
      <alignment horizontal="left"/>
    </xf>
    <xf numFmtId="0" fontId="4" fillId="46" borderId="0" xfId="0" applyNumberFormat="1" applyFont="1" applyFill="1" applyBorder="1" applyAlignment="1">
      <alignment horizontal="left"/>
    </xf>
    <xf numFmtId="183" fontId="29" fillId="48" borderId="0" xfId="82" applyNumberFormat="1" applyFont="1" applyFill="1" applyAlignment="1">
      <alignment/>
    </xf>
    <xf numFmtId="183" fontId="29" fillId="48" borderId="0" xfId="82" applyNumberFormat="1" applyFont="1" applyFill="1" applyBorder="1" applyAlignment="1">
      <alignment/>
    </xf>
    <xf numFmtId="179" fontId="6" fillId="46" borderId="0" xfId="82" applyNumberFormat="1" applyFont="1" applyFill="1" applyAlignment="1">
      <alignment/>
    </xf>
    <xf numFmtId="179" fontId="6" fillId="48" borderId="0" xfId="82" applyNumberFormat="1" applyFont="1" applyFill="1" applyBorder="1" applyAlignment="1">
      <alignment/>
    </xf>
    <xf numFmtId="179" fontId="6" fillId="48" borderId="0" xfId="82" applyNumberFormat="1" applyFont="1" applyFill="1" applyAlignment="1">
      <alignment/>
    </xf>
    <xf numFmtId="0" fontId="82" fillId="48" borderId="0" xfId="0" applyFont="1" applyFill="1" applyAlignment="1">
      <alignment/>
    </xf>
    <xf numFmtId="179" fontId="6" fillId="48" borderId="0" xfId="96" applyNumberFormat="1" applyFont="1" applyFill="1" applyAlignment="1">
      <alignment/>
    </xf>
    <xf numFmtId="179" fontId="6" fillId="46" borderId="0" xfId="96" applyNumberFormat="1" applyFont="1" applyFill="1" applyAlignment="1">
      <alignment horizontal="right" vertical="center"/>
    </xf>
    <xf numFmtId="179" fontId="29" fillId="46" borderId="0" xfId="95" applyNumberFormat="1" applyFont="1" applyFill="1" applyAlignment="1">
      <alignment/>
    </xf>
    <xf numFmtId="179" fontId="29" fillId="48" borderId="0" xfId="95" applyNumberFormat="1" applyFont="1" applyFill="1" applyBorder="1" applyAlignment="1">
      <alignment/>
    </xf>
    <xf numFmtId="179" fontId="6" fillId="46" borderId="0" xfId="95" applyNumberFormat="1" applyFont="1" applyFill="1" applyAlignment="1">
      <alignment/>
    </xf>
    <xf numFmtId="179" fontId="29" fillId="46" borderId="0" xfId="95" applyNumberFormat="1" applyFont="1" applyFill="1" applyAlignment="1">
      <alignment/>
    </xf>
    <xf numFmtId="179" fontId="4" fillId="46" borderId="0" xfId="95" applyNumberFormat="1" applyFont="1" applyFill="1" applyAlignment="1">
      <alignment/>
    </xf>
    <xf numFmtId="179" fontId="86" fillId="48" borderId="0" xfId="95" applyNumberFormat="1" applyFont="1" applyFill="1" applyAlignment="1">
      <alignment/>
    </xf>
    <xf numFmtId="179" fontId="6" fillId="48" borderId="0" xfId="95" applyNumberFormat="1" applyFont="1" applyFill="1" applyBorder="1" applyAlignment="1">
      <alignment/>
    </xf>
    <xf numFmtId="0" fontId="4" fillId="48" borderId="0" xfId="0" applyNumberFormat="1" applyFont="1" applyFill="1" applyBorder="1" applyAlignment="1">
      <alignment horizontal="left"/>
    </xf>
    <xf numFmtId="179" fontId="6" fillId="48" borderId="0" xfId="95" applyNumberFormat="1" applyFont="1" applyFill="1" applyAlignment="1">
      <alignment/>
    </xf>
    <xf numFmtId="179" fontId="6" fillId="46" borderId="0" xfId="95" applyNumberFormat="1" applyFont="1" applyFill="1" applyAlignment="1">
      <alignment horizontal="right" vertical="center"/>
    </xf>
    <xf numFmtId="37" fontId="86" fillId="48" borderId="0" xfId="114" applyFont="1" applyFill="1" applyBorder="1">
      <alignment/>
      <protection/>
    </xf>
    <xf numFmtId="37" fontId="6" fillId="46" borderId="0" xfId="114" applyFont="1" applyFill="1" applyBorder="1" applyAlignment="1">
      <alignment horizontal="left"/>
      <protection/>
    </xf>
    <xf numFmtId="37" fontId="6" fillId="48" borderId="0" xfId="114" applyFont="1" applyFill="1" applyBorder="1" applyAlignment="1">
      <alignment horizontal="left"/>
      <protection/>
    </xf>
    <xf numFmtId="37" fontId="6" fillId="46" borderId="0" xfId="114" applyFont="1" applyFill="1" applyBorder="1" applyAlignment="1">
      <alignment horizontal="right" vertical="center"/>
      <protection/>
    </xf>
    <xf numFmtId="173" fontId="4" fillId="48" borderId="0" xfId="0" applyNumberFormat="1" applyFont="1" applyFill="1" applyBorder="1" applyAlignment="1" applyProtection="1">
      <alignment/>
      <protection/>
    </xf>
    <xf numFmtId="166" fontId="6" fillId="46" borderId="13" xfId="0" applyNumberFormat="1" applyFont="1" applyFill="1" applyBorder="1" applyAlignment="1" applyProtection="1">
      <alignment horizontal="centerContinuous"/>
      <protection/>
    </xf>
    <xf numFmtId="170" fontId="6" fillId="48" borderId="0" xfId="0" applyNumberFormat="1" applyFont="1" applyFill="1" applyBorder="1" applyAlignment="1">
      <alignment/>
    </xf>
    <xf numFmtId="3" fontId="4" fillId="46" borderId="0" xfId="0" applyNumberFormat="1" applyFont="1" applyFill="1" applyBorder="1" applyAlignment="1" applyProtection="1">
      <alignment horizontal="left"/>
      <protection/>
    </xf>
    <xf numFmtId="3" fontId="4" fillId="46" borderId="0" xfId="0" applyNumberFormat="1" applyFont="1" applyFill="1" applyBorder="1" applyAlignment="1">
      <alignment horizontal="left"/>
    </xf>
    <xf numFmtId="167" fontId="4" fillId="46" borderId="0" xfId="0" applyNumberFormat="1" applyFont="1" applyFill="1" applyBorder="1" applyAlignment="1">
      <alignment horizontal="left"/>
    </xf>
    <xf numFmtId="3" fontId="4" fillId="48" borderId="0" xfId="0" applyNumberFormat="1" applyFont="1" applyFill="1" applyBorder="1" applyAlignment="1">
      <alignment horizontal="left"/>
    </xf>
    <xf numFmtId="171" fontId="4" fillId="48" borderId="0" xfId="82" applyNumberFormat="1" applyFont="1" applyFill="1" applyBorder="1" applyAlignment="1">
      <alignment horizontal="left"/>
    </xf>
    <xf numFmtId="166" fontId="4" fillId="48" borderId="0" xfId="0" applyNumberFormat="1" applyFont="1" applyFill="1" applyBorder="1" applyAlignment="1">
      <alignment horizontal="left"/>
    </xf>
    <xf numFmtId="3" fontId="6" fillId="48" borderId="0" xfId="0" applyNumberFormat="1" applyFont="1" applyFill="1" applyBorder="1" applyAlignment="1">
      <alignment/>
    </xf>
    <xf numFmtId="181" fontId="6" fillId="46" borderId="0" xfId="0" applyNumberFormat="1" applyFont="1" applyFill="1" applyBorder="1" applyAlignment="1">
      <alignment/>
    </xf>
    <xf numFmtId="181" fontId="6" fillId="48" borderId="0" xfId="0" applyNumberFormat="1" applyFont="1" applyFill="1" applyBorder="1" applyAlignment="1">
      <alignment/>
    </xf>
    <xf numFmtId="0" fontId="86" fillId="48" borderId="0" xfId="112" applyFont="1" applyFill="1" applyAlignment="1">
      <alignment horizontal="right"/>
      <protection/>
    </xf>
    <xf numFmtId="0" fontId="6" fillId="46" borderId="0" xfId="112" applyFont="1" applyFill="1" applyAlignment="1">
      <alignment horizontal="right"/>
      <protection/>
    </xf>
    <xf numFmtId="3" fontId="6" fillId="46" borderId="0" xfId="112" applyNumberFormat="1" applyFont="1" applyFill="1" applyAlignment="1">
      <alignment horizontal="right"/>
      <protection/>
    </xf>
    <xf numFmtId="0" fontId="6" fillId="46" borderId="0" xfId="112" applyFont="1" applyFill="1" applyAlignment="1">
      <alignment horizontal="right" wrapText="1"/>
      <protection/>
    </xf>
    <xf numFmtId="4" fontId="6" fillId="46" borderId="0" xfId="112" applyNumberFormat="1" applyFont="1" applyFill="1" applyBorder="1" applyAlignment="1" applyProtection="1">
      <alignment horizontal="left"/>
      <protection/>
    </xf>
    <xf numFmtId="0" fontId="6" fillId="46" borderId="0" xfId="112" applyFont="1" applyFill="1" applyBorder="1" applyAlignment="1">
      <alignment horizontal="left"/>
      <protection/>
    </xf>
    <xf numFmtId="0" fontId="6" fillId="46" borderId="0" xfId="112" applyFont="1" applyFill="1" applyBorder="1" applyAlignment="1">
      <alignment horizontal="right"/>
      <protection/>
    </xf>
    <xf numFmtId="3" fontId="29" fillId="46" borderId="0" xfId="112" applyNumberFormat="1" applyFont="1" applyFill="1" applyBorder="1" applyAlignment="1">
      <alignment horizontal="right"/>
      <protection/>
    </xf>
    <xf numFmtId="0" fontId="6" fillId="48" borderId="0" xfId="112" applyFont="1" applyFill="1" applyAlignment="1">
      <alignment horizontal="right"/>
      <protection/>
    </xf>
    <xf numFmtId="0" fontId="6" fillId="46" borderId="0" xfId="112" applyFont="1" applyFill="1" applyAlignment="1">
      <alignment horizontal="right" vertical="center"/>
      <protection/>
    </xf>
    <xf numFmtId="0" fontId="6" fillId="46" borderId="14" xfId="112" applyFont="1" applyFill="1" applyBorder="1" applyAlignment="1">
      <alignment horizontal="right"/>
      <protection/>
    </xf>
    <xf numFmtId="3" fontId="6" fillId="46" borderId="0" xfId="112" applyNumberFormat="1" applyFont="1" applyFill="1" applyBorder="1" applyAlignment="1">
      <alignment horizontal="right"/>
      <protection/>
    </xf>
    <xf numFmtId="0" fontId="6" fillId="46" borderId="22" xfId="112" applyFont="1" applyFill="1" applyBorder="1" applyAlignment="1">
      <alignment horizontal="right"/>
      <protection/>
    </xf>
    <xf numFmtId="0" fontId="6" fillId="46" borderId="16" xfId="112" applyFont="1" applyFill="1" applyBorder="1" applyAlignment="1">
      <alignment horizontal="right"/>
      <protection/>
    </xf>
    <xf numFmtId="3" fontId="6" fillId="46" borderId="16" xfId="112" applyNumberFormat="1" applyFont="1" applyFill="1" applyBorder="1" applyAlignment="1">
      <alignment horizontal="right"/>
      <protection/>
    </xf>
    <xf numFmtId="3" fontId="6" fillId="46" borderId="24" xfId="112" applyNumberFormat="1" applyFont="1" applyFill="1" applyBorder="1" applyAlignment="1">
      <alignment horizontal="right"/>
      <protection/>
    </xf>
    <xf numFmtId="172" fontId="6" fillId="46" borderId="0" xfId="112" applyNumberFormat="1" applyFont="1" applyFill="1" applyAlignment="1">
      <alignment horizontal="right"/>
      <protection/>
    </xf>
    <xf numFmtId="3" fontId="4" fillId="48" borderId="0" xfId="82" applyNumberFormat="1" applyFont="1" applyFill="1" applyBorder="1" applyAlignment="1">
      <alignment vertical="center"/>
    </xf>
    <xf numFmtId="167" fontId="4" fillId="48" borderId="0" xfId="82" applyNumberFormat="1" applyFont="1" applyFill="1" applyBorder="1" applyAlignment="1">
      <alignment horizontal="right"/>
    </xf>
    <xf numFmtId="3" fontId="4" fillId="49" borderId="0" xfId="82" applyNumberFormat="1" applyFont="1" applyFill="1" applyBorder="1" applyAlignment="1">
      <alignment/>
    </xf>
    <xf numFmtId="167" fontId="4" fillId="49" borderId="0" xfId="82" applyNumberFormat="1" applyFont="1" applyFill="1" applyBorder="1" applyAlignment="1">
      <alignment horizontal="right"/>
    </xf>
    <xf numFmtId="167" fontId="4" fillId="48" borderId="0" xfId="82" applyNumberFormat="1" applyFont="1" applyFill="1" applyBorder="1" applyAlignment="1">
      <alignment horizontal="right" vertical="center"/>
    </xf>
    <xf numFmtId="49" fontId="4" fillId="49" borderId="0" xfId="0" applyNumberFormat="1" applyFont="1" applyFill="1" applyBorder="1" applyAlignment="1" applyProtection="1">
      <alignment vertical="center"/>
      <protection/>
    </xf>
    <xf numFmtId="49" fontId="4" fillId="48" borderId="0" xfId="0" applyNumberFormat="1" applyFont="1" applyFill="1" applyBorder="1" applyAlignment="1" applyProtection="1">
      <alignment vertical="center"/>
      <protection/>
    </xf>
    <xf numFmtId="0" fontId="6" fillId="48" borderId="0" xfId="0" applyFont="1" applyFill="1" applyAlignment="1">
      <alignment horizontal="right" vertical="center"/>
    </xf>
    <xf numFmtId="49" fontId="4" fillId="49" borderId="0" xfId="0" applyNumberFormat="1" applyFont="1" applyFill="1" applyBorder="1" applyAlignment="1" applyProtection="1">
      <alignment horizontal="center" vertical="center"/>
      <protection/>
    </xf>
    <xf numFmtId="0" fontId="10" fillId="48" borderId="0" xfId="0" applyFont="1" applyFill="1" applyAlignment="1">
      <alignment vertical="center"/>
    </xf>
    <xf numFmtId="49" fontId="4" fillId="49" borderId="0" xfId="0" applyNumberFormat="1" applyFont="1" applyFill="1" applyBorder="1" applyAlignment="1" applyProtection="1">
      <alignment horizontal="left" vertical="center"/>
      <protection/>
    </xf>
    <xf numFmtId="49" fontId="6" fillId="49" borderId="0" xfId="0" applyNumberFormat="1" applyFont="1" applyFill="1" applyBorder="1" applyAlignment="1" applyProtection="1">
      <alignment horizontal="center" vertical="center"/>
      <protection/>
    </xf>
    <xf numFmtId="0" fontId="6" fillId="48" borderId="13" xfId="0" applyFont="1" applyFill="1" applyBorder="1" applyAlignment="1">
      <alignment horizontal="center" vertical="center"/>
    </xf>
    <xf numFmtId="0" fontId="6" fillId="48" borderId="14" xfId="0" applyFont="1" applyFill="1" applyBorder="1" applyAlignment="1">
      <alignment horizontal="center" vertical="center" wrapText="1"/>
    </xf>
    <xf numFmtId="0" fontId="6" fillId="48" borderId="16" xfId="0" applyFont="1" applyFill="1" applyBorder="1" applyAlignment="1">
      <alignment vertical="center"/>
    </xf>
    <xf numFmtId="3" fontId="6" fillId="48" borderId="16" xfId="0" applyNumberFormat="1" applyFont="1" applyFill="1" applyBorder="1" applyAlignment="1">
      <alignment/>
    </xf>
    <xf numFmtId="0" fontId="6" fillId="48" borderId="0" xfId="0" applyNumberFormat="1" applyFont="1" applyFill="1" applyAlignment="1">
      <alignment/>
    </xf>
    <xf numFmtId="0" fontId="12" fillId="48" borderId="14" xfId="0" applyFont="1" applyFill="1" applyBorder="1" applyAlignment="1">
      <alignment vertical="center" wrapText="1"/>
    </xf>
    <xf numFmtId="3" fontId="12" fillId="48" borderId="14" xfId="82" applyNumberFormat="1" applyFont="1" applyFill="1" applyBorder="1" applyAlignment="1">
      <alignment vertical="center"/>
    </xf>
    <xf numFmtId="3" fontId="12" fillId="48" borderId="14" xfId="82" applyNumberFormat="1" applyFont="1" applyFill="1" applyBorder="1" applyAlignment="1">
      <alignment horizontal="right" vertical="center"/>
    </xf>
    <xf numFmtId="167" fontId="12" fillId="48" borderId="14" xfId="82" applyNumberFormat="1" applyFont="1" applyFill="1" applyBorder="1" applyAlignment="1">
      <alignment horizontal="right" vertical="center"/>
    </xf>
    <xf numFmtId="167" fontId="12" fillId="48" borderId="21" xfId="82" applyNumberFormat="1" applyFont="1" applyFill="1" applyBorder="1" applyAlignment="1">
      <alignment horizontal="right" vertical="center"/>
    </xf>
    <xf numFmtId="0" fontId="12" fillId="48" borderId="0" xfId="0" applyFont="1" applyFill="1" applyBorder="1" applyAlignment="1">
      <alignment horizontal="left"/>
    </xf>
    <xf numFmtId="0" fontId="12" fillId="48" borderId="22" xfId="0" applyFont="1" applyFill="1" applyBorder="1" applyAlignment="1">
      <alignment horizontal="left"/>
    </xf>
    <xf numFmtId="0" fontId="12" fillId="48" borderId="22" xfId="0" applyFont="1" applyFill="1" applyBorder="1" applyAlignment="1">
      <alignment/>
    </xf>
    <xf numFmtId="0" fontId="12" fillId="48" borderId="16" xfId="0" applyFont="1" applyFill="1" applyBorder="1" applyAlignment="1">
      <alignment/>
    </xf>
    <xf numFmtId="0" fontId="12" fillId="48" borderId="24" xfId="0" applyFont="1" applyFill="1" applyBorder="1" applyAlignment="1">
      <alignment/>
    </xf>
    <xf numFmtId="0" fontId="12" fillId="46" borderId="0" xfId="112" applyNumberFormat="1" applyFont="1" applyFill="1" applyBorder="1" applyAlignment="1">
      <alignment horizontal="left"/>
      <protection/>
    </xf>
    <xf numFmtId="0" fontId="12" fillId="46" borderId="0" xfId="112" applyFont="1" applyFill="1" applyBorder="1" applyAlignment="1">
      <alignment horizontal="right"/>
      <protection/>
    </xf>
    <xf numFmtId="0" fontId="12" fillId="46" borderId="16" xfId="112" applyFont="1" applyFill="1" applyBorder="1" applyAlignment="1">
      <alignment horizontal="right"/>
      <protection/>
    </xf>
    <xf numFmtId="0" fontId="13" fillId="46" borderId="0" xfId="0" applyFont="1" applyFill="1" applyBorder="1" applyAlignment="1">
      <alignment horizontal="left"/>
    </xf>
    <xf numFmtId="3" fontId="4" fillId="46" borderId="14" xfId="0" applyNumberFormat="1" applyFont="1" applyFill="1" applyBorder="1" applyAlignment="1">
      <alignment horizontal="right"/>
    </xf>
    <xf numFmtId="166" fontId="4" fillId="46" borderId="14" xfId="0" applyNumberFormat="1" applyFont="1" applyFill="1" applyBorder="1" applyAlignment="1">
      <alignment vertical="center"/>
    </xf>
    <xf numFmtId="167" fontId="4" fillId="46" borderId="14" xfId="0" applyNumberFormat="1" applyFont="1" applyFill="1" applyBorder="1" applyAlignment="1">
      <alignment horizontal="right" vertical="center"/>
    </xf>
    <xf numFmtId="0" fontId="13" fillId="48" borderId="22" xfId="113" applyFont="1" applyFill="1" applyBorder="1" applyAlignment="1">
      <alignment horizontal="left"/>
      <protection/>
    </xf>
    <xf numFmtId="0" fontId="12" fillId="48" borderId="22" xfId="0" applyFont="1" applyFill="1" applyBorder="1" applyAlignment="1" quotePrefix="1">
      <alignment/>
    </xf>
    <xf numFmtId="0" fontId="13" fillId="48" borderId="22" xfId="0" applyFont="1" applyFill="1" applyBorder="1" applyAlignment="1">
      <alignment vertical="center"/>
    </xf>
    <xf numFmtId="0" fontId="12" fillId="48" borderId="22" xfId="0" applyFont="1" applyFill="1" applyBorder="1" applyAlignment="1" applyProtection="1">
      <alignment horizontal="left"/>
      <protection/>
    </xf>
    <xf numFmtId="0" fontId="12" fillId="46" borderId="23" xfId="0" applyFont="1" applyFill="1" applyBorder="1" applyAlignment="1">
      <alignment/>
    </xf>
    <xf numFmtId="1" fontId="12" fillId="46" borderId="0" xfId="0" applyNumberFormat="1" applyFont="1" applyFill="1" applyBorder="1" applyAlignment="1">
      <alignment/>
    </xf>
    <xf numFmtId="179" fontId="6" fillId="46" borderId="18" xfId="98" applyNumberFormat="1" applyFont="1" applyFill="1" applyBorder="1" applyAlignment="1">
      <alignment/>
    </xf>
    <xf numFmtId="179" fontId="15" fillId="46" borderId="18" xfId="98" applyNumberFormat="1" applyFont="1" applyFill="1" applyBorder="1" applyAlignment="1">
      <alignment horizontal="right"/>
    </xf>
    <xf numFmtId="166" fontId="15" fillId="46" borderId="18" xfId="0" applyNumberFormat="1" applyFont="1" applyFill="1" applyBorder="1" applyAlignment="1">
      <alignment/>
    </xf>
    <xf numFmtId="0" fontId="18" fillId="46" borderId="18" xfId="0" applyFont="1" applyFill="1" applyBorder="1" applyAlignment="1">
      <alignment/>
    </xf>
    <xf numFmtId="166" fontId="15" fillId="46" borderId="23" xfId="0" applyNumberFormat="1" applyFont="1" applyFill="1" applyBorder="1" applyAlignment="1">
      <alignment/>
    </xf>
    <xf numFmtId="166" fontId="15" fillId="46" borderId="22" xfId="0" applyNumberFormat="1" applyFont="1" applyFill="1" applyBorder="1" applyAlignment="1">
      <alignment/>
    </xf>
    <xf numFmtId="179" fontId="6" fillId="48" borderId="16" xfId="98" applyNumberFormat="1" applyFont="1" applyFill="1" applyBorder="1" applyAlignment="1">
      <alignment/>
    </xf>
    <xf numFmtId="49" fontId="14" fillId="46" borderId="0" xfId="0" applyNumberFormat="1" applyFont="1" applyFill="1" applyBorder="1" applyAlignment="1" applyProtection="1">
      <alignment horizontal="center"/>
      <protection/>
    </xf>
    <xf numFmtId="0" fontId="14" fillId="46" borderId="0" xfId="0" applyFont="1" applyFill="1" applyBorder="1" applyAlignment="1">
      <alignment/>
    </xf>
    <xf numFmtId="3" fontId="14" fillId="46" borderId="0" xfId="0" applyNumberFormat="1" applyFont="1" applyFill="1" applyBorder="1" applyAlignment="1">
      <alignment horizontal="right"/>
    </xf>
    <xf numFmtId="167" fontId="14" fillId="46" borderId="0" xfId="0" applyNumberFormat="1" applyFont="1" applyFill="1" applyBorder="1" applyAlignment="1">
      <alignment horizontal="right"/>
    </xf>
    <xf numFmtId="0" fontId="14" fillId="46" borderId="0" xfId="0" applyFont="1" applyFill="1" applyBorder="1" applyAlignment="1">
      <alignment vertical="center"/>
    </xf>
    <xf numFmtId="166" fontId="14" fillId="46" borderId="0" xfId="0" applyNumberFormat="1" applyFont="1" applyFill="1" applyBorder="1" applyAlignment="1">
      <alignment vertical="center"/>
    </xf>
    <xf numFmtId="167" fontId="14" fillId="46" borderId="0" xfId="0" applyNumberFormat="1" applyFont="1" applyFill="1" applyBorder="1" applyAlignment="1">
      <alignment horizontal="right" vertical="center"/>
    </xf>
    <xf numFmtId="174" fontId="12" fillId="46" borderId="0" xfId="0" applyNumberFormat="1" applyFont="1" applyFill="1" applyBorder="1" applyAlignment="1">
      <alignment horizontal="right"/>
    </xf>
    <xf numFmtId="174" fontId="12" fillId="46" borderId="0" xfId="0" applyNumberFormat="1" applyFont="1" applyFill="1" applyBorder="1" applyAlignment="1">
      <alignment/>
    </xf>
    <xf numFmtId="171" fontId="12" fillId="46" borderId="0" xfId="82" applyNumberFormat="1" applyFont="1" applyFill="1" applyBorder="1" applyAlignment="1">
      <alignment/>
    </xf>
    <xf numFmtId="171" fontId="12" fillId="46" borderId="0" xfId="82" applyNumberFormat="1" applyFont="1" applyFill="1" applyBorder="1" applyAlignment="1" applyProtection="1">
      <alignment horizontal="right"/>
      <protection/>
    </xf>
    <xf numFmtId="0" fontId="12" fillId="46" borderId="0" xfId="0" applyFont="1" applyFill="1" applyBorder="1" applyAlignment="1">
      <alignment vertical="top" wrapText="1"/>
    </xf>
    <xf numFmtId="166" fontId="12" fillId="46" borderId="0" xfId="0" applyNumberFormat="1" applyFont="1" applyFill="1" applyBorder="1" applyAlignment="1">
      <alignment horizontal="right"/>
    </xf>
    <xf numFmtId="49" fontId="14" fillId="46" borderId="0" xfId="0" applyNumberFormat="1" applyFont="1" applyFill="1" applyBorder="1" applyAlignment="1">
      <alignment horizontal="left" vertical="center"/>
    </xf>
    <xf numFmtId="171" fontId="12" fillId="46" borderId="0" xfId="82" applyNumberFormat="1" applyFont="1" applyFill="1" applyBorder="1" applyAlignment="1">
      <alignment horizontal="right"/>
    </xf>
    <xf numFmtId="166" fontId="12" fillId="46" borderId="0" xfId="0" applyNumberFormat="1" applyFont="1" applyFill="1" applyBorder="1" applyAlignment="1">
      <alignment/>
    </xf>
    <xf numFmtId="49" fontId="14" fillId="46" borderId="0" xfId="0" applyNumberFormat="1" applyFont="1" applyFill="1" applyBorder="1" applyAlignment="1">
      <alignment horizontal="left"/>
    </xf>
    <xf numFmtId="0" fontId="12" fillId="46" borderId="16" xfId="0" applyFont="1" applyFill="1" applyBorder="1" applyAlignment="1">
      <alignment horizontal="left"/>
    </xf>
    <xf numFmtId="0" fontId="13" fillId="46" borderId="16" xfId="0" applyFont="1" applyFill="1" applyBorder="1" applyAlignment="1">
      <alignment horizontal="justify"/>
    </xf>
    <xf numFmtId="49" fontId="14" fillId="46" borderId="16" xfId="0" applyNumberFormat="1" applyFont="1" applyFill="1" applyBorder="1" applyAlignment="1">
      <alignment horizontal="left"/>
    </xf>
    <xf numFmtId="0" fontId="14" fillId="46" borderId="16" xfId="0" applyFont="1" applyFill="1" applyBorder="1" applyAlignment="1">
      <alignment/>
    </xf>
    <xf numFmtId="0" fontId="12" fillId="46" borderId="0" xfId="103" applyFont="1" applyFill="1" applyBorder="1" applyAlignment="1" applyProtection="1">
      <alignment horizontal="left" vertical="center"/>
      <protection/>
    </xf>
    <xf numFmtId="0" fontId="12" fillId="48" borderId="0" xfId="103" applyFont="1" applyFill="1" applyBorder="1" applyAlignment="1" applyProtection="1">
      <alignment horizontal="left" vertical="center"/>
      <protection/>
    </xf>
    <xf numFmtId="0" fontId="12" fillId="48" borderId="14" xfId="102" applyFont="1" applyFill="1" applyBorder="1">
      <alignment/>
      <protection/>
    </xf>
    <xf numFmtId="0" fontId="12" fillId="48" borderId="0" xfId="102" applyFont="1" applyFill="1" applyBorder="1">
      <alignment/>
      <protection/>
    </xf>
    <xf numFmtId="0" fontId="94" fillId="48" borderId="18" xfId="0" applyFont="1" applyFill="1" applyBorder="1" applyAlignment="1">
      <alignment/>
    </xf>
    <xf numFmtId="0" fontId="12" fillId="48" borderId="0" xfId="0" applyFont="1" applyFill="1" applyBorder="1" applyAlignment="1">
      <alignment horizontal="right" vertical="center"/>
    </xf>
    <xf numFmtId="0" fontId="12" fillId="48" borderId="16" xfId="0" applyFont="1" applyFill="1" applyBorder="1" applyAlignment="1">
      <alignment horizontal="right" vertical="center"/>
    </xf>
    <xf numFmtId="0" fontId="13" fillId="48" borderId="0" xfId="0" applyFont="1" applyFill="1" applyBorder="1" applyAlignment="1">
      <alignment vertical="center"/>
    </xf>
    <xf numFmtId="0" fontId="12" fillId="48" borderId="18" xfId="0" applyFont="1" applyFill="1" applyBorder="1" applyAlignment="1">
      <alignment horizontal="left"/>
    </xf>
    <xf numFmtId="167" fontId="6" fillId="48" borderId="18" xfId="0" applyNumberFormat="1" applyFont="1" applyFill="1" applyBorder="1" applyAlignment="1">
      <alignment vertical="center"/>
    </xf>
    <xf numFmtId="167" fontId="6" fillId="48" borderId="23" xfId="0" applyNumberFormat="1" applyFont="1" applyFill="1" applyBorder="1" applyAlignment="1">
      <alignment vertical="center"/>
    </xf>
    <xf numFmtId="194" fontId="4" fillId="49" borderId="22" xfId="102" applyNumberFormat="1" applyFont="1" applyFill="1" applyBorder="1" applyAlignment="1">
      <alignment horizontal="right"/>
      <protection/>
    </xf>
    <xf numFmtId="194" fontId="6" fillId="48" borderId="22" xfId="102" applyNumberFormat="1" applyFont="1" applyFill="1" applyBorder="1" applyAlignment="1">
      <alignment horizontal="right"/>
      <protection/>
    </xf>
    <xf numFmtId="194" fontId="6" fillId="49" borderId="22" xfId="102" applyNumberFormat="1" applyFont="1" applyFill="1" applyBorder="1" applyAlignment="1">
      <alignment horizontal="right"/>
      <protection/>
    </xf>
    <xf numFmtId="194" fontId="23" fillId="48" borderId="24" xfId="102" applyNumberFormat="1" applyFont="1" applyFill="1" applyBorder="1" applyAlignment="1">
      <alignment horizontal="right"/>
      <protection/>
    </xf>
    <xf numFmtId="173" fontId="4" fillId="51" borderId="0" xfId="0" applyNumberFormat="1" applyFont="1" applyFill="1" applyBorder="1" applyAlignment="1" applyProtection="1">
      <alignment horizontal="left"/>
      <protection/>
    </xf>
    <xf numFmtId="0" fontId="4" fillId="51" borderId="0" xfId="0" applyFont="1" applyFill="1" applyBorder="1" applyAlignment="1">
      <alignment horizontal="left"/>
    </xf>
    <xf numFmtId="37" fontId="4" fillId="51" borderId="0" xfId="0" applyNumberFormat="1" applyFont="1" applyFill="1" applyBorder="1" applyAlignment="1">
      <alignment horizontal="left"/>
    </xf>
    <xf numFmtId="173" fontId="4" fillId="51" borderId="13" xfId="0" applyNumberFormat="1" applyFont="1" applyFill="1" applyBorder="1" applyAlignment="1" applyProtection="1">
      <alignment/>
      <protection/>
    </xf>
    <xf numFmtId="0" fontId="4" fillId="51" borderId="0" xfId="0" applyFont="1" applyFill="1" applyBorder="1" applyAlignment="1" applyProtection="1">
      <alignment horizontal="left"/>
      <protection/>
    </xf>
    <xf numFmtId="0" fontId="4" fillId="51" borderId="0" xfId="0" applyFont="1" applyFill="1" applyAlignment="1">
      <alignment horizontal="left" vertical="center"/>
    </xf>
    <xf numFmtId="0" fontId="4" fillId="51" borderId="0" xfId="0" applyFont="1" applyFill="1" applyBorder="1" applyAlignment="1">
      <alignment horizontal="left" vertical="center"/>
    </xf>
    <xf numFmtId="0" fontId="4" fillId="51" borderId="22" xfId="0" applyFont="1" applyFill="1" applyBorder="1" applyAlignment="1">
      <alignment horizontal="left" vertical="center"/>
    </xf>
    <xf numFmtId="37" fontId="4" fillId="51" borderId="13" xfId="0" applyNumberFormat="1" applyFont="1" applyFill="1" applyBorder="1" applyAlignment="1">
      <alignment horizontal="left"/>
    </xf>
    <xf numFmtId="0" fontId="4" fillId="51" borderId="13" xfId="0" applyFont="1" applyFill="1" applyBorder="1" applyAlignment="1" applyProtection="1">
      <alignment horizontal="left"/>
      <protection/>
    </xf>
    <xf numFmtId="166" fontId="4" fillId="51" borderId="0" xfId="0" applyNumberFormat="1" applyFont="1" applyFill="1" applyBorder="1" applyAlignment="1">
      <alignment horizontal="left"/>
    </xf>
    <xf numFmtId="167" fontId="79" fillId="48" borderId="22" xfId="90" applyNumberFormat="1" applyFont="1" applyFill="1" applyBorder="1" applyAlignment="1">
      <alignment horizontal="right"/>
    </xf>
    <xf numFmtId="167" fontId="80" fillId="49" borderId="22" xfId="90" applyNumberFormat="1" applyFont="1" applyFill="1" applyBorder="1" applyAlignment="1">
      <alignment horizontal="right"/>
    </xf>
    <xf numFmtId="167" fontId="80" fillId="48" borderId="22" xfId="90" applyNumberFormat="1" applyFont="1" applyFill="1" applyBorder="1" applyAlignment="1">
      <alignment horizontal="right"/>
    </xf>
    <xf numFmtId="167" fontId="80" fillId="48" borderId="24" xfId="90" applyNumberFormat="1" applyFont="1" applyFill="1" applyBorder="1" applyAlignment="1">
      <alignment horizontal="right"/>
    </xf>
    <xf numFmtId="0" fontId="89" fillId="51" borderId="0" xfId="0" applyFont="1" applyFill="1" applyBorder="1" applyAlignment="1">
      <alignment horizontal="left" vertical="center"/>
    </xf>
    <xf numFmtId="0" fontId="6" fillId="51" borderId="0" xfId="0" applyFont="1" applyFill="1" applyBorder="1" applyAlignment="1">
      <alignment/>
    </xf>
    <xf numFmtId="166" fontId="4" fillId="51" borderId="13" xfId="0" applyNumberFormat="1" applyFont="1" applyFill="1" applyBorder="1" applyAlignment="1">
      <alignment horizontal="left"/>
    </xf>
    <xf numFmtId="0" fontId="4" fillId="51" borderId="13" xfId="0" applyFont="1" applyFill="1" applyBorder="1" applyAlignment="1">
      <alignment horizontal="left"/>
    </xf>
    <xf numFmtId="0" fontId="6" fillId="51" borderId="13" xfId="0" applyFont="1" applyFill="1" applyBorder="1" applyAlignment="1">
      <alignment/>
    </xf>
    <xf numFmtId="0" fontId="4" fillId="51" borderId="27" xfId="0" applyFont="1" applyFill="1" applyBorder="1" applyAlignment="1">
      <alignment horizontal="right"/>
    </xf>
    <xf numFmtId="173" fontId="4" fillId="51" borderId="0" xfId="0" applyNumberFormat="1" applyFont="1" applyFill="1" applyBorder="1" applyAlignment="1" applyProtection="1">
      <alignment horizontal="center"/>
      <protection/>
    </xf>
    <xf numFmtId="3" fontId="4" fillId="51" borderId="0" xfId="82" applyNumberFormat="1" applyFont="1" applyFill="1" applyBorder="1" applyAlignment="1">
      <alignment vertical="center"/>
    </xf>
    <xf numFmtId="173" fontId="4" fillId="51" borderId="0" xfId="0" applyNumberFormat="1" applyFont="1" applyFill="1" applyBorder="1" applyAlignment="1" applyProtection="1">
      <alignment/>
      <protection/>
    </xf>
    <xf numFmtId="3" fontId="4" fillId="51" borderId="13" xfId="82" applyNumberFormat="1" applyFont="1" applyFill="1" applyBorder="1" applyAlignment="1">
      <alignment vertical="center"/>
    </xf>
    <xf numFmtId="37" fontId="4" fillId="51" borderId="0" xfId="114" applyFont="1" applyFill="1" applyBorder="1" applyAlignment="1">
      <alignment/>
      <protection/>
    </xf>
    <xf numFmtId="0" fontId="6" fillId="51" borderId="0" xfId="0" applyFont="1" applyFill="1" applyBorder="1" applyAlignment="1">
      <alignment horizontal="left"/>
    </xf>
    <xf numFmtId="3" fontId="6" fillId="51" borderId="0" xfId="0" applyNumberFormat="1" applyFont="1" applyFill="1" applyBorder="1" applyAlignment="1">
      <alignment/>
    </xf>
    <xf numFmtId="167" fontId="6" fillId="51" borderId="0" xfId="0" applyNumberFormat="1" applyFont="1" applyFill="1" applyBorder="1" applyAlignment="1">
      <alignment/>
    </xf>
    <xf numFmtId="167" fontId="6" fillId="51" borderId="22" xfId="0" applyNumberFormat="1" applyFont="1" applyFill="1" applyBorder="1" applyAlignment="1">
      <alignment/>
    </xf>
    <xf numFmtId="3" fontId="4" fillId="51" borderId="22" xfId="82" applyNumberFormat="1" applyFont="1" applyFill="1" applyBorder="1" applyAlignment="1">
      <alignment vertical="center"/>
    </xf>
    <xf numFmtId="37" fontId="4" fillId="51" borderId="22" xfId="114" applyFont="1" applyFill="1" applyBorder="1" applyAlignment="1">
      <alignment horizontal="right"/>
      <protection/>
    </xf>
    <xf numFmtId="167" fontId="4" fillId="49" borderId="22" xfId="82" applyNumberFormat="1" applyFont="1" applyFill="1" applyBorder="1" applyAlignment="1">
      <alignment horizontal="right"/>
    </xf>
    <xf numFmtId="167" fontId="6" fillId="48" borderId="22" xfId="82" applyNumberFormat="1" applyFont="1" applyFill="1" applyBorder="1" applyAlignment="1">
      <alignment horizontal="right"/>
    </xf>
    <xf numFmtId="167" fontId="4" fillId="48" borderId="22" xfId="82" applyNumberFormat="1" applyFont="1" applyFill="1" applyBorder="1" applyAlignment="1">
      <alignment horizontal="right" vertical="center"/>
    </xf>
    <xf numFmtId="167" fontId="4" fillId="49" borderId="22" xfId="82" applyNumberFormat="1" applyFont="1" applyFill="1" applyBorder="1" applyAlignment="1">
      <alignment horizontal="right" vertical="center"/>
    </xf>
    <xf numFmtId="0" fontId="23" fillId="48" borderId="0" xfId="0" applyFont="1" applyFill="1" applyBorder="1" applyAlignment="1">
      <alignment horizontal="center" vertical="center"/>
    </xf>
    <xf numFmtId="167" fontId="23" fillId="48" borderId="22" xfId="82" applyNumberFormat="1" applyFont="1" applyFill="1" applyBorder="1" applyAlignment="1">
      <alignment horizontal="right" vertical="center"/>
    </xf>
    <xf numFmtId="167" fontId="23" fillId="49" borderId="22" xfId="82" applyNumberFormat="1" applyFont="1" applyFill="1" applyBorder="1" applyAlignment="1">
      <alignment horizontal="right" vertical="center"/>
    </xf>
    <xf numFmtId="0" fontId="10" fillId="48" borderId="0" xfId="0" applyFont="1" applyFill="1" applyBorder="1" applyAlignment="1">
      <alignment horizontal="center" vertical="center"/>
    </xf>
    <xf numFmtId="167" fontId="10" fillId="48" borderId="22" xfId="82" applyNumberFormat="1" applyFont="1" applyFill="1" applyBorder="1" applyAlignment="1">
      <alignment horizontal="right" vertical="center"/>
    </xf>
    <xf numFmtId="167" fontId="6" fillId="49" borderId="22" xfId="82" applyNumberFormat="1" applyFont="1" applyFill="1" applyBorder="1" applyAlignment="1">
      <alignment horizontal="right" vertical="center"/>
    </xf>
    <xf numFmtId="167" fontId="6" fillId="48" borderId="22" xfId="82" applyNumberFormat="1" applyFont="1" applyFill="1" applyBorder="1" applyAlignment="1">
      <alignment horizontal="right" vertical="center"/>
    </xf>
    <xf numFmtId="167" fontId="6" fillId="48" borderId="22" xfId="82" applyNumberFormat="1" applyFont="1" applyFill="1" applyBorder="1" applyAlignment="1">
      <alignment vertical="center"/>
    </xf>
    <xf numFmtId="167" fontId="6" fillId="49" borderId="22" xfId="82" applyNumberFormat="1" applyFont="1" applyFill="1" applyBorder="1" applyAlignment="1">
      <alignment vertical="center"/>
    </xf>
    <xf numFmtId="167" fontId="6" fillId="51" borderId="13" xfId="0" applyNumberFormat="1" applyFont="1" applyFill="1" applyBorder="1" applyAlignment="1">
      <alignment/>
    </xf>
    <xf numFmtId="176" fontId="6" fillId="51" borderId="0" xfId="82" applyNumberFormat="1" applyFont="1" applyFill="1" applyBorder="1" applyAlignment="1">
      <alignment/>
    </xf>
    <xf numFmtId="0" fontId="86" fillId="48" borderId="0" xfId="0" applyFont="1" applyFill="1" applyBorder="1" applyAlignment="1">
      <alignment horizontal="left"/>
    </xf>
    <xf numFmtId="167" fontId="6" fillId="48" borderId="27" xfId="82" applyNumberFormat="1" applyFont="1" applyFill="1" applyBorder="1" applyAlignment="1">
      <alignment horizontal="right" vertical="center"/>
    </xf>
    <xf numFmtId="3" fontId="4" fillId="46" borderId="25" xfId="112" applyNumberFormat="1" applyFont="1" applyFill="1" applyBorder="1" applyAlignment="1" applyProtection="1">
      <alignment horizontal="center" wrapText="1"/>
      <protection/>
    </xf>
    <xf numFmtId="0" fontId="4" fillId="51" borderId="0" xfId="112" applyFont="1" applyFill="1" applyBorder="1" applyAlignment="1">
      <alignment/>
      <protection/>
    </xf>
    <xf numFmtId="3" fontId="6" fillId="51" borderId="0" xfId="112" applyNumberFormat="1" applyFont="1" applyFill="1" applyBorder="1" applyAlignment="1">
      <alignment horizontal="right"/>
      <protection/>
    </xf>
    <xf numFmtId="0" fontId="4" fillId="51" borderId="22" xfId="112" applyFont="1" applyFill="1" applyBorder="1" applyAlignment="1">
      <alignment/>
      <protection/>
    </xf>
    <xf numFmtId="3" fontId="4" fillId="46" borderId="21" xfId="112" applyNumberFormat="1" applyFont="1" applyFill="1" applyBorder="1" applyAlignment="1">
      <alignment horizontal="center"/>
      <protection/>
    </xf>
    <xf numFmtId="1" fontId="4" fillId="46" borderId="27" xfId="112" applyNumberFormat="1" applyFont="1" applyFill="1" applyBorder="1" applyAlignment="1" applyProtection="1">
      <alignment horizontal="center" wrapText="1"/>
      <protection/>
    </xf>
    <xf numFmtId="3" fontId="29" fillId="46" borderId="22" xfId="112" applyNumberFormat="1" applyFont="1" applyFill="1" applyBorder="1" applyAlignment="1">
      <alignment horizontal="right"/>
      <protection/>
    </xf>
    <xf numFmtId="167" fontId="4" fillId="47" borderId="22" xfId="112" applyNumberFormat="1" applyFont="1" applyFill="1" applyBorder="1" applyAlignment="1" quotePrefix="1">
      <alignment horizontal="right" vertical="top"/>
      <protection/>
    </xf>
    <xf numFmtId="166" fontId="6" fillId="46" borderId="22" xfId="112" applyNumberFormat="1" applyFont="1" applyFill="1" applyBorder="1" applyAlignment="1">
      <alignment horizontal="right" vertical="top"/>
      <protection/>
    </xf>
    <xf numFmtId="167" fontId="6" fillId="47" borderId="22" xfId="112" applyNumberFormat="1" applyFont="1" applyFill="1" applyBorder="1" applyAlignment="1" quotePrefix="1">
      <alignment horizontal="right" vertical="top"/>
      <protection/>
    </xf>
    <xf numFmtId="166" fontId="6" fillId="47" borderId="22" xfId="112" applyNumberFormat="1" applyFont="1" applyFill="1" applyBorder="1" applyAlignment="1">
      <alignment horizontal="right" vertical="top"/>
      <protection/>
    </xf>
    <xf numFmtId="166" fontId="6" fillId="48" borderId="22" xfId="112" applyNumberFormat="1" applyFont="1" applyFill="1" applyBorder="1" applyAlignment="1">
      <alignment horizontal="right" vertical="top"/>
      <protection/>
    </xf>
    <xf numFmtId="166" fontId="6" fillId="47" borderId="27" xfId="112" applyNumberFormat="1" applyFont="1" applyFill="1" applyBorder="1" applyAlignment="1">
      <alignment horizontal="right" vertical="top"/>
      <protection/>
    </xf>
    <xf numFmtId="37" fontId="4" fillId="51" borderId="0" xfId="114" applyFont="1" applyFill="1" applyBorder="1" applyAlignment="1">
      <alignment horizontal="left"/>
      <protection/>
    </xf>
    <xf numFmtId="37" fontId="4" fillId="51" borderId="0" xfId="114" applyFont="1" applyFill="1" applyBorder="1" applyAlignment="1" applyProtection="1">
      <alignment/>
      <protection/>
    </xf>
    <xf numFmtId="37" fontId="4" fillId="48" borderId="0" xfId="114" applyFont="1" applyFill="1" applyBorder="1" applyAlignment="1" applyProtection="1">
      <alignment/>
      <protection/>
    </xf>
    <xf numFmtId="37" fontId="4" fillId="46" borderId="14" xfId="114" applyFont="1" applyFill="1" applyBorder="1" applyAlignment="1" applyProtection="1">
      <alignment horizontal="center" vertical="center"/>
      <protection/>
    </xf>
    <xf numFmtId="37" fontId="4" fillId="46" borderId="13" xfId="114" applyFont="1" applyFill="1" applyBorder="1" applyAlignment="1">
      <alignment horizontal="centerContinuous"/>
      <protection/>
    </xf>
    <xf numFmtId="37" fontId="4" fillId="46" borderId="0" xfId="114" applyFont="1" applyFill="1" applyBorder="1" applyAlignment="1">
      <alignment vertical="center"/>
      <protection/>
    </xf>
    <xf numFmtId="0" fontId="4" fillId="49" borderId="0" xfId="0" applyNumberFormat="1" applyFont="1" applyFill="1" applyBorder="1" applyAlignment="1">
      <alignment horizontal="left"/>
    </xf>
    <xf numFmtId="4" fontId="4" fillId="49" borderId="0" xfId="0" applyNumberFormat="1" applyFont="1" applyFill="1" applyBorder="1" applyAlignment="1" applyProtection="1">
      <alignment/>
      <protection/>
    </xf>
    <xf numFmtId="0" fontId="4" fillId="49" borderId="0" xfId="0" applyFont="1" applyFill="1" applyBorder="1" applyAlignment="1">
      <alignment/>
    </xf>
    <xf numFmtId="180" fontId="6" fillId="49" borderId="0" xfId="98" applyNumberFormat="1" applyFont="1" applyFill="1" applyBorder="1" applyAlignment="1">
      <alignment/>
    </xf>
    <xf numFmtId="3" fontId="6" fillId="49" borderId="0" xfId="0" applyNumberFormat="1" applyFont="1" applyFill="1" applyBorder="1" applyAlignment="1">
      <alignment horizontal="left"/>
    </xf>
    <xf numFmtId="0" fontId="4" fillId="49" borderId="0" xfId="0" applyFont="1" applyFill="1" applyBorder="1" applyAlignment="1">
      <alignment horizontal="left" vertical="center"/>
    </xf>
    <xf numFmtId="0" fontId="4" fillId="49" borderId="22" xfId="0" applyFont="1" applyFill="1" applyBorder="1" applyAlignment="1">
      <alignment horizontal="left" vertical="center"/>
    </xf>
    <xf numFmtId="0" fontId="6" fillId="49" borderId="22" xfId="0" applyFont="1" applyFill="1" applyBorder="1" applyAlignment="1">
      <alignment/>
    </xf>
    <xf numFmtId="3" fontId="6" fillId="49" borderId="22" xfId="0" applyNumberFormat="1" applyFont="1" applyFill="1" applyBorder="1" applyAlignment="1">
      <alignment horizontal="left"/>
    </xf>
    <xf numFmtId="166" fontId="4" fillId="47" borderId="22" xfId="0" applyNumberFormat="1" applyFont="1" applyFill="1" applyBorder="1" applyAlignment="1">
      <alignment/>
    </xf>
    <xf numFmtId="166" fontId="6" fillId="47" borderId="22" xfId="0" applyNumberFormat="1" applyFont="1" applyFill="1" applyBorder="1" applyAlignment="1">
      <alignment/>
    </xf>
    <xf numFmtId="166" fontId="6" fillId="47" borderId="24" xfId="0" applyNumberFormat="1" applyFont="1" applyFill="1" applyBorder="1" applyAlignment="1">
      <alignment/>
    </xf>
    <xf numFmtId="171" fontId="6" fillId="49" borderId="0" xfId="82" applyNumberFormat="1" applyFont="1" applyFill="1" applyBorder="1" applyAlignment="1" applyProtection="1">
      <alignment horizontal="centerContinuous"/>
      <protection/>
    </xf>
    <xf numFmtId="166" fontId="6" fillId="49" borderId="0" xfId="0" applyNumberFormat="1" applyFont="1" applyFill="1" applyBorder="1" applyAlignment="1" applyProtection="1">
      <alignment horizontal="centerContinuous"/>
      <protection/>
    </xf>
    <xf numFmtId="173" fontId="4" fillId="49" borderId="0" xfId="0" applyNumberFormat="1" applyFont="1" applyFill="1" applyBorder="1" applyAlignment="1" applyProtection="1">
      <alignment horizontal="left"/>
      <protection/>
    </xf>
    <xf numFmtId="173" fontId="4" fillId="49" borderId="0" xfId="0" applyNumberFormat="1" applyFont="1" applyFill="1" applyBorder="1" applyAlignment="1" applyProtection="1">
      <alignment/>
      <protection/>
    </xf>
    <xf numFmtId="0" fontId="6" fillId="49" borderId="0" xfId="0" applyFont="1" applyFill="1" applyBorder="1" applyAlignment="1">
      <alignment horizontal="left"/>
    </xf>
    <xf numFmtId="173" fontId="4" fillId="49" borderId="22" xfId="0" applyNumberFormat="1" applyFont="1" applyFill="1" applyBorder="1" applyAlignment="1" applyProtection="1">
      <alignment/>
      <protection/>
    </xf>
    <xf numFmtId="167" fontId="4" fillId="11" borderId="22" xfId="0" applyNumberFormat="1" applyFont="1" applyFill="1" applyBorder="1" applyAlignment="1">
      <alignment horizontal="right"/>
    </xf>
    <xf numFmtId="167" fontId="4" fillId="46" borderId="22" xfId="0" applyNumberFormat="1" applyFont="1" applyFill="1" applyBorder="1" applyAlignment="1" applyProtection="1">
      <alignment horizontal="right"/>
      <protection/>
    </xf>
    <xf numFmtId="167" fontId="4" fillId="47" borderId="22" xfId="0" applyNumberFormat="1" applyFont="1" applyFill="1" applyBorder="1" applyAlignment="1">
      <alignment horizontal="right"/>
    </xf>
    <xf numFmtId="167" fontId="6" fillId="47" borderId="22" xfId="0" applyNumberFormat="1" applyFont="1" applyFill="1" applyBorder="1" applyAlignment="1">
      <alignment horizontal="right"/>
    </xf>
    <xf numFmtId="49" fontId="4" fillId="47" borderId="0" xfId="0" applyNumberFormat="1" applyFont="1" applyFill="1" applyBorder="1" applyAlignment="1">
      <alignment horizontal="left"/>
    </xf>
    <xf numFmtId="167" fontId="4" fillId="46" borderId="27" xfId="0" applyNumberFormat="1" applyFont="1" applyFill="1" applyBorder="1" applyAlignment="1">
      <alignment horizontal="right"/>
    </xf>
    <xf numFmtId="0" fontId="4" fillId="49" borderId="0" xfId="0" applyFont="1" applyFill="1" applyBorder="1" applyAlignment="1" applyProtection="1">
      <alignment horizontal="left"/>
      <protection/>
    </xf>
    <xf numFmtId="0" fontId="4" fillId="49" borderId="0" xfId="0" applyFont="1" applyFill="1" applyBorder="1" applyAlignment="1" applyProtection="1">
      <alignment horizontal="center"/>
      <protection/>
    </xf>
    <xf numFmtId="0" fontId="4" fillId="49" borderId="22" xfId="0" applyFont="1" applyFill="1" applyBorder="1" applyAlignment="1" applyProtection="1">
      <alignment horizontal="center"/>
      <protection/>
    </xf>
    <xf numFmtId="167" fontId="6" fillId="48" borderId="22" xfId="103" applyNumberFormat="1" applyFont="1" applyFill="1" applyBorder="1" applyAlignment="1" applyProtection="1">
      <alignment horizontal="right" vertical="center"/>
      <protection/>
    </xf>
    <xf numFmtId="0" fontId="80" fillId="49" borderId="0" xfId="0" applyFont="1" applyFill="1" applyBorder="1" applyAlignment="1" applyProtection="1">
      <alignment horizontal="left"/>
      <protection/>
    </xf>
    <xf numFmtId="3" fontId="6" fillId="49" borderId="0" xfId="103" applyNumberFormat="1" applyFont="1" applyFill="1" applyBorder="1" applyAlignment="1" applyProtection="1">
      <alignment horizontal="right" vertical="center"/>
      <protection/>
    </xf>
    <xf numFmtId="167" fontId="6" fillId="49" borderId="0" xfId="103" applyNumberFormat="1" applyFont="1" applyFill="1" applyBorder="1" applyAlignment="1" applyProtection="1">
      <alignment horizontal="center" vertical="center"/>
      <protection/>
    </xf>
    <xf numFmtId="167" fontId="6" fillId="49" borderId="0" xfId="103" applyNumberFormat="1" applyFont="1" applyFill="1" applyBorder="1" applyAlignment="1" applyProtection="1">
      <alignment horizontal="right" vertical="center"/>
      <protection/>
    </xf>
    <xf numFmtId="167" fontId="6" fillId="49" borderId="22" xfId="103" applyNumberFormat="1" applyFont="1" applyFill="1" applyBorder="1" applyAlignment="1" applyProtection="1">
      <alignment horizontal="right" vertical="center"/>
      <protection/>
    </xf>
    <xf numFmtId="3" fontId="7" fillId="49" borderId="0" xfId="103" applyNumberFormat="1" applyFont="1" applyFill="1" applyBorder="1" applyAlignment="1" applyProtection="1">
      <alignment horizontal="right" vertical="center"/>
      <protection/>
    </xf>
    <xf numFmtId="0" fontId="80" fillId="49" borderId="13" xfId="0" applyFont="1" applyFill="1" applyBorder="1" applyAlignment="1" applyProtection="1">
      <alignment horizontal="left"/>
      <protection/>
    </xf>
    <xf numFmtId="3" fontId="6" fillId="49" borderId="13" xfId="103" applyNumberFormat="1" applyFont="1" applyFill="1" applyBorder="1" applyAlignment="1" applyProtection="1">
      <alignment horizontal="right" vertical="center"/>
      <protection/>
    </xf>
    <xf numFmtId="167" fontId="6" fillId="49" borderId="13" xfId="103" applyNumberFormat="1" applyFont="1" applyFill="1" applyBorder="1" applyAlignment="1" applyProtection="1">
      <alignment horizontal="center" vertical="center"/>
      <protection/>
    </xf>
    <xf numFmtId="167" fontId="6" fillId="49" borderId="13" xfId="103" applyNumberFormat="1" applyFont="1" applyFill="1" applyBorder="1" applyAlignment="1" applyProtection="1">
      <alignment horizontal="right" vertical="center"/>
      <protection/>
    </xf>
    <xf numFmtId="167" fontId="6" fillId="49" borderId="27" xfId="103" applyNumberFormat="1" applyFont="1" applyFill="1" applyBorder="1" applyAlignment="1" applyProtection="1">
      <alignment horizontal="right" vertical="center"/>
      <protection/>
    </xf>
    <xf numFmtId="173" fontId="4" fillId="49" borderId="0" xfId="102" applyNumberFormat="1" applyFont="1" applyFill="1" applyBorder="1" applyAlignment="1" applyProtection="1">
      <alignment horizontal="left"/>
      <protection/>
    </xf>
    <xf numFmtId="0" fontId="4" fillId="49" borderId="0" xfId="112" applyFont="1" applyFill="1" applyBorder="1" applyAlignment="1">
      <alignment horizontal="left"/>
      <protection/>
    </xf>
    <xf numFmtId="0" fontId="6" fillId="49" borderId="13" xfId="0" applyFont="1" applyFill="1" applyBorder="1" applyAlignment="1">
      <alignment/>
    </xf>
    <xf numFmtId="0" fontId="6" fillId="49" borderId="13" xfId="0" applyFont="1" applyFill="1" applyBorder="1" applyAlignment="1">
      <alignment/>
    </xf>
    <xf numFmtId="166" fontId="6" fillId="49" borderId="22" xfId="0" applyNumberFormat="1" applyFont="1" applyFill="1" applyBorder="1" applyAlignment="1" applyProtection="1">
      <alignment horizontal="centerContinuous"/>
      <protection/>
    </xf>
    <xf numFmtId="167" fontId="6" fillId="46" borderId="22" xfId="0" applyNumberFormat="1" applyFont="1" applyFill="1" applyBorder="1" applyAlignment="1" applyProtection="1">
      <alignment horizontal="right"/>
      <protection/>
    </xf>
    <xf numFmtId="0" fontId="6" fillId="11" borderId="0" xfId="0" applyFont="1" applyFill="1" applyBorder="1" applyAlignment="1">
      <alignment horizontal="center" vertical="center"/>
    </xf>
    <xf numFmtId="167" fontId="6" fillId="11" borderId="22" xfId="0" applyNumberFormat="1" applyFont="1" applyFill="1" applyBorder="1" applyAlignment="1" applyProtection="1">
      <alignment horizontal="right"/>
      <protection/>
    </xf>
    <xf numFmtId="167" fontId="4" fillId="11" borderId="22" xfId="0" applyNumberFormat="1" applyFont="1" applyFill="1" applyBorder="1" applyAlignment="1">
      <alignment horizontal="right" vertical="center"/>
    </xf>
    <xf numFmtId="167" fontId="6" fillId="11" borderId="22" xfId="0" applyNumberFormat="1" applyFont="1" applyFill="1" applyBorder="1" applyAlignment="1">
      <alignment horizontal="right"/>
    </xf>
    <xf numFmtId="167" fontId="6" fillId="11" borderId="22" xfId="0" applyNumberFormat="1" applyFont="1" applyFill="1" applyBorder="1" applyAlignment="1">
      <alignment horizontal="right" vertical="center"/>
    </xf>
    <xf numFmtId="167" fontId="4" fillId="46" borderId="22" xfId="0" applyNumberFormat="1" applyFont="1" applyFill="1" applyBorder="1" applyAlignment="1">
      <alignment horizontal="right" vertical="center"/>
    </xf>
    <xf numFmtId="167" fontId="6" fillId="11" borderId="22" xfId="0" applyNumberFormat="1" applyFont="1" applyFill="1" applyBorder="1" applyAlignment="1" applyProtection="1">
      <alignment horizontal="right" vertical="center"/>
      <protection/>
    </xf>
    <xf numFmtId="167" fontId="6" fillId="46" borderId="22" xfId="0" applyNumberFormat="1" applyFont="1" applyFill="1" applyBorder="1" applyAlignment="1" applyProtection="1">
      <alignment horizontal="right" vertical="center"/>
      <protection/>
    </xf>
    <xf numFmtId="167" fontId="4" fillId="46" borderId="22" xfId="0" applyNumberFormat="1" applyFont="1" applyFill="1" applyBorder="1" applyAlignment="1" applyProtection="1">
      <alignment horizontal="right" vertical="center"/>
      <protection/>
    </xf>
    <xf numFmtId="0" fontId="4" fillId="11" borderId="0" xfId="0" applyFont="1" applyFill="1" applyBorder="1" applyAlignment="1">
      <alignment horizontal="center" vertical="center"/>
    </xf>
    <xf numFmtId="167" fontId="4" fillId="11" borderId="22" xfId="0" applyNumberFormat="1" applyFont="1" applyFill="1" applyBorder="1" applyAlignment="1" applyProtection="1">
      <alignment horizontal="right" vertical="center"/>
      <protection/>
    </xf>
    <xf numFmtId="167" fontId="4" fillId="11" borderId="24" xfId="0" applyNumberFormat="1" applyFont="1" applyFill="1" applyBorder="1" applyAlignment="1" applyProtection="1">
      <alignment horizontal="right" vertical="center"/>
      <protection/>
    </xf>
    <xf numFmtId="169" fontId="6" fillId="48" borderId="0" xfId="0" applyNumberFormat="1" applyFont="1" applyFill="1" applyBorder="1" applyAlignment="1">
      <alignment/>
    </xf>
    <xf numFmtId="167" fontId="4" fillId="49" borderId="22" xfId="0" applyNumberFormat="1" applyFont="1" applyFill="1" applyBorder="1" applyAlignment="1">
      <alignment horizontal="right"/>
    </xf>
    <xf numFmtId="167" fontId="4" fillId="48" borderId="22" xfId="0" applyNumberFormat="1" applyFont="1" applyFill="1" applyBorder="1" applyAlignment="1" applyProtection="1">
      <alignment horizontal="right"/>
      <protection/>
    </xf>
    <xf numFmtId="167" fontId="6" fillId="49" borderId="22" xfId="0" applyNumberFormat="1" applyFont="1" applyFill="1" applyBorder="1" applyAlignment="1">
      <alignment horizontal="right"/>
    </xf>
    <xf numFmtId="167" fontId="6" fillId="49" borderId="22" xfId="0" applyNumberFormat="1" applyFont="1" applyFill="1" applyBorder="1" applyAlignment="1">
      <alignment/>
    </xf>
    <xf numFmtId="167" fontId="4" fillId="48" borderId="22" xfId="0" applyNumberFormat="1" applyFont="1" applyFill="1" applyBorder="1" applyAlignment="1">
      <alignment horizontal="right"/>
    </xf>
    <xf numFmtId="167" fontId="6" fillId="49" borderId="22" xfId="0" applyNumberFormat="1" applyFont="1" applyFill="1" applyBorder="1" applyAlignment="1">
      <alignment vertical="center"/>
    </xf>
    <xf numFmtId="167" fontId="4" fillId="49" borderId="22" xfId="0" applyNumberFormat="1" applyFont="1" applyFill="1" applyBorder="1" applyAlignment="1">
      <alignment/>
    </xf>
    <xf numFmtId="167" fontId="6" fillId="48" borderId="22" xfId="0" applyNumberFormat="1" applyFont="1" applyFill="1" applyBorder="1" applyAlignment="1">
      <alignment vertical="center"/>
    </xf>
    <xf numFmtId="167" fontId="4" fillId="49" borderId="22" xfId="0" applyNumberFormat="1" applyFont="1" applyFill="1" applyBorder="1" applyAlignment="1">
      <alignment vertical="center"/>
    </xf>
    <xf numFmtId="167" fontId="4" fillId="48" borderId="22" xfId="0" applyNumberFormat="1" applyFont="1" applyFill="1" applyBorder="1" applyAlignment="1">
      <alignment vertical="center"/>
    </xf>
    <xf numFmtId="167" fontId="6" fillId="49" borderId="22" xfId="0" applyNumberFormat="1" applyFont="1" applyFill="1" applyBorder="1" applyAlignment="1">
      <alignment vertical="top"/>
    </xf>
    <xf numFmtId="167" fontId="6" fillId="49" borderId="22" xfId="0" applyNumberFormat="1" applyFont="1" applyFill="1" applyBorder="1" applyAlignment="1">
      <alignment/>
    </xf>
    <xf numFmtId="167" fontId="4" fillId="48" borderId="22" xfId="0" applyNumberFormat="1" applyFont="1" applyFill="1" applyBorder="1" applyAlignment="1">
      <alignment/>
    </xf>
    <xf numFmtId="167" fontId="4" fillId="48" borderId="27" xfId="0" applyNumberFormat="1" applyFont="1" applyFill="1" applyBorder="1" applyAlignment="1">
      <alignment/>
    </xf>
    <xf numFmtId="0" fontId="83" fillId="48" borderId="22" xfId="0" applyFont="1" applyFill="1" applyBorder="1" applyAlignment="1">
      <alignment horizontal="center" vertical="center" wrapText="1"/>
    </xf>
    <xf numFmtId="166" fontId="4" fillId="49" borderId="22" xfId="0" applyNumberFormat="1" applyFont="1" applyFill="1" applyBorder="1" applyAlignment="1">
      <alignment vertical="center"/>
    </xf>
    <xf numFmtId="0" fontId="82" fillId="48" borderId="0" xfId="0" applyFont="1" applyFill="1" applyBorder="1" applyAlignment="1">
      <alignment horizontal="center"/>
    </xf>
    <xf numFmtId="49" fontId="6" fillId="48" borderId="0" xfId="0" applyNumberFormat="1" applyFont="1" applyFill="1" applyBorder="1" applyAlignment="1">
      <alignment horizontal="center" vertical="center"/>
    </xf>
    <xf numFmtId="166" fontId="6" fillId="48" borderId="0" xfId="0" applyNumberFormat="1" applyFont="1" applyFill="1" applyBorder="1" applyAlignment="1">
      <alignment horizontal="right" vertical="center"/>
    </xf>
    <xf numFmtId="166" fontId="6" fillId="48" borderId="22" xfId="0" applyNumberFormat="1" applyFont="1" applyFill="1" applyBorder="1" applyAlignment="1">
      <alignment vertical="center"/>
    </xf>
    <xf numFmtId="166" fontId="6" fillId="49" borderId="0" xfId="0" applyNumberFormat="1" applyFont="1" applyFill="1" applyBorder="1" applyAlignment="1">
      <alignment vertical="center"/>
    </xf>
    <xf numFmtId="166" fontId="6" fillId="49" borderId="22" xfId="0" applyNumberFormat="1" applyFont="1" applyFill="1" applyBorder="1" applyAlignment="1">
      <alignment vertical="center"/>
    </xf>
    <xf numFmtId="166" fontId="6" fillId="49" borderId="0" xfId="0" applyNumberFormat="1" applyFont="1" applyFill="1" applyBorder="1" applyAlignment="1">
      <alignment horizontal="right" vertical="center"/>
    </xf>
    <xf numFmtId="192" fontId="82" fillId="48" borderId="0" xfId="87" applyNumberFormat="1" applyFont="1" applyFill="1" applyBorder="1" applyAlignment="1">
      <alignment vertical="center"/>
    </xf>
    <xf numFmtId="166" fontId="6" fillId="49" borderId="24" xfId="0" applyNumberFormat="1" applyFont="1" applyFill="1" applyBorder="1" applyAlignment="1">
      <alignment vertical="center"/>
    </xf>
    <xf numFmtId="183" fontId="82" fillId="48" borderId="0" xfId="87" applyNumberFormat="1" applyFont="1" applyFill="1" applyBorder="1" applyAlignment="1">
      <alignment/>
    </xf>
    <xf numFmtId="0" fontId="91" fillId="48" borderId="22" xfId="0" applyFont="1" applyFill="1" applyBorder="1" applyAlignment="1">
      <alignment/>
    </xf>
    <xf numFmtId="166" fontId="84" fillId="48" borderId="22" xfId="0" applyNumberFormat="1" applyFont="1" applyFill="1" applyBorder="1" applyAlignment="1">
      <alignment/>
    </xf>
    <xf numFmtId="166" fontId="84" fillId="49" borderId="22" xfId="0" applyNumberFormat="1" applyFont="1" applyFill="1" applyBorder="1" applyAlignment="1">
      <alignment vertical="center"/>
    </xf>
    <xf numFmtId="166" fontId="84" fillId="48" borderId="22" xfId="0" applyNumberFormat="1" applyFont="1" applyFill="1" applyBorder="1" applyAlignment="1">
      <alignment vertical="center"/>
    </xf>
    <xf numFmtId="183" fontId="82" fillId="48" borderId="0" xfId="87" applyNumberFormat="1" applyFont="1" applyFill="1" applyBorder="1" applyAlignment="1">
      <alignment vertical="center"/>
    </xf>
    <xf numFmtId="166" fontId="91" fillId="48" borderId="22" xfId="0" applyNumberFormat="1" applyFont="1" applyFill="1" applyBorder="1" applyAlignment="1">
      <alignment/>
    </xf>
    <xf numFmtId="166" fontId="91" fillId="49" borderId="22" xfId="0" applyNumberFormat="1" applyFont="1" applyFill="1" applyBorder="1" applyAlignment="1">
      <alignment/>
    </xf>
    <xf numFmtId="166" fontId="84" fillId="49" borderId="22" xfId="0" applyNumberFormat="1" applyFont="1" applyFill="1" applyBorder="1" applyAlignment="1">
      <alignment/>
    </xf>
    <xf numFmtId="166" fontId="84" fillId="49" borderId="24" xfId="0" applyNumberFormat="1" applyFont="1" applyFill="1" applyBorder="1" applyAlignment="1">
      <alignment/>
    </xf>
    <xf numFmtId="0" fontId="79" fillId="48" borderId="22" xfId="0" applyFont="1" applyFill="1" applyBorder="1" applyAlignment="1">
      <alignment horizontal="center" vertical="center" wrapText="1"/>
    </xf>
    <xf numFmtId="0" fontId="79" fillId="49" borderId="0" xfId="0" applyFont="1" applyFill="1" applyBorder="1" applyAlignment="1">
      <alignment horizontal="center" vertical="center"/>
    </xf>
    <xf numFmtId="183" fontId="79" fillId="49" borderId="0" xfId="87" applyNumberFormat="1" applyFont="1" applyFill="1" applyBorder="1" applyAlignment="1">
      <alignment vertical="center"/>
    </xf>
    <xf numFmtId="166" fontId="79" fillId="49" borderId="0" xfId="0" applyNumberFormat="1" applyFont="1" applyFill="1" applyBorder="1" applyAlignment="1">
      <alignment vertical="center"/>
    </xf>
    <xf numFmtId="166" fontId="79" fillId="49" borderId="22" xfId="0" applyNumberFormat="1" applyFont="1" applyFill="1" applyBorder="1" applyAlignment="1">
      <alignment vertical="center"/>
    </xf>
    <xf numFmtId="0" fontId="83" fillId="48" borderId="0" xfId="0" applyFont="1" applyFill="1" applyBorder="1" applyAlignment="1">
      <alignment horizontal="center"/>
    </xf>
    <xf numFmtId="166" fontId="79" fillId="48" borderId="22" xfId="0" applyNumberFormat="1" applyFont="1" applyFill="1" applyBorder="1" applyAlignment="1">
      <alignment/>
    </xf>
    <xf numFmtId="1" fontId="79" fillId="49" borderId="0" xfId="0" applyNumberFormat="1" applyFont="1" applyFill="1" applyBorder="1" applyAlignment="1">
      <alignment horizontal="center"/>
    </xf>
    <xf numFmtId="1" fontId="83" fillId="49" borderId="0" xfId="0" applyNumberFormat="1" applyFont="1" applyFill="1" applyBorder="1" applyAlignment="1">
      <alignment horizontal="center"/>
    </xf>
    <xf numFmtId="0" fontId="79" fillId="49" borderId="0" xfId="0" applyFont="1" applyFill="1" applyBorder="1" applyAlignment="1">
      <alignment horizontal="left" wrapText="1"/>
    </xf>
    <xf numFmtId="183" fontId="79" fillId="49" borderId="0" xfId="87" applyNumberFormat="1" applyFont="1" applyFill="1" applyBorder="1" applyAlignment="1">
      <alignment/>
    </xf>
    <xf numFmtId="166" fontId="79" fillId="49" borderId="0" xfId="0" applyNumberFormat="1" applyFont="1" applyFill="1" applyBorder="1" applyAlignment="1">
      <alignment/>
    </xf>
    <xf numFmtId="166" fontId="79" fillId="49" borderId="22" xfId="0" applyNumberFormat="1" applyFont="1" applyFill="1" applyBorder="1" applyAlignment="1">
      <alignment/>
    </xf>
    <xf numFmtId="0" fontId="80" fillId="48" borderId="0" xfId="0" applyFont="1" applyFill="1" applyBorder="1" applyAlignment="1">
      <alignment vertical="center"/>
    </xf>
    <xf numFmtId="183" fontId="80" fillId="48" borderId="0" xfId="87" applyNumberFormat="1" applyFont="1" applyFill="1" applyBorder="1" applyAlignment="1">
      <alignment vertical="center"/>
    </xf>
    <xf numFmtId="166" fontId="80" fillId="48" borderId="0" xfId="0" applyNumberFormat="1" applyFont="1" applyFill="1" applyBorder="1" applyAlignment="1">
      <alignment vertical="center"/>
    </xf>
    <xf numFmtId="166" fontId="80" fillId="48" borderId="22" xfId="0" applyNumberFormat="1" applyFont="1" applyFill="1" applyBorder="1" applyAlignment="1">
      <alignment vertical="center"/>
    </xf>
    <xf numFmtId="0" fontId="80" fillId="49" borderId="0" xfId="0" applyFont="1" applyFill="1" applyBorder="1" applyAlignment="1">
      <alignment horizontal="left" wrapText="1"/>
    </xf>
    <xf numFmtId="183" fontId="80" fillId="49" borderId="0" xfId="87" applyNumberFormat="1" applyFont="1" applyFill="1" applyBorder="1" applyAlignment="1">
      <alignment vertical="center"/>
    </xf>
    <xf numFmtId="166" fontId="80" fillId="49" borderId="0" xfId="0" applyNumberFormat="1" applyFont="1" applyFill="1" applyBorder="1" applyAlignment="1">
      <alignment vertical="center"/>
    </xf>
    <xf numFmtId="166" fontId="80" fillId="49" borderId="22" xfId="0" applyNumberFormat="1" applyFont="1" applyFill="1" applyBorder="1" applyAlignment="1">
      <alignment vertical="center"/>
    </xf>
    <xf numFmtId="1" fontId="83" fillId="49" borderId="0" xfId="0" applyNumberFormat="1" applyFont="1" applyFill="1" applyBorder="1" applyAlignment="1">
      <alignment horizontal="center" vertical="center"/>
    </xf>
    <xf numFmtId="1" fontId="80" fillId="48" borderId="0" xfId="0" applyNumberFormat="1" applyFont="1" applyFill="1" applyBorder="1" applyAlignment="1">
      <alignment horizontal="center"/>
    </xf>
    <xf numFmtId="0" fontId="80" fillId="48" borderId="0" xfId="0" applyFont="1" applyFill="1" applyBorder="1" applyAlignment="1">
      <alignment wrapText="1"/>
    </xf>
    <xf numFmtId="166" fontId="80" fillId="48" borderId="0" xfId="0" applyNumberFormat="1" applyFont="1" applyFill="1" applyBorder="1" applyAlignment="1">
      <alignment/>
    </xf>
    <xf numFmtId="166" fontId="80" fillId="48" borderId="22" xfId="0" applyNumberFormat="1" applyFont="1" applyFill="1" applyBorder="1" applyAlignment="1">
      <alignment/>
    </xf>
    <xf numFmtId="1" fontId="80" fillId="49" borderId="0" xfId="0" applyNumberFormat="1" applyFont="1" applyFill="1" applyBorder="1" applyAlignment="1">
      <alignment horizontal="center"/>
    </xf>
    <xf numFmtId="0" fontId="80" fillId="49" borderId="0" xfId="0" applyFont="1" applyFill="1" applyBorder="1" applyAlignment="1">
      <alignment wrapText="1"/>
    </xf>
    <xf numFmtId="166" fontId="80" fillId="49" borderId="0" xfId="0" applyNumberFormat="1" applyFont="1" applyFill="1" applyBorder="1" applyAlignment="1">
      <alignment horizontal="right"/>
    </xf>
    <xf numFmtId="166" fontId="80" fillId="49" borderId="0" xfId="0" applyNumberFormat="1" applyFont="1" applyFill="1" applyBorder="1" applyAlignment="1">
      <alignment/>
    </xf>
    <xf numFmtId="166" fontId="80" fillId="49" borderId="22" xfId="0" applyNumberFormat="1" applyFont="1" applyFill="1" applyBorder="1" applyAlignment="1">
      <alignment/>
    </xf>
    <xf numFmtId="166" fontId="80" fillId="48" borderId="24" xfId="0" applyNumberFormat="1" applyFont="1" applyFill="1" applyBorder="1" applyAlignment="1">
      <alignment/>
    </xf>
    <xf numFmtId="0" fontId="4" fillId="48" borderId="22" xfId="0" applyFont="1" applyFill="1" applyBorder="1" applyAlignment="1">
      <alignment vertical="center" wrapText="1"/>
    </xf>
    <xf numFmtId="3" fontId="4" fillId="49" borderId="0" xfId="87" applyNumberFormat="1" applyFont="1" applyFill="1" applyBorder="1" applyAlignment="1">
      <alignment vertical="center"/>
    </xf>
    <xf numFmtId="166" fontId="4" fillId="49" borderId="0" xfId="0" applyNumberFormat="1" applyFont="1" applyFill="1" applyBorder="1" applyAlignment="1">
      <alignment horizontal="right" vertical="center"/>
    </xf>
    <xf numFmtId="167" fontId="82" fillId="48" borderId="0" xfId="87" applyNumberFormat="1" applyFont="1" applyFill="1" applyBorder="1" applyAlignment="1">
      <alignment vertical="center"/>
    </xf>
    <xf numFmtId="0" fontId="83" fillId="49" borderId="0" xfId="0" applyFont="1" applyFill="1" applyBorder="1" applyAlignment="1">
      <alignment vertical="center"/>
    </xf>
    <xf numFmtId="167" fontId="6" fillId="48" borderId="22" xfId="0" applyNumberFormat="1" applyFont="1" applyFill="1" applyBorder="1" applyAlignment="1">
      <alignment vertical="center" wrapText="1"/>
    </xf>
    <xf numFmtId="167" fontId="6" fillId="49" borderId="22" xfId="0" applyNumberFormat="1" applyFont="1" applyFill="1" applyBorder="1" applyAlignment="1">
      <alignment vertical="center" wrapText="1"/>
    </xf>
    <xf numFmtId="3" fontId="23" fillId="49" borderId="0" xfId="87" applyNumberFormat="1" applyFont="1" applyFill="1" applyBorder="1" applyAlignment="1">
      <alignment vertical="center"/>
    </xf>
    <xf numFmtId="167" fontId="23" fillId="49" borderId="22" xfId="0" applyNumberFormat="1" applyFont="1" applyFill="1" applyBorder="1" applyAlignment="1">
      <alignment vertical="center"/>
    </xf>
    <xf numFmtId="0" fontId="83" fillId="49" borderId="0" xfId="0" applyFont="1" applyFill="1" applyBorder="1" applyAlignment="1">
      <alignment vertical="center" wrapText="1"/>
    </xf>
    <xf numFmtId="167" fontId="6" fillId="48" borderId="0" xfId="87" applyNumberFormat="1" applyFont="1" applyFill="1" applyBorder="1" applyAlignment="1">
      <alignment vertical="center"/>
    </xf>
    <xf numFmtId="167" fontId="6" fillId="49" borderId="24" xfId="0" applyNumberFormat="1" applyFont="1" applyFill="1" applyBorder="1" applyAlignment="1">
      <alignment vertical="center" wrapText="1"/>
    </xf>
    <xf numFmtId="0" fontId="6" fillId="49" borderId="22" xfId="0" applyFont="1" applyFill="1" applyBorder="1" applyAlignment="1">
      <alignment vertical="center"/>
    </xf>
    <xf numFmtId="0" fontId="4" fillId="48" borderId="22" xfId="0" applyFont="1" applyFill="1" applyBorder="1" applyAlignment="1">
      <alignment vertical="center"/>
    </xf>
    <xf numFmtId="166" fontId="6" fillId="48" borderId="22" xfId="0" applyNumberFormat="1" applyFont="1" applyFill="1" applyBorder="1" applyAlignment="1">
      <alignment horizontal="right" vertical="center"/>
    </xf>
    <xf numFmtId="166" fontId="6" fillId="49" borderId="24" xfId="0" applyNumberFormat="1" applyFont="1" applyFill="1" applyBorder="1" applyAlignment="1">
      <alignment/>
    </xf>
    <xf numFmtId="173" fontId="4" fillId="49" borderId="0" xfId="0" applyNumberFormat="1" applyFont="1" applyFill="1" applyBorder="1" applyAlignment="1" applyProtection="1">
      <alignment horizontal="left" wrapText="1"/>
      <protection/>
    </xf>
    <xf numFmtId="166" fontId="89" fillId="48" borderId="22" xfId="0" applyNumberFormat="1" applyFont="1" applyFill="1" applyBorder="1" applyAlignment="1">
      <alignment/>
    </xf>
    <xf numFmtId="167" fontId="4" fillId="48" borderId="28" xfId="0" applyNumberFormat="1" applyFont="1" applyFill="1" applyBorder="1" applyAlignment="1">
      <alignment horizontal="right"/>
    </xf>
    <xf numFmtId="167" fontId="6" fillId="49" borderId="24" xfId="0" applyNumberFormat="1" applyFont="1" applyFill="1" applyBorder="1" applyAlignment="1">
      <alignment horizontal="right"/>
    </xf>
    <xf numFmtId="183" fontId="6" fillId="49" borderId="0" xfId="87" applyNumberFormat="1" applyFont="1" applyFill="1" applyBorder="1" applyAlignment="1">
      <alignment/>
    </xf>
    <xf numFmtId="167" fontId="6" fillId="49" borderId="0" xfId="82" applyNumberFormat="1" applyFont="1" applyFill="1" applyBorder="1" applyAlignment="1">
      <alignment/>
    </xf>
    <xf numFmtId="167" fontId="4" fillId="49" borderId="22" xfId="82" applyNumberFormat="1" applyFont="1" applyFill="1" applyBorder="1" applyAlignment="1">
      <alignment/>
    </xf>
    <xf numFmtId="0" fontId="82" fillId="48" borderId="0" xfId="0" applyFont="1" applyFill="1" applyBorder="1" applyAlignment="1">
      <alignment horizontal="left" vertical="center"/>
    </xf>
    <xf numFmtId="167" fontId="6" fillId="48" borderId="0" xfId="82" applyNumberFormat="1" applyFont="1" applyFill="1" applyBorder="1" applyAlignment="1">
      <alignment/>
    </xf>
    <xf numFmtId="167" fontId="6" fillId="48" borderId="22" xfId="82" applyNumberFormat="1" applyFont="1" applyFill="1" applyBorder="1" applyAlignment="1">
      <alignment/>
    </xf>
    <xf numFmtId="167" fontId="6" fillId="49" borderId="22" xfId="82" applyNumberFormat="1" applyFont="1" applyFill="1" applyBorder="1" applyAlignment="1">
      <alignment/>
    </xf>
    <xf numFmtId="0" fontId="6" fillId="49" borderId="0" xfId="0" applyFont="1" applyFill="1" applyBorder="1" applyAlignment="1">
      <alignment horizontal="left" vertical="center"/>
    </xf>
    <xf numFmtId="166" fontId="6" fillId="48" borderId="0" xfId="87" applyNumberFormat="1" applyFont="1" applyFill="1" applyBorder="1" applyAlignment="1">
      <alignment horizontal="right" vertical="center"/>
    </xf>
    <xf numFmtId="183" fontId="4" fillId="49" borderId="0" xfId="87" applyNumberFormat="1" applyFont="1" applyFill="1" applyBorder="1" applyAlignment="1">
      <alignment vertical="top"/>
    </xf>
    <xf numFmtId="167" fontId="6" fillId="49" borderId="0" xfId="82" applyNumberFormat="1" applyFont="1" applyFill="1" applyBorder="1" applyAlignment="1">
      <alignment/>
    </xf>
    <xf numFmtId="167" fontId="6" fillId="48" borderId="24" xfId="82" applyNumberFormat="1" applyFont="1" applyFill="1" applyBorder="1" applyAlignment="1">
      <alignment/>
    </xf>
    <xf numFmtId="167" fontId="6" fillId="49" borderId="22" xfId="87" applyNumberFormat="1" applyFont="1" applyFill="1" applyBorder="1" applyAlignment="1">
      <alignment/>
    </xf>
    <xf numFmtId="167" fontId="6" fillId="48" borderId="22" xfId="87" applyNumberFormat="1" applyFont="1" applyFill="1" applyBorder="1" applyAlignment="1">
      <alignment/>
    </xf>
    <xf numFmtId="167" fontId="82" fillId="48" borderId="0" xfId="0" applyNumberFormat="1" applyFont="1" applyFill="1" applyBorder="1" applyAlignment="1">
      <alignment vertical="center"/>
    </xf>
    <xf numFmtId="167" fontId="4" fillId="49" borderId="22" xfId="87" applyNumberFormat="1" applyFont="1" applyFill="1" applyBorder="1" applyAlignment="1">
      <alignment/>
    </xf>
    <xf numFmtId="167" fontId="6" fillId="48" borderId="0" xfId="87" applyNumberFormat="1" applyFont="1" applyFill="1" applyBorder="1" applyAlignment="1">
      <alignment horizontal="right" vertical="center"/>
    </xf>
    <xf numFmtId="167" fontId="6" fillId="49" borderId="24" xfId="87" applyNumberFormat="1" applyFont="1" applyFill="1" applyBorder="1" applyAlignment="1">
      <alignment/>
    </xf>
    <xf numFmtId="0" fontId="6" fillId="48" borderId="29" xfId="0" applyFont="1" applyFill="1" applyBorder="1" applyAlignment="1">
      <alignment/>
    </xf>
    <xf numFmtId="3" fontId="6" fillId="48" borderId="0" xfId="0" applyNumberFormat="1" applyFont="1" applyFill="1" applyAlignment="1">
      <alignment horizontal="right" vertical="center"/>
    </xf>
    <xf numFmtId="3" fontId="6" fillId="49" borderId="0" xfId="0" applyNumberFormat="1" applyFont="1" applyFill="1" applyBorder="1" applyAlignment="1">
      <alignment horizontal="right" vertical="center"/>
    </xf>
    <xf numFmtId="3" fontId="6" fillId="48" borderId="0" xfId="0" applyNumberFormat="1" applyFont="1" applyFill="1" applyBorder="1" applyAlignment="1">
      <alignment horizontal="right" vertical="center" wrapText="1"/>
    </xf>
    <xf numFmtId="3" fontId="6" fillId="49" borderId="0" xfId="0" applyNumberFormat="1" applyFont="1" applyFill="1" applyBorder="1" applyAlignment="1">
      <alignment horizontal="right" vertical="center" wrapText="1"/>
    </xf>
    <xf numFmtId="3" fontId="6" fillId="49" borderId="0" xfId="0" applyNumberFormat="1" applyFont="1" applyFill="1" applyAlignment="1">
      <alignment horizontal="right" vertical="center" wrapText="1"/>
    </xf>
    <xf numFmtId="3" fontId="6" fillId="49" borderId="0" xfId="0" applyNumberFormat="1" applyFont="1" applyFill="1" applyBorder="1" applyAlignment="1">
      <alignment horizontal="right"/>
    </xf>
    <xf numFmtId="3" fontId="6" fillId="48" borderId="0" xfId="0" applyNumberFormat="1" applyFont="1" applyFill="1" applyAlignment="1">
      <alignment horizontal="right" vertical="center" wrapText="1"/>
    </xf>
    <xf numFmtId="1" fontId="82" fillId="49" borderId="0" xfId="0" applyNumberFormat="1" applyFont="1" applyFill="1" applyBorder="1" applyAlignment="1">
      <alignment horizontal="center"/>
    </xf>
    <xf numFmtId="0" fontId="4" fillId="49" borderId="26" xfId="0" applyFont="1" applyFill="1" applyBorder="1" applyAlignment="1">
      <alignment/>
    </xf>
    <xf numFmtId="167" fontId="4" fillId="49" borderId="26" xfId="0" applyNumberFormat="1" applyFont="1" applyFill="1" applyBorder="1" applyAlignment="1">
      <alignment horizontal="right"/>
    </xf>
    <xf numFmtId="167" fontId="4" fillId="49" borderId="28" xfId="0" applyNumberFormat="1" applyFont="1" applyFill="1" applyBorder="1" applyAlignment="1">
      <alignment horizontal="right"/>
    </xf>
    <xf numFmtId="176" fontId="4" fillId="48" borderId="0" xfId="82" applyNumberFormat="1" applyFont="1" applyFill="1" applyBorder="1" applyAlignment="1">
      <alignment horizontal="center" vertical="center" wrapText="1"/>
    </xf>
    <xf numFmtId="176" fontId="4" fillId="49" borderId="0" xfId="82" applyNumberFormat="1" applyFont="1" applyFill="1" applyBorder="1" applyAlignment="1">
      <alignment horizontal="left" vertical="center"/>
    </xf>
    <xf numFmtId="176" fontId="82" fillId="48" borderId="0" xfId="82" applyNumberFormat="1" applyFont="1" applyFill="1" applyBorder="1" applyAlignment="1">
      <alignment horizontal="left" vertical="center"/>
    </xf>
    <xf numFmtId="176" fontId="6" fillId="48" borderId="0" xfId="82" applyNumberFormat="1" applyFont="1" applyFill="1" applyBorder="1" applyAlignment="1">
      <alignment horizontal="left" vertical="center"/>
    </xf>
    <xf numFmtId="176" fontId="6" fillId="49" borderId="0" xfId="82" applyNumberFormat="1" applyFont="1" applyFill="1" applyBorder="1" applyAlignment="1">
      <alignment horizontal="left" vertical="center"/>
    </xf>
    <xf numFmtId="176" fontId="4" fillId="49" borderId="0" xfId="82" applyNumberFormat="1" applyFont="1" applyFill="1" applyBorder="1" applyAlignment="1">
      <alignment vertical="top"/>
    </xf>
    <xf numFmtId="176" fontId="6" fillId="48" borderId="16" xfId="82" applyNumberFormat="1" applyFont="1" applyFill="1" applyBorder="1" applyAlignment="1">
      <alignment horizontal="left" vertical="center"/>
    </xf>
    <xf numFmtId="176" fontId="6" fillId="49" borderId="16" xfId="82" applyNumberFormat="1" applyFont="1" applyFill="1" applyBorder="1" applyAlignment="1">
      <alignment horizontal="left" vertical="center"/>
    </xf>
    <xf numFmtId="176" fontId="4" fillId="11" borderId="0" xfId="82" applyNumberFormat="1" applyFont="1" applyFill="1" applyBorder="1" applyAlignment="1">
      <alignment/>
    </xf>
    <xf numFmtId="176" fontId="6" fillId="46" borderId="0" xfId="82" applyNumberFormat="1" applyFont="1" applyFill="1" applyBorder="1" applyAlignment="1">
      <alignment/>
    </xf>
    <xf numFmtId="176" fontId="4" fillId="46" borderId="0" xfId="82" applyNumberFormat="1" applyFont="1" applyFill="1" applyBorder="1" applyAlignment="1">
      <alignment/>
    </xf>
    <xf numFmtId="176" fontId="6" fillId="11" borderId="0" xfId="82" applyNumberFormat="1" applyFont="1" applyFill="1" applyBorder="1" applyAlignment="1">
      <alignment horizontal="right"/>
    </xf>
    <xf numFmtId="176" fontId="6" fillId="11" borderId="0" xfId="82" applyNumberFormat="1" applyFont="1" applyFill="1" applyBorder="1" applyAlignment="1">
      <alignment/>
    </xf>
    <xf numFmtId="176" fontId="6" fillId="46" borderId="13" xfId="82" applyNumberFormat="1" applyFont="1" applyFill="1" applyBorder="1" applyAlignment="1">
      <alignment/>
    </xf>
    <xf numFmtId="176" fontId="6" fillId="48" borderId="14" xfId="0" applyNumberFormat="1" applyFont="1" applyFill="1" applyBorder="1" applyAlignment="1">
      <alignment/>
    </xf>
    <xf numFmtId="176" fontId="4" fillId="46" borderId="0" xfId="82" applyNumberFormat="1" applyFont="1" applyFill="1" applyBorder="1" applyAlignment="1">
      <alignment horizontal="right"/>
    </xf>
    <xf numFmtId="3" fontId="4" fillId="48" borderId="0" xfId="87" applyNumberFormat="1" applyFont="1" applyFill="1" applyBorder="1" applyAlignment="1">
      <alignment/>
    </xf>
    <xf numFmtId="3" fontId="4" fillId="48" borderId="26" xfId="87" applyNumberFormat="1" applyFont="1" applyFill="1" applyBorder="1" applyAlignment="1">
      <alignment/>
    </xf>
    <xf numFmtId="3" fontId="6" fillId="49" borderId="16" xfId="87" applyNumberFormat="1" applyFont="1" applyFill="1" applyBorder="1" applyAlignment="1">
      <alignment/>
    </xf>
    <xf numFmtId="3" fontId="4" fillId="49" borderId="26" xfId="87" applyNumberFormat="1" applyFont="1" applyFill="1" applyBorder="1" applyAlignment="1">
      <alignment/>
    </xf>
    <xf numFmtId="176" fontId="4" fillId="49" borderId="0" xfId="82" applyNumberFormat="1" applyFont="1" applyFill="1" applyBorder="1" applyAlignment="1">
      <alignment/>
    </xf>
    <xf numFmtId="0" fontId="79" fillId="48" borderId="0" xfId="0" applyFont="1" applyFill="1" applyAlignment="1">
      <alignment wrapText="1"/>
    </xf>
    <xf numFmtId="0" fontId="0" fillId="48" borderId="22" xfId="0" applyFill="1" applyBorder="1" applyAlignment="1">
      <alignment/>
    </xf>
    <xf numFmtId="0" fontId="21" fillId="48" borderId="22" xfId="0" applyFont="1" applyFill="1" applyBorder="1" applyAlignment="1">
      <alignment horizontal="left"/>
    </xf>
    <xf numFmtId="0" fontId="11" fillId="48" borderId="22" xfId="0" applyFont="1" applyFill="1" applyBorder="1" applyAlignment="1">
      <alignment/>
    </xf>
    <xf numFmtId="0" fontId="11" fillId="48" borderId="27" xfId="0" applyFont="1" applyFill="1" applyBorder="1" applyAlignment="1">
      <alignment/>
    </xf>
    <xf numFmtId="166" fontId="80" fillId="48" borderId="0" xfId="0" applyNumberFormat="1" applyFont="1" applyFill="1" applyBorder="1" applyAlignment="1">
      <alignment horizontal="right"/>
    </xf>
    <xf numFmtId="0" fontId="79" fillId="49" borderId="0" xfId="0" applyFont="1" applyFill="1" applyBorder="1" applyAlignment="1">
      <alignment wrapText="1"/>
    </xf>
    <xf numFmtId="192" fontId="79" fillId="49" borderId="0" xfId="87" applyNumberFormat="1" applyFont="1" applyFill="1" applyBorder="1" applyAlignment="1">
      <alignment vertical="center"/>
    </xf>
    <xf numFmtId="49" fontId="79" fillId="48" borderId="27" xfId="82" applyNumberFormat="1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/>
    </xf>
    <xf numFmtId="3" fontId="6" fillId="48" borderId="0" xfId="112" applyNumberFormat="1" applyFont="1" applyFill="1" applyBorder="1" applyAlignment="1">
      <alignment horizontal="right"/>
      <protection/>
    </xf>
    <xf numFmtId="0" fontId="6" fillId="48" borderId="0" xfId="112" applyFont="1" applyFill="1" applyBorder="1" applyAlignment="1">
      <alignment horizontal="right"/>
      <protection/>
    </xf>
    <xf numFmtId="3" fontId="82" fillId="48" borderId="0" xfId="0" applyNumberFormat="1" applyFont="1" applyFill="1" applyAlignment="1">
      <alignment/>
    </xf>
    <xf numFmtId="3" fontId="6" fillId="48" borderId="0" xfId="0" applyNumberFormat="1" applyFont="1" applyFill="1" applyAlignment="1">
      <alignment/>
    </xf>
    <xf numFmtId="4" fontId="4" fillId="48" borderId="0" xfId="0" applyNumberFormat="1" applyFont="1" applyFill="1" applyBorder="1" applyAlignment="1" applyProtection="1">
      <alignment horizontal="left"/>
      <protection/>
    </xf>
    <xf numFmtId="0" fontId="6" fillId="48" borderId="21" xfId="0" applyFont="1" applyFill="1" applyBorder="1" applyAlignment="1">
      <alignment vertical="center" wrapText="1"/>
    </xf>
    <xf numFmtId="49" fontId="79" fillId="48" borderId="22" xfId="82" applyNumberFormat="1" applyFont="1" applyFill="1" applyBorder="1" applyAlignment="1">
      <alignment horizontal="center" vertical="center" wrapText="1"/>
    </xf>
    <xf numFmtId="0" fontId="14" fillId="46" borderId="16" xfId="103" applyFont="1" applyFill="1" applyBorder="1" applyAlignment="1" applyProtection="1">
      <alignment horizontal="left" vertical="center"/>
      <protection/>
    </xf>
    <xf numFmtId="0" fontId="14" fillId="48" borderId="16" xfId="102" applyFont="1" applyFill="1" applyBorder="1">
      <alignment/>
      <protection/>
    </xf>
    <xf numFmtId="0" fontId="14" fillId="48" borderId="16" xfId="0" applyFont="1" applyFill="1" applyBorder="1" applyAlignment="1">
      <alignment horizontal="left"/>
    </xf>
    <xf numFmtId="166" fontId="4" fillId="49" borderId="22" xfId="0" applyNumberFormat="1" applyFont="1" applyFill="1" applyBorder="1" applyAlignment="1">
      <alignment/>
    </xf>
    <xf numFmtId="166" fontId="6" fillId="49" borderId="22" xfId="0" applyNumberFormat="1" applyFont="1" applyFill="1" applyBorder="1" applyAlignment="1">
      <alignment/>
    </xf>
    <xf numFmtId="166" fontId="23" fillId="48" borderId="24" xfId="0" applyNumberFormat="1" applyFont="1" applyFill="1" applyBorder="1" applyAlignment="1">
      <alignment/>
    </xf>
    <xf numFmtId="0" fontId="4" fillId="48" borderId="16" xfId="0" applyFont="1" applyFill="1" applyBorder="1" applyAlignment="1">
      <alignment horizontal="left"/>
    </xf>
    <xf numFmtId="0" fontId="14" fillId="48" borderId="16" xfId="0" applyFont="1" applyFill="1" applyBorder="1" applyAlignment="1">
      <alignment/>
    </xf>
    <xf numFmtId="0" fontId="14" fillId="48" borderId="0" xfId="0" applyFont="1" applyFill="1" applyBorder="1" applyAlignment="1" applyProtection="1">
      <alignment horizontal="left"/>
      <protection/>
    </xf>
    <xf numFmtId="0" fontId="14" fillId="48" borderId="22" xfId="0" applyFont="1" applyFill="1" applyBorder="1" applyAlignment="1">
      <alignment/>
    </xf>
    <xf numFmtId="0" fontId="14" fillId="48" borderId="24" xfId="0" applyFont="1" applyFill="1" applyBorder="1" applyAlignment="1">
      <alignment/>
    </xf>
    <xf numFmtId="0" fontId="8" fillId="51" borderId="14" xfId="0" applyFont="1" applyFill="1" applyBorder="1" applyAlignment="1">
      <alignment horizontal="left"/>
    </xf>
    <xf numFmtId="0" fontId="95" fillId="52" borderId="18" xfId="0" applyFont="1" applyFill="1" applyBorder="1" applyAlignment="1">
      <alignment horizontal="center" vertical="center" wrapText="1"/>
    </xf>
    <xf numFmtId="0" fontId="95" fillId="52" borderId="23" xfId="0" applyFont="1" applyFill="1" applyBorder="1" applyAlignment="1">
      <alignment horizontal="center" vertical="center" wrapText="1"/>
    </xf>
    <xf numFmtId="0" fontId="95" fillId="52" borderId="0" xfId="0" applyFont="1" applyFill="1" applyBorder="1" applyAlignment="1">
      <alignment horizontal="center" vertical="center" wrapText="1"/>
    </xf>
    <xf numFmtId="0" fontId="95" fillId="52" borderId="22" xfId="0" applyFont="1" applyFill="1" applyBorder="1" applyAlignment="1">
      <alignment horizontal="center" vertical="center" wrapText="1"/>
    </xf>
    <xf numFmtId="0" fontId="30" fillId="51" borderId="15" xfId="0" applyFont="1" applyFill="1" applyBorder="1" applyAlignment="1">
      <alignment horizontal="center" vertical="center" wrapText="1"/>
    </xf>
    <xf numFmtId="0" fontId="30" fillId="51" borderId="30" xfId="0" applyFont="1" applyFill="1" applyBorder="1" applyAlignment="1">
      <alignment horizontal="center" vertical="center" wrapText="1"/>
    </xf>
    <xf numFmtId="0" fontId="95" fillId="52" borderId="0" xfId="0" applyFont="1" applyFill="1" applyBorder="1" applyAlignment="1">
      <alignment horizontal="center" vertical="center"/>
    </xf>
    <xf numFmtId="49" fontId="79" fillId="48" borderId="18" xfId="82" applyNumberFormat="1" applyFont="1" applyFill="1" applyBorder="1" applyAlignment="1">
      <alignment horizontal="center" vertical="center" wrapText="1"/>
    </xf>
    <xf numFmtId="49" fontId="79" fillId="48" borderId="13" xfId="82" applyNumberFormat="1" applyFont="1" applyFill="1" applyBorder="1" applyAlignment="1">
      <alignment horizontal="center" vertical="center" wrapText="1"/>
    </xf>
    <xf numFmtId="0" fontId="79" fillId="48" borderId="25" xfId="0" applyNumberFormat="1" applyFont="1" applyFill="1" applyBorder="1" applyAlignment="1">
      <alignment horizontal="center" vertical="center" wrapText="1"/>
    </xf>
    <xf numFmtId="0" fontId="79" fillId="48" borderId="25" xfId="0" applyFont="1" applyFill="1" applyBorder="1" applyAlignment="1">
      <alignment horizontal="center" vertical="center" wrapText="1"/>
    </xf>
    <xf numFmtId="49" fontId="79" fillId="48" borderId="14" xfId="82" applyNumberFormat="1" applyFont="1" applyFill="1" applyBorder="1" applyAlignment="1">
      <alignment horizontal="center" vertical="center" wrapText="1"/>
    </xf>
    <xf numFmtId="49" fontId="79" fillId="48" borderId="0" xfId="82" applyNumberFormat="1" applyFont="1" applyFill="1" applyBorder="1" applyAlignment="1">
      <alignment horizontal="center" vertical="center" wrapText="1"/>
    </xf>
    <xf numFmtId="0" fontId="79" fillId="48" borderId="13" xfId="82" applyNumberFormat="1" applyFont="1" applyFill="1" applyBorder="1" applyAlignment="1">
      <alignment horizontal="center" vertical="center" wrapText="1"/>
    </xf>
    <xf numFmtId="0" fontId="4" fillId="48" borderId="18" xfId="0" applyFont="1" applyFill="1" applyBorder="1" applyAlignment="1">
      <alignment horizontal="center" vertical="center"/>
    </xf>
    <xf numFmtId="0" fontId="4" fillId="48" borderId="13" xfId="0" applyFont="1" applyFill="1" applyBorder="1" applyAlignment="1">
      <alignment horizontal="center" vertical="center"/>
    </xf>
    <xf numFmtId="0" fontId="4" fillId="48" borderId="23" xfId="0" applyFont="1" applyFill="1" applyBorder="1" applyAlignment="1">
      <alignment horizontal="center" vertical="center" wrapText="1"/>
    </xf>
    <xf numFmtId="0" fontId="4" fillId="48" borderId="27" xfId="0" applyFont="1" applyFill="1" applyBorder="1" applyAlignment="1">
      <alignment horizontal="center" vertical="center" wrapText="1"/>
    </xf>
    <xf numFmtId="0" fontId="79" fillId="48" borderId="31" xfId="82" applyNumberFormat="1" applyFont="1" applyFill="1" applyBorder="1" applyAlignment="1">
      <alignment horizontal="center" vertical="center" wrapText="1"/>
    </xf>
    <xf numFmtId="0" fontId="95" fillId="52" borderId="22" xfId="0" applyFont="1" applyFill="1" applyBorder="1" applyAlignment="1">
      <alignment horizontal="center" vertical="center"/>
    </xf>
    <xf numFmtId="0" fontId="4" fillId="48" borderId="25" xfId="0" applyFont="1" applyFill="1" applyBorder="1" applyAlignment="1">
      <alignment horizontal="center" vertical="center" wrapText="1"/>
    </xf>
    <xf numFmtId="0" fontId="4" fillId="48" borderId="32" xfId="0" applyFont="1" applyFill="1" applyBorder="1" applyAlignment="1">
      <alignment horizontal="center" vertical="center" wrapText="1"/>
    </xf>
    <xf numFmtId="49" fontId="4" fillId="49" borderId="0" xfId="0" applyNumberFormat="1" applyFont="1" applyFill="1" applyBorder="1" applyAlignment="1" applyProtection="1">
      <alignment horizontal="center"/>
      <protection/>
    </xf>
    <xf numFmtId="49" fontId="4" fillId="48" borderId="0" xfId="0" applyNumberFormat="1" applyFont="1" applyFill="1" applyBorder="1" applyAlignment="1" applyProtection="1">
      <alignment horizontal="left" vertical="center"/>
      <protection/>
    </xf>
    <xf numFmtId="0" fontId="4" fillId="48" borderId="0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/>
    </xf>
    <xf numFmtId="0" fontId="4" fillId="48" borderId="0" xfId="0" applyFont="1" applyFill="1" applyBorder="1" applyAlignment="1">
      <alignment horizontal="center" vertical="center"/>
    </xf>
    <xf numFmtId="0" fontId="4" fillId="48" borderId="18" xfId="0" applyFont="1" applyFill="1" applyBorder="1" applyAlignment="1">
      <alignment horizontal="center" vertical="center" wrapText="1"/>
    </xf>
    <xf numFmtId="49" fontId="4" fillId="48" borderId="0" xfId="0" applyNumberFormat="1" applyFont="1" applyFill="1" applyBorder="1" applyAlignment="1" applyProtection="1">
      <alignment horizontal="center" vertical="center" wrapText="1"/>
      <protection/>
    </xf>
    <xf numFmtId="49" fontId="4" fillId="48" borderId="13" xfId="0" applyNumberFormat="1" applyFont="1" applyFill="1" applyBorder="1" applyAlignment="1" applyProtection="1">
      <alignment horizontal="center" vertical="center" wrapText="1"/>
      <protection/>
    </xf>
    <xf numFmtId="0" fontId="79" fillId="48" borderId="31" xfId="82" applyNumberFormat="1" applyFont="1" applyFill="1" applyBorder="1" applyAlignment="1">
      <alignment horizontal="center" vertical="center"/>
    </xf>
    <xf numFmtId="3" fontId="4" fillId="46" borderId="31" xfId="112" applyNumberFormat="1" applyFont="1" applyFill="1" applyBorder="1" applyAlignment="1" applyProtection="1">
      <alignment horizontal="center" wrapText="1"/>
      <protection/>
    </xf>
    <xf numFmtId="0" fontId="79" fillId="48" borderId="17" xfId="0" applyFont="1" applyFill="1" applyBorder="1" applyAlignment="1">
      <alignment horizontal="center" vertical="center" wrapText="1"/>
    </xf>
    <xf numFmtId="0" fontId="79" fillId="48" borderId="33" xfId="0" applyFont="1" applyFill="1" applyBorder="1" applyAlignment="1">
      <alignment horizontal="center" vertical="center" wrapText="1"/>
    </xf>
    <xf numFmtId="0" fontId="4" fillId="51" borderId="0" xfId="112" applyFont="1" applyFill="1" applyBorder="1" applyAlignment="1">
      <alignment horizontal="left"/>
      <protection/>
    </xf>
    <xf numFmtId="0" fontId="4" fillId="51" borderId="22" xfId="112" applyFont="1" applyFill="1" applyBorder="1" applyAlignment="1">
      <alignment horizontal="left"/>
      <protection/>
    </xf>
    <xf numFmtId="0" fontId="4" fillId="48" borderId="0" xfId="0" applyFont="1" applyFill="1" applyBorder="1" applyAlignment="1">
      <alignment vertical="center"/>
    </xf>
    <xf numFmtId="0" fontId="4" fillId="48" borderId="31" xfId="0" applyFont="1" applyFill="1" applyBorder="1" applyAlignment="1">
      <alignment horizontal="center" vertical="center"/>
    </xf>
    <xf numFmtId="2" fontId="4" fillId="46" borderId="0" xfId="0" applyNumberFormat="1" applyFont="1" applyFill="1" applyBorder="1" applyAlignment="1">
      <alignment horizontal="center" vertical="center" wrapText="1"/>
    </xf>
    <xf numFmtId="2" fontId="4" fillId="48" borderId="0" xfId="0" applyNumberFormat="1" applyFont="1" applyFill="1" applyBorder="1" applyAlignment="1">
      <alignment horizontal="center" vertical="center"/>
    </xf>
    <xf numFmtId="2" fontId="4" fillId="46" borderId="13" xfId="0" applyNumberFormat="1" applyFont="1" applyFill="1" applyBorder="1" applyAlignment="1">
      <alignment horizontal="center" vertical="center"/>
    </xf>
    <xf numFmtId="0" fontId="4" fillId="46" borderId="25" xfId="0" applyFont="1" applyFill="1" applyBorder="1" applyAlignment="1">
      <alignment horizontal="center"/>
    </xf>
    <xf numFmtId="0" fontId="89" fillId="48" borderId="25" xfId="0" applyFont="1" applyFill="1" applyBorder="1" applyAlignment="1">
      <alignment horizontal="center"/>
    </xf>
    <xf numFmtId="173" fontId="4" fillId="46" borderId="14" xfId="0" applyNumberFormat="1" applyFont="1" applyFill="1" applyBorder="1" applyAlignment="1" applyProtection="1">
      <alignment horizontal="center" vertical="center"/>
      <protection/>
    </xf>
    <xf numFmtId="173" fontId="4" fillId="46" borderId="13" xfId="0" applyNumberFormat="1" applyFont="1" applyFill="1" applyBorder="1" applyAlignment="1" applyProtection="1">
      <alignment horizontal="center" vertical="center"/>
      <protection/>
    </xf>
    <xf numFmtId="0" fontId="4" fillId="46" borderId="31" xfId="0" applyFont="1" applyFill="1" applyBorder="1" applyAlignment="1">
      <alignment horizontal="center"/>
    </xf>
    <xf numFmtId="171" fontId="4" fillId="46" borderId="0" xfId="82" applyNumberFormat="1" applyFont="1" applyFill="1" applyBorder="1" applyAlignment="1">
      <alignment horizontal="center" vertical="center" wrapText="1"/>
    </xf>
    <xf numFmtId="171" fontId="4" fillId="46" borderId="13" xfId="82" applyNumberFormat="1" applyFont="1" applyFill="1" applyBorder="1" applyAlignment="1">
      <alignment horizontal="center" vertical="center" wrapText="1"/>
    </xf>
    <xf numFmtId="0" fontId="4" fillId="46" borderId="17" xfId="0" applyFont="1" applyFill="1" applyBorder="1" applyAlignment="1">
      <alignment horizontal="center"/>
    </xf>
    <xf numFmtId="0" fontId="89" fillId="48" borderId="17" xfId="0" applyFont="1" applyFill="1" applyBorder="1" applyAlignment="1">
      <alignment horizontal="center"/>
    </xf>
    <xf numFmtId="37" fontId="4" fillId="46" borderId="18" xfId="114" applyFont="1" applyFill="1" applyBorder="1" applyAlignment="1">
      <alignment horizontal="center" vertical="center"/>
      <protection/>
    </xf>
    <xf numFmtId="37" fontId="4" fillId="46" borderId="0" xfId="114" applyFont="1" applyFill="1" applyBorder="1" applyAlignment="1">
      <alignment horizontal="center" vertical="center"/>
      <protection/>
    </xf>
    <xf numFmtId="37" fontId="4" fillId="46" borderId="13" xfId="114" applyFont="1" applyFill="1" applyBorder="1" applyAlignment="1">
      <alignment horizontal="center" vertical="center"/>
      <protection/>
    </xf>
    <xf numFmtId="37" fontId="4" fillId="46" borderId="25" xfId="114" applyFont="1" applyFill="1" applyBorder="1" applyAlignment="1" applyProtection="1">
      <alignment horizontal="center" vertical="center"/>
      <protection/>
    </xf>
    <xf numFmtId="37" fontId="4" fillId="46" borderId="18" xfId="114" applyFont="1" applyFill="1" applyBorder="1" applyAlignment="1">
      <alignment horizontal="center" vertical="center" wrapText="1"/>
      <protection/>
    </xf>
    <xf numFmtId="37" fontId="4" fillId="46" borderId="0" xfId="114" applyFont="1" applyFill="1" applyBorder="1" applyAlignment="1">
      <alignment horizontal="center" vertical="center" wrapText="1"/>
      <protection/>
    </xf>
    <xf numFmtId="37" fontId="4" fillId="46" borderId="13" xfId="114" applyFont="1" applyFill="1" applyBorder="1" applyAlignment="1">
      <alignment horizontal="center" vertical="center" wrapText="1"/>
      <protection/>
    </xf>
    <xf numFmtId="2" fontId="4" fillId="46" borderId="16" xfId="0" applyNumberFormat="1" applyFont="1" applyFill="1" applyBorder="1" applyAlignment="1">
      <alignment horizontal="center" vertical="center" wrapText="1"/>
    </xf>
    <xf numFmtId="1" fontId="4" fillId="46" borderId="15" xfId="0" applyNumberFormat="1" applyFont="1" applyFill="1" applyBorder="1" applyAlignment="1">
      <alignment horizontal="center" vertical="center"/>
    </xf>
    <xf numFmtId="2" fontId="4" fillId="46" borderId="15" xfId="0" applyNumberFormat="1" applyFont="1" applyFill="1" applyBorder="1" applyAlignment="1">
      <alignment horizontal="center" vertical="center"/>
    </xf>
    <xf numFmtId="4" fontId="4" fillId="46" borderId="18" xfId="0" applyNumberFormat="1" applyFont="1" applyFill="1" applyBorder="1" applyAlignment="1" applyProtection="1">
      <alignment horizontal="center" vertical="center" wrapText="1"/>
      <protection/>
    </xf>
    <xf numFmtId="4" fontId="4" fillId="46" borderId="0" xfId="0" applyNumberFormat="1" applyFont="1" applyFill="1" applyBorder="1" applyAlignment="1" applyProtection="1">
      <alignment horizontal="center" vertical="center" wrapText="1"/>
      <protection/>
    </xf>
    <xf numFmtId="4" fontId="4" fillId="46" borderId="13" xfId="0" applyNumberFormat="1" applyFont="1" applyFill="1" applyBorder="1" applyAlignment="1" applyProtection="1">
      <alignment horizontal="center" vertical="center" wrapText="1"/>
      <protection/>
    </xf>
    <xf numFmtId="0" fontId="4" fillId="46" borderId="31" xfId="0" applyFont="1" applyFill="1" applyBorder="1" applyAlignment="1">
      <alignment horizontal="center" vertical="center" wrapText="1"/>
    </xf>
    <xf numFmtId="4" fontId="4" fillId="46" borderId="14" xfId="0" applyNumberFormat="1" applyFont="1" applyFill="1" applyBorder="1" applyAlignment="1" applyProtection="1">
      <alignment horizontal="center" vertical="center"/>
      <protection/>
    </xf>
    <xf numFmtId="4" fontId="4" fillId="46" borderId="0" xfId="0" applyNumberFormat="1" applyFont="1" applyFill="1" applyBorder="1" applyAlignment="1" applyProtection="1">
      <alignment horizontal="center" vertical="center"/>
      <protection/>
    </xf>
    <xf numFmtId="4" fontId="4" fillId="46" borderId="13" xfId="0" applyNumberFormat="1" applyFont="1" applyFill="1" applyBorder="1" applyAlignment="1" applyProtection="1">
      <alignment horizontal="center" vertical="center"/>
      <protection/>
    </xf>
    <xf numFmtId="3" fontId="4" fillId="46" borderId="25" xfId="0" applyNumberFormat="1" applyFont="1" applyFill="1" applyBorder="1" applyAlignment="1">
      <alignment horizontal="center"/>
    </xf>
    <xf numFmtId="0" fontId="4" fillId="46" borderId="18" xfId="0" applyFont="1" applyFill="1" applyBorder="1" applyAlignment="1" applyProtection="1">
      <alignment horizontal="center" vertical="center" wrapText="1"/>
      <protection/>
    </xf>
    <xf numFmtId="0" fontId="4" fillId="46" borderId="0" xfId="0" applyFont="1" applyFill="1" applyBorder="1" applyAlignment="1" applyProtection="1">
      <alignment horizontal="center" vertical="center" wrapText="1"/>
      <protection/>
    </xf>
    <xf numFmtId="0" fontId="4" fillId="46" borderId="13" xfId="0" applyFont="1" applyFill="1" applyBorder="1" applyAlignment="1" applyProtection="1">
      <alignment horizontal="center" vertical="center" wrapText="1"/>
      <protection/>
    </xf>
    <xf numFmtId="3" fontId="82" fillId="48" borderId="0" xfId="0" applyNumberFormat="1" applyFont="1" applyFill="1" applyBorder="1" applyAlignment="1">
      <alignment horizontal="center"/>
    </xf>
    <xf numFmtId="4" fontId="4" fillId="46" borderId="15" xfId="0" applyNumberFormat="1" applyFont="1" applyFill="1" applyBorder="1" applyAlignment="1" applyProtection="1">
      <alignment horizontal="center"/>
      <protection/>
    </xf>
    <xf numFmtId="4" fontId="4" fillId="46" borderId="30" xfId="0" applyNumberFormat="1" applyFont="1" applyFill="1" applyBorder="1" applyAlignment="1" applyProtection="1">
      <alignment horizontal="center"/>
      <protection/>
    </xf>
    <xf numFmtId="4" fontId="89" fillId="48" borderId="15" xfId="0" applyNumberFormat="1" applyFont="1" applyFill="1" applyBorder="1" applyAlignment="1" applyProtection="1">
      <alignment horizontal="center"/>
      <protection/>
    </xf>
    <xf numFmtId="4" fontId="4" fillId="46" borderId="23" xfId="0" applyNumberFormat="1" applyFont="1" applyFill="1" applyBorder="1" applyAlignment="1" applyProtection="1">
      <alignment horizontal="center" vertical="center" wrapText="1"/>
      <protection/>
    </xf>
    <xf numFmtId="4" fontId="4" fillId="46" borderId="22" xfId="0" applyNumberFormat="1" applyFont="1" applyFill="1" applyBorder="1" applyAlignment="1" applyProtection="1">
      <alignment horizontal="center" vertical="center" wrapText="1"/>
      <protection/>
    </xf>
    <xf numFmtId="4" fontId="4" fillId="46" borderId="27" xfId="0" applyNumberFormat="1" applyFont="1" applyFill="1" applyBorder="1" applyAlignment="1" applyProtection="1">
      <alignment horizontal="center" vertical="center" wrapText="1"/>
      <protection/>
    </xf>
    <xf numFmtId="0" fontId="4" fillId="46" borderId="33" xfId="0" applyFont="1" applyFill="1" applyBorder="1" applyAlignment="1">
      <alignment horizontal="center"/>
    </xf>
    <xf numFmtId="171" fontId="6" fillId="48" borderId="0" xfId="82" applyNumberFormat="1" applyFont="1" applyFill="1" applyAlignment="1">
      <alignment horizontal="center"/>
    </xf>
    <xf numFmtId="49" fontId="12" fillId="46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/>
    </xf>
    <xf numFmtId="0" fontId="13" fillId="46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173" fontId="4" fillId="46" borderId="0" xfId="0" applyNumberFormat="1" applyFont="1" applyFill="1" applyBorder="1" applyAlignment="1" applyProtection="1">
      <alignment horizontal="center" vertical="center"/>
      <protection/>
    </xf>
    <xf numFmtId="0" fontId="4" fillId="46" borderId="32" xfId="0" applyFont="1" applyFill="1" applyBorder="1" applyAlignment="1">
      <alignment horizontal="center"/>
    </xf>
    <xf numFmtId="173" fontId="4" fillId="48" borderId="25" xfId="102" applyNumberFormat="1" applyFont="1" applyFill="1" applyBorder="1" applyAlignment="1" applyProtection="1">
      <alignment horizontal="center" vertical="center" wrapText="1"/>
      <protection/>
    </xf>
    <xf numFmtId="0" fontId="4" fillId="48" borderId="14" xfId="102" applyFont="1" applyFill="1" applyBorder="1" applyAlignment="1">
      <alignment horizontal="center" vertical="center" wrapText="1"/>
      <protection/>
    </xf>
    <xf numFmtId="0" fontId="4" fillId="48" borderId="13" xfId="102" applyFont="1" applyFill="1" applyBorder="1" applyAlignment="1">
      <alignment horizontal="center" vertical="center" wrapText="1"/>
      <protection/>
    </xf>
    <xf numFmtId="0" fontId="4" fillId="48" borderId="14" xfId="102" applyNumberFormat="1" applyFont="1" applyFill="1" applyBorder="1" applyAlignment="1">
      <alignment horizontal="center" vertical="center" wrapText="1"/>
      <protection/>
    </xf>
    <xf numFmtId="0" fontId="4" fillId="48" borderId="13" xfId="102" applyNumberFormat="1" applyFont="1" applyFill="1" applyBorder="1" applyAlignment="1">
      <alignment horizontal="center" vertical="center" wrapText="1"/>
      <protection/>
    </xf>
    <xf numFmtId="0" fontId="4" fillId="48" borderId="0" xfId="102" applyFont="1" applyFill="1" applyBorder="1" applyAlignment="1">
      <alignment horizontal="center" vertical="center" wrapText="1"/>
      <protection/>
    </xf>
    <xf numFmtId="0" fontId="79" fillId="48" borderId="14" xfId="0" applyFont="1" applyFill="1" applyBorder="1" applyAlignment="1">
      <alignment horizontal="center" vertical="center"/>
    </xf>
    <xf numFmtId="0" fontId="79" fillId="48" borderId="0" xfId="0" applyFont="1" applyFill="1" applyBorder="1" applyAlignment="1">
      <alignment horizontal="center" vertical="center"/>
    </xf>
    <xf numFmtId="173" fontId="4" fillId="49" borderId="0" xfId="0" applyNumberFormat="1" applyFont="1" applyFill="1" applyBorder="1" applyAlignment="1" applyProtection="1">
      <alignment horizontal="left" wrapText="1"/>
      <protection/>
    </xf>
    <xf numFmtId="0" fontId="4" fillId="49" borderId="13" xfId="0" applyFont="1" applyFill="1" applyBorder="1" applyAlignment="1">
      <alignment horizontal="left" vertical="top" wrapText="1"/>
    </xf>
    <xf numFmtId="0" fontId="79" fillId="48" borderId="0" xfId="0" applyFont="1" applyFill="1" applyBorder="1" applyAlignment="1">
      <alignment horizontal="center" vertical="center" wrapText="1"/>
    </xf>
    <xf numFmtId="0" fontId="4" fillId="48" borderId="0" xfId="102" applyFont="1" applyFill="1" applyBorder="1" applyAlignment="1">
      <alignment horizontal="center" vertical="center"/>
      <protection/>
    </xf>
    <xf numFmtId="0" fontId="4" fillId="48" borderId="13" xfId="102" applyFont="1" applyFill="1" applyBorder="1" applyAlignment="1">
      <alignment horizontal="center" vertical="center"/>
      <protection/>
    </xf>
    <xf numFmtId="0" fontId="79" fillId="48" borderId="14" xfId="0" applyFont="1" applyFill="1" applyBorder="1" applyAlignment="1">
      <alignment horizontal="center" vertical="center" wrapText="1"/>
    </xf>
    <xf numFmtId="0" fontId="79" fillId="48" borderId="0" xfId="0" applyFont="1" applyFill="1" applyBorder="1" applyAlignment="1">
      <alignment horizontal="left" vertical="center" wrapText="1"/>
    </xf>
    <xf numFmtId="0" fontId="79" fillId="49" borderId="0" xfId="0" applyFont="1" applyFill="1" applyBorder="1" applyAlignment="1">
      <alignment horizontal="left" vertical="center" wrapText="1"/>
    </xf>
    <xf numFmtId="0" fontId="79" fillId="49" borderId="0" xfId="0" applyFont="1" applyFill="1" applyAlignment="1">
      <alignment horizontal="left" vertical="center" wrapText="1"/>
    </xf>
    <xf numFmtId="0" fontId="79" fillId="48" borderId="0" xfId="0" applyFont="1" applyFill="1" applyAlignment="1">
      <alignment horizontal="center" vertical="center" wrapText="1"/>
    </xf>
    <xf numFmtId="0" fontId="79" fillId="49" borderId="0" xfId="0" applyFont="1" applyFill="1" applyBorder="1" applyAlignment="1">
      <alignment horizontal="left"/>
    </xf>
    <xf numFmtId="0" fontId="4" fillId="48" borderId="0" xfId="0" applyFont="1" applyFill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4" fillId="46" borderId="0" xfId="0" applyFont="1" applyFill="1" applyBorder="1" applyAlignment="1">
      <alignment wrapText="1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horizontal="justify" wrapText="1"/>
    </xf>
    <xf numFmtId="0" fontId="7" fillId="48" borderId="0" xfId="0" applyFont="1" applyFill="1" applyAlignment="1">
      <alignment horizontal="left"/>
    </xf>
    <xf numFmtId="0" fontId="4" fillId="48" borderId="14" xfId="0" applyFont="1" applyFill="1" applyBorder="1" applyAlignment="1">
      <alignment horizontal="center"/>
    </xf>
    <xf numFmtId="167" fontId="4" fillId="46" borderId="14" xfId="0" applyNumberFormat="1" applyFont="1" applyFill="1" applyBorder="1" applyAlignment="1">
      <alignment horizontal="center" wrapText="1"/>
    </xf>
    <xf numFmtId="167" fontId="4" fillId="46" borderId="13" xfId="0" applyNumberFormat="1" applyFont="1" applyFill="1" applyBorder="1" applyAlignment="1">
      <alignment horizontal="center"/>
    </xf>
    <xf numFmtId="0" fontId="4" fillId="48" borderId="21" xfId="0" applyFont="1" applyFill="1" applyBorder="1" applyAlignment="1">
      <alignment horizontal="center" vertical="center" wrapText="1"/>
    </xf>
    <xf numFmtId="0" fontId="4" fillId="46" borderId="31" xfId="0" applyFont="1" applyFill="1" applyBorder="1" applyAlignment="1">
      <alignment horizontal="center" wrapText="1"/>
    </xf>
    <xf numFmtId="0" fontId="4" fillId="48" borderId="22" xfId="0" applyFont="1" applyFill="1" applyBorder="1" applyAlignment="1">
      <alignment horizontal="center" vertical="center" wrapText="1"/>
    </xf>
    <xf numFmtId="0" fontId="4" fillId="46" borderId="21" xfId="0" applyFont="1" applyFill="1" applyBorder="1" applyAlignment="1">
      <alignment horizontal="center"/>
    </xf>
    <xf numFmtId="0" fontId="4" fillId="48" borderId="31" xfId="0" applyFont="1" applyFill="1" applyBorder="1" applyAlignment="1">
      <alignment horizontal="center" vertical="center" wrapText="1"/>
    </xf>
    <xf numFmtId="0" fontId="4" fillId="49" borderId="0" xfId="0" applyFont="1" applyFill="1" applyBorder="1" applyAlignment="1">
      <alignment horizontal="left" vertical="center" wrapText="1"/>
    </xf>
    <xf numFmtId="0" fontId="4" fillId="48" borderId="17" xfId="0" applyFont="1" applyFill="1" applyBorder="1" applyAlignment="1">
      <alignment horizontal="center"/>
    </xf>
    <xf numFmtId="0" fontId="4" fillId="48" borderId="33" xfId="0" applyFont="1" applyFill="1" applyBorder="1" applyAlignment="1">
      <alignment horizontal="center"/>
    </xf>
    <xf numFmtId="0" fontId="4" fillId="48" borderId="21" xfId="0" applyFont="1" applyFill="1" applyBorder="1" applyAlignment="1">
      <alignment horizontal="center"/>
    </xf>
    <xf numFmtId="0" fontId="4" fillId="48" borderId="18" xfId="102" applyFont="1" applyFill="1" applyBorder="1" applyAlignment="1">
      <alignment horizontal="center" vertical="center" wrapText="1"/>
      <protection/>
    </xf>
    <xf numFmtId="0" fontId="4" fillId="48" borderId="16" xfId="102" applyFont="1" applyFill="1" applyBorder="1" applyAlignment="1">
      <alignment horizontal="center" vertical="center" wrapText="1"/>
      <protection/>
    </xf>
    <xf numFmtId="0" fontId="4" fillId="48" borderId="23" xfId="102" applyFont="1" applyFill="1" applyBorder="1" applyAlignment="1">
      <alignment horizontal="center" vertical="center" wrapText="1"/>
      <protection/>
    </xf>
    <xf numFmtId="0" fontId="4" fillId="48" borderId="24" xfId="102" applyFont="1" applyFill="1" applyBorder="1" applyAlignment="1">
      <alignment horizontal="center" vertical="center" wrapText="1"/>
      <protection/>
    </xf>
  </cellXfs>
  <cellStyles count="118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2" xfId="53"/>
    <cellStyle name="60% - Énfasis3" xfId="54"/>
    <cellStyle name="60% - Énfasis3 2" xfId="55"/>
    <cellStyle name="60% - Énfasis4" xfId="56"/>
    <cellStyle name="60% - Énfasis4 2" xfId="57"/>
    <cellStyle name="60% - Énfasis5" xfId="58"/>
    <cellStyle name="60% - Énfasis6" xfId="59"/>
    <cellStyle name="60% - Énfasis6 2" xfId="60"/>
    <cellStyle name="Buena" xfId="61"/>
    <cellStyle name="Cálculo" xfId="62"/>
    <cellStyle name="Cálculo 2" xfId="63"/>
    <cellStyle name="Celda de comprobación" xfId="64"/>
    <cellStyle name="Celda vinculada" xfId="65"/>
    <cellStyle name="Encabezado 1" xfId="66"/>
    <cellStyle name="Encabezado 4" xfId="67"/>
    <cellStyle name="Encabezado 4 2" xfId="68"/>
    <cellStyle name="Énfasis1" xfId="69"/>
    <cellStyle name="Énfasis1 2" xfId="70"/>
    <cellStyle name="Énfasis2" xfId="71"/>
    <cellStyle name="Énfasis3" xfId="72"/>
    <cellStyle name="Énfasis4" xfId="73"/>
    <cellStyle name="Énfasis4 2" xfId="74"/>
    <cellStyle name="Énfasis5" xfId="75"/>
    <cellStyle name="Énfasis6" xfId="76"/>
    <cellStyle name="Entrada" xfId="77"/>
    <cellStyle name="Entrada 2" xfId="78"/>
    <cellStyle name="Hyperlink" xfId="79"/>
    <cellStyle name="Followed Hyperlink" xfId="80"/>
    <cellStyle name="Incorrecto" xfId="81"/>
    <cellStyle name="Comma" xfId="82"/>
    <cellStyle name="Comma [0]" xfId="83"/>
    <cellStyle name="Millares 2" xfId="84"/>
    <cellStyle name="Millares 2 2" xfId="85"/>
    <cellStyle name="Millares 2 3" xfId="86"/>
    <cellStyle name="Millares 3" xfId="87"/>
    <cellStyle name="Millares 3 2" xfId="88"/>
    <cellStyle name="Millares 3 3" xfId="89"/>
    <cellStyle name="Millares 4" xfId="90"/>
    <cellStyle name="Millares 5" xfId="91"/>
    <cellStyle name="Millares 6" xfId="92"/>
    <cellStyle name="Millares 7" xfId="93"/>
    <cellStyle name="Millares 8" xfId="94"/>
    <cellStyle name="Millares_Cuadro 2.6 macro" xfId="95"/>
    <cellStyle name="Millares_Cuadro 2.9 macro" xfId="96"/>
    <cellStyle name="Millares_Cuadro 8_1" xfId="97"/>
    <cellStyle name="Millares_Cuadro4.4 macro" xfId="98"/>
    <cellStyle name="Currency" xfId="99"/>
    <cellStyle name="Currency [0]" xfId="100"/>
    <cellStyle name="Neutral" xfId="101"/>
    <cellStyle name="Normal 2" xfId="102"/>
    <cellStyle name="Normal 2 2" xfId="103"/>
    <cellStyle name="Normal 3" xfId="104"/>
    <cellStyle name="Normal 3 2" xfId="105"/>
    <cellStyle name="Normal 4" xfId="106"/>
    <cellStyle name="Normal 5" xfId="107"/>
    <cellStyle name="Normal 6" xfId="108"/>
    <cellStyle name="Normal 7" xfId="109"/>
    <cellStyle name="Normal 8" xfId="110"/>
    <cellStyle name="Normal 8 2" xfId="111"/>
    <cellStyle name="Normal_cuadro 2.2 macro" xfId="112"/>
    <cellStyle name="Normal_cuadro2.3 " xfId="113"/>
    <cellStyle name="Normal_cuadro2.5 " xfId="114"/>
    <cellStyle name="Notas" xfId="115"/>
    <cellStyle name="Notas 2" xfId="116"/>
    <cellStyle name="Notas 2 2" xfId="117"/>
    <cellStyle name="Percent" xfId="118"/>
    <cellStyle name="Salida" xfId="119"/>
    <cellStyle name="Salida 2" xfId="120"/>
    <cellStyle name="Texto de advertencia" xfId="121"/>
    <cellStyle name="Texto explicativo" xfId="122"/>
    <cellStyle name="Título" xfId="123"/>
    <cellStyle name="Título 1 2" xfId="124"/>
    <cellStyle name="Título 2" xfId="125"/>
    <cellStyle name="Título 2 2" xfId="126"/>
    <cellStyle name="Título 3" xfId="127"/>
    <cellStyle name="Título 3 2" xfId="128"/>
    <cellStyle name="Título 4" xfId="129"/>
    <cellStyle name="Total" xfId="130"/>
    <cellStyle name="Total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</xdr:row>
      <xdr:rowOff>104775</xdr:rowOff>
    </xdr:from>
    <xdr:to>
      <xdr:col>3</xdr:col>
      <xdr:colOff>619125</xdr:colOff>
      <xdr:row>2</xdr:row>
      <xdr:rowOff>333375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667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1609725</xdr:colOff>
      <xdr:row>1</xdr:row>
      <xdr:rowOff>104775</xdr:rowOff>
    </xdr:from>
    <xdr:to>
      <xdr:col>15</xdr:col>
      <xdr:colOff>3543300</xdr:colOff>
      <xdr:row>2</xdr:row>
      <xdr:rowOff>371475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26670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</xdr:row>
      <xdr:rowOff>95250</xdr:rowOff>
    </xdr:from>
    <xdr:to>
      <xdr:col>15</xdr:col>
      <xdr:colOff>4114800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19075" y="962025"/>
          <a:ext cx="10306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66675</xdr:rowOff>
    </xdr:from>
    <xdr:to>
      <xdr:col>0</xdr:col>
      <xdr:colOff>1295400</xdr:colOff>
      <xdr:row>2</xdr:row>
      <xdr:rowOff>95250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2028825</xdr:colOff>
      <xdr:row>0</xdr:row>
      <xdr:rowOff>38100</xdr:rowOff>
    </xdr:from>
    <xdr:to>
      <xdr:col>0</xdr:col>
      <xdr:colOff>4152900</xdr:colOff>
      <xdr:row>2</xdr:row>
      <xdr:rowOff>104775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81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0</xdr:col>
      <xdr:colOff>4333875</xdr:colOff>
      <xdr:row>3</xdr:row>
      <xdr:rowOff>152400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38175"/>
          <a:ext cx="4333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38100</xdr:rowOff>
    </xdr:from>
    <xdr:to>
      <xdr:col>1</xdr:col>
      <xdr:colOff>676275</xdr:colOff>
      <xdr:row>1</xdr:row>
      <xdr:rowOff>314325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1914525</xdr:colOff>
      <xdr:row>0</xdr:row>
      <xdr:rowOff>38100</xdr:rowOff>
    </xdr:from>
    <xdr:to>
      <xdr:col>1</xdr:col>
      <xdr:colOff>4038600</xdr:colOff>
      <xdr:row>1</xdr:row>
      <xdr:rowOff>352425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381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104775</xdr:rowOff>
    </xdr:from>
    <xdr:to>
      <xdr:col>1</xdr:col>
      <xdr:colOff>4219575</xdr:colOff>
      <xdr:row>2</xdr:row>
      <xdr:rowOff>152400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647700"/>
          <a:ext cx="4819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161925</xdr:rowOff>
    </xdr:from>
    <xdr:to>
      <xdr:col>11</xdr:col>
      <xdr:colOff>1009650</xdr:colOff>
      <xdr:row>5</xdr:row>
      <xdr:rowOff>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771525"/>
          <a:ext cx="10220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</xdr:row>
      <xdr:rowOff>38100</xdr:rowOff>
    </xdr:from>
    <xdr:to>
      <xdr:col>1</xdr:col>
      <xdr:colOff>342900</xdr:colOff>
      <xdr:row>4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905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133350</xdr:rowOff>
    </xdr:from>
    <xdr:to>
      <xdr:col>11</xdr:col>
      <xdr:colOff>600075</xdr:colOff>
      <xdr:row>3</xdr:row>
      <xdr:rowOff>142875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335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13</xdr:col>
      <xdr:colOff>1000125</xdr:colOff>
      <xdr:row>4</xdr:row>
      <xdr:rowOff>9525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1159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95250</xdr:rowOff>
    </xdr:from>
    <xdr:to>
      <xdr:col>2</xdr:col>
      <xdr:colOff>1447800</xdr:colOff>
      <xdr:row>2</xdr:row>
      <xdr:rowOff>152400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4765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1</xdr:row>
      <xdr:rowOff>66675</xdr:rowOff>
    </xdr:from>
    <xdr:to>
      <xdr:col>13</xdr:col>
      <xdr:colOff>114300</xdr:colOff>
      <xdr:row>2</xdr:row>
      <xdr:rowOff>161925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82025" y="2190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19</xdr:col>
      <xdr:colOff>657225</xdr:colOff>
      <xdr:row>6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66775"/>
          <a:ext cx="111252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180975</xdr:rowOff>
    </xdr:from>
    <xdr:to>
      <xdr:col>0</xdr:col>
      <xdr:colOff>1562100</xdr:colOff>
      <xdr:row>3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571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1</xdr:row>
      <xdr:rowOff>180975</xdr:rowOff>
    </xdr:from>
    <xdr:to>
      <xdr:col>17</xdr:col>
      <xdr:colOff>771525</xdr:colOff>
      <xdr:row>3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58175" y="2571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142875</xdr:rowOff>
    </xdr:from>
    <xdr:to>
      <xdr:col>1</xdr:col>
      <xdr:colOff>561975</xdr:colOff>
      <xdr:row>2</xdr:row>
      <xdr:rowOff>66675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428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0</xdr:row>
      <xdr:rowOff>123825</xdr:rowOff>
    </xdr:from>
    <xdr:to>
      <xdr:col>2</xdr:col>
      <xdr:colOff>3438525</xdr:colOff>
      <xdr:row>2</xdr:row>
      <xdr:rowOff>85725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238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3</xdr:col>
      <xdr:colOff>0</xdr:colOff>
      <xdr:row>3</xdr:row>
      <xdr:rowOff>133350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42950"/>
          <a:ext cx="5924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123825</xdr:rowOff>
    </xdr:from>
    <xdr:to>
      <xdr:col>1</xdr:col>
      <xdr:colOff>438150</xdr:colOff>
      <xdr:row>2</xdr:row>
      <xdr:rowOff>247650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238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2095500</xdr:colOff>
      <xdr:row>0</xdr:row>
      <xdr:rowOff>104775</xdr:rowOff>
    </xdr:from>
    <xdr:to>
      <xdr:col>1</xdr:col>
      <xdr:colOff>4219575</xdr:colOff>
      <xdr:row>2</xdr:row>
      <xdr:rowOff>266700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047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104775</xdr:rowOff>
    </xdr:from>
    <xdr:to>
      <xdr:col>2</xdr:col>
      <xdr:colOff>0</xdr:colOff>
      <xdr:row>4</xdr:row>
      <xdr:rowOff>9525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714375"/>
          <a:ext cx="60388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13</xdr:col>
      <xdr:colOff>771525</xdr:colOff>
      <xdr:row>5</xdr:row>
      <xdr:rowOff>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114204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</xdr:row>
      <xdr:rowOff>95250</xdr:rowOff>
    </xdr:from>
    <xdr:to>
      <xdr:col>2</xdr:col>
      <xdr:colOff>1266825</xdr:colOff>
      <xdr:row>3</xdr:row>
      <xdr:rowOff>238125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4765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1</xdr:row>
      <xdr:rowOff>76200</xdr:rowOff>
    </xdr:from>
    <xdr:to>
      <xdr:col>12</xdr:col>
      <xdr:colOff>942975</xdr:colOff>
      <xdr:row>3</xdr:row>
      <xdr:rowOff>257175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9625" y="228600"/>
          <a:ext cx="220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13</xdr:col>
      <xdr:colOff>1000125</xdr:colOff>
      <xdr:row>5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10391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1</xdr:row>
      <xdr:rowOff>104775</xdr:rowOff>
    </xdr:from>
    <xdr:to>
      <xdr:col>2</xdr:col>
      <xdr:colOff>1495425</xdr:colOff>
      <xdr:row>3</xdr:row>
      <xdr:rowOff>247650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257175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</xdr:row>
      <xdr:rowOff>66675</xdr:rowOff>
    </xdr:from>
    <xdr:to>
      <xdr:col>13</xdr:col>
      <xdr:colOff>809625</xdr:colOff>
      <xdr:row>3</xdr:row>
      <xdr:rowOff>247650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219075"/>
          <a:ext cx="220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8</xdr:col>
      <xdr:colOff>0</xdr:colOff>
      <xdr:row>3</xdr:row>
      <xdr:rowOff>152400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97536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</xdr:row>
      <xdr:rowOff>66675</xdr:rowOff>
    </xdr:from>
    <xdr:to>
      <xdr:col>2</xdr:col>
      <xdr:colOff>238125</xdr:colOff>
      <xdr:row>2</xdr:row>
      <xdr:rowOff>133350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19075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</xdr:row>
      <xdr:rowOff>9525</xdr:rowOff>
    </xdr:from>
    <xdr:to>
      <xdr:col>7</xdr:col>
      <xdr:colOff>866775</xdr:colOff>
      <xdr:row>2</xdr:row>
      <xdr:rowOff>114300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1875" y="161925"/>
          <a:ext cx="220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</xdr:row>
      <xdr:rowOff>9525</xdr:rowOff>
    </xdr:from>
    <xdr:to>
      <xdr:col>0</xdr:col>
      <xdr:colOff>2000250</xdr:colOff>
      <xdr:row>2</xdr:row>
      <xdr:rowOff>76200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619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104775</xdr:rowOff>
    </xdr:from>
    <xdr:to>
      <xdr:col>9</xdr:col>
      <xdr:colOff>800100</xdr:colOff>
      <xdr:row>2</xdr:row>
      <xdr:rowOff>57150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1047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66675</xdr:rowOff>
    </xdr:from>
    <xdr:to>
      <xdr:col>11</xdr:col>
      <xdr:colOff>0</xdr:colOff>
      <xdr:row>3</xdr:row>
      <xdr:rowOff>114300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33425"/>
          <a:ext cx="8791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304800</xdr:rowOff>
    </xdr:from>
    <xdr:to>
      <xdr:col>8</xdr:col>
      <xdr:colOff>1133475</xdr:colOff>
      <xdr:row>3</xdr:row>
      <xdr:rowOff>9525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38200"/>
          <a:ext cx="10496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1</xdr:row>
      <xdr:rowOff>19050</xdr:rowOff>
    </xdr:from>
    <xdr:to>
      <xdr:col>2</xdr:col>
      <xdr:colOff>323850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7145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952500</xdr:colOff>
      <xdr:row>1</xdr:row>
      <xdr:rowOff>28575</xdr:rowOff>
    </xdr:from>
    <xdr:to>
      <xdr:col>8</xdr:col>
      <xdr:colOff>904875</xdr:colOff>
      <xdr:row>2</xdr:row>
      <xdr:rowOff>133350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67675" y="180975"/>
          <a:ext cx="220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8</xdr:col>
      <xdr:colOff>9525</xdr:colOff>
      <xdr:row>3</xdr:row>
      <xdr:rowOff>123825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6583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38100</xdr:rowOff>
    </xdr:from>
    <xdr:to>
      <xdr:col>2</xdr:col>
      <xdr:colOff>247650</xdr:colOff>
      <xdr:row>2</xdr:row>
      <xdr:rowOff>171450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9050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133350</xdr:rowOff>
    </xdr:from>
    <xdr:to>
      <xdr:col>7</xdr:col>
      <xdr:colOff>723900</xdr:colOff>
      <xdr:row>2</xdr:row>
      <xdr:rowOff>152400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33350"/>
          <a:ext cx="220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247650</xdr:rowOff>
    </xdr:from>
    <xdr:to>
      <xdr:col>7</xdr:col>
      <xdr:colOff>1009650</xdr:colOff>
      <xdr:row>2</xdr:row>
      <xdr:rowOff>295275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100393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1</xdr:row>
      <xdr:rowOff>0</xdr:rowOff>
    </xdr:from>
    <xdr:to>
      <xdr:col>2</xdr:col>
      <xdr:colOff>342900</xdr:colOff>
      <xdr:row>2</xdr:row>
      <xdr:rowOff>95250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240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</xdr:row>
      <xdr:rowOff>0</xdr:rowOff>
    </xdr:from>
    <xdr:to>
      <xdr:col>7</xdr:col>
      <xdr:colOff>809625</xdr:colOff>
      <xdr:row>2</xdr:row>
      <xdr:rowOff>133350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152400"/>
          <a:ext cx="220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95250</xdr:rowOff>
    </xdr:from>
    <xdr:to>
      <xdr:col>8</xdr:col>
      <xdr:colOff>1066800</xdr:colOff>
      <xdr:row>4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866775"/>
          <a:ext cx="11058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66675</xdr:rowOff>
    </xdr:from>
    <xdr:to>
      <xdr:col>2</xdr:col>
      <xdr:colOff>428625</xdr:colOff>
      <xdr:row>2</xdr:row>
      <xdr:rowOff>114300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19075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1</xdr:row>
      <xdr:rowOff>47625</xdr:rowOff>
    </xdr:from>
    <xdr:to>
      <xdr:col>8</xdr:col>
      <xdr:colOff>676275</xdr:colOff>
      <xdr:row>2</xdr:row>
      <xdr:rowOff>133350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96300" y="200025"/>
          <a:ext cx="220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200025</xdr:rowOff>
    </xdr:from>
    <xdr:to>
      <xdr:col>6</xdr:col>
      <xdr:colOff>9525</xdr:colOff>
      <xdr:row>3</xdr:row>
      <xdr:rowOff>9525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8610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171450</xdr:rowOff>
    </xdr:from>
    <xdr:to>
      <xdr:col>0</xdr:col>
      <xdr:colOff>1466850</xdr:colOff>
      <xdr:row>1</xdr:row>
      <xdr:rowOff>342900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145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0</xdr:row>
      <xdr:rowOff>133350</xdr:rowOff>
    </xdr:from>
    <xdr:to>
      <xdr:col>5</xdr:col>
      <xdr:colOff>876300</xdr:colOff>
      <xdr:row>1</xdr:row>
      <xdr:rowOff>342900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133350"/>
          <a:ext cx="220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85725</xdr:rowOff>
    </xdr:from>
    <xdr:to>
      <xdr:col>6</xdr:col>
      <xdr:colOff>990600</xdr:colOff>
      <xdr:row>4</xdr:row>
      <xdr:rowOff>133350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00100"/>
          <a:ext cx="7229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</xdr:row>
      <xdr:rowOff>0</xdr:rowOff>
    </xdr:from>
    <xdr:to>
      <xdr:col>0</xdr:col>
      <xdr:colOff>1371600</xdr:colOff>
      <xdr:row>3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5240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0</xdr:row>
      <xdr:rowOff>123825</xdr:rowOff>
    </xdr:from>
    <xdr:to>
      <xdr:col>6</xdr:col>
      <xdr:colOff>809625</xdr:colOff>
      <xdr:row>3</xdr:row>
      <xdr:rowOff>47625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123825"/>
          <a:ext cx="220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9</xdr:col>
      <xdr:colOff>819150</xdr:colOff>
      <xdr:row>3</xdr:row>
      <xdr:rowOff>180975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7086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19050</xdr:rowOff>
    </xdr:from>
    <xdr:to>
      <xdr:col>1</xdr:col>
      <xdr:colOff>209550</xdr:colOff>
      <xdr:row>3</xdr:row>
      <xdr:rowOff>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7145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0</xdr:row>
      <xdr:rowOff>123825</xdr:rowOff>
    </xdr:from>
    <xdr:to>
      <xdr:col>10</xdr:col>
      <xdr:colOff>19050</xdr:colOff>
      <xdr:row>2</xdr:row>
      <xdr:rowOff>304800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23825"/>
          <a:ext cx="220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95250</xdr:rowOff>
    </xdr:from>
    <xdr:to>
      <xdr:col>6</xdr:col>
      <xdr:colOff>1047750</xdr:colOff>
      <xdr:row>4</xdr:row>
      <xdr:rowOff>142875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57250"/>
          <a:ext cx="7905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</xdr:row>
      <xdr:rowOff>38100</xdr:rowOff>
    </xdr:from>
    <xdr:to>
      <xdr:col>0</xdr:col>
      <xdr:colOff>1457325</xdr:colOff>
      <xdr:row>3</xdr:row>
      <xdr:rowOff>28575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9050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1</xdr:row>
      <xdr:rowOff>0</xdr:rowOff>
    </xdr:from>
    <xdr:to>
      <xdr:col>6</xdr:col>
      <xdr:colOff>828675</xdr:colOff>
      <xdr:row>3</xdr:row>
      <xdr:rowOff>28575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152400"/>
          <a:ext cx="220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7</xdr:col>
      <xdr:colOff>1104900</xdr:colOff>
      <xdr:row>3</xdr:row>
      <xdr:rowOff>133350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10210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781050</xdr:colOff>
      <xdr:row>1</xdr:row>
      <xdr:rowOff>0</xdr:rowOff>
    </xdr:from>
    <xdr:to>
      <xdr:col>0</xdr:col>
      <xdr:colOff>1876425</xdr:colOff>
      <xdr:row>2</xdr:row>
      <xdr:rowOff>228600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5240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1000125</xdr:colOff>
      <xdr:row>1</xdr:row>
      <xdr:rowOff>0</xdr:rowOff>
    </xdr:from>
    <xdr:to>
      <xdr:col>7</xdr:col>
      <xdr:colOff>819150</xdr:colOff>
      <xdr:row>2</xdr:row>
      <xdr:rowOff>266700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152400"/>
          <a:ext cx="220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7</xdr:col>
      <xdr:colOff>1076325</xdr:colOff>
      <xdr:row>4</xdr:row>
      <xdr:rowOff>152400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9677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1</xdr:row>
      <xdr:rowOff>76200</xdr:rowOff>
    </xdr:from>
    <xdr:to>
      <xdr:col>0</xdr:col>
      <xdr:colOff>1685925</xdr:colOff>
      <xdr:row>3</xdr:row>
      <xdr:rowOff>219075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2860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1</xdr:row>
      <xdr:rowOff>66675</xdr:rowOff>
    </xdr:from>
    <xdr:to>
      <xdr:col>7</xdr:col>
      <xdr:colOff>828675</xdr:colOff>
      <xdr:row>3</xdr:row>
      <xdr:rowOff>247650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219075"/>
          <a:ext cx="220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</xdr:row>
      <xdr:rowOff>0</xdr:rowOff>
    </xdr:from>
    <xdr:to>
      <xdr:col>1</xdr:col>
      <xdr:colOff>752475</xdr:colOff>
      <xdr:row>2</xdr:row>
      <xdr:rowOff>180975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4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133350</xdr:rowOff>
    </xdr:from>
    <xdr:to>
      <xdr:col>11</xdr:col>
      <xdr:colOff>581025</xdr:colOff>
      <xdr:row>2</xdr:row>
      <xdr:rowOff>200025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13335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</xdr:row>
      <xdr:rowOff>114300</xdr:rowOff>
    </xdr:from>
    <xdr:to>
      <xdr:col>11</xdr:col>
      <xdr:colOff>838200</xdr:colOff>
      <xdr:row>4</xdr:row>
      <xdr:rowOff>9525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" y="800100"/>
          <a:ext cx="10953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104775</xdr:rowOff>
    </xdr:from>
    <xdr:to>
      <xdr:col>2</xdr:col>
      <xdr:colOff>1304925</xdr:colOff>
      <xdr:row>4</xdr:row>
      <xdr:rowOff>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57225"/>
          <a:ext cx="4114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142875</xdr:rowOff>
    </xdr:from>
    <xdr:to>
      <xdr:col>1</xdr:col>
      <xdr:colOff>76200</xdr:colOff>
      <xdr:row>2</xdr:row>
      <xdr:rowOff>238125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42875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0</xdr:row>
      <xdr:rowOff>133350</xdr:rowOff>
    </xdr:from>
    <xdr:to>
      <xdr:col>2</xdr:col>
      <xdr:colOff>1190625</xdr:colOff>
      <xdr:row>3</xdr:row>
      <xdr:rowOff>9525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3350"/>
          <a:ext cx="1952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38100</xdr:rowOff>
    </xdr:from>
    <xdr:to>
      <xdr:col>0</xdr:col>
      <xdr:colOff>1676400</xdr:colOff>
      <xdr:row>2</xdr:row>
      <xdr:rowOff>314325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</xdr:row>
      <xdr:rowOff>47625</xdr:rowOff>
    </xdr:from>
    <xdr:to>
      <xdr:col>11</xdr:col>
      <xdr:colOff>638175</xdr:colOff>
      <xdr:row>3</xdr:row>
      <xdr:rowOff>28575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2000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95250</xdr:rowOff>
    </xdr:from>
    <xdr:to>
      <xdr:col>11</xdr:col>
      <xdr:colOff>790575</xdr:colOff>
      <xdr:row>4</xdr:row>
      <xdr:rowOff>142875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885825"/>
          <a:ext cx="1181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</xdr:row>
      <xdr:rowOff>76200</xdr:rowOff>
    </xdr:from>
    <xdr:to>
      <xdr:col>1</xdr:col>
      <xdr:colOff>914400</xdr:colOff>
      <xdr:row>2</xdr:row>
      <xdr:rowOff>209550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286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</xdr:row>
      <xdr:rowOff>38100</xdr:rowOff>
    </xdr:from>
    <xdr:to>
      <xdr:col>7</xdr:col>
      <xdr:colOff>666750</xdr:colOff>
      <xdr:row>2</xdr:row>
      <xdr:rowOff>209550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19050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7</xdr:col>
      <xdr:colOff>933450</xdr:colOff>
      <xdr:row>4</xdr:row>
      <xdr:rowOff>85725</xdr:rowOff>
    </xdr:to>
    <xdr:pic>
      <xdr:nvPicPr>
        <xdr:cNvPr id="3" name="Imagen 4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81075"/>
          <a:ext cx="10344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142875</xdr:rowOff>
    </xdr:from>
    <xdr:to>
      <xdr:col>0</xdr:col>
      <xdr:colOff>1295400</xdr:colOff>
      <xdr:row>3</xdr:row>
      <xdr:rowOff>95250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1819275</xdr:colOff>
      <xdr:row>0</xdr:row>
      <xdr:rowOff>161925</xdr:rowOff>
    </xdr:from>
    <xdr:to>
      <xdr:col>0</xdr:col>
      <xdr:colOff>3943350</xdr:colOff>
      <xdr:row>4</xdr:row>
      <xdr:rowOff>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619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114300</xdr:rowOff>
    </xdr:from>
    <xdr:to>
      <xdr:col>0</xdr:col>
      <xdr:colOff>4048125</xdr:colOff>
      <xdr:row>5</xdr:row>
      <xdr:rowOff>9525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" y="742950"/>
          <a:ext cx="4029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2</xdr:col>
      <xdr:colOff>876300</xdr:colOff>
      <xdr:row>2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2581275</xdr:colOff>
      <xdr:row>0</xdr:row>
      <xdr:rowOff>0</xdr:rowOff>
    </xdr:from>
    <xdr:to>
      <xdr:col>2</xdr:col>
      <xdr:colOff>4705350</xdr:colOff>
      <xdr:row>2</xdr:row>
      <xdr:rowOff>76200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95250</xdr:rowOff>
    </xdr:from>
    <xdr:to>
      <xdr:col>3</xdr:col>
      <xdr:colOff>0</xdr:colOff>
      <xdr:row>2</xdr:row>
      <xdr:rowOff>152400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485775"/>
          <a:ext cx="55626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7</xdr:col>
      <xdr:colOff>47625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8343900" y="21526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47625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15497175" y="21526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0</xdr:col>
      <xdr:colOff>1276350</xdr:colOff>
      <xdr:row>1</xdr:row>
      <xdr:rowOff>257175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047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1800225</xdr:colOff>
      <xdr:row>0</xdr:row>
      <xdr:rowOff>0</xdr:rowOff>
    </xdr:from>
    <xdr:to>
      <xdr:col>0</xdr:col>
      <xdr:colOff>3924300</xdr:colOff>
      <xdr:row>2</xdr:row>
      <xdr:rowOff>9525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123825</xdr:rowOff>
    </xdr:from>
    <xdr:to>
      <xdr:col>0</xdr:col>
      <xdr:colOff>3914775</xdr:colOff>
      <xdr:row>3</xdr:row>
      <xdr:rowOff>19050</xdr:rowOff>
    </xdr:to>
    <xdr:pic>
      <xdr:nvPicPr>
        <xdr:cNvPr id="5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581025"/>
          <a:ext cx="391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9525</xdr:rowOff>
    </xdr:from>
    <xdr:to>
      <xdr:col>0</xdr:col>
      <xdr:colOff>1333500</xdr:colOff>
      <xdr:row>2</xdr:row>
      <xdr:rowOff>95250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2495550</xdr:colOff>
      <xdr:row>0</xdr:row>
      <xdr:rowOff>142875</xdr:rowOff>
    </xdr:from>
    <xdr:to>
      <xdr:col>0</xdr:col>
      <xdr:colOff>4619625</xdr:colOff>
      <xdr:row>2</xdr:row>
      <xdr:rowOff>104775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428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</xdr:row>
      <xdr:rowOff>76200</xdr:rowOff>
    </xdr:from>
    <xdr:to>
      <xdr:col>0</xdr:col>
      <xdr:colOff>4876800</xdr:colOff>
      <xdr:row>3</xdr:row>
      <xdr:rowOff>152400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150" y="742950"/>
          <a:ext cx="48196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Boletines%202011\Diciembre\Importaciones\Cuadros%20de%20salida\Anexos%20estad&#236;sticos%20IMPO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exportaciones/anexos_export_may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1 "/>
      <sheetName val="Cuadro 2 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 "/>
      <sheetName val="Cuadro17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220" customWidth="1"/>
    <col min="2" max="2" width="1.1484375" style="220" customWidth="1"/>
    <col min="3" max="3" width="12.28125" style="220" bestFit="1" customWidth="1"/>
    <col min="4" max="8" width="11.421875" style="220" customWidth="1"/>
    <col min="9" max="9" width="1.8515625" style="220" customWidth="1"/>
    <col min="10" max="10" width="2.421875" style="220" customWidth="1"/>
    <col min="11" max="15" width="4.00390625" style="220" customWidth="1"/>
    <col min="16" max="16" width="61.8515625" style="220" customWidth="1"/>
    <col min="17" max="16384" width="11.421875" style="220" customWidth="1"/>
  </cols>
  <sheetData>
    <row r="1" spans="3:17" ht="12.75">
      <c r="C1" s="83"/>
      <c r="D1" s="487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3:17" ht="12.75">
      <c r="C2" s="83"/>
      <c r="D2" s="487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3:17" ht="30" customHeight="1">
      <c r="C3" s="248"/>
      <c r="D3" s="487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</row>
    <row r="4" spans="3:17" ht="12.75">
      <c r="C4" s="248"/>
      <c r="D4" s="488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</row>
    <row r="5" spans="3:17" ht="12.75">
      <c r="C5" s="248"/>
      <c r="D5" s="248"/>
      <c r="E5" s="248"/>
      <c r="F5" s="248"/>
      <c r="G5" s="248"/>
      <c r="H5" s="248"/>
      <c r="I5" s="248"/>
      <c r="J5" s="406"/>
      <c r="K5" s="406"/>
      <c r="L5" s="406"/>
      <c r="M5" s="406"/>
      <c r="N5" s="406"/>
      <c r="O5" s="406"/>
      <c r="P5" s="406"/>
      <c r="Q5" s="406"/>
    </row>
    <row r="6" spans="3:18" ht="19.5" customHeight="1">
      <c r="C6" s="1307" t="s">
        <v>1221</v>
      </c>
      <c r="D6" s="1307"/>
      <c r="E6" s="1307"/>
      <c r="F6" s="1307"/>
      <c r="G6" s="1307"/>
      <c r="H6" s="1307"/>
      <c r="I6" s="1307"/>
      <c r="J6" s="1307"/>
      <c r="K6" s="1307"/>
      <c r="L6" s="1307"/>
      <c r="M6" s="1307"/>
      <c r="N6" s="1307"/>
      <c r="O6" s="1307"/>
      <c r="P6" s="1308"/>
      <c r="Q6" s="406"/>
      <c r="R6" s="252"/>
    </row>
    <row r="7" spans="3:17" ht="16.5" customHeight="1">
      <c r="C7" s="1309"/>
      <c r="D7" s="1309"/>
      <c r="E7" s="1309"/>
      <c r="F7" s="1309"/>
      <c r="G7" s="1309"/>
      <c r="H7" s="1309"/>
      <c r="I7" s="1309"/>
      <c r="J7" s="1309"/>
      <c r="K7" s="1309"/>
      <c r="L7" s="1309"/>
      <c r="M7" s="1309"/>
      <c r="N7" s="1309"/>
      <c r="O7" s="1309"/>
      <c r="P7" s="1310"/>
      <c r="Q7" s="406"/>
    </row>
    <row r="8" spans="3:22" ht="24.75" customHeight="1">
      <c r="C8" s="1311" t="s">
        <v>1308</v>
      </c>
      <c r="D8" s="1311"/>
      <c r="E8" s="1311"/>
      <c r="F8" s="1311"/>
      <c r="G8" s="1311"/>
      <c r="H8" s="1311"/>
      <c r="I8" s="1311"/>
      <c r="J8" s="1311"/>
      <c r="K8" s="1311"/>
      <c r="L8" s="1311"/>
      <c r="M8" s="1311"/>
      <c r="N8" s="1311"/>
      <c r="O8" s="1311"/>
      <c r="P8" s="1312"/>
      <c r="Q8" s="413"/>
      <c r="R8" s="239"/>
      <c r="S8" s="239"/>
      <c r="T8" s="239"/>
      <c r="U8" s="239"/>
      <c r="V8" s="239"/>
    </row>
    <row r="9" spans="1:19" ht="15.75">
      <c r="A9" s="221"/>
      <c r="B9" s="300"/>
      <c r="C9" s="423" t="s">
        <v>1233</v>
      </c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06"/>
      <c r="P9" s="1279"/>
      <c r="Q9" s="406"/>
      <c r="R9" s="518"/>
      <c r="S9" s="406"/>
    </row>
    <row r="10" spans="1:22" ht="15.75">
      <c r="A10" s="221"/>
      <c r="B10" s="300"/>
      <c r="C10" s="423" t="s">
        <v>1234</v>
      </c>
      <c r="D10" s="417"/>
      <c r="E10" s="407"/>
      <c r="F10" s="407"/>
      <c r="G10" s="407"/>
      <c r="H10" s="407"/>
      <c r="I10" s="407"/>
      <c r="J10" s="407"/>
      <c r="K10" s="407"/>
      <c r="L10" s="407"/>
      <c r="M10" s="407"/>
      <c r="N10" s="405"/>
      <c r="O10" s="414"/>
      <c r="P10" s="1280"/>
      <c r="Q10" s="414"/>
      <c r="R10" s="299"/>
      <c r="S10" s="299"/>
      <c r="T10" s="299"/>
      <c r="U10" s="299"/>
      <c r="V10" s="299"/>
    </row>
    <row r="11" spans="1:22" ht="15.75">
      <c r="A11" s="221"/>
      <c r="B11" s="300"/>
      <c r="C11" s="423" t="s">
        <v>1235</v>
      </c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3"/>
      <c r="P11" s="1281"/>
      <c r="Q11" s="413"/>
      <c r="R11" s="239"/>
      <c r="S11" s="239"/>
      <c r="T11" s="239"/>
      <c r="U11" s="239"/>
      <c r="V11" s="239"/>
    </row>
    <row r="12" spans="1:22" ht="15.75">
      <c r="A12" s="221"/>
      <c r="B12" s="300"/>
      <c r="C12" s="423" t="s">
        <v>1236</v>
      </c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3"/>
      <c r="P12" s="1281"/>
      <c r="Q12" s="413"/>
      <c r="R12" s="239"/>
      <c r="S12" s="239"/>
      <c r="T12" s="239"/>
      <c r="U12" s="239"/>
      <c r="V12" s="239"/>
    </row>
    <row r="13" spans="1:22" ht="15.75">
      <c r="A13" s="221"/>
      <c r="B13" s="300"/>
      <c r="C13" s="423" t="s">
        <v>1237</v>
      </c>
      <c r="D13" s="408"/>
      <c r="E13" s="408"/>
      <c r="F13" s="408"/>
      <c r="G13" s="408"/>
      <c r="H13" s="408"/>
      <c r="I13" s="408"/>
      <c r="J13" s="416"/>
      <c r="K13" s="416"/>
      <c r="L13" s="416"/>
      <c r="M13" s="416"/>
      <c r="N13" s="416"/>
      <c r="O13" s="413"/>
      <c r="P13" s="1281"/>
      <c r="Q13" s="413"/>
      <c r="R13" s="239"/>
      <c r="S13" s="239"/>
      <c r="T13" s="239"/>
      <c r="U13" s="239"/>
      <c r="V13" s="239"/>
    </row>
    <row r="14" spans="2:22" ht="15.75">
      <c r="B14" s="222"/>
      <c r="C14" s="423" t="s">
        <v>1238</v>
      </c>
      <c r="D14" s="419"/>
      <c r="E14" s="419"/>
      <c r="F14" s="419"/>
      <c r="G14" s="418"/>
      <c r="H14" s="415"/>
      <c r="I14" s="415"/>
      <c r="J14" s="413"/>
      <c r="K14" s="413"/>
      <c r="L14" s="413"/>
      <c r="M14" s="413"/>
      <c r="N14" s="413"/>
      <c r="O14" s="413"/>
      <c r="P14" s="1281"/>
      <c r="Q14" s="413"/>
      <c r="R14" s="239"/>
      <c r="S14" s="239"/>
      <c r="T14" s="239"/>
      <c r="U14" s="239"/>
      <c r="V14" s="239"/>
    </row>
    <row r="15" spans="2:22" ht="15.75">
      <c r="B15" s="222"/>
      <c r="C15" s="423" t="s">
        <v>1239</v>
      </c>
      <c r="D15" s="419"/>
      <c r="E15" s="419"/>
      <c r="F15" s="419"/>
      <c r="G15" s="418"/>
      <c r="H15" s="415"/>
      <c r="I15" s="415"/>
      <c r="J15" s="413"/>
      <c r="K15" s="413"/>
      <c r="L15" s="413"/>
      <c r="M15" s="413"/>
      <c r="N15" s="413"/>
      <c r="O15" s="413"/>
      <c r="P15" s="1281"/>
      <c r="Q15" s="413"/>
      <c r="R15" s="239"/>
      <c r="S15" s="239"/>
      <c r="T15" s="239"/>
      <c r="U15" s="239"/>
      <c r="V15" s="239"/>
    </row>
    <row r="16" spans="2:22" ht="15.75">
      <c r="B16" s="222"/>
      <c r="C16" s="423" t="s">
        <v>1240</v>
      </c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1281"/>
      <c r="Q16" s="413"/>
      <c r="R16" s="239"/>
      <c r="S16" s="239"/>
      <c r="T16" s="239"/>
      <c r="U16" s="239"/>
      <c r="V16" s="239"/>
    </row>
    <row r="17" spans="2:22" ht="15.75">
      <c r="B17" s="222"/>
      <c r="C17" s="423" t="s">
        <v>1241</v>
      </c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1281"/>
      <c r="Q17" s="413"/>
      <c r="R17" s="239"/>
      <c r="S17" s="239"/>
      <c r="T17" s="239"/>
      <c r="U17" s="239"/>
      <c r="V17" s="239"/>
    </row>
    <row r="18" spans="2:22" ht="15.75">
      <c r="B18" s="222"/>
      <c r="C18" s="423" t="s">
        <v>1242</v>
      </c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1281"/>
      <c r="Q18" s="413"/>
      <c r="R18" s="239"/>
      <c r="S18" s="239"/>
      <c r="T18" s="239"/>
      <c r="U18" s="239"/>
      <c r="V18" s="239"/>
    </row>
    <row r="19" spans="2:22" ht="15.75">
      <c r="B19" s="222"/>
      <c r="C19" s="423" t="s">
        <v>1243</v>
      </c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1281"/>
      <c r="Q19" s="413"/>
      <c r="R19" s="239"/>
      <c r="S19" s="239"/>
      <c r="T19" s="239"/>
      <c r="U19" s="239"/>
      <c r="V19" s="239"/>
    </row>
    <row r="20" spans="2:22" ht="15.75">
      <c r="B20" s="222"/>
      <c r="C20" s="423" t="s">
        <v>1244</v>
      </c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1281"/>
      <c r="Q20" s="413"/>
      <c r="R20" s="239"/>
      <c r="S20" s="239"/>
      <c r="T20" s="239"/>
      <c r="U20" s="239"/>
      <c r="V20" s="239"/>
    </row>
    <row r="21" spans="2:22" ht="15.75">
      <c r="B21" s="222"/>
      <c r="C21" s="423" t="s">
        <v>1245</v>
      </c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1281"/>
      <c r="Q21" s="413"/>
      <c r="R21" s="239"/>
      <c r="S21" s="239"/>
      <c r="T21" s="239"/>
      <c r="U21" s="239"/>
      <c r="V21" s="239"/>
    </row>
    <row r="22" spans="2:22" ht="15.75">
      <c r="B22" s="222"/>
      <c r="C22" s="423" t="s">
        <v>1246</v>
      </c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1281"/>
      <c r="Q22" s="413"/>
      <c r="R22" s="239"/>
      <c r="S22" s="239"/>
      <c r="T22" s="239"/>
      <c r="U22" s="239"/>
      <c r="V22" s="239"/>
    </row>
    <row r="23" spans="2:22" ht="15.75">
      <c r="B23" s="222"/>
      <c r="C23" s="423" t="s">
        <v>1247</v>
      </c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1281"/>
      <c r="Q23" s="413"/>
      <c r="R23" s="239"/>
      <c r="S23" s="239"/>
      <c r="T23" s="239"/>
      <c r="U23" s="239"/>
      <c r="V23" s="239"/>
    </row>
    <row r="24" spans="2:22" ht="15.75">
      <c r="B24" s="222"/>
      <c r="C24" s="423" t="s">
        <v>1248</v>
      </c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1281"/>
      <c r="Q24" s="413"/>
      <c r="R24" s="239"/>
      <c r="S24" s="239"/>
      <c r="T24" s="239"/>
      <c r="U24" s="239"/>
      <c r="V24" s="239"/>
    </row>
    <row r="25" spans="2:22" ht="15.75">
      <c r="B25" s="222"/>
      <c r="C25" s="423" t="s">
        <v>1249</v>
      </c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1281"/>
      <c r="Q25" s="413"/>
      <c r="R25" s="239"/>
      <c r="S25" s="239"/>
      <c r="T25" s="239"/>
      <c r="U25" s="239"/>
      <c r="V25" s="239"/>
    </row>
    <row r="26" spans="2:22" ht="15.75">
      <c r="B26" s="222"/>
      <c r="C26" s="423" t="s">
        <v>1255</v>
      </c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1281"/>
      <c r="Q26" s="413"/>
      <c r="R26" s="239"/>
      <c r="S26" s="239"/>
      <c r="T26" s="239"/>
      <c r="U26" s="239"/>
      <c r="V26" s="239"/>
    </row>
    <row r="27" spans="2:22" s="404" customFormat="1" ht="15.75">
      <c r="B27" s="406"/>
      <c r="C27" s="423" t="s">
        <v>1256</v>
      </c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1281"/>
      <c r="Q27" s="413"/>
      <c r="R27" s="239"/>
      <c r="S27" s="239"/>
      <c r="T27" s="239"/>
      <c r="U27" s="239"/>
      <c r="V27" s="239"/>
    </row>
    <row r="28" spans="3:22" ht="15.75">
      <c r="C28" s="423" t="s">
        <v>1257</v>
      </c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1281"/>
      <c r="Q28" s="413"/>
      <c r="R28" s="239"/>
      <c r="S28" s="239"/>
      <c r="T28" s="239"/>
      <c r="U28" s="239"/>
      <c r="V28" s="239"/>
    </row>
    <row r="29" spans="3:22" ht="15.75">
      <c r="C29" s="423" t="s">
        <v>1258</v>
      </c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1281"/>
      <c r="Q29" s="413"/>
      <c r="R29" s="239"/>
      <c r="S29" s="239"/>
      <c r="T29" s="239"/>
      <c r="U29" s="239"/>
      <c r="V29" s="239"/>
    </row>
    <row r="30" spans="3:22" s="404" customFormat="1" ht="15.75">
      <c r="C30" s="423" t="s">
        <v>1259</v>
      </c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1281"/>
      <c r="Q30" s="413"/>
      <c r="R30" s="239"/>
      <c r="S30" s="239"/>
      <c r="T30" s="239"/>
      <c r="U30" s="239"/>
      <c r="V30" s="239"/>
    </row>
    <row r="31" spans="3:22" ht="15.75">
      <c r="C31" s="423" t="s">
        <v>1260</v>
      </c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1281"/>
      <c r="Q31" s="413"/>
      <c r="R31" s="239"/>
      <c r="S31" s="239"/>
      <c r="T31" s="239"/>
      <c r="U31" s="239"/>
      <c r="V31" s="239"/>
    </row>
    <row r="32" spans="3:17" ht="15.75">
      <c r="C32" s="423" t="s">
        <v>1261</v>
      </c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1281"/>
      <c r="Q32" s="406"/>
    </row>
    <row r="33" spans="3:17" ht="15.75">
      <c r="C33" s="423" t="s">
        <v>1262</v>
      </c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1281"/>
      <c r="Q33" s="406"/>
    </row>
    <row r="34" spans="3:17" ht="15.75">
      <c r="C34" s="423" t="s">
        <v>1263</v>
      </c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1281"/>
      <c r="Q34" s="406"/>
    </row>
    <row r="35" spans="3:17" ht="15.75">
      <c r="C35" s="423" t="s">
        <v>1253</v>
      </c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1281"/>
      <c r="Q35" s="406"/>
    </row>
    <row r="36" spans="3:17" ht="15.75">
      <c r="C36" s="423" t="s">
        <v>1254</v>
      </c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1281"/>
      <c r="Q36" s="406"/>
    </row>
    <row r="37" spans="3:17" ht="15.75">
      <c r="C37" s="423" t="s">
        <v>1250</v>
      </c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1281"/>
      <c r="Q37" s="406"/>
    </row>
    <row r="38" spans="3:17" ht="8.25" customHeight="1" thickBot="1">
      <c r="C38" s="420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1282"/>
      <c r="Q38" s="406"/>
    </row>
    <row r="39" spans="3:16" ht="12.75">
      <c r="C39" s="1306" t="s">
        <v>1601</v>
      </c>
      <c r="D39" s="1306"/>
      <c r="E39" s="1306"/>
      <c r="F39" s="1306"/>
      <c r="G39" s="1306"/>
      <c r="H39" s="1306"/>
      <c r="I39" s="1306"/>
      <c r="J39" s="1306"/>
      <c r="K39" s="1306"/>
      <c r="L39" s="1306"/>
      <c r="M39" s="1306"/>
      <c r="N39" s="1306"/>
      <c r="O39" s="1306"/>
      <c r="P39" s="1306"/>
    </row>
  </sheetData>
  <sheetProtection/>
  <mergeCells count="3">
    <mergeCell ref="C39:P39"/>
    <mergeCell ref="C6:P7"/>
    <mergeCell ref="C8:P8"/>
  </mergeCells>
  <hyperlinks>
    <hyperlink ref="C9" location="'Cuadro 1 '!A1" display="Cuadro 1 - Exportaciones de Colombia, según grupos de productos CUCI Rev. 3"/>
    <hyperlink ref="C10" location="'Cuadro 2'!A1" display="Cuadro 2 - Exportaciones, según grupos de productos y capítulos - CUCI Rev.3"/>
    <hyperlink ref="C11" location="'Cuadro 3'!A1" display="Cuadro 3 - Exportaciones, según grupos de productos y capítulos - CUCI Rev.3"/>
    <hyperlink ref="C12" location="'cuadro 4'!A1" display="Cuadro 4 - Principales productos exportados según el valor FOB"/>
    <hyperlink ref="C13" location="'cuadro 5'!A1" display="Cuadro 5 - Exportaciones, según países de destino"/>
    <hyperlink ref="C14" location="'cuadro 6'!A1" display="Cuadro 6 - Exportaciones según CUCI Rev. 3"/>
    <hyperlink ref="C15" location="'cuadro 7'!A1" display="Cuadro 7 - Exportaciones, según aduanas"/>
    <hyperlink ref="C17" location="'cuadro 9'!A1" display="Cuadro 9 - Exportaciones colombianas  por principales países de destino, según grupo de productos"/>
    <hyperlink ref="C18" location="'cuadro 10'!A1" display="Cuadro 10 - Exportaciones, según capítulos del arancel  "/>
    <hyperlink ref="C19" location="'cuadro 11'!A1" display="Cuadro 11 - Exportaciones, según departamento de origen excluyendo petróleo y sus derivados"/>
    <hyperlink ref="C20" location="'cuadro 12'!A1" display="Cuadro 12 - Exportaciones totales, según intensidad tecnológica incorporada CUCI Rev.2"/>
    <hyperlink ref="C21" location="'cuadro 13'!A1" display="Cuadro 13 - Exportaciones de Colombia"/>
    <hyperlink ref="C22" location="'Cuadro 14'!A1" display="Cuadro 14 - Exportaciones, según principales países de destino y principales capítulos del arancel"/>
    <hyperlink ref="C23" location="'Cuadro 15'!A1" display="Cuadro 15 - Exportaciones según principales capítulos del arancel y principales partidas arancelarias"/>
    <hyperlink ref="C16" location="'cuadro 8'!A1" display="Cuadro 8 - Exportaciones colombianas,  por grupo de países de destino, según grupo de productos"/>
    <hyperlink ref="C24" location="Cuadro16!A1" display="Cuadro 16 - Exportaciones según clasificación central de producto CPC 2.0 A.C."/>
    <hyperlink ref="C25" location="'Cuadro 17'!A1" display="Cuadro 17 - Exportaciones según CIIU Rev. 4"/>
    <hyperlink ref="C26" location="'Cuadro 18'!A1" display="Cuadro 18 - Variación de las exportaciones de la agrupación: productos agropecuarios, alimentos y bebidas, según secciones y subgrupos CUCI"/>
    <hyperlink ref="C28" location="'Cuadro 20'!A1" display="Cuadro 20 - Variación de las exportaciones de la agrupación: combustibles y productos de las industrias extractivas, según secciones y capítulos CUCI"/>
    <hyperlink ref="C29" location="'Cuadro 21'!A1" display="Cuadro 21 - Variación de las exportaciones de la agrupación: manufacturas, según secciones y capítulos CUCI"/>
    <hyperlink ref="C31" location="'Cuadro 23'!A1" display="Cuadro 23 - Variación de las exportaciones, según grupos de productos OMC"/>
    <hyperlink ref="C32" location="'Cuadro 24'!A1" display="Cuadro 24 - Variación de las exportaciones, según principal país de destino y subgrupo CUCI "/>
    <hyperlink ref="C33" location="'Cuadro 25'!A1" display="Cuadro 25 - Variación porcentual del valor FOB y barriles exportados de petróleo crudo, según país de destino"/>
    <hyperlink ref="C34" location="'Cuadro 26'!A1" display="Cuadro 26 - Variación de las exportaciones, según principal país de destino y subgrupo CUCI  "/>
    <hyperlink ref="C35" location="'Cuadro 27'!A1" display="Cuadro 27 - Exportaciones destinadas a la Comunidad Andina y Union Europea, según subgrupo CUCI"/>
    <hyperlink ref="C36" location="'Cuadro 28'!A1" display="Cuadro 28 - Exportaciones destinadas a la Comunidad Andina y Union Europea, según subgrupo CUCI"/>
    <hyperlink ref="C27" location="'Cuadro 19'!A1" display="Cuadro 19 - Variación de las exportaciones de la agrupación: productos agropecuarios, alimentos y bebidas, según secciones y subgrupos CUCI (Toneladas)"/>
    <hyperlink ref="C30" location="'Cuadro 22'!A1" display="Cuadro 22 - Variación de las exportaciones de la agrupación: manufacturas, según secciones y capítulos CUCI (Toneladas)"/>
    <hyperlink ref="C37" location="'Cuadro 29'!A1" display="Cuadro 29 - Exportaciones totales declaradas según fecha de embarque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91"/>
  <sheetViews>
    <sheetView zoomScalePageLayoutView="0" workbookViewId="0" topLeftCell="A1">
      <pane xSplit="1" topLeftCell="B1" activePane="topRight" state="frozen"/>
      <selection pane="topLeft" activeCell="D20" sqref="D20"/>
      <selection pane="topRight" activeCell="B1" sqref="B1"/>
    </sheetView>
  </sheetViews>
  <sheetFormatPr defaultColWidth="11.421875" defaultRowHeight="12.75"/>
  <cols>
    <col min="1" max="1" width="65.140625" style="8" customWidth="1"/>
    <col min="2" max="2" width="16.57421875" style="876" bestFit="1" customWidth="1"/>
    <col min="3" max="3" width="16.57421875" style="876" customWidth="1"/>
    <col min="4" max="4" width="10.140625" style="876" customWidth="1"/>
    <col min="5" max="5" width="0.5625" style="877" customWidth="1"/>
    <col min="6" max="6" width="16.57421875" style="876" bestFit="1" customWidth="1"/>
    <col min="7" max="7" width="16.57421875" style="876" customWidth="1"/>
    <col min="8" max="8" width="11.57421875" style="876" customWidth="1"/>
    <col min="9" max="9" width="0.5625" style="877" customWidth="1"/>
    <col min="10" max="10" width="14.8515625" style="876" bestFit="1" customWidth="1"/>
    <col min="11" max="11" width="16.421875" style="876" customWidth="1"/>
    <col min="12" max="12" width="12.57421875" style="876" customWidth="1"/>
    <col min="13" max="13" width="0.71875" style="877" customWidth="1"/>
    <col min="14" max="14" width="14.8515625" style="876" bestFit="1" customWidth="1"/>
    <col min="15" max="15" width="14.8515625" style="876" customWidth="1"/>
    <col min="16" max="16" width="11.140625" style="876" customWidth="1"/>
    <col min="17" max="17" width="0.85546875" style="877" customWidth="1"/>
    <col min="18" max="19" width="17.00390625" style="876" customWidth="1"/>
    <col min="20" max="20" width="10.57421875" style="876" customWidth="1"/>
    <col min="21" max="21" width="0.71875" style="877" customWidth="1"/>
    <col min="22" max="22" width="14.8515625" style="876" bestFit="1" customWidth="1"/>
    <col min="23" max="23" width="14.8515625" style="876" customWidth="1"/>
    <col min="24" max="24" width="11.57421875" style="876" customWidth="1"/>
    <col min="25" max="25" width="0.71875" style="877" customWidth="1"/>
    <col min="26" max="26" width="14.8515625" style="876" bestFit="1" customWidth="1"/>
    <col min="27" max="27" width="14.8515625" style="876" customWidth="1"/>
    <col min="28" max="28" width="10.421875" style="876" customWidth="1"/>
    <col min="29" max="29" width="0.42578125" style="877" customWidth="1"/>
    <col min="30" max="30" width="14.8515625" style="876" bestFit="1" customWidth="1"/>
    <col min="31" max="31" width="14.8515625" style="876" customWidth="1"/>
    <col min="32" max="32" width="11.140625" style="876" customWidth="1"/>
    <col min="33" max="33" width="0.71875" style="877" customWidth="1"/>
    <col min="34" max="35" width="17.7109375" style="876" customWidth="1"/>
    <col min="36" max="36" width="11.8515625" style="876" customWidth="1"/>
    <col min="37" max="37" width="0.71875" style="877" customWidth="1"/>
    <col min="38" max="39" width="16.140625" style="8" customWidth="1"/>
    <col min="40" max="40" width="12.00390625" style="8" customWidth="1"/>
    <col min="41" max="41" width="0.71875" style="410" customWidth="1"/>
    <col min="42" max="43" width="16.140625" style="8" customWidth="1"/>
    <col min="44" max="44" width="12.00390625" style="8" customWidth="1"/>
    <col min="45" max="45" width="0.71875" style="410" customWidth="1"/>
    <col min="46" max="47" width="16.140625" style="8" customWidth="1"/>
    <col min="48" max="48" width="12.00390625" style="8" customWidth="1"/>
    <col min="49" max="49" width="0.71875" style="410" customWidth="1"/>
    <col min="50" max="51" width="16.140625" style="8" customWidth="1"/>
    <col min="52" max="52" width="12.00390625" style="8" customWidth="1"/>
    <col min="53" max="53" width="0.71875" style="410" customWidth="1"/>
    <col min="54" max="54" width="20.140625" style="8" customWidth="1"/>
    <col min="55" max="55" width="18.00390625" style="8" customWidth="1"/>
    <col min="56" max="56" width="11.421875" style="8" customWidth="1"/>
    <col min="57" max="57" width="1.57421875" style="8" customWidth="1"/>
    <col min="58" max="59" width="14.140625" style="8" bestFit="1" customWidth="1"/>
    <col min="60" max="16384" width="11.421875" style="8" customWidth="1"/>
  </cols>
  <sheetData>
    <row r="1" spans="1:37" ht="12">
      <c r="A1" s="16"/>
      <c r="B1" s="874"/>
      <c r="C1" s="874"/>
      <c r="D1" s="874"/>
      <c r="E1" s="875"/>
      <c r="F1" s="874"/>
      <c r="G1" s="874"/>
      <c r="H1" s="874"/>
      <c r="I1" s="875"/>
      <c r="J1" s="874"/>
      <c r="K1" s="874"/>
      <c r="L1" s="874"/>
      <c r="M1" s="875"/>
      <c r="N1" s="874"/>
      <c r="O1" s="874"/>
      <c r="P1" s="874"/>
      <c r="Q1" s="875"/>
      <c r="R1" s="482">
        <v>2</v>
      </c>
      <c r="S1" s="728">
        <v>1</v>
      </c>
      <c r="T1" s="874"/>
      <c r="U1" s="875"/>
      <c r="V1" s="874"/>
      <c r="W1" s="874"/>
      <c r="X1" s="874"/>
      <c r="Y1" s="875"/>
      <c r="Z1" s="874"/>
      <c r="AA1" s="874"/>
      <c r="AB1" s="874"/>
      <c r="AC1" s="875"/>
      <c r="AD1" s="874"/>
      <c r="AE1" s="874"/>
      <c r="AF1" s="874"/>
      <c r="AG1" s="875"/>
      <c r="AH1" s="874"/>
      <c r="AI1" s="874"/>
      <c r="AJ1" s="874"/>
      <c r="AK1" s="875"/>
    </row>
    <row r="2" spans="1:37" ht="19.5" customHeight="1">
      <c r="A2" s="16"/>
      <c r="B2" s="874"/>
      <c r="C2" s="874"/>
      <c r="D2" s="874"/>
      <c r="E2" s="875"/>
      <c r="F2" s="874"/>
      <c r="G2" s="1290"/>
      <c r="H2" s="1291"/>
      <c r="I2" s="875"/>
      <c r="J2" s="874"/>
      <c r="K2" s="874"/>
      <c r="L2" s="874"/>
      <c r="M2" s="875"/>
      <c r="N2" s="874"/>
      <c r="O2" s="874"/>
      <c r="P2" s="874"/>
      <c r="Q2" s="875"/>
      <c r="R2" s="482">
        <v>1</v>
      </c>
      <c r="S2" s="728">
        <v>1</v>
      </c>
      <c r="T2" s="874"/>
      <c r="U2" s="875"/>
      <c r="V2" s="874"/>
      <c r="W2" s="874"/>
      <c r="X2" s="874"/>
      <c r="Y2" s="875"/>
      <c r="Z2" s="874"/>
      <c r="AA2" s="874"/>
      <c r="AB2" s="874"/>
      <c r="AC2" s="875"/>
      <c r="AD2" s="874"/>
      <c r="AE2" s="874"/>
      <c r="AF2" s="874"/>
      <c r="AG2" s="875"/>
      <c r="AH2" s="874"/>
      <c r="AI2" s="874"/>
      <c r="AJ2" s="874"/>
      <c r="AK2" s="875"/>
    </row>
    <row r="3" spans="1:37" ht="12">
      <c r="A3" s="16"/>
      <c r="B3" s="874"/>
      <c r="C3" s="874"/>
      <c r="D3" s="874"/>
      <c r="E3" s="875"/>
      <c r="F3" s="874"/>
      <c r="G3" s="1292"/>
      <c r="H3" s="1292"/>
      <c r="I3" s="875"/>
      <c r="J3" s="874"/>
      <c r="K3" s="874"/>
      <c r="L3" s="874"/>
      <c r="M3" s="875"/>
      <c r="N3" s="874">
        <v>1E-30</v>
      </c>
      <c r="O3" s="874"/>
      <c r="P3" s="874"/>
      <c r="Q3" s="875"/>
      <c r="R3" s="482">
        <v>0</v>
      </c>
      <c r="S3" s="728">
        <v>0</v>
      </c>
      <c r="T3" s="874"/>
      <c r="U3" s="875"/>
      <c r="V3" s="874"/>
      <c r="W3" s="874"/>
      <c r="X3" s="874"/>
      <c r="Y3" s="875"/>
      <c r="Z3" s="874"/>
      <c r="AA3" s="874"/>
      <c r="AB3" s="874"/>
      <c r="AC3" s="875"/>
      <c r="AD3" s="874"/>
      <c r="AE3" s="874"/>
      <c r="AF3" s="874"/>
      <c r="AG3" s="875"/>
      <c r="AH3" s="874"/>
      <c r="AI3" s="874"/>
      <c r="AJ3" s="874"/>
      <c r="AK3" s="875"/>
    </row>
    <row r="4" spans="1:37" ht="12">
      <c r="A4" s="16"/>
      <c r="B4" s="874"/>
      <c r="C4" s="874"/>
      <c r="D4" s="874"/>
      <c r="E4" s="875"/>
      <c r="F4" s="874"/>
      <c r="G4" s="874"/>
      <c r="H4" s="874"/>
      <c r="I4" s="875"/>
      <c r="J4" s="874"/>
      <c r="K4" s="874"/>
      <c r="L4" s="874"/>
      <c r="M4" s="875"/>
      <c r="N4" s="874"/>
      <c r="O4" s="874"/>
      <c r="P4" s="874"/>
      <c r="Q4" s="875"/>
      <c r="R4" s="482">
        <v>4</v>
      </c>
      <c r="S4" s="728">
        <v>2</v>
      </c>
      <c r="T4" s="874"/>
      <c r="U4" s="875"/>
      <c r="V4" s="874"/>
      <c r="W4" s="874"/>
      <c r="X4" s="874"/>
      <c r="Y4" s="875"/>
      <c r="Z4" s="874"/>
      <c r="AA4" s="874"/>
      <c r="AB4" s="874"/>
      <c r="AC4" s="875"/>
      <c r="AD4" s="874"/>
      <c r="AE4" s="874"/>
      <c r="AF4" s="874"/>
      <c r="AG4" s="875"/>
      <c r="AH4" s="874"/>
      <c r="AI4" s="874"/>
      <c r="AJ4" s="874"/>
      <c r="AK4" s="875"/>
    </row>
    <row r="5" spans="1:37" ht="12">
      <c r="A5" s="1313" t="s">
        <v>1310</v>
      </c>
      <c r="B5" s="874"/>
      <c r="C5" s="874"/>
      <c r="D5" s="874"/>
      <c r="E5" s="875"/>
      <c r="F5" s="874"/>
      <c r="G5" s="874"/>
      <c r="H5" s="874"/>
      <c r="I5" s="875"/>
      <c r="J5" s="874"/>
      <c r="K5" s="874"/>
      <c r="L5" s="874"/>
      <c r="M5" s="875"/>
      <c r="N5" s="874"/>
      <c r="O5" s="874"/>
      <c r="P5" s="874"/>
      <c r="Q5" s="875"/>
      <c r="R5" s="482"/>
      <c r="S5" s="728"/>
      <c r="T5" s="874"/>
      <c r="U5" s="875"/>
      <c r="V5" s="874"/>
      <c r="W5" s="874"/>
      <c r="X5" s="874"/>
      <c r="Y5" s="875"/>
      <c r="Z5" s="874"/>
      <c r="AA5" s="874"/>
      <c r="AB5" s="874"/>
      <c r="AC5" s="875"/>
      <c r="AD5" s="874"/>
      <c r="AE5" s="874"/>
      <c r="AF5" s="874"/>
      <c r="AG5" s="875"/>
      <c r="AH5" s="874"/>
      <c r="AI5" s="874"/>
      <c r="AJ5" s="874"/>
      <c r="AK5" s="875"/>
    </row>
    <row r="6" spans="1:53" ht="12">
      <c r="A6" s="1313"/>
      <c r="B6" s="874"/>
      <c r="C6" s="874"/>
      <c r="D6" s="874"/>
      <c r="E6" s="874"/>
      <c r="F6" s="874"/>
      <c r="G6" s="874"/>
      <c r="H6" s="874"/>
      <c r="I6" s="394"/>
      <c r="J6" s="46"/>
      <c r="K6" s="46"/>
      <c r="L6" s="46"/>
      <c r="M6" s="394"/>
      <c r="N6" s="46"/>
      <c r="O6" s="46"/>
      <c r="P6" s="46"/>
      <c r="Q6" s="394"/>
      <c r="R6" s="46"/>
      <c r="S6" s="46"/>
      <c r="T6" s="46"/>
      <c r="U6" s="394"/>
      <c r="V6" s="46"/>
      <c r="W6" s="46"/>
      <c r="X6" s="46"/>
      <c r="Y6" s="394"/>
      <c r="Z6" s="46"/>
      <c r="AA6" s="46"/>
      <c r="AB6" s="46"/>
      <c r="AC6" s="394"/>
      <c r="AD6" s="46"/>
      <c r="AE6" s="46"/>
      <c r="AF6" s="46"/>
      <c r="AG6" s="394"/>
      <c r="AM6" s="212"/>
      <c r="AO6" s="237"/>
      <c r="AQ6" s="212"/>
      <c r="AS6" s="237"/>
      <c r="AU6" s="212"/>
      <c r="AW6" s="237"/>
      <c r="AY6" s="212"/>
      <c r="BA6" s="237"/>
    </row>
    <row r="7" spans="1:53" ht="24">
      <c r="A7" s="540" t="s">
        <v>1319</v>
      </c>
      <c r="B7" s="874"/>
      <c r="C7" s="874"/>
      <c r="D7" s="874"/>
      <c r="E7" s="874"/>
      <c r="F7" s="874"/>
      <c r="G7" s="874"/>
      <c r="H7" s="874"/>
      <c r="I7" s="878"/>
      <c r="J7" s="878"/>
      <c r="K7" s="878"/>
      <c r="L7" s="878"/>
      <c r="M7" s="878"/>
      <c r="N7" s="878"/>
      <c r="O7" s="878"/>
      <c r="P7" s="878"/>
      <c r="Q7" s="878"/>
      <c r="R7" s="878"/>
      <c r="S7" s="878"/>
      <c r="T7" s="878"/>
      <c r="U7" s="878"/>
      <c r="V7" s="878"/>
      <c r="W7" s="878"/>
      <c r="X7" s="878"/>
      <c r="Y7" s="878"/>
      <c r="Z7" s="878"/>
      <c r="AA7" s="878"/>
      <c r="AB7" s="878"/>
      <c r="AC7" s="878"/>
      <c r="AD7" s="9"/>
      <c r="AE7" s="9"/>
      <c r="AF7" s="9"/>
      <c r="AG7" s="315"/>
      <c r="AH7" s="9"/>
      <c r="AI7" s="9"/>
      <c r="AJ7" s="9"/>
      <c r="AK7" s="315"/>
      <c r="AL7" s="9"/>
      <c r="AM7" s="9"/>
      <c r="AN7" s="9"/>
      <c r="AO7" s="315"/>
      <c r="AP7" s="9"/>
      <c r="AQ7" s="9"/>
      <c r="AR7" s="9"/>
      <c r="AS7" s="315"/>
      <c r="AT7" s="9"/>
      <c r="AU7" s="9"/>
      <c r="AV7" s="9"/>
      <c r="AW7" s="315"/>
      <c r="AX7" s="9"/>
      <c r="AY7" s="9"/>
      <c r="AZ7" s="9"/>
      <c r="BA7" s="315"/>
    </row>
    <row r="8" spans="1:37" ht="12">
      <c r="A8" s="1082" t="s">
        <v>1460</v>
      </c>
      <c r="B8" s="874"/>
      <c r="C8" s="874"/>
      <c r="D8" s="874"/>
      <c r="E8" s="874"/>
      <c r="F8" s="874"/>
      <c r="G8" s="874"/>
      <c r="H8" s="874"/>
      <c r="I8" s="878"/>
      <c r="J8" s="878"/>
      <c r="K8" s="878"/>
      <c r="L8" s="878"/>
      <c r="M8" s="878"/>
      <c r="N8" s="878"/>
      <c r="O8" s="878"/>
      <c r="P8" s="878"/>
      <c r="Q8" s="878"/>
      <c r="R8" s="878"/>
      <c r="S8" s="878"/>
      <c r="T8" s="878"/>
      <c r="U8" s="878"/>
      <c r="V8" s="878"/>
      <c r="W8" s="878"/>
      <c r="X8" s="878"/>
      <c r="Y8" s="878"/>
      <c r="Z8" s="878"/>
      <c r="AA8" s="878"/>
      <c r="AB8" s="878"/>
      <c r="AC8" s="878"/>
      <c r="AD8" s="9"/>
      <c r="AE8" s="9"/>
      <c r="AF8" s="9"/>
      <c r="AG8" s="315"/>
      <c r="AH8" s="9"/>
      <c r="AI8" s="9"/>
      <c r="AJ8" s="9"/>
      <c r="AK8" s="315"/>
    </row>
    <row r="9" spans="1:60" s="77" customFormat="1" ht="18" customHeight="1">
      <c r="A9" s="161" t="s">
        <v>506</v>
      </c>
      <c r="B9" s="1368" t="s">
        <v>423</v>
      </c>
      <c r="C9" s="1368"/>
      <c r="D9" s="1368"/>
      <c r="E9" s="229"/>
      <c r="F9" s="1368" t="s">
        <v>424</v>
      </c>
      <c r="G9" s="1368"/>
      <c r="H9" s="1368"/>
      <c r="I9" s="229"/>
      <c r="J9" s="1368" t="s">
        <v>425</v>
      </c>
      <c r="K9" s="1368"/>
      <c r="L9" s="1368"/>
      <c r="M9" s="229"/>
      <c r="N9" s="1368" t="s">
        <v>427</v>
      </c>
      <c r="O9" s="1368"/>
      <c r="P9" s="1368"/>
      <c r="Q9" s="229"/>
      <c r="R9" s="1368" t="s">
        <v>429</v>
      </c>
      <c r="S9" s="1368"/>
      <c r="T9" s="1368"/>
      <c r="U9" s="229"/>
      <c r="V9" s="1368" t="s">
        <v>431</v>
      </c>
      <c r="W9" s="1368"/>
      <c r="X9" s="1368"/>
      <c r="Y9" s="229"/>
      <c r="Z9" s="1368" t="s">
        <v>433</v>
      </c>
      <c r="AA9" s="1368"/>
      <c r="AB9" s="1368"/>
      <c r="AC9" s="229"/>
      <c r="AD9" s="1368" t="s">
        <v>434</v>
      </c>
      <c r="AE9" s="1368"/>
      <c r="AF9" s="1368"/>
      <c r="AG9" s="229"/>
      <c r="AH9" s="1368" t="s">
        <v>435</v>
      </c>
      <c r="AI9" s="1368"/>
      <c r="AJ9" s="1368"/>
      <c r="AK9" s="229"/>
      <c r="AL9" s="1368" t="s">
        <v>383</v>
      </c>
      <c r="AM9" s="1368"/>
      <c r="AN9" s="1368"/>
      <c r="AO9" s="229"/>
      <c r="AP9" s="1368" t="s">
        <v>528</v>
      </c>
      <c r="AQ9" s="1368"/>
      <c r="AR9" s="1368"/>
      <c r="AS9" s="229"/>
      <c r="AT9" s="1368" t="s">
        <v>418</v>
      </c>
      <c r="AU9" s="1368"/>
      <c r="AV9" s="1368"/>
      <c r="AW9" s="229"/>
      <c r="AX9" s="1368" t="s">
        <v>523</v>
      </c>
      <c r="AY9" s="1368"/>
      <c r="AZ9" s="1368"/>
      <c r="BA9" s="229"/>
      <c r="BB9" s="1368" t="s">
        <v>1191</v>
      </c>
      <c r="BC9" s="1368"/>
      <c r="BD9" s="1368"/>
      <c r="BE9" s="400"/>
      <c r="BF9" s="1368" t="s">
        <v>507</v>
      </c>
      <c r="BG9" s="1368"/>
      <c r="BH9" s="1368"/>
    </row>
    <row r="10" spans="1:60" s="77" customFormat="1" ht="21.75" customHeight="1">
      <c r="A10" s="45"/>
      <c r="B10" s="226" t="s">
        <v>1210</v>
      </c>
      <c r="C10" s="226" t="s">
        <v>1225</v>
      </c>
      <c r="D10" s="1347" t="s">
        <v>534</v>
      </c>
      <c r="E10" s="229"/>
      <c r="F10" s="226" t="s">
        <v>1210</v>
      </c>
      <c r="G10" s="226" t="s">
        <v>1225</v>
      </c>
      <c r="H10" s="1347" t="s">
        <v>534</v>
      </c>
      <c r="I10" s="229"/>
      <c r="J10" s="226" t="s">
        <v>1210</v>
      </c>
      <c r="K10" s="226" t="s">
        <v>1225</v>
      </c>
      <c r="L10" s="1347" t="s">
        <v>534</v>
      </c>
      <c r="M10" s="229"/>
      <c r="N10" s="226" t="s">
        <v>1210</v>
      </c>
      <c r="O10" s="226" t="s">
        <v>1225</v>
      </c>
      <c r="P10" s="1347" t="s">
        <v>534</v>
      </c>
      <c r="Q10" s="229"/>
      <c r="R10" s="226" t="s">
        <v>1210</v>
      </c>
      <c r="S10" s="226" t="s">
        <v>1225</v>
      </c>
      <c r="T10" s="1347" t="s">
        <v>534</v>
      </c>
      <c r="U10" s="229"/>
      <c r="V10" s="226" t="s">
        <v>1210</v>
      </c>
      <c r="W10" s="226" t="s">
        <v>1225</v>
      </c>
      <c r="X10" s="1347" t="s">
        <v>534</v>
      </c>
      <c r="Y10" s="229"/>
      <c r="Z10" s="226" t="s">
        <v>1210</v>
      </c>
      <c r="AA10" s="226" t="s">
        <v>1225</v>
      </c>
      <c r="AB10" s="1347" t="s">
        <v>534</v>
      </c>
      <c r="AC10" s="229"/>
      <c r="AD10" s="226" t="s">
        <v>1210</v>
      </c>
      <c r="AE10" s="226" t="s">
        <v>1225</v>
      </c>
      <c r="AF10" s="1347" t="s">
        <v>534</v>
      </c>
      <c r="AG10" s="229"/>
      <c r="AH10" s="226" t="s">
        <v>1210</v>
      </c>
      <c r="AI10" s="226" t="s">
        <v>1225</v>
      </c>
      <c r="AJ10" s="1347" t="s">
        <v>534</v>
      </c>
      <c r="AK10" s="229"/>
      <c r="AL10" s="226" t="s">
        <v>1210</v>
      </c>
      <c r="AM10" s="226" t="s">
        <v>1225</v>
      </c>
      <c r="AN10" s="1347" t="s">
        <v>534</v>
      </c>
      <c r="AO10" s="229"/>
      <c r="AP10" s="226" t="s">
        <v>1210</v>
      </c>
      <c r="AQ10" s="226" t="s">
        <v>1225</v>
      </c>
      <c r="AR10" s="1347" t="s">
        <v>534</v>
      </c>
      <c r="AS10" s="229"/>
      <c r="AT10" s="226" t="s">
        <v>1210</v>
      </c>
      <c r="AU10" s="226" t="s">
        <v>1225</v>
      </c>
      <c r="AV10" s="1347" t="s">
        <v>534</v>
      </c>
      <c r="AW10" s="229"/>
      <c r="AX10" s="226" t="s">
        <v>1210</v>
      </c>
      <c r="AY10" s="226" t="s">
        <v>1225</v>
      </c>
      <c r="AZ10" s="1347" t="s">
        <v>534</v>
      </c>
      <c r="BA10" s="229"/>
      <c r="BB10" s="226" t="s">
        <v>1210</v>
      </c>
      <c r="BC10" s="226" t="s">
        <v>1225</v>
      </c>
      <c r="BD10" s="1347" t="s">
        <v>534</v>
      </c>
      <c r="BE10" s="571"/>
      <c r="BF10" s="226" t="s">
        <v>1210</v>
      </c>
      <c r="BG10" s="226" t="s">
        <v>1225</v>
      </c>
      <c r="BH10" s="1347" t="s">
        <v>534</v>
      </c>
    </row>
    <row r="11" spans="1:60" s="77" customFormat="1" ht="14.25" customHeight="1">
      <c r="A11" s="45"/>
      <c r="B11" s="1367" t="s">
        <v>1251</v>
      </c>
      <c r="C11" s="1367"/>
      <c r="D11" s="1366"/>
      <c r="E11" s="229"/>
      <c r="F11" s="1367" t="s">
        <v>1251</v>
      </c>
      <c r="G11" s="1367"/>
      <c r="H11" s="1366"/>
      <c r="I11" s="229"/>
      <c r="J11" s="1367" t="s">
        <v>1251</v>
      </c>
      <c r="K11" s="1367"/>
      <c r="L11" s="1366"/>
      <c r="M11" s="229"/>
      <c r="N11" s="1367" t="s">
        <v>1251</v>
      </c>
      <c r="O11" s="1367"/>
      <c r="P11" s="1366"/>
      <c r="Q11" s="229"/>
      <c r="R11" s="1367" t="s">
        <v>1251</v>
      </c>
      <c r="S11" s="1367"/>
      <c r="T11" s="1366"/>
      <c r="U11" s="229"/>
      <c r="V11" s="1367" t="s">
        <v>1251</v>
      </c>
      <c r="W11" s="1367"/>
      <c r="X11" s="1366"/>
      <c r="Y11" s="229"/>
      <c r="Z11" s="1367" t="s">
        <v>1251</v>
      </c>
      <c r="AA11" s="1367"/>
      <c r="AB11" s="1366"/>
      <c r="AC11" s="229"/>
      <c r="AD11" s="1367" t="s">
        <v>1251</v>
      </c>
      <c r="AE11" s="1367"/>
      <c r="AF11" s="1366"/>
      <c r="AG11" s="229"/>
      <c r="AH11" s="1367" t="s">
        <v>1251</v>
      </c>
      <c r="AI11" s="1367"/>
      <c r="AJ11" s="1366"/>
      <c r="AK11" s="229"/>
      <c r="AL11" s="1367" t="s">
        <v>1251</v>
      </c>
      <c r="AM11" s="1367"/>
      <c r="AN11" s="1366"/>
      <c r="AO11" s="229"/>
      <c r="AP11" s="1367" t="s">
        <v>1251</v>
      </c>
      <c r="AQ11" s="1367"/>
      <c r="AR11" s="1366"/>
      <c r="AS11" s="229"/>
      <c r="AT11" s="1367" t="s">
        <v>1251</v>
      </c>
      <c r="AU11" s="1367"/>
      <c r="AV11" s="1366"/>
      <c r="AW11" s="229"/>
      <c r="AX11" s="1367" t="s">
        <v>1251</v>
      </c>
      <c r="AY11" s="1367"/>
      <c r="AZ11" s="1366"/>
      <c r="BA11" s="229"/>
      <c r="BB11" s="1367" t="s">
        <v>1251</v>
      </c>
      <c r="BC11" s="1367"/>
      <c r="BD11" s="1366"/>
      <c r="BE11" s="571"/>
      <c r="BF11" s="1367" t="s">
        <v>1251</v>
      </c>
      <c r="BG11" s="1367"/>
      <c r="BH11" s="1366"/>
    </row>
    <row r="12" spans="1:60" ht="12">
      <c r="A12" s="45" t="s">
        <v>509</v>
      </c>
      <c r="B12" s="162">
        <v>10553224.037079997</v>
      </c>
      <c r="C12" s="162">
        <v>10616418.675229989</v>
      </c>
      <c r="D12" s="227">
        <v>0.5988183130382698</v>
      </c>
      <c r="E12" s="233"/>
      <c r="F12" s="162">
        <v>319383.37890999997</v>
      </c>
      <c r="G12" s="162">
        <v>354294.1407599999</v>
      </c>
      <c r="H12" s="472">
        <v>10.930675844542796</v>
      </c>
      <c r="I12" s="233"/>
      <c r="J12" s="162">
        <v>1138254.9307100002</v>
      </c>
      <c r="K12" s="162">
        <v>1165001.0300899998</v>
      </c>
      <c r="L12" s="472">
        <v>2.349745971521192</v>
      </c>
      <c r="M12" s="233"/>
      <c r="N12" s="162">
        <v>473225.59125000035</v>
      </c>
      <c r="O12" s="162">
        <v>449453.26748000004</v>
      </c>
      <c r="P12" s="472">
        <v>-5.023465385125723</v>
      </c>
      <c r="Q12" s="233"/>
      <c r="R12" s="162">
        <v>1542300.9461100004</v>
      </c>
      <c r="S12" s="162">
        <v>1034656.5864299997</v>
      </c>
      <c r="T12" s="472">
        <v>-32.914740859128955</v>
      </c>
      <c r="U12" s="233"/>
      <c r="V12" s="162">
        <v>557358.6554299998</v>
      </c>
      <c r="W12" s="162">
        <v>474063.7670099998</v>
      </c>
      <c r="X12" s="472">
        <v>-14.944576101673416</v>
      </c>
      <c r="Y12" s="233"/>
      <c r="Z12" s="162">
        <v>194507.06855000005</v>
      </c>
      <c r="AA12" s="162">
        <v>177472.12693999996</v>
      </c>
      <c r="AB12" s="472">
        <v>-8.75800645035226</v>
      </c>
      <c r="AC12" s="233"/>
      <c r="AD12" s="162">
        <v>507133.0292600007</v>
      </c>
      <c r="AE12" s="162">
        <v>404327.9231899998</v>
      </c>
      <c r="AF12" s="472">
        <v>-20.27182221201648</v>
      </c>
      <c r="AG12" s="233"/>
      <c r="AH12" s="162">
        <v>1465319.1242499994</v>
      </c>
      <c r="AI12" s="162">
        <v>1851967.41458</v>
      </c>
      <c r="AJ12" s="472">
        <v>26.386626908176098</v>
      </c>
      <c r="AK12" s="233"/>
      <c r="AL12" s="162">
        <v>1536661.54457</v>
      </c>
      <c r="AM12" s="162">
        <v>1638111.7682100013</v>
      </c>
      <c r="AN12" s="472">
        <v>6.601988837326565</v>
      </c>
      <c r="AO12" s="233"/>
      <c r="AP12" s="162">
        <v>279640.03154999996</v>
      </c>
      <c r="AQ12" s="162">
        <v>548076.7165700002</v>
      </c>
      <c r="AR12" s="472">
        <v>95.99365424617449</v>
      </c>
      <c r="AS12" s="233"/>
      <c r="AT12" s="162">
        <v>2211283.4308700003</v>
      </c>
      <c r="AU12" s="162">
        <v>4056050.1655</v>
      </c>
      <c r="AV12" s="472">
        <v>83.425159745542</v>
      </c>
      <c r="AW12" s="233"/>
      <c r="AX12" s="162">
        <v>2462440.2443399983</v>
      </c>
      <c r="AY12" s="162">
        <v>3069640.167549994</v>
      </c>
      <c r="AZ12" s="472">
        <v>24.65846327055712</v>
      </c>
      <c r="BA12" s="233"/>
      <c r="BB12" s="162">
        <v>14639831.14897</v>
      </c>
      <c r="BC12" s="162">
        <v>15991884.523389991</v>
      </c>
      <c r="BD12" s="472">
        <v>9.235443774330115</v>
      </c>
      <c r="BF12" s="162">
        <v>37880563.16185</v>
      </c>
      <c r="BG12" s="162">
        <v>41831418.272929974</v>
      </c>
      <c r="BH12" s="472">
        <v>10.429768676350971</v>
      </c>
    </row>
    <row r="13" spans="1:60" s="409" customFormat="1" ht="9" customHeight="1">
      <c r="A13" s="410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F13" s="234"/>
      <c r="BG13" s="234"/>
      <c r="BH13" s="234"/>
    </row>
    <row r="14" spans="1:60" ht="12">
      <c r="A14" s="105" t="s">
        <v>485</v>
      </c>
      <c r="B14" s="195">
        <v>73425.16463999994</v>
      </c>
      <c r="C14" s="195">
        <v>93395.96521000002</v>
      </c>
      <c r="D14" s="473">
        <v>27.19885024148867</v>
      </c>
      <c r="E14" s="235"/>
      <c r="F14" s="195">
        <v>1303.0194</v>
      </c>
      <c r="G14" s="195">
        <v>12780.337089999999</v>
      </c>
      <c r="H14" s="473" t="s">
        <v>1346</v>
      </c>
      <c r="I14" s="235"/>
      <c r="J14" s="195">
        <v>2231.8270199999997</v>
      </c>
      <c r="K14" s="195">
        <v>2809.46834</v>
      </c>
      <c r="L14" s="473">
        <v>25.88199330967864</v>
      </c>
      <c r="M14" s="235"/>
      <c r="N14" s="195">
        <v>1802.6321400000006</v>
      </c>
      <c r="O14" s="195">
        <v>1487.01541</v>
      </c>
      <c r="P14" s="473">
        <v>-17.50865986445801</v>
      </c>
      <c r="Q14" s="235"/>
      <c r="R14" s="195">
        <v>281.59105</v>
      </c>
      <c r="S14" s="195">
        <v>220.49118</v>
      </c>
      <c r="T14" s="473">
        <v>-21.698086640182627</v>
      </c>
      <c r="U14" s="235"/>
      <c r="V14" s="195">
        <v>1764.2522000000001</v>
      </c>
      <c r="W14" s="195">
        <v>1515.56006</v>
      </c>
      <c r="X14" s="473">
        <v>-14.096178539553478</v>
      </c>
      <c r="Y14" s="235"/>
      <c r="Z14" s="195">
        <v>14982.998130000004</v>
      </c>
      <c r="AA14" s="195">
        <v>14306.65365</v>
      </c>
      <c r="AB14" s="473">
        <v>-4.514079719771034</v>
      </c>
      <c r="AC14" s="235"/>
      <c r="AD14" s="195">
        <v>2971.21319</v>
      </c>
      <c r="AE14" s="195">
        <v>969.54895</v>
      </c>
      <c r="AF14" s="473">
        <v>-67.3685835380934</v>
      </c>
      <c r="AG14" s="235"/>
      <c r="AH14" s="195">
        <v>14188.723170000001</v>
      </c>
      <c r="AI14" s="195">
        <v>11372.487550000002</v>
      </c>
      <c r="AJ14" s="473">
        <v>-19.84840768445269</v>
      </c>
      <c r="AK14" s="235"/>
      <c r="AL14" s="195">
        <v>242.40585000000002</v>
      </c>
      <c r="AM14" s="195">
        <v>238.89798000000008</v>
      </c>
      <c r="AN14" s="473">
        <v>-1.4471061651358414</v>
      </c>
      <c r="AO14" s="235"/>
      <c r="AP14" s="195">
        <v>28.661450000000002</v>
      </c>
      <c r="AQ14" s="195">
        <v>9.999999999999999E-34</v>
      </c>
      <c r="AR14" s="473">
        <v>-100</v>
      </c>
      <c r="AS14" s="235"/>
      <c r="AT14" s="195">
        <v>1643.2833099999996</v>
      </c>
      <c r="AU14" s="195">
        <v>2183.52882</v>
      </c>
      <c r="AV14" s="473">
        <v>32.875981074742405</v>
      </c>
      <c r="AW14" s="235"/>
      <c r="AX14" s="195">
        <v>3873.4173600000004</v>
      </c>
      <c r="AY14" s="195">
        <v>262.16929999999996</v>
      </c>
      <c r="AZ14" s="473">
        <v>-93.23157626370528</v>
      </c>
      <c r="BA14" s="235"/>
      <c r="BB14" s="195">
        <v>157660.22410999995</v>
      </c>
      <c r="BC14" s="195">
        <v>184378.00289999993</v>
      </c>
      <c r="BD14" s="473">
        <v>16.946429539107417</v>
      </c>
      <c r="BF14" s="195">
        <v>276399.4130199999</v>
      </c>
      <c r="BG14" s="195">
        <v>325920.12644</v>
      </c>
      <c r="BH14" s="473">
        <v>17.916359835545975</v>
      </c>
    </row>
    <row r="15" spans="1:60" ht="12">
      <c r="A15" s="163" t="s">
        <v>486</v>
      </c>
      <c r="B15" s="196">
        <v>54203.50976999995</v>
      </c>
      <c r="C15" s="196">
        <v>70146.29959000001</v>
      </c>
      <c r="D15" s="474">
        <v>29.412836710481656</v>
      </c>
      <c r="E15" s="235"/>
      <c r="F15" s="196">
        <v>9.999999999999999E-34</v>
      </c>
      <c r="G15" s="196">
        <v>9.999999999999999E-34</v>
      </c>
      <c r="H15" s="474" t="s">
        <v>1345</v>
      </c>
      <c r="I15" s="235"/>
      <c r="J15" s="196">
        <v>172.537</v>
      </c>
      <c r="K15" s="196">
        <v>2061.9587</v>
      </c>
      <c r="L15" s="474" t="s">
        <v>1346</v>
      </c>
      <c r="M15" s="235"/>
      <c r="N15" s="196">
        <v>1301.9885000000006</v>
      </c>
      <c r="O15" s="196">
        <v>1247.6013199999998</v>
      </c>
      <c r="P15" s="474">
        <v>-4.1772396607190325</v>
      </c>
      <c r="Q15" s="235"/>
      <c r="R15" s="196">
        <v>259.01304999999996</v>
      </c>
      <c r="S15" s="196">
        <v>173.87743000000003</v>
      </c>
      <c r="T15" s="474">
        <v>-32.86923960008963</v>
      </c>
      <c r="U15" s="235"/>
      <c r="V15" s="196">
        <v>1384.6112000000003</v>
      </c>
      <c r="W15" s="196">
        <v>1017.5600599999999</v>
      </c>
      <c r="X15" s="474">
        <v>-26.509329117083574</v>
      </c>
      <c r="Y15" s="235"/>
      <c r="Z15" s="196">
        <v>14980.898130000003</v>
      </c>
      <c r="AA15" s="196">
        <v>14292.30765</v>
      </c>
      <c r="AB15" s="474">
        <v>-4.596456594421835</v>
      </c>
      <c r="AC15" s="235"/>
      <c r="AD15" s="196">
        <v>2970.86319</v>
      </c>
      <c r="AE15" s="196">
        <v>969.54895</v>
      </c>
      <c r="AF15" s="474">
        <v>-67.36473920227878</v>
      </c>
      <c r="AG15" s="235"/>
      <c r="AH15" s="196">
        <v>8335.32</v>
      </c>
      <c r="AI15" s="196">
        <v>7409.610900000001</v>
      </c>
      <c r="AJ15" s="474">
        <v>-11.105861562603465</v>
      </c>
      <c r="AK15" s="235"/>
      <c r="AL15" s="196">
        <v>193.03685000000002</v>
      </c>
      <c r="AM15" s="196">
        <v>197.93058000000008</v>
      </c>
      <c r="AN15" s="474">
        <v>2.5351273603978</v>
      </c>
      <c r="AO15" s="235"/>
      <c r="AP15" s="196">
        <v>28.661450000000002</v>
      </c>
      <c r="AQ15" s="196">
        <v>9.999999999999999E-34</v>
      </c>
      <c r="AR15" s="474">
        <v>-100</v>
      </c>
      <c r="AS15" s="235"/>
      <c r="AT15" s="196">
        <v>1602.9386199999997</v>
      </c>
      <c r="AU15" s="196">
        <v>2106.5374100000004</v>
      </c>
      <c r="AV15" s="474">
        <v>31.417222326329675</v>
      </c>
      <c r="AW15" s="235"/>
      <c r="AX15" s="196">
        <v>2.5375</v>
      </c>
      <c r="AY15" s="196">
        <v>27.463</v>
      </c>
      <c r="AZ15" s="474" t="s">
        <v>1346</v>
      </c>
      <c r="BA15" s="235"/>
      <c r="BB15" s="196">
        <v>19411.328470000015</v>
      </c>
      <c r="BC15" s="196">
        <v>26534.413849999994</v>
      </c>
      <c r="BD15" s="474">
        <v>36.69550690983683</v>
      </c>
      <c r="BF15" s="196">
        <v>104847.24372999996</v>
      </c>
      <c r="BG15" s="196">
        <v>126185.10944000001</v>
      </c>
      <c r="BH15" s="474">
        <v>20.351384500816067</v>
      </c>
    </row>
    <row r="16" spans="1:60" ht="12">
      <c r="A16" s="105" t="s">
        <v>487</v>
      </c>
      <c r="B16" s="195">
        <v>1282665.3387499943</v>
      </c>
      <c r="C16" s="195">
        <v>1348146.248099985</v>
      </c>
      <c r="D16" s="473">
        <v>5.105065785421814</v>
      </c>
      <c r="E16" s="235"/>
      <c r="F16" s="195">
        <v>4945.879619999999</v>
      </c>
      <c r="G16" s="195">
        <v>1493.39213</v>
      </c>
      <c r="H16" s="473">
        <v>-69.80532797520857</v>
      </c>
      <c r="I16" s="235"/>
      <c r="J16" s="195">
        <v>141.31447</v>
      </c>
      <c r="K16" s="195">
        <v>174.62712999999997</v>
      </c>
      <c r="L16" s="473">
        <v>23.573424575699832</v>
      </c>
      <c r="M16" s="235"/>
      <c r="N16" s="195">
        <v>68684.40334000015</v>
      </c>
      <c r="O16" s="195">
        <v>85067.3217</v>
      </c>
      <c r="P16" s="473">
        <v>23.85245785553593</v>
      </c>
      <c r="Q16" s="235"/>
      <c r="R16" s="195">
        <v>155713.75788000008</v>
      </c>
      <c r="S16" s="195">
        <v>179167.8085399999</v>
      </c>
      <c r="T16" s="473">
        <v>15.062285426361981</v>
      </c>
      <c r="U16" s="235"/>
      <c r="V16" s="195">
        <v>58777.71197000004</v>
      </c>
      <c r="W16" s="195">
        <v>56805.34155000001</v>
      </c>
      <c r="X16" s="473">
        <v>-3.355643412943192</v>
      </c>
      <c r="Y16" s="235"/>
      <c r="Z16" s="195">
        <v>16056.591749999985</v>
      </c>
      <c r="AA16" s="195">
        <v>18926.991429999965</v>
      </c>
      <c r="AB16" s="473">
        <v>17.876768150376517</v>
      </c>
      <c r="AC16" s="235"/>
      <c r="AD16" s="195">
        <v>281105.5585600006</v>
      </c>
      <c r="AE16" s="195">
        <v>215322.02034999998</v>
      </c>
      <c r="AF16" s="473">
        <v>-23.401720886269654</v>
      </c>
      <c r="AG16" s="235"/>
      <c r="AH16" s="195">
        <v>10766.482219999998</v>
      </c>
      <c r="AI16" s="195">
        <v>7926.374620000001</v>
      </c>
      <c r="AJ16" s="473">
        <v>-26.379160267632866</v>
      </c>
      <c r="AK16" s="235"/>
      <c r="AL16" s="195">
        <v>797.66385</v>
      </c>
      <c r="AM16" s="195">
        <v>1065.43196</v>
      </c>
      <c r="AN16" s="473">
        <v>33.56904164580103</v>
      </c>
      <c r="AO16" s="235"/>
      <c r="AP16" s="195">
        <v>71.46765</v>
      </c>
      <c r="AQ16" s="195">
        <v>59.647370000000016</v>
      </c>
      <c r="AR16" s="473">
        <v>-16.53934332526673</v>
      </c>
      <c r="AS16" s="235"/>
      <c r="AT16" s="195">
        <v>1735.84253</v>
      </c>
      <c r="AU16" s="195">
        <v>1834.6400300000018</v>
      </c>
      <c r="AV16" s="473">
        <v>5.691616508555183</v>
      </c>
      <c r="AW16" s="235"/>
      <c r="AX16" s="195">
        <v>8034.577289999997</v>
      </c>
      <c r="AY16" s="195">
        <v>8468.954640000005</v>
      </c>
      <c r="AZ16" s="473">
        <v>5.4063497595653605</v>
      </c>
      <c r="BA16" s="235"/>
      <c r="BB16" s="195">
        <v>627417.5587499997</v>
      </c>
      <c r="BC16" s="195">
        <v>636413.0969400003</v>
      </c>
      <c r="BD16" s="473">
        <v>1.4337402682708356</v>
      </c>
      <c r="BF16" s="195">
        <v>2516914.148629995</v>
      </c>
      <c r="BG16" s="195">
        <v>2560871.8964899853</v>
      </c>
      <c r="BH16" s="473">
        <v>1.7464937325699914</v>
      </c>
    </row>
    <row r="17" spans="1:60" ht="12">
      <c r="A17" s="163" t="s">
        <v>488</v>
      </c>
      <c r="B17" s="196">
        <v>1101719.6015199947</v>
      </c>
      <c r="C17" s="196">
        <v>1150227.4368099854</v>
      </c>
      <c r="D17" s="474">
        <v>4.402920236970152</v>
      </c>
      <c r="E17" s="235"/>
      <c r="F17" s="196">
        <v>9.999999999999999E-34</v>
      </c>
      <c r="G17" s="196">
        <v>9.999999999999999E-34</v>
      </c>
      <c r="H17" s="474" t="s">
        <v>1345</v>
      </c>
      <c r="I17" s="235"/>
      <c r="J17" s="196">
        <v>141.29447</v>
      </c>
      <c r="K17" s="196">
        <v>150.43513</v>
      </c>
      <c r="L17" s="474">
        <v>6.469226998055902</v>
      </c>
      <c r="M17" s="235"/>
      <c r="N17" s="196">
        <v>2818.9003100000004</v>
      </c>
      <c r="O17" s="196">
        <v>3128.05382</v>
      </c>
      <c r="P17" s="474">
        <v>10.967167192939845</v>
      </c>
      <c r="Q17" s="235"/>
      <c r="R17" s="196">
        <v>29482.553659999994</v>
      </c>
      <c r="S17" s="196">
        <v>35790.68016999995</v>
      </c>
      <c r="T17" s="474">
        <v>21.396133397217927</v>
      </c>
      <c r="U17" s="235"/>
      <c r="V17" s="196">
        <v>56149.10501000005</v>
      </c>
      <c r="W17" s="196">
        <v>54133.02435000001</v>
      </c>
      <c r="X17" s="474">
        <v>-3.590583785157365</v>
      </c>
      <c r="Y17" s="235"/>
      <c r="Z17" s="196">
        <v>2319.5707500000008</v>
      </c>
      <c r="AA17" s="196">
        <v>2416.59324</v>
      </c>
      <c r="AB17" s="474">
        <v>4.1827777833463085</v>
      </c>
      <c r="AC17" s="235"/>
      <c r="AD17" s="196">
        <v>41.5725</v>
      </c>
      <c r="AE17" s="196">
        <v>44.590399999999995</v>
      </c>
      <c r="AF17" s="474">
        <v>7.259366167538632</v>
      </c>
      <c r="AG17" s="235"/>
      <c r="AH17" s="196">
        <v>2992.5993699999976</v>
      </c>
      <c r="AI17" s="196">
        <v>2771.1051800000005</v>
      </c>
      <c r="AJ17" s="474">
        <v>-7.401398002700152</v>
      </c>
      <c r="AK17" s="235"/>
      <c r="AL17" s="196">
        <v>277.37621</v>
      </c>
      <c r="AM17" s="196">
        <v>450.19905</v>
      </c>
      <c r="AN17" s="474">
        <v>62.30629512170491</v>
      </c>
      <c r="AO17" s="235"/>
      <c r="AP17" s="196">
        <v>71.46765</v>
      </c>
      <c r="AQ17" s="196">
        <v>59.647370000000016</v>
      </c>
      <c r="AR17" s="474">
        <v>-16.53934332526673</v>
      </c>
      <c r="AS17" s="235"/>
      <c r="AT17" s="196">
        <v>1617.1020299999998</v>
      </c>
      <c r="AU17" s="196">
        <v>1631.2667600000018</v>
      </c>
      <c r="AV17" s="474">
        <v>0.8759329799370799</v>
      </c>
      <c r="AW17" s="235"/>
      <c r="AX17" s="196">
        <v>6789.413559999997</v>
      </c>
      <c r="AY17" s="196">
        <v>7004.597930000006</v>
      </c>
      <c r="AZ17" s="474">
        <v>3.169410260523431</v>
      </c>
      <c r="BA17" s="235"/>
      <c r="BB17" s="196">
        <v>212706.62349</v>
      </c>
      <c r="BC17" s="196">
        <v>220069.2109000001</v>
      </c>
      <c r="BD17" s="474">
        <v>3.4613813567240572</v>
      </c>
      <c r="BF17" s="196">
        <v>1417127.1805299947</v>
      </c>
      <c r="BG17" s="196">
        <v>1477876.8411099853</v>
      </c>
      <c r="BH17" s="474">
        <v>4.286817825148953</v>
      </c>
    </row>
    <row r="18" spans="1:60" ht="12">
      <c r="A18" s="163" t="s">
        <v>489</v>
      </c>
      <c r="B18" s="196">
        <v>167984.58054999958</v>
      </c>
      <c r="C18" s="196">
        <v>183331.82254999978</v>
      </c>
      <c r="D18" s="474">
        <v>9.13610162894218</v>
      </c>
      <c r="E18" s="235"/>
      <c r="F18" s="196">
        <v>3891.9296199999994</v>
      </c>
      <c r="G18" s="196">
        <v>92.35</v>
      </c>
      <c r="H18" s="474">
        <v>-97.62714105811605</v>
      </c>
      <c r="I18" s="235"/>
      <c r="J18" s="196">
        <v>9.999999999999999E-34</v>
      </c>
      <c r="K18" s="196">
        <v>24.192</v>
      </c>
      <c r="L18" s="474" t="s">
        <v>1345</v>
      </c>
      <c r="M18" s="235"/>
      <c r="N18" s="196">
        <v>65865.31403000015</v>
      </c>
      <c r="O18" s="196">
        <v>81931.51798</v>
      </c>
      <c r="P18" s="474">
        <v>24.39251096970715</v>
      </c>
      <c r="Q18" s="235"/>
      <c r="R18" s="196">
        <v>126053.90273000009</v>
      </c>
      <c r="S18" s="196">
        <v>143311.60413999995</v>
      </c>
      <c r="T18" s="474">
        <v>13.690731533290823</v>
      </c>
      <c r="U18" s="235"/>
      <c r="V18" s="196">
        <v>1774.3621600000001</v>
      </c>
      <c r="W18" s="196">
        <v>2198.7092000000002</v>
      </c>
      <c r="X18" s="474">
        <v>23.915469432688987</v>
      </c>
      <c r="Y18" s="235"/>
      <c r="Z18" s="196">
        <v>13716.307999999983</v>
      </c>
      <c r="AA18" s="196">
        <v>16507.576999999965</v>
      </c>
      <c r="AB18" s="474">
        <v>20.350002347570392</v>
      </c>
      <c r="AC18" s="235"/>
      <c r="AD18" s="196">
        <v>281045.1767800006</v>
      </c>
      <c r="AE18" s="196">
        <v>215277.42994999996</v>
      </c>
      <c r="AF18" s="474">
        <v>-23.401129876526223</v>
      </c>
      <c r="AG18" s="235"/>
      <c r="AH18" s="196">
        <v>7671.956750000001</v>
      </c>
      <c r="AI18" s="196">
        <v>5099.211340000001</v>
      </c>
      <c r="AJ18" s="474">
        <v>-33.53440971887648</v>
      </c>
      <c r="AK18" s="235"/>
      <c r="AL18" s="196">
        <v>415.37325999999996</v>
      </c>
      <c r="AM18" s="196">
        <v>497.95703</v>
      </c>
      <c r="AN18" s="474">
        <v>19.88182147305294</v>
      </c>
      <c r="AO18" s="235"/>
      <c r="AP18" s="196">
        <v>9.999999999999999E-34</v>
      </c>
      <c r="AQ18" s="196">
        <v>9.999999999999999E-34</v>
      </c>
      <c r="AR18" s="474" t="s">
        <v>1345</v>
      </c>
      <c r="AS18" s="235"/>
      <c r="AT18" s="196">
        <v>118.74050000000001</v>
      </c>
      <c r="AU18" s="196">
        <v>171.47326999999996</v>
      </c>
      <c r="AV18" s="474">
        <v>44.410095965571934</v>
      </c>
      <c r="AW18" s="235"/>
      <c r="AX18" s="196">
        <v>901.3567500000005</v>
      </c>
      <c r="AY18" s="196">
        <v>1050.6692899999996</v>
      </c>
      <c r="AZ18" s="474">
        <v>16.565310017370926</v>
      </c>
      <c r="BA18" s="235"/>
      <c r="BB18" s="196">
        <v>409672.12032000005</v>
      </c>
      <c r="BC18" s="196">
        <v>408346.0895500002</v>
      </c>
      <c r="BD18" s="474">
        <v>-0.32368098882688384</v>
      </c>
      <c r="BF18" s="196">
        <v>1079111.1214500004</v>
      </c>
      <c r="BG18" s="196">
        <v>1057840.6032999996</v>
      </c>
      <c r="BH18" s="474">
        <v>-1.9711147190680105</v>
      </c>
    </row>
    <row r="19" spans="1:60" ht="12">
      <c r="A19" s="164" t="s">
        <v>490</v>
      </c>
      <c r="B19" s="197">
        <v>1157577.5817200085</v>
      </c>
      <c r="C19" s="197">
        <v>1066414.0585500062</v>
      </c>
      <c r="D19" s="475">
        <v>-7.875370481393154</v>
      </c>
      <c r="E19" s="235"/>
      <c r="F19" s="197">
        <v>100.36128</v>
      </c>
      <c r="G19" s="197">
        <v>87.26044999999999</v>
      </c>
      <c r="H19" s="475">
        <v>-13.053669702100255</v>
      </c>
      <c r="I19" s="235"/>
      <c r="J19" s="197">
        <v>791.4438099999999</v>
      </c>
      <c r="K19" s="197">
        <v>972.22957</v>
      </c>
      <c r="L19" s="475">
        <v>22.84252624327179</v>
      </c>
      <c r="M19" s="235"/>
      <c r="N19" s="197">
        <v>183034.40948000012</v>
      </c>
      <c r="O19" s="197">
        <v>181781.50666999997</v>
      </c>
      <c r="P19" s="475">
        <v>-0.6845176344489738</v>
      </c>
      <c r="Q19" s="235"/>
      <c r="R19" s="197">
        <v>22818.50857</v>
      </c>
      <c r="S19" s="197">
        <v>21327.292559999994</v>
      </c>
      <c r="T19" s="475">
        <v>-6.535116024018073</v>
      </c>
      <c r="U19" s="235"/>
      <c r="V19" s="197">
        <v>252248.19068999987</v>
      </c>
      <c r="W19" s="197">
        <v>195240.64021999977</v>
      </c>
      <c r="X19" s="475">
        <v>-22.599785676980126</v>
      </c>
      <c r="Y19" s="235"/>
      <c r="Z19" s="197">
        <v>40695.70529000003</v>
      </c>
      <c r="AA19" s="197">
        <v>23962.16704000001</v>
      </c>
      <c r="AB19" s="475">
        <v>-41.1186834845491</v>
      </c>
      <c r="AC19" s="235"/>
      <c r="AD19" s="197">
        <v>130485.28340000006</v>
      </c>
      <c r="AE19" s="197">
        <v>125271.72155999987</v>
      </c>
      <c r="AF19" s="475">
        <v>-3.9955171220482493</v>
      </c>
      <c r="AG19" s="235"/>
      <c r="AH19" s="197">
        <v>1535.3796399999999</v>
      </c>
      <c r="AI19" s="197">
        <v>1537.11487</v>
      </c>
      <c r="AJ19" s="475">
        <v>0.11301634819126746</v>
      </c>
      <c r="AK19" s="235"/>
      <c r="AL19" s="197">
        <v>8525.495249999998</v>
      </c>
      <c r="AM19" s="197">
        <v>5362.162040000003</v>
      </c>
      <c r="AN19" s="475">
        <v>-37.10439238119329</v>
      </c>
      <c r="AO19" s="235"/>
      <c r="AP19" s="197">
        <v>341.79844</v>
      </c>
      <c r="AQ19" s="197">
        <v>371.11227</v>
      </c>
      <c r="AR19" s="475">
        <v>8.576349851099376</v>
      </c>
      <c r="AS19" s="235"/>
      <c r="AT19" s="197">
        <v>9098.26134</v>
      </c>
      <c r="AU19" s="197">
        <v>16659.19076</v>
      </c>
      <c r="AV19" s="475">
        <v>83.10301427327435</v>
      </c>
      <c r="AW19" s="235"/>
      <c r="AX19" s="197">
        <v>2114.721430000001</v>
      </c>
      <c r="AY19" s="197">
        <v>2644.697380000001</v>
      </c>
      <c r="AZ19" s="475">
        <v>25.061265397967798</v>
      </c>
      <c r="BA19" s="235"/>
      <c r="BB19" s="197">
        <v>785704.4231299999</v>
      </c>
      <c r="BC19" s="197">
        <v>707115.13097</v>
      </c>
      <c r="BD19" s="475">
        <v>-10.002399101550779</v>
      </c>
      <c r="BF19" s="197">
        <v>2595071.5634700083</v>
      </c>
      <c r="BG19" s="197">
        <v>2348746.284910006</v>
      </c>
      <c r="BH19" s="475">
        <v>-9.49204183913247</v>
      </c>
    </row>
    <row r="20" spans="1:60" ht="12">
      <c r="A20" s="105" t="s">
        <v>491</v>
      </c>
      <c r="B20" s="195">
        <v>310727.58184000006</v>
      </c>
      <c r="C20" s="195">
        <v>336446.2039199998</v>
      </c>
      <c r="D20" s="473">
        <v>8.27690349459959</v>
      </c>
      <c r="E20" s="235"/>
      <c r="F20" s="197">
        <v>76724.00506</v>
      </c>
      <c r="G20" s="195">
        <v>56553.40785</v>
      </c>
      <c r="H20" s="473">
        <v>-26.28981267886903</v>
      </c>
      <c r="I20" s="235"/>
      <c r="J20" s="195">
        <v>180317.74418999994</v>
      </c>
      <c r="K20" s="195">
        <v>169001.43326999995</v>
      </c>
      <c r="L20" s="473">
        <v>-6.275761140886971</v>
      </c>
      <c r="M20" s="235"/>
      <c r="N20" s="195">
        <v>63700.41072</v>
      </c>
      <c r="O20" s="195">
        <v>82654.76096000001</v>
      </c>
      <c r="P20" s="473">
        <v>29.755460013147015</v>
      </c>
      <c r="Q20" s="235"/>
      <c r="R20" s="195">
        <v>249611.6568700001</v>
      </c>
      <c r="S20" s="195">
        <v>227290.29411999992</v>
      </c>
      <c r="T20" s="473">
        <v>-8.942436034397758</v>
      </c>
      <c r="U20" s="235"/>
      <c r="V20" s="195">
        <v>19049.768399999997</v>
      </c>
      <c r="W20" s="195">
        <v>14108.45693</v>
      </c>
      <c r="X20" s="473">
        <v>-25.938958239513283</v>
      </c>
      <c r="Y20" s="235"/>
      <c r="Z20" s="195">
        <v>15982.815950000006</v>
      </c>
      <c r="AA20" s="195">
        <v>12025.39851</v>
      </c>
      <c r="AB20" s="473">
        <v>-24.760451802612437</v>
      </c>
      <c r="AC20" s="235"/>
      <c r="AD20" s="195">
        <v>24488.135580000002</v>
      </c>
      <c r="AE20" s="195">
        <v>14505.128690000001</v>
      </c>
      <c r="AF20" s="473">
        <v>-40.76670866749587</v>
      </c>
      <c r="AG20" s="235"/>
      <c r="AH20" s="195">
        <v>168693.36625999998</v>
      </c>
      <c r="AI20" s="195">
        <v>187904.13453</v>
      </c>
      <c r="AJ20" s="473">
        <v>11.387980864873656</v>
      </c>
      <c r="AK20" s="235"/>
      <c r="AL20" s="195">
        <v>97632.37792000004</v>
      </c>
      <c r="AM20" s="195">
        <v>94080.15638000003</v>
      </c>
      <c r="AN20" s="473">
        <v>-3.6383642554631854</v>
      </c>
      <c r="AO20" s="235"/>
      <c r="AP20" s="195">
        <v>1123.59109</v>
      </c>
      <c r="AQ20" s="195">
        <v>1840.5869399999976</v>
      </c>
      <c r="AR20" s="473">
        <v>63.81288142824253</v>
      </c>
      <c r="AS20" s="235"/>
      <c r="AT20" s="195">
        <v>11670.134020000001</v>
      </c>
      <c r="AU20" s="195">
        <v>22772.074139999997</v>
      </c>
      <c r="AV20" s="473">
        <v>95.13121358309812</v>
      </c>
      <c r="AW20" s="235"/>
      <c r="AX20" s="195">
        <v>47365.93701999999</v>
      </c>
      <c r="AY20" s="195">
        <v>49893.20286</v>
      </c>
      <c r="AZ20" s="473">
        <v>5.335618799081045</v>
      </c>
      <c r="BA20" s="235"/>
      <c r="BB20" s="195">
        <v>659906.4122700004</v>
      </c>
      <c r="BC20" s="195">
        <v>745225.9877999994</v>
      </c>
      <c r="BD20" s="473">
        <v>12.929041746466696</v>
      </c>
      <c r="BF20" s="195">
        <v>1926993.9371900004</v>
      </c>
      <c r="BG20" s="195">
        <v>2014301.2268999994</v>
      </c>
      <c r="BH20" s="473">
        <v>4.5307506175817585</v>
      </c>
    </row>
    <row r="21" spans="1:60" ht="12">
      <c r="A21" s="163" t="s">
        <v>492</v>
      </c>
      <c r="B21" s="196">
        <v>75561.9054500002</v>
      </c>
      <c r="C21" s="196">
        <v>92164.58892000017</v>
      </c>
      <c r="D21" s="474">
        <v>21.972293275460185</v>
      </c>
      <c r="E21" s="235"/>
      <c r="F21" s="196">
        <v>31387.235340000003</v>
      </c>
      <c r="G21" s="196">
        <v>25162.25513999999</v>
      </c>
      <c r="H21" s="474">
        <v>-19.832840110217916</v>
      </c>
      <c r="I21" s="235"/>
      <c r="J21" s="196">
        <v>125722.74346999997</v>
      </c>
      <c r="K21" s="196">
        <v>98896.39662999993</v>
      </c>
      <c r="L21" s="474">
        <v>-21.33770398225629</v>
      </c>
      <c r="M21" s="235"/>
      <c r="N21" s="196">
        <v>10625.10911</v>
      </c>
      <c r="O21" s="196">
        <v>10424.78392</v>
      </c>
      <c r="P21" s="474">
        <v>-1.8853941914955035</v>
      </c>
      <c r="Q21" s="235"/>
      <c r="R21" s="196">
        <v>7633.61703</v>
      </c>
      <c r="S21" s="196">
        <v>7985.478549999999</v>
      </c>
      <c r="T21" s="474">
        <v>4.609368253832857</v>
      </c>
      <c r="U21" s="235"/>
      <c r="V21" s="196">
        <v>101.106</v>
      </c>
      <c r="W21" s="196">
        <v>51.1958</v>
      </c>
      <c r="X21" s="474">
        <v>-49.36423159852036</v>
      </c>
      <c r="Y21" s="235"/>
      <c r="Z21" s="196">
        <v>2551.56075</v>
      </c>
      <c r="AA21" s="196">
        <v>4051.16615</v>
      </c>
      <c r="AB21" s="474">
        <v>58.77208293002626</v>
      </c>
      <c r="AC21" s="235"/>
      <c r="AD21" s="196">
        <v>4756.02569</v>
      </c>
      <c r="AE21" s="196">
        <v>6018.320480000001</v>
      </c>
      <c r="AF21" s="474">
        <v>26.54095819234317</v>
      </c>
      <c r="AG21" s="235"/>
      <c r="AH21" s="196">
        <v>69539.34169999995</v>
      </c>
      <c r="AI21" s="196">
        <v>43826.562720000045</v>
      </c>
      <c r="AJ21" s="474">
        <v>-36.97587344287431</v>
      </c>
      <c r="AK21" s="235"/>
      <c r="AL21" s="196">
        <v>1319.205289999999</v>
      </c>
      <c r="AM21" s="196">
        <v>1166.9547399999997</v>
      </c>
      <c r="AN21" s="474">
        <v>-11.541080918497485</v>
      </c>
      <c r="AO21" s="235"/>
      <c r="AP21" s="196">
        <v>1022.6604099999998</v>
      </c>
      <c r="AQ21" s="196">
        <v>1359.8267899999978</v>
      </c>
      <c r="AR21" s="474">
        <v>32.96953482339245</v>
      </c>
      <c r="AS21" s="235"/>
      <c r="AT21" s="196">
        <v>1794.2369599999995</v>
      </c>
      <c r="AU21" s="196">
        <v>10215.750489999999</v>
      </c>
      <c r="AV21" s="474">
        <v>469.3646222737492</v>
      </c>
      <c r="AW21" s="235"/>
      <c r="AX21" s="196">
        <v>5109.669550000004</v>
      </c>
      <c r="AY21" s="196">
        <v>5549.961899999997</v>
      </c>
      <c r="AZ21" s="474">
        <v>8.61684587802732</v>
      </c>
      <c r="BA21" s="235"/>
      <c r="BB21" s="196">
        <v>231947.87358999986</v>
      </c>
      <c r="BC21" s="196">
        <v>211393.04146000004</v>
      </c>
      <c r="BD21" s="474">
        <v>-8.861832536707514</v>
      </c>
      <c r="BF21" s="196">
        <v>569072.2903400001</v>
      </c>
      <c r="BG21" s="196">
        <v>518266.2836900002</v>
      </c>
      <c r="BH21" s="474">
        <v>-8.92786514339771</v>
      </c>
    </row>
    <row r="22" spans="1:60" ht="12">
      <c r="A22" s="105" t="s">
        <v>493</v>
      </c>
      <c r="B22" s="195">
        <v>229.05767000000003</v>
      </c>
      <c r="C22" s="195">
        <v>2302.2303900000006</v>
      </c>
      <c r="D22" s="473" t="s">
        <v>1346</v>
      </c>
      <c r="E22" s="235"/>
      <c r="F22" s="195">
        <v>630.77514</v>
      </c>
      <c r="G22" s="195">
        <v>1656.5110400000003</v>
      </c>
      <c r="H22" s="473">
        <v>162.61514364691044</v>
      </c>
      <c r="I22" s="235"/>
      <c r="J22" s="195">
        <v>2778.17418</v>
      </c>
      <c r="K22" s="195">
        <v>3053.7079099999996</v>
      </c>
      <c r="L22" s="473">
        <v>9.917798962482607</v>
      </c>
      <c r="M22" s="235"/>
      <c r="N22" s="195">
        <v>9925.38711</v>
      </c>
      <c r="O22" s="195">
        <v>0.86678</v>
      </c>
      <c r="P22" s="473">
        <v>-99.9912670408681</v>
      </c>
      <c r="Q22" s="235"/>
      <c r="R22" s="195">
        <v>45.88624</v>
      </c>
      <c r="S22" s="195">
        <v>11.595</v>
      </c>
      <c r="T22" s="473">
        <v>-74.73098689280273</v>
      </c>
      <c r="U22" s="235"/>
      <c r="V22" s="195">
        <v>9.999999999999999E-34</v>
      </c>
      <c r="W22" s="195">
        <v>9.999999999999999E-34</v>
      </c>
      <c r="X22" s="473" t="s">
        <v>1345</v>
      </c>
      <c r="Y22" s="235"/>
      <c r="Z22" s="195">
        <v>9.999999999999999E-34</v>
      </c>
      <c r="AA22" s="195">
        <v>0.33</v>
      </c>
      <c r="AB22" s="473" t="s">
        <v>1345</v>
      </c>
      <c r="AC22" s="235"/>
      <c r="AD22" s="195">
        <v>169.68262</v>
      </c>
      <c r="AE22" s="195">
        <v>370.08153999999996</v>
      </c>
      <c r="AF22" s="473">
        <v>118.10220752131244</v>
      </c>
      <c r="AG22" s="235"/>
      <c r="AH22" s="195">
        <v>2608.960830000001</v>
      </c>
      <c r="AI22" s="195">
        <v>2404.0975799999997</v>
      </c>
      <c r="AJ22" s="473">
        <v>-7.852293052632805</v>
      </c>
      <c r="AK22" s="235"/>
      <c r="AL22" s="195">
        <v>47.4924</v>
      </c>
      <c r="AM22" s="195">
        <v>84.39045000000002</v>
      </c>
      <c r="AN22" s="473">
        <v>77.69253606892894</v>
      </c>
      <c r="AO22" s="235"/>
      <c r="AP22" s="195">
        <v>9.999999999999999E-34</v>
      </c>
      <c r="AQ22" s="195">
        <v>9.999999999999999E-34</v>
      </c>
      <c r="AR22" s="473" t="s">
        <v>1345</v>
      </c>
      <c r="AS22" s="235"/>
      <c r="AT22" s="195">
        <v>7042.292229999999</v>
      </c>
      <c r="AU22" s="195">
        <v>16859.05826</v>
      </c>
      <c r="AV22" s="473">
        <v>139.39731140637434</v>
      </c>
      <c r="AW22" s="235"/>
      <c r="AX22" s="195">
        <v>734.4203499999999</v>
      </c>
      <c r="AY22" s="195">
        <v>953.3113699999998</v>
      </c>
      <c r="AZ22" s="473">
        <v>29.804596237018753</v>
      </c>
      <c r="BA22" s="235"/>
      <c r="BB22" s="195">
        <v>52434.952120000016</v>
      </c>
      <c r="BC22" s="195">
        <v>52494.01406999999</v>
      </c>
      <c r="BD22" s="473">
        <v>0.1126385123129466</v>
      </c>
      <c r="BF22" s="195">
        <v>76647.08089000001</v>
      </c>
      <c r="BG22" s="195">
        <v>80190.19439</v>
      </c>
      <c r="BH22" s="473">
        <v>4.622633319962816</v>
      </c>
    </row>
    <row r="23" spans="1:60" ht="12">
      <c r="A23" s="164" t="s">
        <v>494</v>
      </c>
      <c r="B23" s="197">
        <v>5476618.248349997</v>
      </c>
      <c r="C23" s="197">
        <v>5802265.067289996</v>
      </c>
      <c r="D23" s="475">
        <v>5.946129603576259</v>
      </c>
      <c r="E23" s="235"/>
      <c r="F23" s="197">
        <v>5766.552980000001</v>
      </c>
      <c r="G23" s="197">
        <v>58425.808939999966</v>
      </c>
      <c r="H23" s="475" t="s">
        <v>1346</v>
      </c>
      <c r="I23" s="235"/>
      <c r="J23" s="197">
        <v>224434.73431000003</v>
      </c>
      <c r="K23" s="197">
        <v>219282.90804999997</v>
      </c>
      <c r="L23" s="475">
        <v>-2.295467444394819</v>
      </c>
      <c r="M23" s="235"/>
      <c r="N23" s="197">
        <v>87910.16285</v>
      </c>
      <c r="O23" s="197">
        <v>28455.928760000006</v>
      </c>
      <c r="P23" s="475">
        <v>-67.63067222551503</v>
      </c>
      <c r="Q23" s="235"/>
      <c r="R23" s="197">
        <v>1053369.9450000003</v>
      </c>
      <c r="S23" s="197">
        <v>535496.4320499998</v>
      </c>
      <c r="T23" s="475">
        <v>-49.16349810512206</v>
      </c>
      <c r="U23" s="235"/>
      <c r="V23" s="197">
        <v>163889.47380999997</v>
      </c>
      <c r="W23" s="197">
        <v>122291.24342000003</v>
      </c>
      <c r="X23" s="475">
        <v>-25.381880497234082</v>
      </c>
      <c r="Y23" s="235"/>
      <c r="Z23" s="197">
        <v>90756.87877000001</v>
      </c>
      <c r="AA23" s="197">
        <v>84278.31464999999</v>
      </c>
      <c r="AB23" s="475">
        <v>-7.138372548507624</v>
      </c>
      <c r="AC23" s="235"/>
      <c r="AD23" s="197">
        <v>42780.86773</v>
      </c>
      <c r="AE23" s="197">
        <v>453.87011</v>
      </c>
      <c r="AF23" s="475">
        <v>-98.93908157061124</v>
      </c>
      <c r="AG23" s="235"/>
      <c r="AH23" s="197">
        <v>80876.52188000003</v>
      </c>
      <c r="AI23" s="197">
        <v>260424.82194000008</v>
      </c>
      <c r="AJ23" s="475">
        <v>222.00299405358152</v>
      </c>
      <c r="AK23" s="235"/>
      <c r="AL23" s="197">
        <v>657430.0800200001</v>
      </c>
      <c r="AM23" s="197">
        <v>765052.8352500004</v>
      </c>
      <c r="AN23" s="475">
        <v>16.370220727765634</v>
      </c>
      <c r="AO23" s="235"/>
      <c r="AP23" s="197">
        <v>148916.85614000002</v>
      </c>
      <c r="AQ23" s="197">
        <v>439976.87238</v>
      </c>
      <c r="AR23" s="475">
        <v>195.45135707563426</v>
      </c>
      <c r="AS23" s="235"/>
      <c r="AT23" s="197">
        <v>1823684.80496</v>
      </c>
      <c r="AU23" s="197">
        <v>3480251.136509999</v>
      </c>
      <c r="AV23" s="475">
        <v>90.83621945220591</v>
      </c>
      <c r="AW23" s="235"/>
      <c r="AX23" s="197">
        <v>2137789.454839999</v>
      </c>
      <c r="AY23" s="197">
        <v>2755613.875979994</v>
      </c>
      <c r="AZ23" s="475">
        <v>28.900152900521984</v>
      </c>
      <c r="BA23" s="235"/>
      <c r="BB23" s="197">
        <v>8567006.617619997</v>
      </c>
      <c r="BC23" s="197">
        <v>9672507.176319998</v>
      </c>
      <c r="BD23" s="475">
        <v>12.90416370668242</v>
      </c>
      <c r="BF23" s="197">
        <v>20561231.199259993</v>
      </c>
      <c r="BG23" s="197">
        <v>24224776.291649986</v>
      </c>
      <c r="BH23" s="475">
        <v>17.817732104105936</v>
      </c>
    </row>
    <row r="24" spans="1:60" ht="12">
      <c r="A24" s="105" t="s">
        <v>495</v>
      </c>
      <c r="B24" s="195">
        <v>110466.82055000022</v>
      </c>
      <c r="C24" s="195">
        <v>120320.49231999995</v>
      </c>
      <c r="D24" s="473">
        <v>8.920028403949303</v>
      </c>
      <c r="E24" s="235"/>
      <c r="F24" s="195">
        <v>99767.79159000001</v>
      </c>
      <c r="G24" s="195">
        <v>117630.17017999999</v>
      </c>
      <c r="H24" s="473">
        <v>17.90395307476203</v>
      </c>
      <c r="I24" s="235"/>
      <c r="J24" s="195">
        <v>289162.5444499999</v>
      </c>
      <c r="K24" s="195">
        <v>300675.27534</v>
      </c>
      <c r="L24" s="473">
        <v>3.981404615143982</v>
      </c>
      <c r="M24" s="235"/>
      <c r="N24" s="195">
        <v>3216.85768</v>
      </c>
      <c r="O24" s="195">
        <v>2521.87892</v>
      </c>
      <c r="P24" s="473">
        <v>-21.604274392394007</v>
      </c>
      <c r="Q24" s="235"/>
      <c r="R24" s="195">
        <v>1909.0597000000002</v>
      </c>
      <c r="S24" s="195">
        <v>3175.58786</v>
      </c>
      <c r="T24" s="473">
        <v>66.34303578877075</v>
      </c>
      <c r="U24" s="235"/>
      <c r="V24" s="195">
        <v>18568.68248</v>
      </c>
      <c r="W24" s="195">
        <v>18274.94615</v>
      </c>
      <c r="X24" s="473">
        <v>-1.581891070173546</v>
      </c>
      <c r="Y24" s="235"/>
      <c r="Z24" s="195">
        <v>3583.20803</v>
      </c>
      <c r="AA24" s="195">
        <v>4061.3025</v>
      </c>
      <c r="AB24" s="473">
        <v>13.342637826138162</v>
      </c>
      <c r="AC24" s="235"/>
      <c r="AD24" s="195">
        <v>3212.958370000001</v>
      </c>
      <c r="AE24" s="195">
        <v>6563.863719999999</v>
      </c>
      <c r="AF24" s="473">
        <v>104.2934568118913</v>
      </c>
      <c r="AG24" s="235"/>
      <c r="AH24" s="195">
        <v>365760.7067599998</v>
      </c>
      <c r="AI24" s="195">
        <v>376614.3921600001</v>
      </c>
      <c r="AJ24" s="473">
        <v>2.9674279383766997</v>
      </c>
      <c r="AK24" s="235"/>
      <c r="AL24" s="195">
        <v>165765.54054999977</v>
      </c>
      <c r="AM24" s="195">
        <v>187174.1825199998</v>
      </c>
      <c r="AN24" s="473">
        <v>12.91501351786836</v>
      </c>
      <c r="AO24" s="235"/>
      <c r="AP24" s="195">
        <v>1666.39168</v>
      </c>
      <c r="AQ24" s="195">
        <v>2144.0422199999994</v>
      </c>
      <c r="AR24" s="473">
        <v>28.66376169136895</v>
      </c>
      <c r="AS24" s="235"/>
      <c r="AT24" s="195">
        <v>12233.71267</v>
      </c>
      <c r="AU24" s="195">
        <v>8359.03038</v>
      </c>
      <c r="AV24" s="473">
        <v>-31.67217012952782</v>
      </c>
      <c r="AW24" s="235"/>
      <c r="AX24" s="195">
        <v>88581.71001999995</v>
      </c>
      <c r="AY24" s="195">
        <v>89450.22050000016</v>
      </c>
      <c r="AZ24" s="473">
        <v>0.9804625354422588</v>
      </c>
      <c r="BA24" s="235"/>
      <c r="BB24" s="195">
        <v>726135.9686800003</v>
      </c>
      <c r="BC24" s="195">
        <v>671245.2511199997</v>
      </c>
      <c r="BD24" s="473">
        <v>-7.559289158996378</v>
      </c>
      <c r="BF24" s="195">
        <v>1890031.9532099997</v>
      </c>
      <c r="BG24" s="195">
        <v>1908210.6358899998</v>
      </c>
      <c r="BH24" s="473">
        <v>0.9618188014824672</v>
      </c>
    </row>
    <row r="25" spans="1:60" ht="12">
      <c r="A25" s="164" t="s">
        <v>496</v>
      </c>
      <c r="B25" s="197">
        <v>138178.9259199996</v>
      </c>
      <c r="C25" s="197">
        <v>195557.42547999928</v>
      </c>
      <c r="D25" s="475">
        <v>41.52478330394583</v>
      </c>
      <c r="E25" s="235"/>
      <c r="F25" s="197">
        <v>17674.72691999999</v>
      </c>
      <c r="G25" s="197">
        <v>34092.22141999998</v>
      </c>
      <c r="H25" s="475">
        <v>92.8868353910613</v>
      </c>
      <c r="I25" s="235"/>
      <c r="J25" s="197">
        <v>113032.33555000018</v>
      </c>
      <c r="K25" s="197">
        <v>121230.39769999942</v>
      </c>
      <c r="L25" s="475">
        <v>7.252846816009393</v>
      </c>
      <c r="M25" s="235"/>
      <c r="N25" s="197">
        <v>15501.349030000008</v>
      </c>
      <c r="O25" s="197">
        <v>19478.801429999996</v>
      </c>
      <c r="P25" s="475">
        <v>25.65875003718941</v>
      </c>
      <c r="Q25" s="235"/>
      <c r="R25" s="197">
        <v>452.4290700000001</v>
      </c>
      <c r="S25" s="197">
        <v>248.06888999999998</v>
      </c>
      <c r="T25" s="475">
        <v>-45.16955110775708</v>
      </c>
      <c r="U25" s="235"/>
      <c r="V25" s="197">
        <v>183.83976999999996</v>
      </c>
      <c r="W25" s="197">
        <v>101.29084999999999</v>
      </c>
      <c r="X25" s="475">
        <v>-44.90264538516339</v>
      </c>
      <c r="Y25" s="235"/>
      <c r="Z25" s="197">
        <v>697.7720899999998</v>
      </c>
      <c r="AA25" s="197">
        <v>580.3290399999998</v>
      </c>
      <c r="AB25" s="475">
        <v>-16.83114754561192</v>
      </c>
      <c r="AC25" s="235"/>
      <c r="AD25" s="197">
        <v>1035.6248200000002</v>
      </c>
      <c r="AE25" s="197">
        <v>1836.2910099999995</v>
      </c>
      <c r="AF25" s="475">
        <v>77.31237940009964</v>
      </c>
      <c r="AG25" s="235"/>
      <c r="AH25" s="197">
        <v>140903.48516999994</v>
      </c>
      <c r="AI25" s="197">
        <v>136462.24389000022</v>
      </c>
      <c r="AJ25" s="475">
        <v>-3.1519740442483535</v>
      </c>
      <c r="AK25" s="235"/>
      <c r="AL25" s="197">
        <v>109765.64525999998</v>
      </c>
      <c r="AM25" s="197">
        <v>135775.52898999996</v>
      </c>
      <c r="AN25" s="475">
        <v>23.695832761143823</v>
      </c>
      <c r="AO25" s="235"/>
      <c r="AP25" s="197">
        <v>56031.17681999999</v>
      </c>
      <c r="AQ25" s="197">
        <v>55954.39894000002</v>
      </c>
      <c r="AR25" s="475">
        <v>-0.13702707020882515</v>
      </c>
      <c r="AS25" s="235"/>
      <c r="AT25" s="197">
        <v>2131.07115</v>
      </c>
      <c r="AU25" s="197">
        <v>1987.8928400000002</v>
      </c>
      <c r="AV25" s="475">
        <v>-6.7186076823385275</v>
      </c>
      <c r="AW25" s="235"/>
      <c r="AX25" s="197">
        <v>25255.295039999954</v>
      </c>
      <c r="AY25" s="197">
        <v>21682.539779999996</v>
      </c>
      <c r="AZ25" s="475">
        <v>-14.146559184287257</v>
      </c>
      <c r="BA25" s="235"/>
      <c r="BB25" s="197">
        <v>740579.0264099999</v>
      </c>
      <c r="BC25" s="197">
        <v>807979.91496</v>
      </c>
      <c r="BD25" s="475">
        <v>9.101106856445798</v>
      </c>
      <c r="BF25" s="197">
        <v>1361422.7030199994</v>
      </c>
      <c r="BG25" s="197">
        <v>1532967.3452199989</v>
      </c>
      <c r="BH25" s="475">
        <v>12.600395293795788</v>
      </c>
    </row>
    <row r="26" spans="1:60" ht="12">
      <c r="A26" s="105" t="s">
        <v>497</v>
      </c>
      <c r="B26" s="195">
        <v>44147.03293999988</v>
      </c>
      <c r="C26" s="195">
        <v>49126.36095000002</v>
      </c>
      <c r="D26" s="473">
        <v>11.278964130539707</v>
      </c>
      <c r="E26" s="235"/>
      <c r="F26" s="195">
        <v>6974.635909999998</v>
      </c>
      <c r="G26" s="195">
        <v>4362.17551</v>
      </c>
      <c r="H26" s="473">
        <v>-37.45658459754638</v>
      </c>
      <c r="I26" s="235"/>
      <c r="J26" s="195">
        <v>5332.229529999999</v>
      </c>
      <c r="K26" s="195">
        <v>3899.1573599999992</v>
      </c>
      <c r="L26" s="473">
        <v>-26.87566545920989</v>
      </c>
      <c r="M26" s="235"/>
      <c r="N26" s="195">
        <v>818.4461099999999</v>
      </c>
      <c r="O26" s="195">
        <v>1033.21473</v>
      </c>
      <c r="P26" s="473">
        <v>26.24102153775281</v>
      </c>
      <c r="Q26" s="235"/>
      <c r="R26" s="195">
        <v>1118.0535300000001</v>
      </c>
      <c r="S26" s="195">
        <v>649.1310900000001</v>
      </c>
      <c r="T26" s="473">
        <v>-41.94096502696074</v>
      </c>
      <c r="U26" s="235"/>
      <c r="V26" s="195">
        <v>171.58535</v>
      </c>
      <c r="W26" s="195">
        <v>324.98866999999996</v>
      </c>
      <c r="X26" s="473">
        <v>89.40350676791459</v>
      </c>
      <c r="Y26" s="235"/>
      <c r="Z26" s="195">
        <v>624.6096</v>
      </c>
      <c r="AA26" s="195">
        <v>1116.75898</v>
      </c>
      <c r="AB26" s="473">
        <v>78.7931181333108</v>
      </c>
      <c r="AC26" s="235"/>
      <c r="AD26" s="195">
        <v>478.27878000000004</v>
      </c>
      <c r="AE26" s="195">
        <v>455.6872</v>
      </c>
      <c r="AF26" s="473">
        <v>-4.7235171085783945</v>
      </c>
      <c r="AG26" s="235"/>
      <c r="AH26" s="195">
        <v>16709.293020000012</v>
      </c>
      <c r="AI26" s="195">
        <v>16682.51079</v>
      </c>
      <c r="AJ26" s="473">
        <v>-0.1602834420819296</v>
      </c>
      <c r="AK26" s="235"/>
      <c r="AL26" s="195">
        <v>13205.13253</v>
      </c>
      <c r="AM26" s="195">
        <v>13516.70541</v>
      </c>
      <c r="AN26" s="473">
        <v>2.359483172865965</v>
      </c>
      <c r="AO26" s="235"/>
      <c r="AP26" s="195">
        <v>397.39032999999995</v>
      </c>
      <c r="AQ26" s="195">
        <v>398.2186000000001</v>
      </c>
      <c r="AR26" s="473">
        <v>0.20842731628626837</v>
      </c>
      <c r="AS26" s="235"/>
      <c r="AT26" s="195">
        <v>31471.16624999999</v>
      </c>
      <c r="AU26" s="195">
        <v>11734.43723</v>
      </c>
      <c r="AV26" s="473">
        <v>-62.71368802546362</v>
      </c>
      <c r="AW26" s="235"/>
      <c r="AX26" s="195">
        <v>4277.80051</v>
      </c>
      <c r="AY26" s="195">
        <v>7477.816120000003</v>
      </c>
      <c r="AZ26" s="473">
        <v>74.80516219771087</v>
      </c>
      <c r="BA26" s="235"/>
      <c r="BB26" s="195">
        <v>77290.74327999995</v>
      </c>
      <c r="BC26" s="195">
        <v>62494.05872000003</v>
      </c>
      <c r="BD26" s="473">
        <v>-19.144187171801683</v>
      </c>
      <c r="BF26" s="195">
        <v>203016.39766999983</v>
      </c>
      <c r="BG26" s="195">
        <v>173271.22136000005</v>
      </c>
      <c r="BH26" s="473">
        <v>-14.651612702905961</v>
      </c>
    </row>
    <row r="27" spans="1:60" ht="12">
      <c r="A27" s="164" t="s">
        <v>498</v>
      </c>
      <c r="B27" s="197">
        <v>20159.791549999984</v>
      </c>
      <c r="C27" s="197">
        <v>19250.581909999935</v>
      </c>
      <c r="D27" s="475">
        <v>-4.510015084952846</v>
      </c>
      <c r="E27" s="235"/>
      <c r="F27" s="197">
        <v>13367.732220000007</v>
      </c>
      <c r="G27" s="197">
        <v>12045.497560000002</v>
      </c>
      <c r="H27" s="475">
        <v>-9.891241373175896</v>
      </c>
      <c r="I27" s="235"/>
      <c r="J27" s="197">
        <v>43670.94153000006</v>
      </c>
      <c r="K27" s="197">
        <v>45723.178409999986</v>
      </c>
      <c r="L27" s="475">
        <v>4.699319062287964</v>
      </c>
      <c r="M27" s="235"/>
      <c r="N27" s="197">
        <v>149.43583999999998</v>
      </c>
      <c r="O27" s="197">
        <v>157.48330000000004</v>
      </c>
      <c r="P27" s="475">
        <v>5.385227533100532</v>
      </c>
      <c r="Q27" s="235"/>
      <c r="R27" s="197">
        <v>557.37912</v>
      </c>
      <c r="S27" s="197">
        <v>441.35243999999994</v>
      </c>
      <c r="T27" s="475">
        <v>-20.816474072441036</v>
      </c>
      <c r="U27" s="235"/>
      <c r="V27" s="197">
        <v>7.920119999999999</v>
      </c>
      <c r="W27" s="197">
        <v>12.481739999999999</v>
      </c>
      <c r="X27" s="475">
        <v>57.595339464553575</v>
      </c>
      <c r="Y27" s="235"/>
      <c r="Z27" s="197">
        <v>80.59656999999999</v>
      </c>
      <c r="AA27" s="197">
        <v>4.68322</v>
      </c>
      <c r="AB27" s="475">
        <v>-94.18930607096554</v>
      </c>
      <c r="AC27" s="235"/>
      <c r="AD27" s="197">
        <v>27.06592</v>
      </c>
      <c r="AE27" s="197">
        <v>20.33183</v>
      </c>
      <c r="AF27" s="475">
        <v>-24.880329211052125</v>
      </c>
      <c r="AG27" s="235"/>
      <c r="AH27" s="197">
        <v>88906.55174</v>
      </c>
      <c r="AI27" s="197">
        <v>92892.17493999952</v>
      </c>
      <c r="AJ27" s="475">
        <v>4.4829353090367885</v>
      </c>
      <c r="AK27" s="235"/>
      <c r="AL27" s="197">
        <v>24105.456599999972</v>
      </c>
      <c r="AM27" s="197">
        <v>26785.793630000026</v>
      </c>
      <c r="AN27" s="475">
        <v>11.11921285905058</v>
      </c>
      <c r="AO27" s="235"/>
      <c r="AP27" s="197">
        <v>8.6342</v>
      </c>
      <c r="AQ27" s="197">
        <v>4.94613</v>
      </c>
      <c r="AR27" s="475">
        <v>-42.71466956985013</v>
      </c>
      <c r="AS27" s="235"/>
      <c r="AT27" s="197">
        <v>361.4669999999999</v>
      </c>
      <c r="AU27" s="197">
        <v>354.17958000000004</v>
      </c>
      <c r="AV27" s="475">
        <v>-2.016067856816773</v>
      </c>
      <c r="AW27" s="235"/>
      <c r="AX27" s="197">
        <v>15430.370410000001</v>
      </c>
      <c r="AY27" s="197">
        <v>16933.82152000001</v>
      </c>
      <c r="AZ27" s="475">
        <v>9.743454434675538</v>
      </c>
      <c r="BA27" s="235"/>
      <c r="BB27" s="197">
        <v>103113.06119999998</v>
      </c>
      <c r="BC27" s="197">
        <v>109902.23772000012</v>
      </c>
      <c r="BD27" s="475">
        <v>6.584206152925407</v>
      </c>
      <c r="BF27" s="197">
        <v>309946.40401999996</v>
      </c>
      <c r="BG27" s="197">
        <v>324528.7439299996</v>
      </c>
      <c r="BH27" s="475">
        <v>4.70479402918276</v>
      </c>
    </row>
    <row r="28" spans="1:60" ht="12">
      <c r="A28" s="105" t="s">
        <v>499</v>
      </c>
      <c r="B28" s="195">
        <v>15871.46213000001</v>
      </c>
      <c r="C28" s="195">
        <v>20578.58724</v>
      </c>
      <c r="D28" s="473">
        <v>29.657791269921184</v>
      </c>
      <c r="E28" s="235"/>
      <c r="F28" s="195">
        <v>10512.442379999999</v>
      </c>
      <c r="G28" s="195">
        <v>2799.9293500000003</v>
      </c>
      <c r="H28" s="473">
        <v>-73.36556768837195</v>
      </c>
      <c r="I28" s="235"/>
      <c r="J28" s="195">
        <v>18747.981369999994</v>
      </c>
      <c r="K28" s="195">
        <v>16422.785719999996</v>
      </c>
      <c r="L28" s="473">
        <v>-12.402378710065886</v>
      </c>
      <c r="M28" s="235"/>
      <c r="N28" s="195">
        <v>166.99668</v>
      </c>
      <c r="O28" s="195">
        <v>97.85425</v>
      </c>
      <c r="P28" s="473">
        <v>-41.4034758056268</v>
      </c>
      <c r="Q28" s="235"/>
      <c r="R28" s="195">
        <v>38.01812</v>
      </c>
      <c r="S28" s="195">
        <v>35.242360000000005</v>
      </c>
      <c r="T28" s="473">
        <v>-7.301150083170861</v>
      </c>
      <c r="U28" s="235"/>
      <c r="V28" s="195">
        <v>7.35635</v>
      </c>
      <c r="W28" s="195">
        <v>0.58</v>
      </c>
      <c r="X28" s="473">
        <v>-92.11565518225751</v>
      </c>
      <c r="Y28" s="235"/>
      <c r="Z28" s="195">
        <v>100.52280999999999</v>
      </c>
      <c r="AA28" s="195">
        <v>312.09994000000006</v>
      </c>
      <c r="AB28" s="473">
        <v>210.47673657352007</v>
      </c>
      <c r="AC28" s="235"/>
      <c r="AD28" s="195">
        <v>0.8234400000000001</v>
      </c>
      <c r="AE28" s="195">
        <v>5.343</v>
      </c>
      <c r="AF28" s="473" t="s">
        <v>1346</v>
      </c>
      <c r="AG28" s="235"/>
      <c r="AH28" s="195">
        <v>72135.43298000001</v>
      </c>
      <c r="AI28" s="195">
        <v>69706.58495999998</v>
      </c>
      <c r="AJ28" s="473">
        <v>-3.3670665298057427</v>
      </c>
      <c r="AK28" s="235"/>
      <c r="AL28" s="195">
        <v>33294.110900000014</v>
      </c>
      <c r="AM28" s="195">
        <v>44593.62237000002</v>
      </c>
      <c r="AN28" s="473">
        <v>33.93846889000421</v>
      </c>
      <c r="AO28" s="235"/>
      <c r="AP28" s="195">
        <v>115.8159</v>
      </c>
      <c r="AQ28" s="195">
        <v>366.42130999999995</v>
      </c>
      <c r="AR28" s="473">
        <v>216.38256059832887</v>
      </c>
      <c r="AS28" s="235"/>
      <c r="AT28" s="195">
        <v>167.18196000000003</v>
      </c>
      <c r="AU28" s="195">
        <v>247.47411</v>
      </c>
      <c r="AV28" s="473">
        <v>48.02680265263067</v>
      </c>
      <c r="AW28" s="235"/>
      <c r="AX28" s="195">
        <v>1794.55387</v>
      </c>
      <c r="AY28" s="195">
        <v>1752.8008999999997</v>
      </c>
      <c r="AZ28" s="473">
        <v>-2.326649018343497</v>
      </c>
      <c r="BA28" s="235"/>
      <c r="BB28" s="195">
        <v>69797.98132999998</v>
      </c>
      <c r="BC28" s="195">
        <v>79374.72140000001</v>
      </c>
      <c r="BD28" s="473">
        <v>13.720654791894155</v>
      </c>
      <c r="BF28" s="195">
        <v>222750.68022000004</v>
      </c>
      <c r="BG28" s="195">
        <v>236294.04691000003</v>
      </c>
      <c r="BH28" s="473">
        <v>6.08005626587711</v>
      </c>
    </row>
    <row r="29" spans="1:60" ht="12">
      <c r="A29" s="164" t="s">
        <v>500</v>
      </c>
      <c r="B29" s="197">
        <v>209316.89683999968</v>
      </c>
      <c r="C29" s="197">
        <v>232236.71502999985</v>
      </c>
      <c r="D29" s="475">
        <v>10.949817494915333</v>
      </c>
      <c r="E29" s="235"/>
      <c r="F29" s="197">
        <v>4083.394219999999</v>
      </c>
      <c r="G29" s="197">
        <v>2764.6093300000007</v>
      </c>
      <c r="H29" s="475">
        <v>-32.29629124566863</v>
      </c>
      <c r="I29" s="235"/>
      <c r="J29" s="197">
        <v>31575.069529999982</v>
      </c>
      <c r="K29" s="197">
        <v>34441.181260000056</v>
      </c>
      <c r="L29" s="475">
        <v>9.07713513434051</v>
      </c>
      <c r="M29" s="235"/>
      <c r="N29" s="197">
        <v>2535.9082700000004</v>
      </c>
      <c r="O29" s="197">
        <v>2143.0319200000004</v>
      </c>
      <c r="P29" s="475">
        <v>-15.492530019628822</v>
      </c>
      <c r="Q29" s="235"/>
      <c r="R29" s="197">
        <v>11277.068840000002</v>
      </c>
      <c r="S29" s="197">
        <v>11187.85582</v>
      </c>
      <c r="T29" s="475">
        <v>-0.791101138653695</v>
      </c>
      <c r="U29" s="235"/>
      <c r="V29" s="197">
        <v>1398.2387999999999</v>
      </c>
      <c r="W29" s="197">
        <v>1796.409870000001</v>
      </c>
      <c r="X29" s="475">
        <v>28.476614295069</v>
      </c>
      <c r="Y29" s="235"/>
      <c r="Z29" s="197">
        <v>3193.890120000001</v>
      </c>
      <c r="AA29" s="197">
        <v>2825.7385500000005</v>
      </c>
      <c r="AB29" s="475">
        <v>-11.52674500899863</v>
      </c>
      <c r="AC29" s="235"/>
      <c r="AD29" s="197">
        <v>250.8841199999999</v>
      </c>
      <c r="AE29" s="197">
        <v>168.53992</v>
      </c>
      <c r="AF29" s="475">
        <v>-32.82160704312411</v>
      </c>
      <c r="AG29" s="235"/>
      <c r="AH29" s="197">
        <v>42564.849490000044</v>
      </c>
      <c r="AI29" s="197">
        <v>54287.17838999999</v>
      </c>
      <c r="AJ29" s="475">
        <v>27.53992799329391</v>
      </c>
      <c r="AK29" s="235"/>
      <c r="AL29" s="197">
        <v>42457.07718999992</v>
      </c>
      <c r="AM29" s="197">
        <v>35748.399279999976</v>
      </c>
      <c r="AN29" s="475">
        <v>-15.801082773498285</v>
      </c>
      <c r="AO29" s="235"/>
      <c r="AP29" s="197">
        <v>128.15216</v>
      </c>
      <c r="AQ29" s="197">
        <v>237.29612</v>
      </c>
      <c r="AR29" s="475">
        <v>85.16747591300839</v>
      </c>
      <c r="AS29" s="235"/>
      <c r="AT29" s="197">
        <v>95.16121</v>
      </c>
      <c r="AU29" s="197">
        <v>406.87607999999994</v>
      </c>
      <c r="AV29" s="475">
        <v>327.5650551311821</v>
      </c>
      <c r="AW29" s="235"/>
      <c r="AX29" s="197">
        <v>13577.814339999986</v>
      </c>
      <c r="AY29" s="197">
        <v>13456.85925</v>
      </c>
      <c r="AZ29" s="475">
        <v>-0.8908288695895282</v>
      </c>
      <c r="BA29" s="235"/>
      <c r="BB29" s="197">
        <v>110771.52768000013</v>
      </c>
      <c r="BC29" s="197">
        <v>115319.64779999989</v>
      </c>
      <c r="BD29" s="475">
        <v>4.105856635956575</v>
      </c>
      <c r="BF29" s="197">
        <v>473225.93280999974</v>
      </c>
      <c r="BG29" s="197">
        <v>507020.3386199998</v>
      </c>
      <c r="BH29" s="475">
        <v>7.141283574492639</v>
      </c>
    </row>
    <row r="30" spans="1:60" ht="12">
      <c r="A30" s="105" t="s">
        <v>501</v>
      </c>
      <c r="B30" s="195">
        <v>1040485.18688</v>
      </c>
      <c r="C30" s="195">
        <v>596406.55461</v>
      </c>
      <c r="D30" s="473">
        <v>-42.67995718436076</v>
      </c>
      <c r="E30" s="235"/>
      <c r="F30" s="195">
        <v>1.98501</v>
      </c>
      <c r="G30" s="195">
        <v>1.9133200000000001</v>
      </c>
      <c r="H30" s="473">
        <v>-3.6115687074624216</v>
      </c>
      <c r="I30" s="235"/>
      <c r="J30" s="195">
        <v>2851.0207400000018</v>
      </c>
      <c r="K30" s="195">
        <v>2489.1565000000005</v>
      </c>
      <c r="L30" s="473">
        <v>-12.69244502233965</v>
      </c>
      <c r="M30" s="235"/>
      <c r="N30" s="195">
        <v>3187.0159399999993</v>
      </c>
      <c r="O30" s="195">
        <v>1667.5037100000002</v>
      </c>
      <c r="P30" s="473">
        <v>-47.67821242839468</v>
      </c>
      <c r="Q30" s="235"/>
      <c r="R30" s="195">
        <v>28.671739999999993</v>
      </c>
      <c r="S30" s="195">
        <v>20.35792</v>
      </c>
      <c r="T30" s="473">
        <v>-28.996565956583016</v>
      </c>
      <c r="U30" s="235"/>
      <c r="V30" s="195">
        <v>4685.294470000001</v>
      </c>
      <c r="W30" s="195">
        <v>6057.415419999999</v>
      </c>
      <c r="X30" s="473">
        <v>29.285692901176358</v>
      </c>
      <c r="Y30" s="235"/>
      <c r="Z30" s="195">
        <v>2197.7666099999997</v>
      </c>
      <c r="AA30" s="195">
        <v>1692.2159999999997</v>
      </c>
      <c r="AB30" s="473">
        <v>-23.002925228716624</v>
      </c>
      <c r="AC30" s="235"/>
      <c r="AD30" s="195">
        <v>10943.24567</v>
      </c>
      <c r="AE30" s="195">
        <v>33797.45042999999</v>
      </c>
      <c r="AF30" s="473">
        <v>208.84302015308762</v>
      </c>
      <c r="AG30" s="235"/>
      <c r="AH30" s="195">
        <v>6598.235859999997</v>
      </c>
      <c r="AI30" s="195">
        <v>8468.688550000003</v>
      </c>
      <c r="AJ30" s="473">
        <v>28.347769459699286</v>
      </c>
      <c r="AK30" s="235"/>
      <c r="AL30" s="195">
        <v>3226.6734199999987</v>
      </c>
      <c r="AM30" s="195">
        <v>3633.30317</v>
      </c>
      <c r="AN30" s="473">
        <v>12.602135297597039</v>
      </c>
      <c r="AO30" s="235"/>
      <c r="AP30" s="195">
        <v>37912.638060000005</v>
      </c>
      <c r="AQ30" s="195">
        <v>23088.879169999997</v>
      </c>
      <c r="AR30" s="473">
        <v>-39.09978215322325</v>
      </c>
      <c r="AS30" s="235"/>
      <c r="AT30" s="195">
        <v>1073.82447</v>
      </c>
      <c r="AU30" s="195">
        <v>695.13066</v>
      </c>
      <c r="AV30" s="473">
        <v>-35.26589499306157</v>
      </c>
      <c r="AW30" s="235"/>
      <c r="AX30" s="195">
        <v>6414.01986</v>
      </c>
      <c r="AY30" s="195">
        <v>2531.01217</v>
      </c>
      <c r="AZ30" s="473">
        <v>-60.53937740691686</v>
      </c>
      <c r="BA30" s="235"/>
      <c r="BB30" s="195">
        <v>847214.7825700002</v>
      </c>
      <c r="BC30" s="195">
        <v>952086.1172599996</v>
      </c>
      <c r="BD30" s="473">
        <v>12.378364595088328</v>
      </c>
      <c r="BF30" s="195">
        <v>1966820.3613000002</v>
      </c>
      <c r="BG30" s="195">
        <v>1632635.6988899994</v>
      </c>
      <c r="BH30" s="473">
        <v>-16.991112609242883</v>
      </c>
    </row>
    <row r="31" spans="1:60" ht="12">
      <c r="A31" s="164" t="s">
        <v>341</v>
      </c>
      <c r="B31" s="197">
        <v>33636.50249999999</v>
      </c>
      <c r="C31" s="197">
        <v>32979.219410000005</v>
      </c>
      <c r="D31" s="475">
        <v>-1.954076794993721</v>
      </c>
      <c r="E31" s="235"/>
      <c r="F31" s="197">
        <v>8443.767299999998</v>
      </c>
      <c r="G31" s="197">
        <v>4383.8132399999995</v>
      </c>
      <c r="H31" s="475">
        <v>-48.08225896987947</v>
      </c>
      <c r="I31" s="235"/>
      <c r="J31" s="197">
        <v>1340.3867400000001</v>
      </c>
      <c r="K31" s="197">
        <v>1704.7713300000003</v>
      </c>
      <c r="L31" s="475">
        <v>27.185033925358</v>
      </c>
      <c r="M31" s="235"/>
      <c r="N31" s="197">
        <v>6028.147210000001</v>
      </c>
      <c r="O31" s="197">
        <v>27537.401499999996</v>
      </c>
      <c r="P31" s="475">
        <v>356.8136865390186</v>
      </c>
      <c r="Q31" s="235"/>
      <c r="R31" s="197">
        <v>34191.406350000005</v>
      </c>
      <c r="S31" s="197">
        <v>48638.02835000003</v>
      </c>
      <c r="T31" s="475">
        <v>42.252201772917196</v>
      </c>
      <c r="U31" s="235"/>
      <c r="V31" s="197">
        <v>30151.056379999998</v>
      </c>
      <c r="W31" s="197">
        <v>53459.18543999998</v>
      </c>
      <c r="X31" s="475">
        <v>77.30451884087512</v>
      </c>
      <c r="Y31" s="235"/>
      <c r="Z31" s="197">
        <v>9.999999999999999E-34</v>
      </c>
      <c r="AA31" s="197">
        <v>4569.29739</v>
      </c>
      <c r="AB31" s="475" t="s">
        <v>1345</v>
      </c>
      <c r="AC31" s="235"/>
      <c r="AD31" s="197">
        <v>85.19759</v>
      </c>
      <c r="AE31" s="197">
        <v>153.65975</v>
      </c>
      <c r="AF31" s="475">
        <v>80.35692089412387</v>
      </c>
      <c r="AG31" s="235"/>
      <c r="AH31" s="197">
        <v>5289.881559999998</v>
      </c>
      <c r="AI31" s="197">
        <v>3326.6964800000005</v>
      </c>
      <c r="AJ31" s="475">
        <v>-37.11208006706294</v>
      </c>
      <c r="AK31" s="235"/>
      <c r="AL31" s="197">
        <v>4612.3408</v>
      </c>
      <c r="AM31" s="197">
        <v>6403.1163</v>
      </c>
      <c r="AN31" s="475">
        <v>38.82574115078399</v>
      </c>
      <c r="AO31" s="235"/>
      <c r="AP31" s="197">
        <v>19583.158010000003</v>
      </c>
      <c r="AQ31" s="197">
        <v>7082.29741</v>
      </c>
      <c r="AR31" s="475">
        <v>-63.834753279407366</v>
      </c>
      <c r="AS31" s="235"/>
      <c r="AT31" s="197">
        <v>159473.36669000002</v>
      </c>
      <c r="AU31" s="197">
        <v>297785.1801100002</v>
      </c>
      <c r="AV31" s="475">
        <v>86.73035271705541</v>
      </c>
      <c r="AW31" s="235"/>
      <c r="AX31" s="197">
        <v>1279.0802400000002</v>
      </c>
      <c r="AY31" s="197">
        <v>693.70802</v>
      </c>
      <c r="AZ31" s="475">
        <v>-45.765089764814135</v>
      </c>
      <c r="BA31" s="235"/>
      <c r="BB31" s="197">
        <v>141167.4839000001</v>
      </c>
      <c r="BC31" s="197">
        <v>162069.07952000017</v>
      </c>
      <c r="BD31" s="475">
        <v>14.806239399156743</v>
      </c>
      <c r="BF31" s="197">
        <v>445281.7752700001</v>
      </c>
      <c r="BG31" s="197">
        <v>650785.4542500003</v>
      </c>
      <c r="BH31" s="475">
        <v>46.151378833187465</v>
      </c>
    </row>
    <row r="32" spans="1:60" ht="12">
      <c r="A32" s="105" t="s">
        <v>502</v>
      </c>
      <c r="B32" s="195">
        <v>213020.7817699996</v>
      </c>
      <c r="C32" s="195">
        <v>268732.76442000055</v>
      </c>
      <c r="D32" s="473">
        <v>26.153308699314447</v>
      </c>
      <c r="E32" s="235"/>
      <c r="F32" s="195">
        <v>16071.89004999998</v>
      </c>
      <c r="G32" s="195">
        <v>19238.84821</v>
      </c>
      <c r="H32" s="473">
        <v>19.704951627640234</v>
      </c>
      <c r="I32" s="235"/>
      <c r="J32" s="195">
        <v>23525.098170000005</v>
      </c>
      <c r="K32" s="195">
        <v>27033.419139999987</v>
      </c>
      <c r="L32" s="473">
        <v>14.913098107594344</v>
      </c>
      <c r="M32" s="235"/>
      <c r="N32" s="195">
        <v>10944.361910000001</v>
      </c>
      <c r="O32" s="195">
        <v>1763.1114</v>
      </c>
      <c r="P32" s="473">
        <v>-83.8902312030725</v>
      </c>
      <c r="Q32" s="235"/>
      <c r="R32" s="195">
        <v>2902.4039700000003</v>
      </c>
      <c r="S32" s="195">
        <v>1731.5513999999998</v>
      </c>
      <c r="T32" s="473">
        <v>-40.34078584863568</v>
      </c>
      <c r="U32" s="235"/>
      <c r="V32" s="195">
        <v>4614.498729999999</v>
      </c>
      <c r="W32" s="195">
        <v>2518.57618</v>
      </c>
      <c r="X32" s="473">
        <v>-45.42037331972566</v>
      </c>
      <c r="Y32" s="235"/>
      <c r="Z32" s="195">
        <v>230.10233</v>
      </c>
      <c r="AA32" s="195">
        <v>1052.07099</v>
      </c>
      <c r="AB32" s="473">
        <v>357.21874698096275</v>
      </c>
      <c r="AC32" s="235"/>
      <c r="AD32" s="195">
        <v>3500.5888999999993</v>
      </c>
      <c r="AE32" s="195">
        <v>309.1679899999999</v>
      </c>
      <c r="AF32" s="473">
        <v>-91.16811488489837</v>
      </c>
      <c r="AG32" s="235"/>
      <c r="AH32" s="195">
        <v>45647.33181999997</v>
      </c>
      <c r="AI32" s="195">
        <v>71792.22516999989</v>
      </c>
      <c r="AJ32" s="473">
        <v>57.27584134182574</v>
      </c>
      <c r="AK32" s="235"/>
      <c r="AL32" s="195">
        <v>23435.826299999997</v>
      </c>
      <c r="AM32" s="195">
        <v>28375.908179999995</v>
      </c>
      <c r="AN32" s="473">
        <v>21.079187978108536</v>
      </c>
      <c r="AO32" s="235"/>
      <c r="AP32" s="195">
        <v>4538.34853</v>
      </c>
      <c r="AQ32" s="195">
        <v>7100.226420000001</v>
      </c>
      <c r="AR32" s="473">
        <v>56.44956250197912</v>
      </c>
      <c r="AS32" s="235"/>
      <c r="AT32" s="195">
        <v>140024.58099</v>
      </c>
      <c r="AU32" s="195">
        <v>176971.70123000018</v>
      </c>
      <c r="AV32" s="473">
        <v>26.386167327748556</v>
      </c>
      <c r="AW32" s="235"/>
      <c r="AX32" s="195">
        <v>22420.930469999992</v>
      </c>
      <c r="AY32" s="195">
        <v>23880.599010000005</v>
      </c>
      <c r="AZ32" s="473">
        <v>6.510294217954522</v>
      </c>
      <c r="BA32" s="235"/>
      <c r="BB32" s="195">
        <v>221092.32219000012</v>
      </c>
      <c r="BC32" s="195">
        <v>213129.22996000003</v>
      </c>
      <c r="BD32" s="473">
        <v>-3.60170455089655</v>
      </c>
      <c r="BF32" s="195">
        <v>731969.0661299996</v>
      </c>
      <c r="BG32" s="195">
        <v>843629.3997000006</v>
      </c>
      <c r="BH32" s="473">
        <v>15.25478858831582</v>
      </c>
    </row>
    <row r="33" spans="1:60" ht="12">
      <c r="A33" s="164" t="s">
        <v>503</v>
      </c>
      <c r="B33" s="197">
        <v>83252.95538999957</v>
      </c>
      <c r="C33" s="197">
        <v>101989.64147000047</v>
      </c>
      <c r="D33" s="475">
        <v>22.505730868326115</v>
      </c>
      <c r="E33" s="235"/>
      <c r="F33" s="197">
        <v>14643.381270000018</v>
      </c>
      <c r="G33" s="197">
        <v>8116.802439999993</v>
      </c>
      <c r="H33" s="475">
        <v>-44.57016251684347</v>
      </c>
      <c r="I33" s="235"/>
      <c r="J33" s="197">
        <v>49689.33033000017</v>
      </c>
      <c r="K33" s="197">
        <v>57832.43613999984</v>
      </c>
      <c r="L33" s="475">
        <v>16.38803694056474</v>
      </c>
      <c r="M33" s="235"/>
      <c r="N33" s="197">
        <v>861.4462200000003</v>
      </c>
      <c r="O33" s="197">
        <v>1611.8746300000005</v>
      </c>
      <c r="P33" s="475">
        <v>87.11262439575161</v>
      </c>
      <c r="Q33" s="235"/>
      <c r="R33" s="197">
        <v>4072.9727499999995</v>
      </c>
      <c r="S33" s="197">
        <v>1553.0107700000003</v>
      </c>
      <c r="T33" s="475">
        <v>-61.870337335303795</v>
      </c>
      <c r="U33" s="235"/>
      <c r="V33" s="197">
        <v>184.77758</v>
      </c>
      <c r="W33" s="197">
        <v>13.75479</v>
      </c>
      <c r="X33" s="475">
        <v>-92.55602871300728</v>
      </c>
      <c r="Y33" s="235"/>
      <c r="Z33" s="197">
        <v>458.53467999999987</v>
      </c>
      <c r="AA33" s="197">
        <v>383.5359199999999</v>
      </c>
      <c r="AB33" s="475">
        <v>-16.356180518341596</v>
      </c>
      <c r="AC33" s="235"/>
      <c r="AD33" s="197">
        <v>472.09177000000005</v>
      </c>
      <c r="AE33" s="197">
        <v>776.3802</v>
      </c>
      <c r="AF33" s="475">
        <v>64.45535578813413</v>
      </c>
      <c r="AG33" s="235"/>
      <c r="AH33" s="197">
        <v>63504.87970000006</v>
      </c>
      <c r="AI33" s="197">
        <v>72660.46540000003</v>
      </c>
      <c r="AJ33" s="475">
        <v>14.417137302285068</v>
      </c>
      <c r="AK33" s="235"/>
      <c r="AL33" s="197">
        <v>45299.849040000016</v>
      </c>
      <c r="AM33" s="197">
        <v>32828.97843999997</v>
      </c>
      <c r="AN33" s="475">
        <v>-27.52960741433862</v>
      </c>
      <c r="AO33" s="235"/>
      <c r="AP33" s="197">
        <v>68.27568</v>
      </c>
      <c r="AQ33" s="197">
        <v>131.71166</v>
      </c>
      <c r="AR33" s="475">
        <v>92.91153160246812</v>
      </c>
      <c r="AS33" s="235"/>
      <c r="AT33" s="197">
        <v>632.4286900000001</v>
      </c>
      <c r="AU33" s="197">
        <v>378.60599999999994</v>
      </c>
      <c r="AV33" s="475">
        <v>-40.134594463132295</v>
      </c>
      <c r="AW33" s="235"/>
      <c r="AX33" s="197">
        <v>12623.337330000002</v>
      </c>
      <c r="AY33" s="197">
        <v>15893.252410000005</v>
      </c>
      <c r="AZ33" s="475">
        <v>25.903728899241905</v>
      </c>
      <c r="BA33" s="235"/>
      <c r="BB33" s="197">
        <v>163587.60973000014</v>
      </c>
      <c r="BC33" s="197">
        <v>156176.15152999997</v>
      </c>
      <c r="BD33" s="475">
        <v>-4.53057429730327</v>
      </c>
      <c r="BF33" s="197">
        <v>439351.87016</v>
      </c>
      <c r="BG33" s="197">
        <v>450346.6018000003</v>
      </c>
      <c r="BH33" s="475">
        <v>2.5024888675212242</v>
      </c>
    </row>
    <row r="34" spans="1:60" ht="12">
      <c r="A34" s="105" t="s">
        <v>504</v>
      </c>
      <c r="B34" s="195">
        <v>21961.13333000003</v>
      </c>
      <c r="C34" s="195">
        <v>24859.003830000023</v>
      </c>
      <c r="D34" s="473">
        <v>13.195450601091496</v>
      </c>
      <c r="E34" s="235"/>
      <c r="F34" s="195">
        <v>7026.864619999998</v>
      </c>
      <c r="G34" s="195">
        <v>2642.168570000001</v>
      </c>
      <c r="H34" s="473">
        <v>-62.39903978682314</v>
      </c>
      <c r="I34" s="235"/>
      <c r="J34" s="195">
        <v>23679.23010000001</v>
      </c>
      <c r="K34" s="195">
        <v>33858.211129999996</v>
      </c>
      <c r="L34" s="473">
        <v>42.9869594028734</v>
      </c>
      <c r="M34" s="235"/>
      <c r="N34" s="195">
        <v>365.38443</v>
      </c>
      <c r="O34" s="195">
        <v>381.4045200000001</v>
      </c>
      <c r="P34" s="473">
        <v>4.384447908740965</v>
      </c>
      <c r="Q34" s="235"/>
      <c r="R34" s="195">
        <v>304.01104000000004</v>
      </c>
      <c r="S34" s="195">
        <v>189.91305</v>
      </c>
      <c r="T34" s="473">
        <v>-37.530870589436496</v>
      </c>
      <c r="U34" s="235"/>
      <c r="V34" s="195">
        <v>65.0696</v>
      </c>
      <c r="W34" s="195">
        <v>12.376449999999998</v>
      </c>
      <c r="X34" s="473">
        <v>-80.97967407207052</v>
      </c>
      <c r="Y34" s="235"/>
      <c r="Z34" s="195">
        <v>103.49887</v>
      </c>
      <c r="AA34" s="195">
        <v>193.16403000000003</v>
      </c>
      <c r="AB34" s="473">
        <v>86.63395068950997</v>
      </c>
      <c r="AC34" s="235"/>
      <c r="AD34" s="195">
        <v>485.48349</v>
      </c>
      <c r="AE34" s="195">
        <v>593.56597</v>
      </c>
      <c r="AF34" s="473">
        <v>22.262853882013573</v>
      </c>
      <c r="AG34" s="235"/>
      <c r="AH34" s="195">
        <v>146672.85147000017</v>
      </c>
      <c r="AI34" s="195">
        <v>277231.81419000024</v>
      </c>
      <c r="AJ34" s="473">
        <v>89.01372095210411</v>
      </c>
      <c r="AK34" s="235"/>
      <c r="AL34" s="195">
        <v>222351.8838800003</v>
      </c>
      <c r="AM34" s="195">
        <v>161970.28396000018</v>
      </c>
      <c r="AN34" s="473">
        <v>-27.1558751229592</v>
      </c>
      <c r="AO34" s="235"/>
      <c r="AP34" s="195">
        <v>798.58321</v>
      </c>
      <c r="AQ34" s="195">
        <v>988.06283</v>
      </c>
      <c r="AR34" s="473">
        <v>23.726972672014973</v>
      </c>
      <c r="AS34" s="235"/>
      <c r="AT34" s="195">
        <v>82.04051999999999</v>
      </c>
      <c r="AU34" s="195">
        <v>97.15943999999999</v>
      </c>
      <c r="AV34" s="473">
        <v>18.428600891364418</v>
      </c>
      <c r="AW34" s="235"/>
      <c r="AX34" s="195">
        <v>6614.271479999999</v>
      </c>
      <c r="AY34" s="195">
        <v>1779.3847899999998</v>
      </c>
      <c r="AZ34" s="473">
        <v>-73.09779625193129</v>
      </c>
      <c r="BA34" s="235"/>
      <c r="BB34" s="195">
        <v>108759.42736000007</v>
      </c>
      <c r="BC34" s="195">
        <v>140903.98600000018</v>
      </c>
      <c r="BD34" s="473">
        <v>29.55565271008621</v>
      </c>
      <c r="BF34" s="195">
        <v>539269.7334000006</v>
      </c>
      <c r="BG34" s="195">
        <v>645700.4987600006</v>
      </c>
      <c r="BH34" s="473">
        <v>19.736091007550662</v>
      </c>
    </row>
    <row r="35" spans="1:60" ht="12">
      <c r="A35" s="164" t="s">
        <v>356</v>
      </c>
      <c r="B35" s="197">
        <v>42779.81009999999</v>
      </c>
      <c r="C35" s="197">
        <v>27376.165010000008</v>
      </c>
      <c r="D35" s="475">
        <v>-36.0068103481366</v>
      </c>
      <c r="E35" s="235"/>
      <c r="F35" s="197">
        <v>80</v>
      </c>
      <c r="G35" s="197">
        <v>9.999999999999999E-34</v>
      </c>
      <c r="H35" s="475">
        <v>-100</v>
      </c>
      <c r="I35" s="235"/>
      <c r="J35" s="197">
        <v>14.056</v>
      </c>
      <c r="K35" s="197">
        <v>51.237840000000006</v>
      </c>
      <c r="L35" s="475">
        <v>264.52646556630623</v>
      </c>
      <c r="M35" s="235"/>
      <c r="N35" s="197">
        <v>9.999999999999999E-34</v>
      </c>
      <c r="O35" s="197">
        <v>262.7237</v>
      </c>
      <c r="P35" s="475" t="s">
        <v>1345</v>
      </c>
      <c r="Q35" s="235"/>
      <c r="R35" s="197">
        <v>25</v>
      </c>
      <c r="S35" s="197">
        <v>40</v>
      </c>
      <c r="T35" s="475">
        <v>60</v>
      </c>
      <c r="U35" s="235"/>
      <c r="V35" s="197">
        <v>9.999999999999999E-34</v>
      </c>
      <c r="W35" s="197">
        <v>9.999999999999999E-34</v>
      </c>
      <c r="X35" s="475" t="s">
        <v>1345</v>
      </c>
      <c r="Y35" s="235"/>
      <c r="Z35" s="197">
        <v>73.42319</v>
      </c>
      <c r="AA35" s="197">
        <v>9.999999999999999E-34</v>
      </c>
      <c r="AB35" s="475">
        <v>-100</v>
      </c>
      <c r="AC35" s="235"/>
      <c r="AD35" s="197">
        <v>9.999999999999999E-34</v>
      </c>
      <c r="AE35" s="197">
        <v>9.999999999999999E-34</v>
      </c>
      <c r="AF35" s="475" t="s">
        <v>1345</v>
      </c>
      <c r="AG35" s="235"/>
      <c r="AH35" s="197">
        <v>74.00998</v>
      </c>
      <c r="AI35" s="197">
        <v>28.943459999999998</v>
      </c>
      <c r="AJ35" s="475">
        <v>-60.89249044520753</v>
      </c>
      <c r="AK35" s="235"/>
      <c r="AL35" s="197">
        <v>11.273</v>
      </c>
      <c r="AM35" s="197">
        <v>117.10224000000001</v>
      </c>
      <c r="AN35" s="475" t="s">
        <v>1346</v>
      </c>
      <c r="AO35" s="235"/>
      <c r="AP35" s="197">
        <v>9.999999999999999E-34</v>
      </c>
      <c r="AQ35" s="197">
        <v>9.999999999999999E-34</v>
      </c>
      <c r="AR35" s="475" t="s">
        <v>1345</v>
      </c>
      <c r="AS35" s="235"/>
      <c r="AT35" s="197">
        <v>9.999999999999999E-34</v>
      </c>
      <c r="AU35" s="197">
        <v>9.999999999999999E-34</v>
      </c>
      <c r="AV35" s="475" t="s">
        <v>1345</v>
      </c>
      <c r="AW35" s="235"/>
      <c r="AX35" s="197">
        <v>9.999999999999999E-34</v>
      </c>
      <c r="AY35" s="197">
        <v>55.906</v>
      </c>
      <c r="AZ35" s="475" t="s">
        <v>1345</v>
      </c>
      <c r="BA35" s="235"/>
      <c r="BB35" s="197">
        <v>6907.605990000009</v>
      </c>
      <c r="BC35" s="197">
        <v>5092.936520000003</v>
      </c>
      <c r="BD35" s="475">
        <v>-26.270598998076377</v>
      </c>
      <c r="BF35" s="197">
        <v>49965.17825999999</v>
      </c>
      <c r="BG35" s="197">
        <v>33025.01477000001</v>
      </c>
      <c r="BH35" s="475">
        <v>-33.903938862881155</v>
      </c>
    </row>
    <row r="36" spans="1:60" ht="12">
      <c r="A36" s="208" t="s">
        <v>505</v>
      </c>
      <c r="B36" s="209">
        <v>278703.7642100003</v>
      </c>
      <c r="C36" s="209">
        <v>278035.3900900003</v>
      </c>
      <c r="D36" s="476">
        <v>-0.23981524680677813</v>
      </c>
      <c r="E36" s="235"/>
      <c r="F36" s="209">
        <v>31264.17394</v>
      </c>
      <c r="G36" s="209">
        <v>15219.27413</v>
      </c>
      <c r="H36" s="476">
        <v>-51.32040219835087</v>
      </c>
      <c r="I36" s="235"/>
      <c r="J36" s="209">
        <v>124939.46868999989</v>
      </c>
      <c r="K36" s="209">
        <v>124345.44795000019</v>
      </c>
      <c r="L36" s="476">
        <v>-0.4754468273541224</v>
      </c>
      <c r="M36" s="235"/>
      <c r="N36" s="209">
        <v>14392.836289999997</v>
      </c>
      <c r="O36" s="209">
        <v>11349.583190000003</v>
      </c>
      <c r="P36" s="476">
        <v>-21.144220907413622</v>
      </c>
      <c r="Q36" s="235"/>
      <c r="R36" s="209">
        <v>3583.1262699999997</v>
      </c>
      <c r="S36" s="209">
        <v>3232.57303</v>
      </c>
      <c r="T36" s="476">
        <v>-9.78344645387001</v>
      </c>
      <c r="U36" s="235"/>
      <c r="V36" s="209">
        <v>1590.93873</v>
      </c>
      <c r="W36" s="209">
        <v>1530.51927</v>
      </c>
      <c r="X36" s="476">
        <v>-3.797723875890561</v>
      </c>
      <c r="Y36" s="235"/>
      <c r="Z36" s="209">
        <v>4688.153760000002</v>
      </c>
      <c r="AA36" s="209">
        <v>7181.075100000001</v>
      </c>
      <c r="AB36" s="476">
        <v>53.17490567971469</v>
      </c>
      <c r="AC36" s="235"/>
      <c r="AD36" s="209">
        <v>4640.04531</v>
      </c>
      <c r="AE36" s="209">
        <v>2755.2709699999996</v>
      </c>
      <c r="AF36" s="476">
        <v>-40.61973998266842</v>
      </c>
      <c r="AG36" s="235"/>
      <c r="AH36" s="209">
        <v>191882.18069999962</v>
      </c>
      <c r="AI36" s="209">
        <v>200244.46510999993</v>
      </c>
      <c r="AJ36" s="476">
        <v>4.35803073505529</v>
      </c>
      <c r="AK36" s="235"/>
      <c r="AL36" s="209">
        <v>84455.21981000002</v>
      </c>
      <c r="AM36" s="209">
        <v>95304.96966000003</v>
      </c>
      <c r="AN36" s="476">
        <v>12.846748696420217</v>
      </c>
      <c r="AO36" s="235"/>
      <c r="AP36" s="209">
        <v>7909.092199999997</v>
      </c>
      <c r="AQ36" s="209">
        <v>8331.9968</v>
      </c>
      <c r="AR36" s="476">
        <v>5.347068782432498</v>
      </c>
      <c r="AS36" s="235"/>
      <c r="AT36" s="209">
        <v>8662.81088</v>
      </c>
      <c r="AU36" s="209">
        <v>16472.86932</v>
      </c>
      <c r="AV36" s="476">
        <v>90.15616926408072</v>
      </c>
      <c r="AW36" s="235"/>
      <c r="AX36" s="209">
        <v>64258.532479999994</v>
      </c>
      <c r="AY36" s="209">
        <v>56216.03555000004</v>
      </c>
      <c r="AZ36" s="476">
        <v>-12.515842829904535</v>
      </c>
      <c r="BA36" s="235"/>
      <c r="BB36" s="209">
        <v>473283.4206500001</v>
      </c>
      <c r="BC36" s="209">
        <v>517977.78188000014</v>
      </c>
      <c r="BD36" s="476">
        <v>9.44346648961789</v>
      </c>
      <c r="BF36" s="209">
        <v>1294253.76392</v>
      </c>
      <c r="BG36" s="209">
        <v>1338197.2520500007</v>
      </c>
      <c r="BH36" s="476">
        <v>3.3952760544350924</v>
      </c>
    </row>
    <row r="37" spans="1:53" s="409" customFormat="1" ht="12">
      <c r="A37" s="969" t="s">
        <v>1223</v>
      </c>
      <c r="E37" s="410"/>
      <c r="I37" s="410"/>
      <c r="M37" s="410"/>
      <c r="Q37" s="410"/>
      <c r="U37" s="410"/>
      <c r="Y37" s="410"/>
      <c r="AC37" s="410"/>
      <c r="AG37" s="410"/>
      <c r="AH37" s="880"/>
      <c r="AI37" s="880"/>
      <c r="AJ37" s="880"/>
      <c r="AK37" s="881"/>
      <c r="AO37" s="410"/>
      <c r="AS37" s="410"/>
      <c r="AW37" s="410"/>
      <c r="BA37" s="410"/>
    </row>
    <row r="38" spans="1:53" s="409" customFormat="1" ht="12">
      <c r="A38" s="965" t="s">
        <v>1222</v>
      </c>
      <c r="B38" s="231"/>
      <c r="C38" s="231"/>
      <c r="D38" s="231"/>
      <c r="E38" s="232"/>
      <c r="F38" s="231"/>
      <c r="G38" s="231"/>
      <c r="H38" s="231"/>
      <c r="I38" s="232"/>
      <c r="M38" s="410"/>
      <c r="Q38" s="410"/>
      <c r="U38" s="410"/>
      <c r="Y38" s="410"/>
      <c r="AC38" s="410"/>
      <c r="AG38" s="410"/>
      <c r="AH38" s="880"/>
      <c r="AI38" s="880"/>
      <c r="AJ38" s="880"/>
      <c r="AK38" s="881"/>
      <c r="AO38" s="410"/>
      <c r="AS38" s="410"/>
      <c r="AW38" s="410"/>
      <c r="BA38" s="410"/>
    </row>
    <row r="39" spans="1:53" s="409" customFormat="1" ht="12">
      <c r="A39" s="966" t="s">
        <v>6</v>
      </c>
      <c r="E39" s="410"/>
      <c r="I39" s="410"/>
      <c r="M39" s="410"/>
      <c r="Q39" s="410"/>
      <c r="U39" s="410"/>
      <c r="Y39" s="410"/>
      <c r="AC39" s="410"/>
      <c r="AG39" s="410"/>
      <c r="AH39" s="880"/>
      <c r="AI39" s="880"/>
      <c r="AJ39" s="880"/>
      <c r="AK39" s="881"/>
      <c r="AO39" s="410"/>
      <c r="AS39" s="410"/>
      <c r="AW39" s="410"/>
      <c r="BA39" s="410"/>
    </row>
    <row r="40" spans="1:53" s="409" customFormat="1" ht="12">
      <c r="A40" s="967" t="s">
        <v>1291</v>
      </c>
      <c r="E40" s="410"/>
      <c r="I40" s="410"/>
      <c r="M40" s="410"/>
      <c r="Q40" s="410"/>
      <c r="U40" s="410"/>
      <c r="Y40" s="410"/>
      <c r="AC40" s="410"/>
      <c r="AG40" s="410"/>
      <c r="AH40" s="880"/>
      <c r="AI40" s="880"/>
      <c r="AJ40" s="880"/>
      <c r="AK40" s="881"/>
      <c r="AO40" s="410"/>
      <c r="AS40" s="410"/>
      <c r="AW40" s="410"/>
      <c r="BA40" s="410"/>
    </row>
    <row r="41" spans="1:37" ht="12">
      <c r="A41" s="968" t="s">
        <v>1204</v>
      </c>
      <c r="B41" s="882"/>
      <c r="C41" s="882"/>
      <c r="D41" s="882"/>
      <c r="E41" s="883"/>
      <c r="F41" s="882"/>
      <c r="G41" s="882"/>
      <c r="H41" s="882"/>
      <c r="I41" s="883"/>
      <c r="J41" s="882"/>
      <c r="K41" s="882"/>
      <c r="L41" s="882"/>
      <c r="M41" s="883"/>
      <c r="N41" s="884"/>
      <c r="O41" s="884"/>
      <c r="P41" s="884"/>
      <c r="Q41" s="883"/>
      <c r="R41" s="884"/>
      <c r="S41" s="884"/>
      <c r="T41" s="884"/>
      <c r="U41" s="883"/>
      <c r="V41" s="884"/>
      <c r="W41" s="884"/>
      <c r="X41" s="884"/>
      <c r="Y41" s="883"/>
      <c r="Z41" s="882"/>
      <c r="AA41" s="882"/>
      <c r="AB41" s="882"/>
      <c r="AC41" s="883"/>
      <c r="AD41" s="882"/>
      <c r="AE41" s="882"/>
      <c r="AF41" s="882"/>
      <c r="AG41" s="883"/>
      <c r="AH41" s="882"/>
      <c r="AI41" s="882"/>
      <c r="AJ41" s="882"/>
      <c r="AK41" s="883"/>
    </row>
    <row r="42" spans="1:24" ht="12">
      <c r="A42" s="955" t="s">
        <v>1347</v>
      </c>
      <c r="B42" s="885"/>
      <c r="C42" s="885"/>
      <c r="N42" s="886"/>
      <c r="O42" s="886"/>
      <c r="P42" s="886"/>
      <c r="R42" s="886"/>
      <c r="S42" s="886"/>
      <c r="T42" s="886"/>
      <c r="V42" s="886"/>
      <c r="W42" s="886"/>
      <c r="X42" s="886"/>
    </row>
    <row r="43" spans="1:24" ht="12">
      <c r="A43" s="1305" t="s">
        <v>1340</v>
      </c>
      <c r="B43" s="885"/>
      <c r="C43" s="885"/>
      <c r="N43" s="886"/>
      <c r="O43" s="886"/>
      <c r="P43" s="886"/>
      <c r="R43" s="886"/>
      <c r="S43" s="886"/>
      <c r="T43" s="886"/>
      <c r="V43" s="886"/>
      <c r="W43" s="886"/>
      <c r="X43" s="886"/>
    </row>
    <row r="44" spans="1:24" ht="12">
      <c r="A44" s="885"/>
      <c r="B44" s="885"/>
      <c r="C44" s="885"/>
      <c r="N44" s="886"/>
      <c r="O44" s="886"/>
      <c r="P44" s="886"/>
      <c r="R44" s="886"/>
      <c r="S44" s="886"/>
      <c r="T44" s="886"/>
      <c r="V44" s="886"/>
      <c r="W44" s="886"/>
      <c r="X44" s="886"/>
    </row>
    <row r="45" spans="1:24" ht="12">
      <c r="A45" s="885"/>
      <c r="B45" s="885"/>
      <c r="C45" s="885"/>
      <c r="N45" s="886"/>
      <c r="O45" s="886"/>
      <c r="P45" s="886"/>
      <c r="R45" s="886"/>
      <c r="S45" s="886"/>
      <c r="T45" s="886"/>
      <c r="V45" s="886"/>
      <c r="W45" s="886"/>
      <c r="X45" s="886"/>
    </row>
    <row r="46" spans="1:24" ht="12">
      <c r="A46" s="885"/>
      <c r="N46" s="886"/>
      <c r="O46" s="886"/>
      <c r="P46" s="886"/>
      <c r="R46" s="886"/>
      <c r="S46" s="886"/>
      <c r="T46" s="886"/>
      <c r="V46" s="886"/>
      <c r="W46" s="886"/>
      <c r="X46" s="886"/>
    </row>
    <row r="79" spans="1:53" s="409" customFormat="1" ht="12">
      <c r="A79" s="8"/>
      <c r="B79" s="886"/>
      <c r="C79" s="886"/>
      <c r="D79" s="886"/>
      <c r="E79" s="877"/>
      <c r="F79" s="886"/>
      <c r="G79" s="886"/>
      <c r="H79" s="886"/>
      <c r="I79" s="877"/>
      <c r="J79" s="886"/>
      <c r="K79" s="886"/>
      <c r="L79" s="886"/>
      <c r="M79" s="877"/>
      <c r="N79" s="886"/>
      <c r="O79" s="886"/>
      <c r="P79" s="886"/>
      <c r="Q79" s="877"/>
      <c r="R79" s="886"/>
      <c r="S79" s="886"/>
      <c r="T79" s="886"/>
      <c r="U79" s="877"/>
      <c r="V79" s="886"/>
      <c r="W79" s="886"/>
      <c r="X79" s="886"/>
      <c r="Y79" s="877"/>
      <c r="Z79" s="886"/>
      <c r="AA79" s="886"/>
      <c r="AB79" s="886"/>
      <c r="AC79" s="877"/>
      <c r="AD79" s="886"/>
      <c r="AE79" s="886"/>
      <c r="AF79" s="886"/>
      <c r="AG79" s="877"/>
      <c r="AH79" s="886"/>
      <c r="AI79" s="886"/>
      <c r="AJ79" s="886"/>
      <c r="AK79" s="877"/>
      <c r="AO79" s="410"/>
      <c r="AS79" s="410"/>
      <c r="AW79" s="410"/>
      <c r="BA79" s="410"/>
    </row>
    <row r="80" ht="12">
      <c r="A80" s="409"/>
    </row>
    <row r="91" ht="12">
      <c r="K91" s="887"/>
    </row>
  </sheetData>
  <sheetProtection/>
  <mergeCells count="46">
    <mergeCell ref="B9:D9"/>
    <mergeCell ref="J9:L9"/>
    <mergeCell ref="F9:H9"/>
    <mergeCell ref="N9:P9"/>
    <mergeCell ref="BB9:BD9"/>
    <mergeCell ref="AP9:AR9"/>
    <mergeCell ref="R9:T9"/>
    <mergeCell ref="V9:X9"/>
    <mergeCell ref="Z9:AB9"/>
    <mergeCell ref="AD9:AF9"/>
    <mergeCell ref="AH9:AJ9"/>
    <mergeCell ref="AL9:AN9"/>
    <mergeCell ref="BF9:BH9"/>
    <mergeCell ref="AT9:AV9"/>
    <mergeCell ref="AX9:AZ9"/>
    <mergeCell ref="B11:C11"/>
    <mergeCell ref="F11:G11"/>
    <mergeCell ref="J11:K11"/>
    <mergeCell ref="N11:O11"/>
    <mergeCell ref="R11:S11"/>
    <mergeCell ref="Z11:AA11"/>
    <mergeCell ref="AD11:AE11"/>
    <mergeCell ref="AH11:AI11"/>
    <mergeCell ref="AL11:AM11"/>
    <mergeCell ref="AP11:AQ11"/>
    <mergeCell ref="AB10:AB11"/>
    <mergeCell ref="AF10:AF11"/>
    <mergeCell ref="AJ10:AJ11"/>
    <mergeCell ref="AN10:AN11"/>
    <mergeCell ref="D10:D11"/>
    <mergeCell ref="H10:H11"/>
    <mergeCell ref="L10:L11"/>
    <mergeCell ref="P10:P11"/>
    <mergeCell ref="T10:T11"/>
    <mergeCell ref="X10:X11"/>
    <mergeCell ref="V11:W11"/>
    <mergeCell ref="AR10:AR11"/>
    <mergeCell ref="AV10:AV11"/>
    <mergeCell ref="AZ10:AZ11"/>
    <mergeCell ref="BD10:BD11"/>
    <mergeCell ref="BH10:BH11"/>
    <mergeCell ref="A5:A6"/>
    <mergeCell ref="AT11:AU11"/>
    <mergeCell ref="AX11:AY11"/>
    <mergeCell ref="BB11:BC11"/>
    <mergeCell ref="BF11:BG1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11.421875" defaultRowHeight="12.75"/>
  <cols>
    <col min="1" max="1" width="9.140625" style="8" customWidth="1"/>
    <col min="2" max="2" width="63.57421875" style="859" customWidth="1"/>
    <col min="3" max="4" width="12.8515625" style="845" customWidth="1"/>
    <col min="5" max="5" width="8.8515625" style="860" customWidth="1"/>
    <col min="6" max="7" width="11.7109375" style="860" customWidth="1"/>
    <col min="8" max="8" width="1.421875" style="860" customWidth="1"/>
    <col min="9" max="10" width="12.8515625" style="845" bestFit="1" customWidth="1"/>
    <col min="11" max="11" width="9.57421875" style="860" customWidth="1"/>
    <col min="12" max="12" width="1.7109375" style="861" customWidth="1"/>
    <col min="13" max="14" width="11.140625" style="861" customWidth="1"/>
    <col min="15" max="15" width="9.421875" style="8" customWidth="1"/>
    <col min="16" max="16" width="12.28125" style="8" customWidth="1"/>
    <col min="17" max="17" width="11.421875" style="8" customWidth="1"/>
    <col min="18" max="16384" width="11.421875" style="8" customWidth="1"/>
  </cols>
  <sheetData>
    <row r="1" spans="18:19" ht="12">
      <c r="R1" s="482">
        <v>3</v>
      </c>
      <c r="S1" s="728">
        <v>0</v>
      </c>
    </row>
    <row r="2" spans="18:19" ht="30.75" customHeight="1">
      <c r="R2" s="482">
        <v>3</v>
      </c>
      <c r="S2" s="728">
        <v>0</v>
      </c>
    </row>
    <row r="3" spans="18:19" ht="12">
      <c r="R3" s="621"/>
      <c r="S3" s="621"/>
    </row>
    <row r="4" spans="1:19" ht="12" customHeight="1">
      <c r="A4" s="1313" t="s">
        <v>1310</v>
      </c>
      <c r="B4" s="1313"/>
      <c r="R4" s="621"/>
      <c r="S4" s="621"/>
    </row>
    <row r="5" spans="1:11" ht="17.25" customHeight="1">
      <c r="A5" s="1313"/>
      <c r="B5" s="1313"/>
      <c r="E5" s="845"/>
      <c r="F5" s="845"/>
      <c r="G5" s="862"/>
      <c r="H5" s="862"/>
      <c r="I5" s="1292"/>
      <c r="J5" s="1292"/>
      <c r="K5" s="862"/>
    </row>
    <row r="6" spans="1:11" ht="12">
      <c r="A6" s="500" t="s">
        <v>1320</v>
      </c>
      <c r="B6" s="500"/>
      <c r="E6" s="845"/>
      <c r="F6" s="845"/>
      <c r="G6" s="862"/>
      <c r="H6" s="862"/>
      <c r="I6" s="862"/>
      <c r="J6" s="862"/>
      <c r="K6" s="862"/>
    </row>
    <row r="7" spans="1:13" ht="12">
      <c r="A7" s="1083" t="s">
        <v>265</v>
      </c>
      <c r="B7" s="1083"/>
      <c r="E7" s="845"/>
      <c r="F7" s="845"/>
      <c r="G7" s="864"/>
      <c r="H7" s="864"/>
      <c r="I7" s="864"/>
      <c r="J7" s="864"/>
      <c r="K7" s="864"/>
      <c r="M7" s="8"/>
    </row>
    <row r="8" spans="1:17" ht="13.5" customHeight="1" thickBot="1">
      <c r="A8" s="1083" t="s">
        <v>1343</v>
      </c>
      <c r="B8" s="1083"/>
      <c r="C8" s="864"/>
      <c r="D8" s="864"/>
      <c r="E8" s="864"/>
      <c r="F8" s="864"/>
      <c r="G8" s="864"/>
      <c r="H8" s="864"/>
      <c r="I8" s="864"/>
      <c r="J8" s="864"/>
      <c r="K8" s="864"/>
      <c r="L8" s="865"/>
      <c r="M8" s="865"/>
      <c r="N8" s="865"/>
      <c r="O8" s="410"/>
      <c r="P8" s="410"/>
      <c r="Q8" s="410"/>
    </row>
    <row r="9" spans="1:17" ht="12">
      <c r="A9" s="1334" t="s">
        <v>266</v>
      </c>
      <c r="B9" s="1373" t="s">
        <v>267</v>
      </c>
      <c r="C9" s="1376" t="s">
        <v>1341</v>
      </c>
      <c r="D9" s="1376"/>
      <c r="E9" s="1376"/>
      <c r="F9" s="1376"/>
      <c r="G9" s="1376"/>
      <c r="H9" s="1376"/>
      <c r="I9" s="1376"/>
      <c r="J9" s="1376"/>
      <c r="K9" s="1376"/>
      <c r="L9" s="304"/>
      <c r="M9" s="1376" t="s">
        <v>1342</v>
      </c>
      <c r="N9" s="1376"/>
      <c r="O9" s="1376"/>
      <c r="P9" s="1376"/>
      <c r="Q9" s="1376"/>
    </row>
    <row r="10" spans="1:17" ht="12.75" customHeight="1">
      <c r="A10" s="1335"/>
      <c r="B10" s="1374"/>
      <c r="C10" s="1321" t="s">
        <v>1210</v>
      </c>
      <c r="D10" s="1321" t="s">
        <v>1225</v>
      </c>
      <c r="E10" s="1369" t="s">
        <v>268</v>
      </c>
      <c r="F10" s="1369" t="s">
        <v>1264</v>
      </c>
      <c r="G10" s="1369" t="s">
        <v>1228</v>
      </c>
      <c r="H10" s="4"/>
      <c r="I10" s="1321" t="s">
        <v>1210</v>
      </c>
      <c r="J10" s="1321" t="s">
        <v>1225</v>
      </c>
      <c r="K10" s="1369" t="s">
        <v>268</v>
      </c>
      <c r="L10" s="2"/>
      <c r="M10" s="1321" t="s">
        <v>1210</v>
      </c>
      <c r="N10" s="1321" t="s">
        <v>1225</v>
      </c>
      <c r="O10" s="1369" t="s">
        <v>268</v>
      </c>
      <c r="P10" s="1369" t="s">
        <v>1264</v>
      </c>
      <c r="Q10" s="1369" t="s">
        <v>1228</v>
      </c>
    </row>
    <row r="11" spans="1:17" ht="31.5" customHeight="1">
      <c r="A11" s="1335"/>
      <c r="B11" s="1374"/>
      <c r="C11" s="1345"/>
      <c r="D11" s="1345"/>
      <c r="E11" s="1370"/>
      <c r="F11" s="1370"/>
      <c r="G11" s="1370"/>
      <c r="H11" s="4"/>
      <c r="I11" s="1345"/>
      <c r="J11" s="1345"/>
      <c r="K11" s="1370"/>
      <c r="L11" s="2"/>
      <c r="M11" s="1345"/>
      <c r="N11" s="1345"/>
      <c r="O11" s="1370"/>
      <c r="P11" s="1370"/>
      <c r="Q11" s="1370"/>
    </row>
    <row r="12" spans="1:17" ht="12" customHeight="1" thickBot="1">
      <c r="A12" s="1322"/>
      <c r="B12" s="1375"/>
      <c r="C12" s="1372" t="s">
        <v>1251</v>
      </c>
      <c r="D12" s="1372"/>
      <c r="E12" s="1371"/>
      <c r="F12" s="1371"/>
      <c r="G12" s="1371"/>
      <c r="H12" s="302"/>
      <c r="I12" s="1346" t="s">
        <v>368</v>
      </c>
      <c r="J12" s="1346"/>
      <c r="K12" s="1371"/>
      <c r="L12" s="303"/>
      <c r="M12" s="1372" t="s">
        <v>1251</v>
      </c>
      <c r="N12" s="1372"/>
      <c r="O12" s="1371"/>
      <c r="P12" s="1371"/>
      <c r="Q12" s="1371"/>
    </row>
    <row r="13" spans="1:17" ht="12">
      <c r="A13" s="1"/>
      <c r="B13" s="3" t="s">
        <v>269</v>
      </c>
      <c r="C13" s="5">
        <v>37880563.16184995</v>
      </c>
      <c r="D13" s="5">
        <v>41831418.27293001</v>
      </c>
      <c r="E13" s="6">
        <v>10.429768676351198</v>
      </c>
      <c r="F13" s="6">
        <v>10.429768676351191</v>
      </c>
      <c r="G13" s="6">
        <v>100</v>
      </c>
      <c r="H13" s="6">
        <v>0</v>
      </c>
      <c r="I13" s="5">
        <v>153865204.10883</v>
      </c>
      <c r="J13" s="5">
        <v>134737308.55458996</v>
      </c>
      <c r="K13" s="6">
        <v>-12.431592747058486</v>
      </c>
      <c r="L13" s="6"/>
      <c r="M13" s="5">
        <v>3980906.207560003</v>
      </c>
      <c r="N13" s="5">
        <v>3400857.1335199988</v>
      </c>
      <c r="O13" s="6">
        <v>-14.570779711876977</v>
      </c>
      <c r="P13" s="6">
        <v>-14.570779711876977</v>
      </c>
      <c r="Q13" s="6">
        <v>100</v>
      </c>
    </row>
    <row r="14" spans="1:17" ht="12">
      <c r="A14" s="33">
        <v>1</v>
      </c>
      <c r="B14" s="34" t="s">
        <v>270</v>
      </c>
      <c r="C14" s="35">
        <v>47795.674920000005</v>
      </c>
      <c r="D14" s="35">
        <v>49851.55453</v>
      </c>
      <c r="E14" s="36">
        <v>4.301392570438874</v>
      </c>
      <c r="F14" s="36">
        <v>0.005427267808073407</v>
      </c>
      <c r="G14" s="36">
        <v>0.11917251814113122</v>
      </c>
      <c r="H14" s="36">
        <v>0</v>
      </c>
      <c r="I14" s="35">
        <v>26816.251419999997</v>
      </c>
      <c r="J14" s="35">
        <v>26024.242420000006</v>
      </c>
      <c r="K14" s="36">
        <v>-2.9534664916264086</v>
      </c>
      <c r="L14" s="36"/>
      <c r="M14" s="35">
        <v>141.91632</v>
      </c>
      <c r="N14" s="35">
        <v>4509.637</v>
      </c>
      <c r="O14" s="36" t="s">
        <v>1346</v>
      </c>
      <c r="P14" s="36">
        <v>0.10971674418516594</v>
      </c>
      <c r="Q14" s="36">
        <v>0.13260295340111442</v>
      </c>
    </row>
    <row r="15" spans="1:17" ht="12">
      <c r="A15" s="9">
        <v>2</v>
      </c>
      <c r="B15" s="38" t="s">
        <v>271</v>
      </c>
      <c r="C15" s="10">
        <v>76048.77772000001</v>
      </c>
      <c r="D15" s="10">
        <v>92759.15382000012</v>
      </c>
      <c r="E15" s="11">
        <v>21.97323428592786</v>
      </c>
      <c r="F15" s="11">
        <v>0.04411332542391915</v>
      </c>
      <c r="G15" s="11">
        <v>0.2217451801772318</v>
      </c>
      <c r="H15" s="11">
        <v>0</v>
      </c>
      <c r="I15" s="10">
        <v>20829.476320000005</v>
      </c>
      <c r="J15" s="10">
        <v>23995.875669999998</v>
      </c>
      <c r="K15" s="11">
        <v>15.201531240416665</v>
      </c>
      <c r="L15" s="11"/>
      <c r="M15" s="10">
        <v>6835.088190000001</v>
      </c>
      <c r="N15" s="10">
        <v>4122.15396</v>
      </c>
      <c r="O15" s="11">
        <v>-39.691283485838994</v>
      </c>
      <c r="P15" s="11">
        <v>-0.06814865984151952</v>
      </c>
      <c r="Q15" s="11">
        <v>0.12120926572806176</v>
      </c>
    </row>
    <row r="16" spans="1:17" ht="12">
      <c r="A16" s="33">
        <v>3</v>
      </c>
      <c r="B16" s="34" t="s">
        <v>272</v>
      </c>
      <c r="C16" s="35">
        <v>104847.24373000015</v>
      </c>
      <c r="D16" s="35">
        <v>126185.10943999987</v>
      </c>
      <c r="E16" s="36">
        <v>20.351384500815712</v>
      </c>
      <c r="F16" s="36">
        <v>0.05632932546126818</v>
      </c>
      <c r="G16" s="36">
        <v>0.3016515209135448</v>
      </c>
      <c r="H16" s="36">
        <v>0</v>
      </c>
      <c r="I16" s="35">
        <v>21350.19446999996</v>
      </c>
      <c r="J16" s="35">
        <v>27509.872369999983</v>
      </c>
      <c r="K16" s="36">
        <v>28.85068756003718</v>
      </c>
      <c r="L16" s="36"/>
      <c r="M16" s="35">
        <v>6412.487889999996</v>
      </c>
      <c r="N16" s="35">
        <v>12416.010409999999</v>
      </c>
      <c r="O16" s="36">
        <v>93.62236035349467</v>
      </c>
      <c r="P16" s="36">
        <v>0.150807936861183</v>
      </c>
      <c r="Q16" s="36">
        <v>0.36508473959766197</v>
      </c>
    </row>
    <row r="17" spans="1:17" ht="12">
      <c r="A17" s="9">
        <v>4</v>
      </c>
      <c r="B17" s="38" t="s">
        <v>273</v>
      </c>
      <c r="C17" s="10">
        <v>22879.648839999954</v>
      </c>
      <c r="D17" s="10">
        <v>21208.184089999984</v>
      </c>
      <c r="E17" s="11">
        <v>-7.305465051883958</v>
      </c>
      <c r="F17" s="11">
        <v>-0.004412460139144198</v>
      </c>
      <c r="G17" s="11">
        <v>0.050699175322306125</v>
      </c>
      <c r="H17" s="11">
        <v>0</v>
      </c>
      <c r="I17" s="10">
        <v>5755.92454</v>
      </c>
      <c r="J17" s="10">
        <v>5672.337029999992</v>
      </c>
      <c r="K17" s="11">
        <v>-1.4521995453402448</v>
      </c>
      <c r="L17" s="11"/>
      <c r="M17" s="10">
        <v>2972.9124100000004</v>
      </c>
      <c r="N17" s="10">
        <v>1945.79399</v>
      </c>
      <c r="O17" s="11">
        <v>-34.54923248142384</v>
      </c>
      <c r="P17" s="11">
        <v>-0.025801120811372927</v>
      </c>
      <c r="Q17" s="11">
        <v>0.0572148112551273</v>
      </c>
    </row>
    <row r="18" spans="1:17" ht="12">
      <c r="A18" s="33">
        <v>5</v>
      </c>
      <c r="B18" s="34" t="s">
        <v>274</v>
      </c>
      <c r="C18" s="35">
        <v>24828.067809999993</v>
      </c>
      <c r="D18" s="35">
        <v>35916.124560000004</v>
      </c>
      <c r="E18" s="36">
        <v>44.65936227842135</v>
      </c>
      <c r="F18" s="36">
        <v>0.029271097957611538</v>
      </c>
      <c r="G18" s="36">
        <v>0.08585920832438541</v>
      </c>
      <c r="H18" s="36">
        <v>0</v>
      </c>
      <c r="I18" s="35">
        <v>1575.9203699999998</v>
      </c>
      <c r="J18" s="35">
        <v>1838.851819999999</v>
      </c>
      <c r="K18" s="36">
        <v>16.684310641913918</v>
      </c>
      <c r="L18" s="36"/>
      <c r="M18" s="35">
        <v>2203.94796</v>
      </c>
      <c r="N18" s="35">
        <v>2268.188719999999</v>
      </c>
      <c r="O18" s="36">
        <v>2.914803850450227</v>
      </c>
      <c r="P18" s="36">
        <v>0.001613722018318387</v>
      </c>
      <c r="Q18" s="36">
        <v>0.06669461935474924</v>
      </c>
    </row>
    <row r="19" spans="1:17" ht="12">
      <c r="A19" s="9">
        <v>6</v>
      </c>
      <c r="B19" s="38" t="s">
        <v>275</v>
      </c>
      <c r="C19" s="10">
        <v>1417127.1805299881</v>
      </c>
      <c r="D19" s="10">
        <v>1477876.8411100013</v>
      </c>
      <c r="E19" s="11">
        <v>4.286817825150567</v>
      </c>
      <c r="F19" s="11">
        <v>0.1603715877202032</v>
      </c>
      <c r="G19" s="11">
        <v>3.5329350572518514</v>
      </c>
      <c r="H19" s="11">
        <v>0</v>
      </c>
      <c r="I19" s="10">
        <v>248402.87711999862</v>
      </c>
      <c r="J19" s="10">
        <v>259862.82414999895</v>
      </c>
      <c r="K19" s="11">
        <v>4.6134518097647685</v>
      </c>
      <c r="L19" s="11"/>
      <c r="M19" s="10">
        <v>94349.43170000012</v>
      </c>
      <c r="N19" s="10">
        <v>97942.88993000002</v>
      </c>
      <c r="O19" s="11">
        <v>3.808669713481589</v>
      </c>
      <c r="P19" s="11">
        <v>0.09026734222413199</v>
      </c>
      <c r="Q19" s="11">
        <v>2.8799472040339995</v>
      </c>
    </row>
    <row r="20" spans="1:17" ht="12">
      <c r="A20" s="33">
        <v>7</v>
      </c>
      <c r="B20" s="34" t="s">
        <v>276</v>
      </c>
      <c r="C20" s="35">
        <v>20675.84665000003</v>
      </c>
      <c r="D20" s="35">
        <v>25154.45207999993</v>
      </c>
      <c r="E20" s="36">
        <v>21.661049754399755</v>
      </c>
      <c r="F20" s="36">
        <v>0.011822964222745156</v>
      </c>
      <c r="G20" s="36">
        <v>0.06013291711956585</v>
      </c>
      <c r="H20" s="36">
        <v>0</v>
      </c>
      <c r="I20" s="35">
        <v>14512.86770999998</v>
      </c>
      <c r="J20" s="35">
        <v>18508.488680000115</v>
      </c>
      <c r="K20" s="36">
        <v>27.53157439206162</v>
      </c>
      <c r="L20" s="36"/>
      <c r="M20" s="35">
        <v>1991.957410000001</v>
      </c>
      <c r="N20" s="35">
        <v>2781.175570000001</v>
      </c>
      <c r="O20" s="36">
        <v>39.62023264342783</v>
      </c>
      <c r="P20" s="36">
        <v>0.019825088028982512</v>
      </c>
      <c r="Q20" s="36">
        <v>0.0817786652249456</v>
      </c>
    </row>
    <row r="21" spans="1:17" ht="12">
      <c r="A21" s="9">
        <v>8</v>
      </c>
      <c r="B21" s="38" t="s">
        <v>277</v>
      </c>
      <c r="C21" s="10">
        <v>1079111.121449998</v>
      </c>
      <c r="D21" s="10">
        <v>1057840.60329999</v>
      </c>
      <c r="E21" s="11">
        <v>-1.9711147190686835</v>
      </c>
      <c r="F21" s="11">
        <v>-0.056151536235421885</v>
      </c>
      <c r="G21" s="11">
        <v>2.528818402469851</v>
      </c>
      <c r="H21" s="11">
        <v>0</v>
      </c>
      <c r="I21" s="10">
        <v>2102224.92804001</v>
      </c>
      <c r="J21" s="10">
        <v>1954268.9814799963</v>
      </c>
      <c r="K21" s="11">
        <v>-7.038064509013264</v>
      </c>
      <c r="L21" s="11"/>
      <c r="M21" s="10">
        <v>73822.34750999995</v>
      </c>
      <c r="N21" s="10">
        <v>71546.3514599998</v>
      </c>
      <c r="O21" s="11">
        <v>-3.0830718972894235</v>
      </c>
      <c r="P21" s="11">
        <v>-0.057172812704752524</v>
      </c>
      <c r="Q21" s="11">
        <v>2.1037740972655024</v>
      </c>
    </row>
    <row r="22" spans="1:17" ht="12">
      <c r="A22" s="33">
        <v>9</v>
      </c>
      <c r="B22" s="34" t="s">
        <v>278</v>
      </c>
      <c r="C22" s="35">
        <v>2595071.5634700106</v>
      </c>
      <c r="D22" s="35">
        <v>2348746.2849099888</v>
      </c>
      <c r="E22" s="36">
        <v>-9.492041839133215</v>
      </c>
      <c r="F22" s="36">
        <v>-0.6502682589684926</v>
      </c>
      <c r="G22" s="36">
        <v>5.614789987720573</v>
      </c>
      <c r="H22" s="36">
        <v>0</v>
      </c>
      <c r="I22" s="35">
        <v>726639.1943799999</v>
      </c>
      <c r="J22" s="35">
        <v>728298.83074</v>
      </c>
      <c r="K22" s="36">
        <v>0.22839895959867595</v>
      </c>
      <c r="L22" s="36"/>
      <c r="M22" s="35">
        <v>203777.96193999992</v>
      </c>
      <c r="N22" s="35">
        <v>216342.74807999964</v>
      </c>
      <c r="O22" s="36">
        <v>6.165920014304234</v>
      </c>
      <c r="P22" s="36">
        <v>0.3156262791657428</v>
      </c>
      <c r="Q22" s="36">
        <v>6.361418300923385</v>
      </c>
    </row>
    <row r="23" spans="1:17" ht="12">
      <c r="A23" s="9">
        <v>10</v>
      </c>
      <c r="B23" s="38" t="s">
        <v>279</v>
      </c>
      <c r="C23" s="10">
        <v>6094.369439999997</v>
      </c>
      <c r="D23" s="10">
        <v>3650.5003199999996</v>
      </c>
      <c r="E23" s="11">
        <v>-40.10044261445362</v>
      </c>
      <c r="F23" s="11">
        <v>-0.006451512110731373</v>
      </c>
      <c r="G23" s="11">
        <v>0.008726695079239795</v>
      </c>
      <c r="H23" s="11">
        <v>0</v>
      </c>
      <c r="I23" s="10">
        <v>3465.92212</v>
      </c>
      <c r="J23" s="10">
        <v>2201.94855</v>
      </c>
      <c r="K23" s="11">
        <v>-36.46860853295804</v>
      </c>
      <c r="L23" s="11"/>
      <c r="M23" s="10">
        <v>184.3916</v>
      </c>
      <c r="N23" s="10">
        <v>50.20267</v>
      </c>
      <c r="O23" s="11">
        <v>-72.77388449365374</v>
      </c>
      <c r="P23" s="11">
        <v>-0.0033708136540661626</v>
      </c>
      <c r="Q23" s="11">
        <v>0.0014761769762447676</v>
      </c>
    </row>
    <row r="24" spans="1:17" ht="12">
      <c r="A24" s="33">
        <v>11</v>
      </c>
      <c r="B24" s="34" t="s">
        <v>280</v>
      </c>
      <c r="C24" s="35">
        <v>39457.47606999999</v>
      </c>
      <c r="D24" s="35">
        <v>50249.348689999926</v>
      </c>
      <c r="E24" s="36">
        <v>27.350640980823233</v>
      </c>
      <c r="F24" s="36">
        <v>0.02848920849959428</v>
      </c>
      <c r="G24" s="36">
        <v>0.12012346404835463</v>
      </c>
      <c r="H24" s="36">
        <v>0</v>
      </c>
      <c r="I24" s="35">
        <v>60650.11936</v>
      </c>
      <c r="J24" s="35">
        <v>93709.68547</v>
      </c>
      <c r="K24" s="36">
        <v>54.50865795295279</v>
      </c>
      <c r="L24" s="36"/>
      <c r="M24" s="35">
        <v>3001.7529900000004</v>
      </c>
      <c r="N24" s="35">
        <v>2508.8440000000014</v>
      </c>
      <c r="O24" s="36">
        <v>-16.420704556373206</v>
      </c>
      <c r="P24" s="36">
        <v>-0.012381828767126752</v>
      </c>
      <c r="Q24" s="36">
        <v>0.0737709319004314</v>
      </c>
    </row>
    <row r="25" spans="1:17" ht="12">
      <c r="A25" s="9">
        <v>12</v>
      </c>
      <c r="B25" s="38" t="s">
        <v>281</v>
      </c>
      <c r="C25" s="10">
        <v>33732.47264999988</v>
      </c>
      <c r="D25" s="10">
        <v>36361.615059999975</v>
      </c>
      <c r="E25" s="11">
        <v>7.794099286107638</v>
      </c>
      <c r="F25" s="11">
        <v>0.006940610673518025</v>
      </c>
      <c r="G25" s="11">
        <v>0.08692417460665047</v>
      </c>
      <c r="H25" s="11">
        <v>0</v>
      </c>
      <c r="I25" s="10">
        <v>8621.015579999988</v>
      </c>
      <c r="J25" s="10">
        <v>9027.586960000004</v>
      </c>
      <c r="K25" s="11">
        <v>4.716049706988423</v>
      </c>
      <c r="L25" s="11"/>
      <c r="M25" s="10">
        <v>2956.0814999999984</v>
      </c>
      <c r="N25" s="10">
        <v>2096.600949999999</v>
      </c>
      <c r="O25" s="11">
        <v>-29.074995056800695</v>
      </c>
      <c r="P25" s="11">
        <v>-0.021590072842404304</v>
      </c>
      <c r="Q25" s="11">
        <v>0.061649192179677015</v>
      </c>
    </row>
    <row r="26" spans="1:17" ht="12">
      <c r="A26" s="33">
        <v>13</v>
      </c>
      <c r="B26" s="34" t="s">
        <v>282</v>
      </c>
      <c r="C26" s="35">
        <v>838.2985199999999</v>
      </c>
      <c r="D26" s="35">
        <v>1071.467780000001</v>
      </c>
      <c r="E26" s="36">
        <v>27.814585668122277</v>
      </c>
      <c r="F26" s="36">
        <v>0.000615537997689615</v>
      </c>
      <c r="G26" s="36">
        <v>0.002561394818146461</v>
      </c>
      <c r="H26" s="36">
        <v>0</v>
      </c>
      <c r="I26" s="35">
        <v>35.88674999999999</v>
      </c>
      <c r="J26" s="35">
        <v>57.773489999999974</v>
      </c>
      <c r="K26" s="36">
        <v>60.988359213358656</v>
      </c>
      <c r="L26" s="36"/>
      <c r="M26" s="35">
        <v>34.35031</v>
      </c>
      <c r="N26" s="35">
        <v>17.99718</v>
      </c>
      <c r="O26" s="36">
        <v>-47.60693571615511</v>
      </c>
      <c r="P26" s="36">
        <v>-0.0004107891305990664</v>
      </c>
      <c r="Q26" s="36">
        <v>0.0005291954143740325</v>
      </c>
    </row>
    <row r="27" spans="1:17" ht="12">
      <c r="A27" s="9">
        <v>14</v>
      </c>
      <c r="B27" s="38" t="s">
        <v>283</v>
      </c>
      <c r="C27" s="10">
        <v>365.32534</v>
      </c>
      <c r="D27" s="10">
        <v>461.72945000000016</v>
      </c>
      <c r="E27" s="11">
        <v>26.388563684085035</v>
      </c>
      <c r="F27" s="11">
        <v>0.00025449492286611547</v>
      </c>
      <c r="G27" s="11">
        <v>0.0011037862665507446</v>
      </c>
      <c r="H27" s="11">
        <v>0</v>
      </c>
      <c r="I27" s="10">
        <v>460.233</v>
      </c>
      <c r="J27" s="10">
        <v>865.62335</v>
      </c>
      <c r="K27" s="11">
        <v>88.08372063715552</v>
      </c>
      <c r="L27" s="11"/>
      <c r="M27" s="10">
        <v>55.75383</v>
      </c>
      <c r="N27" s="10">
        <v>16.99171</v>
      </c>
      <c r="O27" s="11">
        <v>-69.5236901213782</v>
      </c>
      <c r="P27" s="11">
        <v>-0.0009737009107722303</v>
      </c>
      <c r="Q27" s="11">
        <v>0.0004996302206442004</v>
      </c>
    </row>
    <row r="28" spans="1:17" ht="12">
      <c r="A28" s="33">
        <v>15</v>
      </c>
      <c r="B28" s="34" t="s">
        <v>284</v>
      </c>
      <c r="C28" s="35">
        <v>542570.9066899997</v>
      </c>
      <c r="D28" s="35">
        <v>623021.0480000012</v>
      </c>
      <c r="E28" s="36">
        <v>14.827581117608105</v>
      </c>
      <c r="F28" s="36">
        <v>0.21237841941860028</v>
      </c>
      <c r="G28" s="36">
        <v>1.4893615223253647</v>
      </c>
      <c r="H28" s="36">
        <v>0</v>
      </c>
      <c r="I28" s="35">
        <v>709032.59946</v>
      </c>
      <c r="J28" s="35">
        <v>889471.0693900012</v>
      </c>
      <c r="K28" s="36">
        <v>25.448543560257075</v>
      </c>
      <c r="L28" s="36"/>
      <c r="M28" s="35">
        <v>38600.67827</v>
      </c>
      <c r="N28" s="35">
        <v>32948.59625000001</v>
      </c>
      <c r="O28" s="36">
        <v>-14.642442240173589</v>
      </c>
      <c r="P28" s="36">
        <v>-0.14197978362982558</v>
      </c>
      <c r="Q28" s="36">
        <v>0.9688321195632563</v>
      </c>
    </row>
    <row r="29" spans="1:17" ht="12">
      <c r="A29" s="9">
        <v>16</v>
      </c>
      <c r="B29" s="38" t="s">
        <v>285</v>
      </c>
      <c r="C29" s="10">
        <v>12908.01577</v>
      </c>
      <c r="D29" s="10">
        <v>20817.08588000001</v>
      </c>
      <c r="E29" s="11">
        <v>61.27254762410327</v>
      </c>
      <c r="F29" s="11">
        <v>0.02087896654600253</v>
      </c>
      <c r="G29" s="11">
        <v>0.04976423640283596</v>
      </c>
      <c r="H29" s="11">
        <v>0</v>
      </c>
      <c r="I29" s="10">
        <v>1634.0156399999996</v>
      </c>
      <c r="J29" s="10">
        <v>2614.3917900000006</v>
      </c>
      <c r="K29" s="11">
        <v>59.99796611493885</v>
      </c>
      <c r="L29" s="11"/>
      <c r="M29" s="10">
        <v>1735.1806399999998</v>
      </c>
      <c r="N29" s="10">
        <v>1844.45352</v>
      </c>
      <c r="O29" s="11">
        <v>6.297493037958297</v>
      </c>
      <c r="P29" s="11">
        <v>0.0027449247558880897</v>
      </c>
      <c r="Q29" s="11">
        <v>0.054234960411022326</v>
      </c>
    </row>
    <row r="30" spans="1:17" ht="12">
      <c r="A30" s="33">
        <v>17</v>
      </c>
      <c r="B30" s="34" t="s">
        <v>286</v>
      </c>
      <c r="C30" s="35">
        <v>569072.290340001</v>
      </c>
      <c r="D30" s="35">
        <v>518266.283689998</v>
      </c>
      <c r="E30" s="36">
        <v>-8.927865143398247</v>
      </c>
      <c r="F30" s="36">
        <v>-0.13412157161689311</v>
      </c>
      <c r="G30" s="36">
        <v>1.2389402632933892</v>
      </c>
      <c r="H30" s="36">
        <v>0</v>
      </c>
      <c r="I30" s="35">
        <v>849869.9565599974</v>
      </c>
      <c r="J30" s="35">
        <v>866513.9141600037</v>
      </c>
      <c r="K30" s="36">
        <v>1.9584122807888966</v>
      </c>
      <c r="L30" s="36"/>
      <c r="M30" s="35">
        <v>48584.540150000044</v>
      </c>
      <c r="N30" s="35">
        <v>39329.39142999991</v>
      </c>
      <c r="O30" s="36">
        <v>-19.049575629255237</v>
      </c>
      <c r="P30" s="36">
        <v>-0.2324884897419587</v>
      </c>
      <c r="Q30" s="36">
        <v>1.1564552665960623</v>
      </c>
    </row>
    <row r="31" spans="1:17" ht="12">
      <c r="A31" s="9">
        <v>18</v>
      </c>
      <c r="B31" s="38" t="s">
        <v>287</v>
      </c>
      <c r="C31" s="10">
        <v>112259.69925999994</v>
      </c>
      <c r="D31" s="10">
        <v>108391.42618000021</v>
      </c>
      <c r="E31" s="11">
        <v>-3.445825265432592</v>
      </c>
      <c r="F31" s="11">
        <v>-0.01021176233170555</v>
      </c>
      <c r="G31" s="11">
        <v>0.2591148726366339</v>
      </c>
      <c r="H31" s="11">
        <v>0</v>
      </c>
      <c r="I31" s="10">
        <v>32447.200760000018</v>
      </c>
      <c r="J31" s="10">
        <v>28038.88053000002</v>
      </c>
      <c r="K31" s="11">
        <v>-13.586134171039028</v>
      </c>
      <c r="L31" s="11"/>
      <c r="M31" s="10">
        <v>10944.820189999993</v>
      </c>
      <c r="N31" s="10">
        <v>8357.625790000002</v>
      </c>
      <c r="O31" s="11">
        <v>-23.63852813556358</v>
      </c>
      <c r="P31" s="11">
        <v>-0.06499008680703752</v>
      </c>
      <c r="Q31" s="11">
        <v>0.24575056998497272</v>
      </c>
    </row>
    <row r="32" spans="1:17" ht="12">
      <c r="A32" s="33">
        <v>19</v>
      </c>
      <c r="B32" s="34" t="s">
        <v>288</v>
      </c>
      <c r="C32" s="35">
        <v>126284.59094000001</v>
      </c>
      <c r="D32" s="35">
        <v>125659.67649</v>
      </c>
      <c r="E32" s="36">
        <v>-0.4948461608407306</v>
      </c>
      <c r="F32" s="36">
        <v>-0.001649696830878616</v>
      </c>
      <c r="G32" s="36">
        <v>0.3003954483927145</v>
      </c>
      <c r="H32" s="36">
        <v>0</v>
      </c>
      <c r="I32" s="35">
        <v>49694.97210999961</v>
      </c>
      <c r="J32" s="35">
        <v>52965.47941999986</v>
      </c>
      <c r="K32" s="36">
        <v>6.581163387638078</v>
      </c>
      <c r="L32" s="36"/>
      <c r="M32" s="35">
        <v>11977.296529999998</v>
      </c>
      <c r="N32" s="35">
        <v>11934.171699999988</v>
      </c>
      <c r="O32" s="36">
        <v>-0.3600547910957479</v>
      </c>
      <c r="P32" s="36">
        <v>-0.001083291787134117</v>
      </c>
      <c r="Q32" s="36">
        <v>0.3509165845978284</v>
      </c>
    </row>
    <row r="33" spans="1:17" ht="12">
      <c r="A33" s="9">
        <v>20</v>
      </c>
      <c r="B33" s="38" t="s">
        <v>289</v>
      </c>
      <c r="C33" s="10">
        <v>75614.58125000022</v>
      </c>
      <c r="D33" s="10">
        <v>88012.93807000034</v>
      </c>
      <c r="E33" s="11">
        <v>16.39678037627178</v>
      </c>
      <c r="F33" s="11">
        <v>0.03273012802641403</v>
      </c>
      <c r="G33" s="11">
        <v>0.21039912511633718</v>
      </c>
      <c r="H33" s="11">
        <v>0</v>
      </c>
      <c r="I33" s="10">
        <v>29166.99425000002</v>
      </c>
      <c r="J33" s="10">
        <v>34776.077240000035</v>
      </c>
      <c r="K33" s="11">
        <v>19.23092568923179</v>
      </c>
      <c r="L33" s="11"/>
      <c r="M33" s="10">
        <v>6619.7518</v>
      </c>
      <c r="N33" s="10">
        <v>7258.738200000006</v>
      </c>
      <c r="O33" s="11">
        <v>9.652724442025246</v>
      </c>
      <c r="P33" s="11">
        <v>0.01605127995194986</v>
      </c>
      <c r="Q33" s="11">
        <v>0.21343849256281383</v>
      </c>
    </row>
    <row r="34" spans="1:17" ht="12">
      <c r="A34" s="33">
        <v>21</v>
      </c>
      <c r="B34" s="34" t="s">
        <v>290</v>
      </c>
      <c r="C34" s="35">
        <v>297356.74853999907</v>
      </c>
      <c r="D34" s="35">
        <v>309933.3667700007</v>
      </c>
      <c r="E34" s="36">
        <v>4.229471263642736</v>
      </c>
      <c r="F34" s="36">
        <v>0.03320071609354462</v>
      </c>
      <c r="G34" s="36">
        <v>0.7409104916018712</v>
      </c>
      <c r="H34" s="36">
        <v>0</v>
      </c>
      <c r="I34" s="35">
        <v>40099.85429999987</v>
      </c>
      <c r="J34" s="35">
        <v>44606.22311999994</v>
      </c>
      <c r="K34" s="36">
        <v>11.237868313152658</v>
      </c>
      <c r="L34" s="36"/>
      <c r="M34" s="35">
        <v>25544.731300000003</v>
      </c>
      <c r="N34" s="35">
        <v>29177.185689999995</v>
      </c>
      <c r="O34" s="36">
        <v>14.219974942543207</v>
      </c>
      <c r="P34" s="36">
        <v>0.09124692219831057</v>
      </c>
      <c r="Q34" s="36">
        <v>0.8579362362040963</v>
      </c>
    </row>
    <row r="35" spans="1:17" ht="12">
      <c r="A35" s="9">
        <v>22</v>
      </c>
      <c r="B35" s="38" t="s">
        <v>291</v>
      </c>
      <c r="C35" s="10">
        <v>22495.701939999988</v>
      </c>
      <c r="D35" s="10">
        <v>32945.68471</v>
      </c>
      <c r="E35" s="11">
        <v>46.45324159198039</v>
      </c>
      <c r="F35" s="11">
        <v>0.027586661595686984</v>
      </c>
      <c r="G35" s="11">
        <v>0.07875823022553324</v>
      </c>
      <c r="H35" s="11">
        <v>0</v>
      </c>
      <c r="I35" s="10">
        <v>16047.266589999974</v>
      </c>
      <c r="J35" s="10">
        <v>29389.589379999983</v>
      </c>
      <c r="K35" s="11">
        <v>83.14389690711825</v>
      </c>
      <c r="L35" s="11"/>
      <c r="M35" s="10">
        <v>3652.8459400000006</v>
      </c>
      <c r="N35" s="10">
        <v>2848.3259499999995</v>
      </c>
      <c r="O35" s="11">
        <v>-22.02447087051257</v>
      </c>
      <c r="P35" s="11">
        <v>-0.020209468599691315</v>
      </c>
      <c r="Q35" s="11">
        <v>0.08375317863034983</v>
      </c>
    </row>
    <row r="36" spans="1:17" ht="12">
      <c r="A36" s="33">
        <v>23</v>
      </c>
      <c r="B36" s="34" t="s">
        <v>292</v>
      </c>
      <c r="C36" s="35">
        <v>42869.53327</v>
      </c>
      <c r="D36" s="35">
        <v>52358.90446999998</v>
      </c>
      <c r="E36" s="36">
        <v>22.13546655671341</v>
      </c>
      <c r="F36" s="36">
        <v>0.02505076590190945</v>
      </c>
      <c r="G36" s="36">
        <v>0.12516645772893273</v>
      </c>
      <c r="H36" s="36">
        <v>0</v>
      </c>
      <c r="I36" s="35">
        <v>35828.537320000025</v>
      </c>
      <c r="J36" s="35">
        <v>42860.11922000004</v>
      </c>
      <c r="K36" s="36">
        <v>19.625645996089485</v>
      </c>
      <c r="L36" s="36"/>
      <c r="M36" s="35">
        <v>3150.8514000000014</v>
      </c>
      <c r="N36" s="35">
        <v>5193.97781</v>
      </c>
      <c r="O36" s="36">
        <v>64.8436295662816</v>
      </c>
      <c r="P36" s="36">
        <v>0.0513231486368598</v>
      </c>
      <c r="Q36" s="36">
        <v>0.15272555141485944</v>
      </c>
    </row>
    <row r="37" spans="1:17" ht="12">
      <c r="A37" s="9">
        <v>24</v>
      </c>
      <c r="B37" s="38" t="s">
        <v>293</v>
      </c>
      <c r="C37" s="10">
        <v>45073.92717</v>
      </c>
      <c r="D37" s="10">
        <v>43100.15134000001</v>
      </c>
      <c r="E37" s="11">
        <v>-4.378974617755703</v>
      </c>
      <c r="F37" s="11">
        <v>-0.005210523987108536</v>
      </c>
      <c r="G37" s="11">
        <v>0.10303296689295141</v>
      </c>
      <c r="H37" s="11">
        <v>0</v>
      </c>
      <c r="I37" s="10">
        <v>11041.70912</v>
      </c>
      <c r="J37" s="10">
        <v>9725.163419999995</v>
      </c>
      <c r="K37" s="11">
        <v>-11.92338691131907</v>
      </c>
      <c r="L37" s="11"/>
      <c r="M37" s="10">
        <v>1433.36563</v>
      </c>
      <c r="N37" s="10">
        <v>2016.5293499999996</v>
      </c>
      <c r="O37" s="11">
        <v>40.6849241948127</v>
      </c>
      <c r="P37" s="11">
        <v>0.014649019333651552</v>
      </c>
      <c r="Q37" s="11">
        <v>0.05929473867409495</v>
      </c>
    </row>
    <row r="38" spans="1:17" ht="12">
      <c r="A38" s="33">
        <v>25</v>
      </c>
      <c r="B38" s="34" t="s">
        <v>294</v>
      </c>
      <c r="C38" s="35">
        <v>17117.29322999998</v>
      </c>
      <c r="D38" s="35">
        <v>18926.941609999987</v>
      </c>
      <c r="E38" s="36">
        <v>10.57204755263755</v>
      </c>
      <c r="F38" s="36">
        <v>0.004777247825667302</v>
      </c>
      <c r="G38" s="36">
        <v>0.04524575639896008</v>
      </c>
      <c r="H38" s="36">
        <v>0</v>
      </c>
      <c r="I38" s="35">
        <v>267174.06132000004</v>
      </c>
      <c r="J38" s="35">
        <v>251113.82069</v>
      </c>
      <c r="K38" s="36">
        <v>-6.011152636095296</v>
      </c>
      <c r="L38" s="36"/>
      <c r="M38" s="35">
        <v>1007.5950800000002</v>
      </c>
      <c r="N38" s="35">
        <v>1688.87407</v>
      </c>
      <c r="O38" s="36">
        <v>67.61436250760572</v>
      </c>
      <c r="P38" s="36">
        <v>0.017113665946366843</v>
      </c>
      <c r="Q38" s="36">
        <v>0.04966024751095498</v>
      </c>
    </row>
    <row r="39" spans="1:17" ht="12">
      <c r="A39" s="9">
        <v>26</v>
      </c>
      <c r="B39" s="38" t="s">
        <v>295</v>
      </c>
      <c r="C39" s="10">
        <v>59529.787659999995</v>
      </c>
      <c r="D39" s="10">
        <v>61263.25278000002</v>
      </c>
      <c r="E39" s="11">
        <v>2.9119289487484505</v>
      </c>
      <c r="F39" s="11">
        <v>0.00457613344499012</v>
      </c>
      <c r="G39" s="11">
        <v>0.14645272694386446</v>
      </c>
      <c r="H39" s="11">
        <v>0</v>
      </c>
      <c r="I39" s="10">
        <v>56468.384750000005</v>
      </c>
      <c r="J39" s="10">
        <v>44157.623329999995</v>
      </c>
      <c r="K39" s="11">
        <v>-21.801157363545816</v>
      </c>
      <c r="L39" s="11"/>
      <c r="M39" s="10">
        <v>19878.2073</v>
      </c>
      <c r="N39" s="10">
        <v>14600.96665</v>
      </c>
      <c r="O39" s="11">
        <v>-26.54787008886862</v>
      </c>
      <c r="P39" s="11">
        <v>-0.13256380268337323</v>
      </c>
      <c r="Q39" s="11">
        <v>0.42933196181891714</v>
      </c>
    </row>
    <row r="40" spans="1:17" ht="12">
      <c r="A40" s="33">
        <v>27</v>
      </c>
      <c r="B40" s="34" t="s">
        <v>296</v>
      </c>
      <c r="C40" s="35">
        <v>20561231.199260056</v>
      </c>
      <c r="D40" s="35">
        <v>24224776.291649994</v>
      </c>
      <c r="E40" s="36">
        <v>17.81773210410561</v>
      </c>
      <c r="F40" s="36">
        <v>9.671305774248745</v>
      </c>
      <c r="G40" s="36">
        <v>57.91048281842826</v>
      </c>
      <c r="H40" s="36">
        <v>0</v>
      </c>
      <c r="I40" s="35">
        <v>145281439.02789015</v>
      </c>
      <c r="J40" s="35">
        <v>125723380.63082998</v>
      </c>
      <c r="K40" s="36">
        <v>-13.46218658620634</v>
      </c>
      <c r="L40" s="36"/>
      <c r="M40" s="35">
        <v>2562088.561910002</v>
      </c>
      <c r="N40" s="35">
        <v>1959796.9716300017</v>
      </c>
      <c r="O40" s="36">
        <v>-23.507836506283773</v>
      </c>
      <c r="P40" s="36">
        <v>-15.129509686417855</v>
      </c>
      <c r="Q40" s="36">
        <v>57.62655985497243</v>
      </c>
    </row>
    <row r="41" spans="1:17" ht="12">
      <c r="A41" s="9">
        <v>28</v>
      </c>
      <c r="B41" s="38" t="s">
        <v>297</v>
      </c>
      <c r="C41" s="10">
        <v>96869.62467000006</v>
      </c>
      <c r="D41" s="10">
        <v>116125.2055000004</v>
      </c>
      <c r="E41" s="11">
        <v>19.877831565464586</v>
      </c>
      <c r="F41" s="11">
        <v>0.050832351007370734</v>
      </c>
      <c r="G41" s="11">
        <v>0.2776028408655402</v>
      </c>
      <c r="H41" s="11">
        <v>0</v>
      </c>
      <c r="I41" s="10">
        <v>156900.60528000016</v>
      </c>
      <c r="J41" s="10">
        <v>181477.87115</v>
      </c>
      <c r="K41" s="11">
        <v>15.664226295456265</v>
      </c>
      <c r="L41" s="11"/>
      <c r="M41" s="10">
        <v>5730.744720000004</v>
      </c>
      <c r="N41" s="10">
        <v>5996.264830000003</v>
      </c>
      <c r="O41" s="11">
        <v>4.633256635448217</v>
      </c>
      <c r="P41" s="11">
        <v>0.0066698408893874055</v>
      </c>
      <c r="Q41" s="11">
        <v>0.17631628129564125</v>
      </c>
    </row>
    <row r="42" spans="1:17" ht="12">
      <c r="A42" s="33">
        <v>29</v>
      </c>
      <c r="B42" s="34" t="s">
        <v>298</v>
      </c>
      <c r="C42" s="35">
        <v>132359.38704000076</v>
      </c>
      <c r="D42" s="35">
        <v>146595.51900999996</v>
      </c>
      <c r="E42" s="36">
        <v>10.755664776308501</v>
      </c>
      <c r="F42" s="36">
        <v>0.03758162704491313</v>
      </c>
      <c r="G42" s="36">
        <v>0.350443578206061</v>
      </c>
      <c r="H42" s="36">
        <v>0</v>
      </c>
      <c r="I42" s="35">
        <v>121374.02349999991</v>
      </c>
      <c r="J42" s="35">
        <v>130335.79912999982</v>
      </c>
      <c r="K42" s="36">
        <v>7.383602661899004</v>
      </c>
      <c r="L42" s="36"/>
      <c r="M42" s="35">
        <v>10720.719409999996</v>
      </c>
      <c r="N42" s="35">
        <v>9855.714080000002</v>
      </c>
      <c r="O42" s="36">
        <v>-8.068538098228194</v>
      </c>
      <c r="P42" s="36">
        <v>-0.021728854810929545</v>
      </c>
      <c r="Q42" s="36">
        <v>0.2898008852785596</v>
      </c>
    </row>
    <row r="43" spans="1:17" ht="12">
      <c r="A43" s="9">
        <v>30</v>
      </c>
      <c r="B43" s="38" t="s">
        <v>299</v>
      </c>
      <c r="C43" s="10">
        <v>351730.7033799962</v>
      </c>
      <c r="D43" s="10">
        <v>350629.4396699973</v>
      </c>
      <c r="E43" s="11">
        <v>-0.3130985436915644</v>
      </c>
      <c r="F43" s="11">
        <v>-0.0029071999412827163</v>
      </c>
      <c r="G43" s="11">
        <v>0.8381963943519863</v>
      </c>
      <c r="H43" s="11">
        <v>0</v>
      </c>
      <c r="I43" s="10">
        <v>44749.24552000045</v>
      </c>
      <c r="J43" s="10">
        <v>53121.816350001034</v>
      </c>
      <c r="K43" s="11">
        <v>18.70997093405409</v>
      </c>
      <c r="L43" s="11"/>
      <c r="M43" s="10">
        <v>27370.487099999933</v>
      </c>
      <c r="N43" s="10">
        <v>25628.15399000003</v>
      </c>
      <c r="O43" s="11">
        <v>-6.365736582013207</v>
      </c>
      <c r="P43" s="11">
        <v>-0.04376724843934017</v>
      </c>
      <c r="Q43" s="11">
        <v>0.7535792591050142</v>
      </c>
    </row>
    <row r="44" spans="1:17" ht="12">
      <c r="A44" s="33">
        <v>31</v>
      </c>
      <c r="B44" s="34" t="s">
        <v>300</v>
      </c>
      <c r="C44" s="35">
        <v>81219.71684000001</v>
      </c>
      <c r="D44" s="35">
        <v>124610.67984000008</v>
      </c>
      <c r="E44" s="36">
        <v>53.424174188490156</v>
      </c>
      <c r="F44" s="36">
        <v>0.11454677380219026</v>
      </c>
      <c r="G44" s="36">
        <v>0.2978877718823085</v>
      </c>
      <c r="H44" s="36">
        <v>0</v>
      </c>
      <c r="I44" s="35">
        <v>225832.59165000002</v>
      </c>
      <c r="J44" s="35">
        <v>319255.88791000005</v>
      </c>
      <c r="K44" s="36">
        <v>41.368385128745885</v>
      </c>
      <c r="L44" s="36"/>
      <c r="M44" s="35">
        <v>4808.02286</v>
      </c>
      <c r="N44" s="35">
        <v>10592.86744</v>
      </c>
      <c r="O44" s="36">
        <v>120.3164949178299</v>
      </c>
      <c r="P44" s="36">
        <v>0.1453147669998906</v>
      </c>
      <c r="Q44" s="36">
        <v>0.3114764020985508</v>
      </c>
    </row>
    <row r="45" spans="1:17" ht="12">
      <c r="A45" s="9">
        <v>32</v>
      </c>
      <c r="B45" s="38" t="s">
        <v>301</v>
      </c>
      <c r="C45" s="10">
        <v>82409.81472999995</v>
      </c>
      <c r="D45" s="10">
        <v>92706.79703999995</v>
      </c>
      <c r="E45" s="11">
        <v>12.494849483324396</v>
      </c>
      <c r="F45" s="11">
        <v>0.027182759311166278</v>
      </c>
      <c r="G45" s="11">
        <v>0.2216200187981493</v>
      </c>
      <c r="H45" s="11">
        <v>0</v>
      </c>
      <c r="I45" s="10">
        <v>28138.759519999952</v>
      </c>
      <c r="J45" s="10">
        <v>29692.981370000012</v>
      </c>
      <c r="K45" s="11">
        <v>5.523419925087239</v>
      </c>
      <c r="L45" s="11"/>
      <c r="M45" s="10">
        <v>7226.299030000002</v>
      </c>
      <c r="N45" s="10">
        <v>7714.518509999996</v>
      </c>
      <c r="O45" s="11">
        <v>6.756148312893635</v>
      </c>
      <c r="P45" s="11">
        <v>0.012264028704641003</v>
      </c>
      <c r="Q45" s="11">
        <v>0.22684041719844952</v>
      </c>
    </row>
    <row r="46" spans="1:17" ht="12">
      <c r="A46" s="33">
        <v>33</v>
      </c>
      <c r="B46" s="34" t="s">
        <v>302</v>
      </c>
      <c r="C46" s="35">
        <v>444942.92250000074</v>
      </c>
      <c r="D46" s="35">
        <v>467487.6423399954</v>
      </c>
      <c r="E46" s="36">
        <v>5.066879075932406</v>
      </c>
      <c r="F46" s="36">
        <v>0.059515271047236654</v>
      </c>
      <c r="G46" s="36">
        <v>1.1175514999034026</v>
      </c>
      <c r="H46" s="36">
        <v>0</v>
      </c>
      <c r="I46" s="35">
        <v>77336.26258999911</v>
      </c>
      <c r="J46" s="35">
        <v>85849.66572999973</v>
      </c>
      <c r="K46" s="36">
        <v>11.008293981226794</v>
      </c>
      <c r="L46" s="36"/>
      <c r="M46" s="35">
        <v>36202.26429000005</v>
      </c>
      <c r="N46" s="35">
        <v>36795.29460000013</v>
      </c>
      <c r="O46" s="36">
        <v>1.638102813817343</v>
      </c>
      <c r="P46" s="36">
        <v>0.014896867172451297</v>
      </c>
      <c r="Q46" s="36">
        <v>1.0819417915952205</v>
      </c>
    </row>
    <row r="47" spans="1:17" ht="12">
      <c r="A47" s="9">
        <v>34</v>
      </c>
      <c r="B47" s="38" t="s">
        <v>303</v>
      </c>
      <c r="C47" s="10">
        <v>179981.18543000112</v>
      </c>
      <c r="D47" s="10">
        <v>175573.87782999894</v>
      </c>
      <c r="E47" s="11">
        <v>-2.4487601798335126</v>
      </c>
      <c r="F47" s="11">
        <v>-0.011634746772827402</v>
      </c>
      <c r="G47" s="11">
        <v>0.4197177267202926</v>
      </c>
      <c r="H47" s="11">
        <v>0</v>
      </c>
      <c r="I47" s="10">
        <v>140302.20638999972</v>
      </c>
      <c r="J47" s="10">
        <v>138727.1771900001</v>
      </c>
      <c r="K47" s="11">
        <v>-1.1225975988014645</v>
      </c>
      <c r="L47" s="11"/>
      <c r="M47" s="10">
        <v>15496.703930000016</v>
      </c>
      <c r="N47" s="10">
        <v>14089.79908000001</v>
      </c>
      <c r="O47" s="11">
        <v>-9.078736074168546</v>
      </c>
      <c r="P47" s="11">
        <v>-0.03534132121294899</v>
      </c>
      <c r="Q47" s="11">
        <v>0.4143014106980908</v>
      </c>
    </row>
    <row r="48" spans="1:17" ht="12">
      <c r="A48" s="33">
        <v>35</v>
      </c>
      <c r="B48" s="34" t="s">
        <v>304</v>
      </c>
      <c r="C48" s="35">
        <v>52081.113860000034</v>
      </c>
      <c r="D48" s="35">
        <v>44159.914519999904</v>
      </c>
      <c r="E48" s="36">
        <v>-15.209350862374441</v>
      </c>
      <c r="F48" s="36">
        <v>-0.020910986212521993</v>
      </c>
      <c r="G48" s="36">
        <v>0.10556638130669528</v>
      </c>
      <c r="H48" s="36">
        <v>0</v>
      </c>
      <c r="I48" s="35">
        <v>12278.012529999998</v>
      </c>
      <c r="J48" s="35">
        <v>11214.327049999987</v>
      </c>
      <c r="K48" s="36">
        <v>-8.66333600329052</v>
      </c>
      <c r="L48" s="36"/>
      <c r="M48" s="35">
        <v>3492.713079999999</v>
      </c>
      <c r="N48" s="35">
        <v>4644.937439999998</v>
      </c>
      <c r="O48" s="36">
        <v>32.98937913331258</v>
      </c>
      <c r="P48" s="36">
        <v>0.02894377058700476</v>
      </c>
      <c r="Q48" s="36">
        <v>0.13658137515445512</v>
      </c>
    </row>
    <row r="49" spans="1:17" ht="12">
      <c r="A49" s="9">
        <v>36</v>
      </c>
      <c r="B49" s="38" t="s">
        <v>305</v>
      </c>
      <c r="C49" s="10">
        <v>2656.373</v>
      </c>
      <c r="D49" s="10">
        <v>413.61164</v>
      </c>
      <c r="E49" s="11">
        <v>-84.4294592664509</v>
      </c>
      <c r="F49" s="11">
        <v>-0.0059206125062541744</v>
      </c>
      <c r="G49" s="11">
        <v>0.0009887583473775184</v>
      </c>
      <c r="H49" s="11">
        <v>0</v>
      </c>
      <c r="I49" s="10">
        <v>447.44465</v>
      </c>
      <c r="J49" s="10">
        <v>82.991</v>
      </c>
      <c r="K49" s="11">
        <v>-81.45223101896515</v>
      </c>
      <c r="L49" s="11"/>
      <c r="M49" s="10">
        <v>366.428</v>
      </c>
      <c r="N49" s="10">
        <v>159.83584</v>
      </c>
      <c r="O49" s="11">
        <v>-56.380014627703126</v>
      </c>
      <c r="P49" s="11">
        <v>-0.005189576172572665</v>
      </c>
      <c r="Q49" s="11">
        <v>0.004699869289556561</v>
      </c>
    </row>
    <row r="50" spans="1:17" ht="12">
      <c r="A50" s="33">
        <v>37</v>
      </c>
      <c r="B50" s="34" t="s">
        <v>306</v>
      </c>
      <c r="C50" s="35">
        <v>747.9404400000002</v>
      </c>
      <c r="D50" s="35">
        <v>470.2929600000002</v>
      </c>
      <c r="E50" s="36">
        <v>-37.12160289126764</v>
      </c>
      <c r="F50" s="36">
        <v>-0.0007329549954516586</v>
      </c>
      <c r="G50" s="36">
        <v>0.0011242577455336641</v>
      </c>
      <c r="H50" s="36">
        <v>0</v>
      </c>
      <c r="I50" s="35">
        <v>52.918240000000004</v>
      </c>
      <c r="J50" s="35">
        <v>46.12340999999999</v>
      </c>
      <c r="K50" s="36">
        <v>-12.840241852336758</v>
      </c>
      <c r="L50" s="36"/>
      <c r="M50" s="35">
        <v>25.59161</v>
      </c>
      <c r="N50" s="35">
        <v>27.82523</v>
      </c>
      <c r="O50" s="36">
        <v>8.727938570492446</v>
      </c>
      <c r="P50" s="36">
        <v>5.610833020276164E-05</v>
      </c>
      <c r="Q50" s="36">
        <v>0.0008181828553085962</v>
      </c>
    </row>
    <row r="51" spans="1:17" ht="12">
      <c r="A51" s="9">
        <v>38</v>
      </c>
      <c r="B51" s="38" t="s">
        <v>307</v>
      </c>
      <c r="C51" s="10">
        <v>465033.1713199984</v>
      </c>
      <c r="D51" s="10">
        <v>389437.65553999937</v>
      </c>
      <c r="E51" s="11">
        <v>-16.25594053117133</v>
      </c>
      <c r="F51" s="11">
        <v>-0.1995628086546832</v>
      </c>
      <c r="G51" s="11">
        <v>0.9309692848545196</v>
      </c>
      <c r="H51" s="11">
        <v>0</v>
      </c>
      <c r="I51" s="10">
        <v>140580.13316999984</v>
      </c>
      <c r="J51" s="10">
        <v>138642.08138</v>
      </c>
      <c r="K51" s="11">
        <v>-1.3786100114560407</v>
      </c>
      <c r="L51" s="11"/>
      <c r="M51" s="10">
        <v>35652.54176999999</v>
      </c>
      <c r="N51" s="10">
        <v>25035.040190000007</v>
      </c>
      <c r="O51" s="11">
        <v>-29.780489841355806</v>
      </c>
      <c r="P51" s="11">
        <v>-0.2667106690390406</v>
      </c>
      <c r="Q51" s="11">
        <v>0.736139132198356</v>
      </c>
    </row>
    <row r="52" spans="1:17" ht="12">
      <c r="A52" s="33">
        <v>39</v>
      </c>
      <c r="B52" s="34" t="s">
        <v>308</v>
      </c>
      <c r="C52" s="35">
        <v>1361422.7030199894</v>
      </c>
      <c r="D52" s="35">
        <v>1532967.3452199737</v>
      </c>
      <c r="E52" s="36">
        <v>12.600395293794769</v>
      </c>
      <c r="F52" s="36">
        <v>0.4528566311620977</v>
      </c>
      <c r="G52" s="36">
        <v>3.6646315341691134</v>
      </c>
      <c r="H52" s="36">
        <v>0</v>
      </c>
      <c r="I52" s="35">
        <v>825913.1605599942</v>
      </c>
      <c r="J52" s="35">
        <v>860654.5496799893</v>
      </c>
      <c r="K52" s="36">
        <v>4.206421543935619</v>
      </c>
      <c r="L52" s="36"/>
      <c r="M52" s="35">
        <v>118200.61231000024</v>
      </c>
      <c r="N52" s="35">
        <v>105116.55792000002</v>
      </c>
      <c r="O52" s="36">
        <v>-11.069362615216553</v>
      </c>
      <c r="P52" s="36">
        <v>-0.3286702501343222</v>
      </c>
      <c r="Q52" s="36">
        <v>3.090884262203656</v>
      </c>
    </row>
    <row r="53" spans="1:17" ht="12">
      <c r="A53" s="9">
        <v>40</v>
      </c>
      <c r="B53" s="38" t="s">
        <v>309</v>
      </c>
      <c r="C53" s="10">
        <v>62062.62192999982</v>
      </c>
      <c r="D53" s="10">
        <v>89311.04920000027</v>
      </c>
      <c r="E53" s="11">
        <v>43.90473109681676</v>
      </c>
      <c r="F53" s="11">
        <v>0.07193247669940325</v>
      </c>
      <c r="G53" s="11">
        <v>0.21350232166953642</v>
      </c>
      <c r="H53" s="11">
        <v>0</v>
      </c>
      <c r="I53" s="10">
        <v>13580.704699999982</v>
      </c>
      <c r="J53" s="10">
        <v>23328.24693000004</v>
      </c>
      <c r="K53" s="11">
        <v>71.77493690736145</v>
      </c>
      <c r="L53" s="11"/>
      <c r="M53" s="10">
        <v>5680.657770000002</v>
      </c>
      <c r="N53" s="10">
        <v>7292.315969999999</v>
      </c>
      <c r="O53" s="11">
        <v>28.37097859531849</v>
      </c>
      <c r="P53" s="11">
        <v>0.04048470664642518</v>
      </c>
      <c r="Q53" s="11">
        <v>0.2144258251287437</v>
      </c>
    </row>
    <row r="54" spans="1:17" ht="12">
      <c r="A54" s="33">
        <v>41</v>
      </c>
      <c r="B54" s="34" t="s">
        <v>310</v>
      </c>
      <c r="C54" s="35">
        <v>104393.49979000023</v>
      </c>
      <c r="D54" s="35">
        <v>73878.44345000006</v>
      </c>
      <c r="E54" s="36">
        <v>-29.23080115273919</v>
      </c>
      <c r="F54" s="36">
        <v>-0.08055597328271062</v>
      </c>
      <c r="G54" s="36">
        <v>0.17660994176190378</v>
      </c>
      <c r="H54" s="36">
        <v>0</v>
      </c>
      <c r="I54" s="35">
        <v>45158.693989999985</v>
      </c>
      <c r="J54" s="35">
        <v>31181.8324</v>
      </c>
      <c r="K54" s="36">
        <v>-30.950544302931004</v>
      </c>
      <c r="L54" s="36"/>
      <c r="M54" s="35">
        <v>5820.6159400000015</v>
      </c>
      <c r="N54" s="35">
        <v>4161.289</v>
      </c>
      <c r="O54" s="36">
        <v>-28.50775514317822</v>
      </c>
      <c r="P54" s="36">
        <v>-0.041682141037355534</v>
      </c>
      <c r="Q54" s="36">
        <v>0.12236000621681303</v>
      </c>
    </row>
    <row r="55" spans="1:17" ht="12">
      <c r="A55" s="9">
        <v>42</v>
      </c>
      <c r="B55" s="38" t="s">
        <v>311</v>
      </c>
      <c r="C55" s="10">
        <v>50390.46970000002</v>
      </c>
      <c r="D55" s="10">
        <v>57111.84659999998</v>
      </c>
      <c r="E55" s="11">
        <v>13.338587514694183</v>
      </c>
      <c r="F55" s="11">
        <v>0.01774360341814863</v>
      </c>
      <c r="G55" s="11">
        <v>0.1365285925219472</v>
      </c>
      <c r="H55" s="11">
        <v>0</v>
      </c>
      <c r="I55" s="10">
        <v>4058.4237500000095</v>
      </c>
      <c r="J55" s="10">
        <v>5115.327350000013</v>
      </c>
      <c r="K55" s="11">
        <v>26.042218977256905</v>
      </c>
      <c r="L55" s="11"/>
      <c r="M55" s="10">
        <v>4876.6807700000045</v>
      </c>
      <c r="N55" s="10">
        <v>4770.914219999998</v>
      </c>
      <c r="O55" s="11">
        <v>-2.1688225042461937</v>
      </c>
      <c r="P55" s="11">
        <v>-0.0026568460668364656</v>
      </c>
      <c r="Q55" s="11">
        <v>0.14028564072792862</v>
      </c>
    </row>
    <row r="56" spans="1:17" ht="12">
      <c r="A56" s="33">
        <v>43</v>
      </c>
      <c r="B56" s="34" t="s">
        <v>312</v>
      </c>
      <c r="C56" s="35">
        <v>8229.9951</v>
      </c>
      <c r="D56" s="35">
        <v>6547.3278900000005</v>
      </c>
      <c r="E56" s="36">
        <v>-20.445543278634513</v>
      </c>
      <c r="F56" s="36">
        <v>-0.004442033247527422</v>
      </c>
      <c r="G56" s="36">
        <v>0.015651699512748564</v>
      </c>
      <c r="H56" s="36">
        <v>0</v>
      </c>
      <c r="I56" s="35">
        <v>687.71734</v>
      </c>
      <c r="J56" s="35">
        <v>467.1854599999999</v>
      </c>
      <c r="K56" s="36">
        <v>-32.06722692203749</v>
      </c>
      <c r="L56" s="36"/>
      <c r="M56" s="35">
        <v>601.82822</v>
      </c>
      <c r="N56" s="35">
        <v>504.76342999999997</v>
      </c>
      <c r="O56" s="36">
        <v>-16.128321466879704</v>
      </c>
      <c r="P56" s="36">
        <v>-0.002438258651150022</v>
      </c>
      <c r="Q56" s="36">
        <v>0.014842241534490845</v>
      </c>
    </row>
    <row r="57" spans="1:17" ht="12">
      <c r="A57" s="9">
        <v>44</v>
      </c>
      <c r="B57" s="38" t="s">
        <v>313</v>
      </c>
      <c r="C57" s="10">
        <v>47868.20140999998</v>
      </c>
      <c r="D57" s="10">
        <v>57565.61235000006</v>
      </c>
      <c r="E57" s="11">
        <v>20.258565507694694</v>
      </c>
      <c r="F57" s="11">
        <v>0.025599965075932343</v>
      </c>
      <c r="G57" s="11">
        <v>0.13761334118392055</v>
      </c>
      <c r="H57" s="11">
        <v>0</v>
      </c>
      <c r="I57" s="10">
        <v>93158.22171000001</v>
      </c>
      <c r="J57" s="10">
        <v>144108.18650000016</v>
      </c>
      <c r="K57" s="11">
        <v>54.69186063749321</v>
      </c>
      <c r="L57" s="11"/>
      <c r="M57" s="10">
        <v>3128.21005</v>
      </c>
      <c r="N57" s="10">
        <v>3882.981920000001</v>
      </c>
      <c r="O57" s="11">
        <v>24.12791525939893</v>
      </c>
      <c r="P57" s="11">
        <v>0.018959800373257715</v>
      </c>
      <c r="Q57" s="11">
        <v>0.11417656689332867</v>
      </c>
    </row>
    <row r="58" spans="1:17" ht="12">
      <c r="A58" s="33">
        <v>45</v>
      </c>
      <c r="B58" s="34" t="s">
        <v>314</v>
      </c>
      <c r="C58" s="35">
        <v>308.09396999999984</v>
      </c>
      <c r="D58" s="35">
        <v>323.48589999999996</v>
      </c>
      <c r="E58" s="36">
        <v>4.995855647548092</v>
      </c>
      <c r="F58" s="36">
        <v>4.0632790843779075E-05</v>
      </c>
      <c r="G58" s="36">
        <v>0.000773308468504245</v>
      </c>
      <c r="H58" s="36">
        <v>0</v>
      </c>
      <c r="I58" s="35">
        <v>40.43666</v>
      </c>
      <c r="J58" s="35">
        <v>32.327079999999995</v>
      </c>
      <c r="K58" s="36">
        <v>-20.055019380928115</v>
      </c>
      <c r="L58" s="36"/>
      <c r="M58" s="35">
        <v>21.178780000000003</v>
      </c>
      <c r="N58" s="35">
        <v>10.08776</v>
      </c>
      <c r="O58" s="36">
        <v>-52.36855002979398</v>
      </c>
      <c r="P58" s="36">
        <v>-0.00027860540846045125</v>
      </c>
      <c r="Q58" s="36">
        <v>0.00029662404517295424</v>
      </c>
    </row>
    <row r="59" spans="1:17" ht="12">
      <c r="A59" s="9">
        <v>46</v>
      </c>
      <c r="B59" s="38" t="s">
        <v>315</v>
      </c>
      <c r="C59" s="10">
        <v>407.2655500000003</v>
      </c>
      <c r="D59" s="10">
        <v>485.59812000000016</v>
      </c>
      <c r="E59" s="11">
        <v>19.233782479269312</v>
      </c>
      <c r="F59" s="11">
        <v>0.0002067882931552868</v>
      </c>
      <c r="G59" s="11">
        <v>0.0011608454602990137</v>
      </c>
      <c r="H59" s="11">
        <v>0</v>
      </c>
      <c r="I59" s="10">
        <v>34.43502999999997</v>
      </c>
      <c r="J59" s="10">
        <v>52.09390999999996</v>
      </c>
      <c r="K59" s="11">
        <v>51.28173258452223</v>
      </c>
      <c r="L59" s="11"/>
      <c r="M59" s="10">
        <v>20.79293</v>
      </c>
      <c r="N59" s="10">
        <v>26.30975</v>
      </c>
      <c r="O59" s="11">
        <v>26.532191470850925</v>
      </c>
      <c r="P59" s="11">
        <v>0.00013858201405306155</v>
      </c>
      <c r="Q59" s="11">
        <v>0.000773621148053595</v>
      </c>
    </row>
    <row r="60" spans="1:17" ht="12">
      <c r="A60" s="33">
        <v>47</v>
      </c>
      <c r="B60" s="34" t="s">
        <v>316</v>
      </c>
      <c r="C60" s="35">
        <v>1206.2160000000006</v>
      </c>
      <c r="D60" s="35">
        <v>1437.52872</v>
      </c>
      <c r="E60" s="36">
        <v>19.17672456674421</v>
      </c>
      <c r="F60" s="36">
        <v>0.0006106369617887774</v>
      </c>
      <c r="G60" s="36">
        <v>0.0034364809498468644</v>
      </c>
      <c r="H60" s="36">
        <v>0</v>
      </c>
      <c r="I60" s="35">
        <v>2217.03533</v>
      </c>
      <c r="J60" s="35">
        <v>2391.9</v>
      </c>
      <c r="K60" s="36">
        <v>7.887319955338732</v>
      </c>
      <c r="L60" s="36"/>
      <c r="M60" s="35">
        <v>87.19013000000001</v>
      </c>
      <c r="N60" s="35">
        <v>9.7825</v>
      </c>
      <c r="O60" s="36">
        <v>-88.78026675725796</v>
      </c>
      <c r="P60" s="36">
        <v>-0.0019444725890049315</v>
      </c>
      <c r="Q60" s="36">
        <v>0.00028764807270438884</v>
      </c>
    </row>
    <row r="61" spans="1:17" ht="12">
      <c r="A61" s="9">
        <v>48</v>
      </c>
      <c r="B61" s="38" t="s">
        <v>317</v>
      </c>
      <c r="C61" s="10">
        <v>259848.3974899998</v>
      </c>
      <c r="D61" s="10">
        <v>271207.1800400008</v>
      </c>
      <c r="E61" s="11">
        <v>4.371311372215856</v>
      </c>
      <c r="F61" s="11">
        <v>0.029985780574246085</v>
      </c>
      <c r="G61" s="11">
        <v>0.6483336956698518</v>
      </c>
      <c r="H61" s="11">
        <v>0</v>
      </c>
      <c r="I61" s="10">
        <v>208061.2428800009</v>
      </c>
      <c r="J61" s="10">
        <v>212389.6120199992</v>
      </c>
      <c r="K61" s="11">
        <v>2.0803341747288613</v>
      </c>
      <c r="L61" s="11"/>
      <c r="M61" s="10">
        <v>21688.710229999993</v>
      </c>
      <c r="N61" s="10">
        <v>19959.791579999994</v>
      </c>
      <c r="O61" s="11">
        <v>-7.971514357771933</v>
      </c>
      <c r="P61" s="11">
        <v>-0.04343027843049076</v>
      </c>
      <c r="Q61" s="11">
        <v>0.5869047359640467</v>
      </c>
    </row>
    <row r="62" spans="1:17" ht="12">
      <c r="A62" s="33">
        <v>49</v>
      </c>
      <c r="B62" s="34" t="s">
        <v>318</v>
      </c>
      <c r="C62" s="35">
        <v>50098.006529999904</v>
      </c>
      <c r="D62" s="35">
        <v>53321.563890000536</v>
      </c>
      <c r="E62" s="36">
        <v>6.434502255235021</v>
      </c>
      <c r="F62" s="36">
        <v>0.008509792597928221</v>
      </c>
      <c r="G62" s="36">
        <v>0.1274677409742668</v>
      </c>
      <c r="H62" s="36">
        <v>0</v>
      </c>
      <c r="I62" s="35">
        <v>7943.155500000031</v>
      </c>
      <c r="J62" s="35">
        <v>7468.780439999999</v>
      </c>
      <c r="K62" s="36">
        <v>-5.972123547122177</v>
      </c>
      <c r="L62" s="36"/>
      <c r="M62" s="35">
        <v>3049.9381799999996</v>
      </c>
      <c r="N62" s="35">
        <v>3936.597479999992</v>
      </c>
      <c r="O62" s="36">
        <v>29.071385964944135</v>
      </c>
      <c r="P62" s="36">
        <v>0.022272800557726482</v>
      </c>
      <c r="Q62" s="36">
        <v>0.1157530976882138</v>
      </c>
    </row>
    <row r="63" spans="1:17" ht="12">
      <c r="A63" s="9">
        <v>50</v>
      </c>
      <c r="B63" s="38" t="s">
        <v>319</v>
      </c>
      <c r="C63" s="10">
        <v>3.36449</v>
      </c>
      <c r="D63" s="10">
        <v>32.77974</v>
      </c>
      <c r="E63" s="11" t="s">
        <v>1346</v>
      </c>
      <c r="F63" s="11">
        <v>7.765262061791232E-05</v>
      </c>
      <c r="G63" s="11">
        <v>7.83615314836515E-05</v>
      </c>
      <c r="H63" s="11">
        <v>0</v>
      </c>
      <c r="I63" s="10">
        <v>0.026150000000000003</v>
      </c>
      <c r="J63" s="10">
        <v>0.3769500000000001</v>
      </c>
      <c r="K63" s="11" t="s">
        <v>1346</v>
      </c>
      <c r="L63" s="11"/>
      <c r="M63" s="10">
        <v>0.578</v>
      </c>
      <c r="N63" s="10">
        <v>5.5258899999999995</v>
      </c>
      <c r="O63" s="11" t="s">
        <v>1346</v>
      </c>
      <c r="P63" s="11">
        <v>0.00012429054446456514</v>
      </c>
      <c r="Q63" s="11">
        <v>0.0001624852142577516</v>
      </c>
    </row>
    <row r="64" spans="1:17" ht="12">
      <c r="A64" s="33">
        <v>51</v>
      </c>
      <c r="B64" s="34" t="s">
        <v>320</v>
      </c>
      <c r="C64" s="35">
        <v>44.40612</v>
      </c>
      <c r="D64" s="35">
        <v>15.62691</v>
      </c>
      <c r="E64" s="36">
        <v>-64.80910739330524</v>
      </c>
      <c r="F64" s="36">
        <v>-7.597355371153496E-05</v>
      </c>
      <c r="G64" s="36">
        <v>3.735687348213222E-05</v>
      </c>
      <c r="H64" s="36">
        <v>0</v>
      </c>
      <c r="I64" s="35">
        <v>0.41602999999999996</v>
      </c>
      <c r="J64" s="35">
        <v>0.36602999999999997</v>
      </c>
      <c r="K64" s="36">
        <v>-12.018364060284114</v>
      </c>
      <c r="L64" s="36"/>
      <c r="M64" s="35">
        <v>3.0535</v>
      </c>
      <c r="N64" s="35">
        <v>9.999999999999999E-34</v>
      </c>
      <c r="O64" s="36">
        <v>-100</v>
      </c>
      <c r="P64" s="36">
        <v>-7.670364084944285E-05</v>
      </c>
      <c r="Q64" s="36">
        <v>2.9404351924803354E-38</v>
      </c>
    </row>
    <row r="65" spans="1:17" ht="12">
      <c r="A65" s="9">
        <v>52</v>
      </c>
      <c r="B65" s="38" t="s">
        <v>321</v>
      </c>
      <c r="C65" s="10">
        <v>30241.026450000092</v>
      </c>
      <c r="D65" s="10">
        <v>22466.941880000035</v>
      </c>
      <c r="E65" s="11">
        <v>-25.70707903335746</v>
      </c>
      <c r="F65" s="11">
        <v>-0.020522621421398105</v>
      </c>
      <c r="G65" s="11">
        <v>0.0537082958397776</v>
      </c>
      <c r="H65" s="11">
        <v>0</v>
      </c>
      <c r="I65" s="10">
        <v>5209.8153800000055</v>
      </c>
      <c r="J65" s="10">
        <v>3384.2689599999853</v>
      </c>
      <c r="K65" s="11">
        <v>-35.04052038020622</v>
      </c>
      <c r="L65" s="11"/>
      <c r="M65" s="10">
        <v>2200.083019999998</v>
      </c>
      <c r="N65" s="10">
        <v>1585.7393200000006</v>
      </c>
      <c r="O65" s="11">
        <v>-27.923659898979547</v>
      </c>
      <c r="P65" s="11">
        <v>-0.015432257580781945</v>
      </c>
      <c r="Q65" s="11">
        <v>0.04662763702627838</v>
      </c>
    </row>
    <row r="66" spans="1:17" ht="12">
      <c r="A66" s="33">
        <v>53</v>
      </c>
      <c r="B66" s="34" t="s">
        <v>322</v>
      </c>
      <c r="C66" s="35">
        <v>1031.5332300000002</v>
      </c>
      <c r="D66" s="35">
        <v>3834.7100400000004</v>
      </c>
      <c r="E66" s="36">
        <v>271.7485708143401</v>
      </c>
      <c r="F66" s="36">
        <v>0.0074000399572283</v>
      </c>
      <c r="G66" s="36">
        <v>0.009167057198444361</v>
      </c>
      <c r="H66" s="36">
        <v>0</v>
      </c>
      <c r="I66" s="35">
        <v>686.96956</v>
      </c>
      <c r="J66" s="35">
        <v>2349.0578300000006</v>
      </c>
      <c r="K66" s="36">
        <v>241.94496623693203</v>
      </c>
      <c r="L66" s="36"/>
      <c r="M66" s="35">
        <v>99.71869999999998</v>
      </c>
      <c r="N66" s="35">
        <v>457.38110999999986</v>
      </c>
      <c r="O66" s="36">
        <v>358.6713525146236</v>
      </c>
      <c r="P66" s="36">
        <v>0.008984447041750832</v>
      </c>
      <c r="Q66" s="36">
        <v>0.013448995122197192</v>
      </c>
    </row>
    <row r="67" spans="1:17" ht="12">
      <c r="A67" s="9">
        <v>54</v>
      </c>
      <c r="B67" s="38" t="s">
        <v>323</v>
      </c>
      <c r="C67" s="10">
        <v>59128.50714000009</v>
      </c>
      <c r="D67" s="10">
        <v>64282.21924999981</v>
      </c>
      <c r="E67" s="11">
        <v>8.716120800745312</v>
      </c>
      <c r="F67" s="11">
        <v>0.013605162330823267</v>
      </c>
      <c r="G67" s="11">
        <v>0.15366971024168735</v>
      </c>
      <c r="H67" s="11">
        <v>0</v>
      </c>
      <c r="I67" s="10">
        <v>15154.27719000002</v>
      </c>
      <c r="J67" s="10">
        <v>14892.74743999997</v>
      </c>
      <c r="K67" s="11">
        <v>-1.7257817494101828</v>
      </c>
      <c r="L67" s="11"/>
      <c r="M67" s="10">
        <v>4247.230179999998</v>
      </c>
      <c r="N67" s="10">
        <v>5079.032490000007</v>
      </c>
      <c r="O67" s="11">
        <v>19.58458276918746</v>
      </c>
      <c r="P67" s="11">
        <v>0.020894797983945508</v>
      </c>
      <c r="Q67" s="11">
        <v>0.14934565877347047</v>
      </c>
    </row>
    <row r="68" spans="1:17" s="14" customFormat="1" ht="12">
      <c r="A68" s="33">
        <v>55</v>
      </c>
      <c r="B68" s="34" t="s">
        <v>324</v>
      </c>
      <c r="C68" s="35">
        <v>13455.122860000018</v>
      </c>
      <c r="D68" s="35">
        <v>15056.158530000035</v>
      </c>
      <c r="E68" s="36">
        <v>11.899078787007191</v>
      </c>
      <c r="F68" s="36">
        <v>0.004226536081735033</v>
      </c>
      <c r="G68" s="36">
        <v>0.03599246487835004</v>
      </c>
      <c r="H68" s="36">
        <v>0</v>
      </c>
      <c r="I68" s="35">
        <v>5455.908090000014</v>
      </c>
      <c r="J68" s="35">
        <v>5375.224189999993</v>
      </c>
      <c r="K68" s="36">
        <v>-1.4788353958510618</v>
      </c>
      <c r="L68" s="36"/>
      <c r="M68" s="35">
        <v>963.3825299999997</v>
      </c>
      <c r="N68" s="35">
        <v>862.1699600000001</v>
      </c>
      <c r="O68" s="36">
        <v>-10.50595862476349</v>
      </c>
      <c r="P68" s="36">
        <v>-0.0025424505055605265</v>
      </c>
      <c r="Q68" s="36">
        <v>0.025351548922833634</v>
      </c>
    </row>
    <row r="69" spans="1:17" s="14" customFormat="1" ht="12">
      <c r="A69" s="9">
        <v>56</v>
      </c>
      <c r="B69" s="38" t="s">
        <v>325</v>
      </c>
      <c r="C69" s="10">
        <v>10850.098419999997</v>
      </c>
      <c r="D69" s="10">
        <v>11424.446869999987</v>
      </c>
      <c r="E69" s="11">
        <v>5.293486084340889</v>
      </c>
      <c r="F69" s="11">
        <v>0.0015162088471230143</v>
      </c>
      <c r="G69" s="11">
        <v>0.0273106849867268</v>
      </c>
      <c r="H69" s="11">
        <v>0</v>
      </c>
      <c r="I69" s="10">
        <v>2375.331229999998</v>
      </c>
      <c r="J69" s="10">
        <v>2476.8549400000006</v>
      </c>
      <c r="K69" s="11">
        <v>4.27408643972583</v>
      </c>
      <c r="L69" s="11"/>
      <c r="M69" s="10">
        <v>1078.2044300000002</v>
      </c>
      <c r="N69" s="10">
        <v>927.6681399999997</v>
      </c>
      <c r="O69" s="11">
        <v>-13.961757697471205</v>
      </c>
      <c r="P69" s="11">
        <v>-0.0037814578427927356</v>
      </c>
      <c r="Q69" s="11">
        <v>0.027277480457987738</v>
      </c>
    </row>
    <row r="70" spans="1:17" s="14" customFormat="1" ht="12">
      <c r="A70" s="33">
        <v>57</v>
      </c>
      <c r="B70" s="34" t="s">
        <v>326</v>
      </c>
      <c r="C70" s="35">
        <v>1251.55824</v>
      </c>
      <c r="D70" s="35">
        <v>1728.5951300000008</v>
      </c>
      <c r="E70" s="36">
        <v>38.11543680140692</v>
      </c>
      <c r="F70" s="36">
        <v>0.0012593183685305697</v>
      </c>
      <c r="G70" s="36">
        <v>0.004132289081670011</v>
      </c>
      <c r="H70" s="36">
        <v>0</v>
      </c>
      <c r="I70" s="35">
        <v>95.42322</v>
      </c>
      <c r="J70" s="35">
        <v>100.70132999999997</v>
      </c>
      <c r="K70" s="36">
        <v>5.531263774163112</v>
      </c>
      <c r="L70" s="36"/>
      <c r="M70" s="35">
        <v>146.57847</v>
      </c>
      <c r="N70" s="35">
        <v>96.76275999999999</v>
      </c>
      <c r="O70" s="36">
        <v>-33.98569380619133</v>
      </c>
      <c r="P70" s="36">
        <v>-0.0012513660810545275</v>
      </c>
      <c r="Q70" s="36">
        <v>0.002845246248255285</v>
      </c>
    </row>
    <row r="71" spans="1:17" s="14" customFormat="1" ht="12">
      <c r="A71" s="9">
        <v>58</v>
      </c>
      <c r="B71" s="38" t="s">
        <v>327</v>
      </c>
      <c r="C71" s="10">
        <v>19383.829440000012</v>
      </c>
      <c r="D71" s="10">
        <v>22184.412159999978</v>
      </c>
      <c r="E71" s="11">
        <v>14.448036331875421</v>
      </c>
      <c r="F71" s="11">
        <v>0.007393191880580255</v>
      </c>
      <c r="G71" s="11">
        <v>0.0530328950724484</v>
      </c>
      <c r="H71" s="11">
        <v>0</v>
      </c>
      <c r="I71" s="10">
        <v>1288.0181599999983</v>
      </c>
      <c r="J71" s="10">
        <v>1428.0573899999995</v>
      </c>
      <c r="K71" s="11">
        <v>10.872457729943918</v>
      </c>
      <c r="L71" s="11"/>
      <c r="M71" s="10">
        <v>2060.3313100000005</v>
      </c>
      <c r="N71" s="10">
        <v>1299.6687099999992</v>
      </c>
      <c r="O71" s="11">
        <v>-36.919431176338385</v>
      </c>
      <c r="P71" s="11">
        <v>-0.019107774972327983</v>
      </c>
      <c r="Q71" s="11">
        <v>0.038215916134495174</v>
      </c>
    </row>
    <row r="72" spans="1:17" s="14" customFormat="1" ht="12">
      <c r="A72" s="33">
        <v>59</v>
      </c>
      <c r="B72" s="34" t="s">
        <v>328</v>
      </c>
      <c r="C72" s="35">
        <v>38578.85799000005</v>
      </c>
      <c r="D72" s="35">
        <v>38577.70577999999</v>
      </c>
      <c r="E72" s="36">
        <v>-0.0029866358417272626</v>
      </c>
      <c r="F72" s="36">
        <v>-3.0416918437443143E-06</v>
      </c>
      <c r="G72" s="36">
        <v>0.09222184514113028</v>
      </c>
      <c r="H72" s="36">
        <v>0</v>
      </c>
      <c r="I72" s="35">
        <v>9390.327439999975</v>
      </c>
      <c r="J72" s="35">
        <v>8899.123349999987</v>
      </c>
      <c r="K72" s="36">
        <v>-5.230958059115238</v>
      </c>
      <c r="L72" s="36"/>
      <c r="M72" s="35">
        <v>2776.794549999999</v>
      </c>
      <c r="N72" s="35">
        <v>3025.544880000001</v>
      </c>
      <c r="O72" s="36">
        <v>8.958182736277761</v>
      </c>
      <c r="P72" s="36">
        <v>0.006248585548878504</v>
      </c>
      <c r="Q72" s="36">
        <v>0.08896418641580697</v>
      </c>
    </row>
    <row r="73" spans="1:17" s="14" customFormat="1" ht="12">
      <c r="A73" s="9">
        <v>60</v>
      </c>
      <c r="B73" s="38" t="s">
        <v>329</v>
      </c>
      <c r="C73" s="10">
        <v>48782.37583999971</v>
      </c>
      <c r="D73" s="10">
        <v>56690.45061999974</v>
      </c>
      <c r="E73" s="11">
        <v>16.210925859653823</v>
      </c>
      <c r="F73" s="11">
        <v>0.020876338997949127</v>
      </c>
      <c r="G73" s="11">
        <v>0.13552122533862382</v>
      </c>
      <c r="H73" s="11">
        <v>0</v>
      </c>
      <c r="I73" s="10">
        <v>7488.411599999977</v>
      </c>
      <c r="J73" s="10">
        <v>7450.629509999988</v>
      </c>
      <c r="K73" s="11">
        <v>-0.5045407760437327</v>
      </c>
      <c r="L73" s="11"/>
      <c r="M73" s="10">
        <v>4876.396810000001</v>
      </c>
      <c r="N73" s="10">
        <v>4479.950140000006</v>
      </c>
      <c r="O73" s="11">
        <v>-8.12990996112137</v>
      </c>
      <c r="P73" s="11">
        <v>-0.009958704107298898</v>
      </c>
      <c r="Q73" s="11">
        <v>0.13173003052213225</v>
      </c>
    </row>
    <row r="74" spans="1:17" s="14" customFormat="1" ht="12">
      <c r="A74" s="33">
        <v>61</v>
      </c>
      <c r="B74" s="34" t="s">
        <v>330</v>
      </c>
      <c r="C74" s="35">
        <v>162024.3629200011</v>
      </c>
      <c r="D74" s="35">
        <v>167495.08658999938</v>
      </c>
      <c r="E74" s="36">
        <v>3.376482136022617</v>
      </c>
      <c r="F74" s="36">
        <v>0.014442033627176727</v>
      </c>
      <c r="G74" s="36">
        <v>0.4004049910456633</v>
      </c>
      <c r="H74" s="36">
        <v>0</v>
      </c>
      <c r="I74" s="35">
        <v>4203.9828099999495</v>
      </c>
      <c r="J74" s="35">
        <v>4031.42006000001</v>
      </c>
      <c r="K74" s="36">
        <v>-4.104744424488778</v>
      </c>
      <c r="L74" s="36"/>
      <c r="M74" s="35">
        <v>14556.698439999947</v>
      </c>
      <c r="N74" s="35">
        <v>15619.671110000027</v>
      </c>
      <c r="O74" s="36">
        <v>7.3022923046833625</v>
      </c>
      <c r="P74" s="36">
        <v>0.026701776293584216</v>
      </c>
      <c r="Q74" s="36">
        <v>0.45928630626812467</v>
      </c>
    </row>
    <row r="75" spans="1:17" s="14" customFormat="1" ht="12">
      <c r="A75" s="9">
        <v>62</v>
      </c>
      <c r="B75" s="38" t="s">
        <v>331</v>
      </c>
      <c r="C75" s="10">
        <v>246774.25394999917</v>
      </c>
      <c r="D75" s="10">
        <v>279356.40016000136</v>
      </c>
      <c r="E75" s="11">
        <v>13.203219415508357</v>
      </c>
      <c r="F75" s="11">
        <v>0.08601283479020747</v>
      </c>
      <c r="G75" s="11">
        <v>0.667814794940335</v>
      </c>
      <c r="H75" s="11">
        <v>0</v>
      </c>
      <c r="I75" s="10">
        <v>6987.838630000077</v>
      </c>
      <c r="J75" s="10">
        <v>7721.467590000065</v>
      </c>
      <c r="K75" s="11">
        <v>10.498653429837148</v>
      </c>
      <c r="L75" s="11"/>
      <c r="M75" s="10">
        <v>23044.906050000052</v>
      </c>
      <c r="N75" s="10">
        <v>25608.562380000014</v>
      </c>
      <c r="O75" s="11">
        <v>11.1246117664253</v>
      </c>
      <c r="P75" s="11">
        <v>0.06439881264048396</v>
      </c>
      <c r="Q75" s="11">
        <v>0.7530031805098003</v>
      </c>
    </row>
    <row r="76" spans="1:17" s="14" customFormat="1" ht="12">
      <c r="A76" s="33">
        <v>63</v>
      </c>
      <c r="B76" s="34" t="s">
        <v>332</v>
      </c>
      <c r="C76" s="35">
        <v>64427.315940000284</v>
      </c>
      <c r="D76" s="35">
        <v>60168.85186999977</v>
      </c>
      <c r="E76" s="36">
        <v>-6.6097182660322575</v>
      </c>
      <c r="F76" s="36">
        <v>-0.01124181826918896</v>
      </c>
      <c r="G76" s="36">
        <v>0.14383650938494785</v>
      </c>
      <c r="H76" s="36">
        <v>0</v>
      </c>
      <c r="I76" s="35">
        <v>10196.06703999996</v>
      </c>
      <c r="J76" s="35">
        <v>11164.708619999972</v>
      </c>
      <c r="K76" s="36">
        <v>9.500149186936065</v>
      </c>
      <c r="L76" s="36"/>
      <c r="M76" s="35">
        <v>4255.85709</v>
      </c>
      <c r="N76" s="35">
        <v>3396.1830100000016</v>
      </c>
      <c r="O76" s="36">
        <v>-20.199787300658603</v>
      </c>
      <c r="P76" s="36">
        <v>-0.021594934298311805</v>
      </c>
      <c r="Q76" s="36">
        <v>0.099862560427078</v>
      </c>
    </row>
    <row r="77" spans="1:17" s="14" customFormat="1" ht="12">
      <c r="A77" s="9">
        <v>64</v>
      </c>
      <c r="B77" s="38" t="s">
        <v>333</v>
      </c>
      <c r="C77" s="10">
        <v>40002.43308000006</v>
      </c>
      <c r="D77" s="10">
        <v>35733.603419999934</v>
      </c>
      <c r="E77" s="11">
        <v>-10.671425039229439</v>
      </c>
      <c r="F77" s="11">
        <v>-0.01126918214431227</v>
      </c>
      <c r="G77" s="11">
        <v>0.08542288283618607</v>
      </c>
      <c r="H77" s="11">
        <v>0</v>
      </c>
      <c r="I77" s="10">
        <v>3129.363309999998</v>
      </c>
      <c r="J77" s="10">
        <v>2821.053510000001</v>
      </c>
      <c r="K77" s="11">
        <v>-9.852157434542077</v>
      </c>
      <c r="L77" s="11"/>
      <c r="M77" s="10">
        <v>4178.524130000001</v>
      </c>
      <c r="N77" s="10">
        <v>3223.4894099999997</v>
      </c>
      <c r="O77" s="11">
        <v>-22.85579047260404</v>
      </c>
      <c r="P77" s="11">
        <v>-0.023990384857255045</v>
      </c>
      <c r="Q77" s="11">
        <v>0.09478461703751673</v>
      </c>
    </row>
    <row r="78" spans="1:17" s="14" customFormat="1" ht="12">
      <c r="A78" s="33">
        <v>65</v>
      </c>
      <c r="B78" s="34" t="s">
        <v>334</v>
      </c>
      <c r="C78" s="35">
        <v>3130.9663999999993</v>
      </c>
      <c r="D78" s="35">
        <v>4644.331049999993</v>
      </c>
      <c r="E78" s="36">
        <v>48.33538456369236</v>
      </c>
      <c r="F78" s="36">
        <v>0.0039950954359731505</v>
      </c>
      <c r="G78" s="36">
        <v>0.011102494827447526</v>
      </c>
      <c r="H78" s="36">
        <v>0</v>
      </c>
      <c r="I78" s="35">
        <v>118.46532000000008</v>
      </c>
      <c r="J78" s="35">
        <v>197.41395999999963</v>
      </c>
      <c r="K78" s="36">
        <v>66.64282846659216</v>
      </c>
      <c r="L78" s="36"/>
      <c r="M78" s="35">
        <v>260.03213</v>
      </c>
      <c r="N78" s="35">
        <v>295.19004000000007</v>
      </c>
      <c r="O78" s="36">
        <v>13.52060224249983</v>
      </c>
      <c r="P78" s="36">
        <v>0.000883163485068623</v>
      </c>
      <c r="Q78" s="36">
        <v>0.008679871820856782</v>
      </c>
    </row>
    <row r="79" spans="1:17" s="318" customFormat="1" ht="12">
      <c r="A79" s="315">
        <v>66</v>
      </c>
      <c r="B79" s="316" t="s">
        <v>335</v>
      </c>
      <c r="C79" s="317">
        <v>387.2866000000002</v>
      </c>
      <c r="D79" s="317">
        <v>299.93468</v>
      </c>
      <c r="E79" s="210">
        <v>-22.55485214308993</v>
      </c>
      <c r="F79" s="210">
        <v>-0.00023059826124225503</v>
      </c>
      <c r="G79" s="210">
        <v>0.0007170081541177245</v>
      </c>
      <c r="H79" s="210">
        <v>0</v>
      </c>
      <c r="I79" s="317">
        <v>29.595840000000003</v>
      </c>
      <c r="J79" s="317">
        <v>25.567940000000014</v>
      </c>
      <c r="K79" s="210">
        <v>-13.609682982473172</v>
      </c>
      <c r="L79" s="210"/>
      <c r="M79" s="317">
        <v>36.616690000000006</v>
      </c>
      <c r="N79" s="317">
        <v>58.1242</v>
      </c>
      <c r="O79" s="210">
        <v>58.736903854499126</v>
      </c>
      <c r="P79" s="210">
        <v>0.0005402666849863435</v>
      </c>
      <c r="Q79" s="210">
        <v>0.0017091044321476553</v>
      </c>
    </row>
    <row r="80" spans="1:17" s="14" customFormat="1" ht="12">
      <c r="A80" s="33">
        <v>67</v>
      </c>
      <c r="B80" s="34" t="s">
        <v>336</v>
      </c>
      <c r="C80" s="35">
        <v>720.6513100000002</v>
      </c>
      <c r="D80" s="35">
        <v>92.85788</v>
      </c>
      <c r="E80" s="36">
        <v>-87.1147282032971</v>
      </c>
      <c r="F80" s="36">
        <v>-0.0016572969818787167</v>
      </c>
      <c r="G80" s="36">
        <v>0.0002219811898180136</v>
      </c>
      <c r="H80" s="36">
        <v>0</v>
      </c>
      <c r="I80" s="35">
        <v>636.6694900000005</v>
      </c>
      <c r="J80" s="35">
        <v>12.11316</v>
      </c>
      <c r="K80" s="36">
        <v>-98.09741786118886</v>
      </c>
      <c r="L80" s="36"/>
      <c r="M80" s="35">
        <v>37.67372</v>
      </c>
      <c r="N80" s="35">
        <v>4.63054</v>
      </c>
      <c r="O80" s="36">
        <v>-87.70883257613</v>
      </c>
      <c r="P80" s="36">
        <v>-0.0008300416607969521</v>
      </c>
      <c r="Q80" s="36">
        <v>0.00013615802776187892</v>
      </c>
    </row>
    <row r="81" spans="1:17" s="14" customFormat="1" ht="12">
      <c r="A81" s="9">
        <v>68</v>
      </c>
      <c r="B81" s="38" t="s">
        <v>337</v>
      </c>
      <c r="C81" s="10">
        <v>44350.840900000025</v>
      </c>
      <c r="D81" s="10">
        <v>49663.517139999945</v>
      </c>
      <c r="E81" s="11">
        <v>11.97874974226231</v>
      </c>
      <c r="F81" s="11">
        <v>0.014024807966293362</v>
      </c>
      <c r="G81" s="11">
        <v>0.11872300579427938</v>
      </c>
      <c r="H81" s="11">
        <v>0</v>
      </c>
      <c r="I81" s="10">
        <v>67444.20994</v>
      </c>
      <c r="J81" s="10">
        <v>65981.32646000005</v>
      </c>
      <c r="K81" s="11">
        <v>-2.1690275285326384</v>
      </c>
      <c r="L81" s="11"/>
      <c r="M81" s="10">
        <v>3550.3219299999982</v>
      </c>
      <c r="N81" s="10">
        <v>4354.015819999999</v>
      </c>
      <c r="O81" s="11">
        <v>22.637211662661837</v>
      </c>
      <c r="P81" s="11">
        <v>0.020188717043213247</v>
      </c>
      <c r="Q81" s="11">
        <v>0.12802701345744122</v>
      </c>
    </row>
    <row r="82" spans="1:17" s="14" customFormat="1" ht="12">
      <c r="A82" s="33">
        <v>69</v>
      </c>
      <c r="B82" s="34" t="s">
        <v>338</v>
      </c>
      <c r="C82" s="35">
        <v>91891.43143999991</v>
      </c>
      <c r="D82" s="35">
        <v>96368.55088000027</v>
      </c>
      <c r="E82" s="36">
        <v>4.872183804127236</v>
      </c>
      <c r="F82" s="36">
        <v>0.011819041392999479</v>
      </c>
      <c r="G82" s="36">
        <v>0.23037361595354366</v>
      </c>
      <c r="H82" s="36">
        <v>0</v>
      </c>
      <c r="I82" s="35">
        <v>143253.6800599998</v>
      </c>
      <c r="J82" s="35">
        <v>152647.92357000033</v>
      </c>
      <c r="K82" s="36">
        <v>6.557767665072113</v>
      </c>
      <c r="L82" s="36"/>
      <c r="M82" s="35">
        <v>4991.585329999999</v>
      </c>
      <c r="N82" s="35">
        <v>9166.811680000003</v>
      </c>
      <c r="O82" s="36">
        <v>83.64529651344264</v>
      </c>
      <c r="P82" s="36">
        <v>0.10488130421337166</v>
      </c>
      <c r="Q82" s="36">
        <v>0.26954415666711795</v>
      </c>
    </row>
    <row r="83" spans="1:17" s="14" customFormat="1" ht="12">
      <c r="A83" s="9">
        <v>70</v>
      </c>
      <c r="B83" s="38" t="s">
        <v>339</v>
      </c>
      <c r="C83" s="10">
        <v>170112.44318000058</v>
      </c>
      <c r="D83" s="10">
        <v>177305.52711999943</v>
      </c>
      <c r="E83" s="11">
        <v>4.228429035251495</v>
      </c>
      <c r="F83" s="11">
        <v>0.01898885164210838</v>
      </c>
      <c r="G83" s="11">
        <v>0.4238573169170732</v>
      </c>
      <c r="H83" s="11">
        <v>0</v>
      </c>
      <c r="I83" s="10">
        <v>110033.45119000023</v>
      </c>
      <c r="J83" s="10">
        <v>136924.0160200004</v>
      </c>
      <c r="K83" s="11">
        <v>24.438536226194422</v>
      </c>
      <c r="L83" s="11"/>
      <c r="M83" s="10">
        <v>14179.14226000002</v>
      </c>
      <c r="N83" s="10">
        <v>15361.219430000014</v>
      </c>
      <c r="O83" s="11">
        <v>8.336732563398314</v>
      </c>
      <c r="P83" s="11">
        <v>0.029693670445064765</v>
      </c>
      <c r="Q83" s="11">
        <v>0.45168670211384765</v>
      </c>
    </row>
    <row r="84" spans="1:17" s="14" customFormat="1" ht="12">
      <c r="A84" s="33">
        <v>71</v>
      </c>
      <c r="B84" s="34" t="s">
        <v>340</v>
      </c>
      <c r="C84" s="35">
        <v>1966820.3612999988</v>
      </c>
      <c r="D84" s="35">
        <v>1632635.6988900024</v>
      </c>
      <c r="E84" s="36">
        <v>-16.991112609242673</v>
      </c>
      <c r="F84" s="36">
        <v>-0.8822061619890553</v>
      </c>
      <c r="G84" s="36">
        <v>3.902893486034432</v>
      </c>
      <c r="H84" s="36">
        <v>0</v>
      </c>
      <c r="I84" s="35">
        <v>366.7080200000016</v>
      </c>
      <c r="J84" s="35">
        <v>354.3314199999999</v>
      </c>
      <c r="K84" s="36">
        <v>-3.375055718716391</v>
      </c>
      <c r="L84" s="36"/>
      <c r="M84" s="35">
        <v>160515.10342999987</v>
      </c>
      <c r="N84" s="35">
        <v>178321.41545999996</v>
      </c>
      <c r="O84" s="36">
        <v>11.09323150875043</v>
      </c>
      <c r="P84" s="36">
        <v>0.44729293034296386</v>
      </c>
      <c r="Q84" s="36">
        <v>5.243425655914908</v>
      </c>
    </row>
    <row r="85" spans="1:17" s="14" customFormat="1" ht="12">
      <c r="A85" s="9">
        <v>72</v>
      </c>
      <c r="B85" s="38" t="s">
        <v>341</v>
      </c>
      <c r="C85" s="10">
        <v>445281.7752699999</v>
      </c>
      <c r="D85" s="10">
        <v>650785.4542499989</v>
      </c>
      <c r="E85" s="11">
        <v>46.15137883318721</v>
      </c>
      <c r="F85" s="11">
        <v>0.5425042867022754</v>
      </c>
      <c r="G85" s="11">
        <v>1.5557336593369482</v>
      </c>
      <c r="H85" s="11">
        <v>0</v>
      </c>
      <c r="I85" s="10">
        <v>230584.8528000002</v>
      </c>
      <c r="J85" s="10">
        <v>267803.8198700001</v>
      </c>
      <c r="K85" s="11">
        <v>16.141115349967123</v>
      </c>
      <c r="L85" s="11"/>
      <c r="M85" s="10">
        <v>39046.434929999974</v>
      </c>
      <c r="N85" s="10">
        <v>52944.99983</v>
      </c>
      <c r="O85" s="11">
        <v>35.594965135527765</v>
      </c>
      <c r="P85" s="11">
        <v>0.34913067968307665</v>
      </c>
      <c r="Q85" s="11">
        <v>1.556813407659974</v>
      </c>
    </row>
    <row r="86" spans="1:17" s="14" customFormat="1" ht="12">
      <c r="A86" s="33">
        <v>73</v>
      </c>
      <c r="B86" s="34" t="s">
        <v>342</v>
      </c>
      <c r="C86" s="35">
        <v>155690.7760600001</v>
      </c>
      <c r="D86" s="35">
        <v>216263.96488999974</v>
      </c>
      <c r="E86" s="36">
        <v>38.90608702898106</v>
      </c>
      <c r="F86" s="36">
        <v>0.15990572413401646</v>
      </c>
      <c r="G86" s="36">
        <v>0.5169893200344792</v>
      </c>
      <c r="H86" s="36">
        <v>0</v>
      </c>
      <c r="I86" s="35">
        <v>58628.33522000005</v>
      </c>
      <c r="J86" s="35">
        <v>83012.57132000048</v>
      </c>
      <c r="K86" s="36">
        <v>41.59121354631637</v>
      </c>
      <c r="L86" s="36"/>
      <c r="M86" s="35">
        <v>13489.801770000004</v>
      </c>
      <c r="N86" s="35">
        <v>15285.99690000002</v>
      </c>
      <c r="O86" s="36">
        <v>13.3152077445243</v>
      </c>
      <c r="P86" s="36">
        <v>0.04512025745768448</v>
      </c>
      <c r="Q86" s="36">
        <v>0.44947483236905367</v>
      </c>
    </row>
    <row r="87" spans="1:17" s="14" customFormat="1" ht="12">
      <c r="A87" s="9">
        <v>74</v>
      </c>
      <c r="B87" s="38" t="s">
        <v>343</v>
      </c>
      <c r="C87" s="10">
        <v>247132.1692699999</v>
      </c>
      <c r="D87" s="10">
        <v>244184.47401000065</v>
      </c>
      <c r="E87" s="11">
        <v>-1.1927606465424574</v>
      </c>
      <c r="F87" s="11">
        <v>-0.0077815507847779734</v>
      </c>
      <c r="G87" s="11">
        <v>0.5837346284001504</v>
      </c>
      <c r="H87" s="11">
        <v>0</v>
      </c>
      <c r="I87" s="10">
        <v>49399.49356000002</v>
      </c>
      <c r="J87" s="10">
        <v>43357.75518000002</v>
      </c>
      <c r="K87" s="11">
        <v>-12.230365019151005</v>
      </c>
      <c r="L87" s="11"/>
      <c r="M87" s="10">
        <v>22153.564150000013</v>
      </c>
      <c r="N87" s="10">
        <v>17560.85438</v>
      </c>
      <c r="O87" s="11">
        <v>-20.731245495772786</v>
      </c>
      <c r="P87" s="11">
        <v>-0.11536844955749408</v>
      </c>
      <c r="Q87" s="11">
        <v>0.5163655422897445</v>
      </c>
    </row>
    <row r="88" spans="1:17" s="14" customFormat="1" ht="12">
      <c r="A88" s="33">
        <v>75</v>
      </c>
      <c r="B88" s="34" t="s">
        <v>344</v>
      </c>
      <c r="C88" s="35">
        <v>132.47455000000002</v>
      </c>
      <c r="D88" s="35">
        <v>129.8346</v>
      </c>
      <c r="E88" s="36">
        <v>-1.992797861928972</v>
      </c>
      <c r="F88" s="36">
        <v>-6.969141373956019E-06</v>
      </c>
      <c r="G88" s="36">
        <v>0.0003103758021133572</v>
      </c>
      <c r="H88" s="36">
        <v>0</v>
      </c>
      <c r="I88" s="35">
        <v>13.927640000000004</v>
      </c>
      <c r="J88" s="35">
        <v>8.020230000000002</v>
      </c>
      <c r="K88" s="36">
        <v>-42.41501072687118</v>
      </c>
      <c r="L88" s="36"/>
      <c r="M88" s="35">
        <v>19.101419999999997</v>
      </c>
      <c r="N88" s="35">
        <v>21.04888</v>
      </c>
      <c r="O88" s="36">
        <v>10.195367674235754</v>
      </c>
      <c r="P88" s="36">
        <v>4.892001716347018E-05</v>
      </c>
      <c r="Q88" s="36">
        <v>0.0006189286751429549</v>
      </c>
    </row>
    <row r="89" spans="1:17" s="14" customFormat="1" ht="12">
      <c r="A89" s="9">
        <v>76</v>
      </c>
      <c r="B89" s="38" t="s">
        <v>345</v>
      </c>
      <c r="C89" s="10">
        <v>234259.38796999902</v>
      </c>
      <c r="D89" s="10">
        <v>286749.88415000046</v>
      </c>
      <c r="E89" s="11">
        <v>22.406997915799113</v>
      </c>
      <c r="F89" s="11">
        <v>0.13856841556375105</v>
      </c>
      <c r="G89" s="11">
        <v>0.685489270956807</v>
      </c>
      <c r="H89" s="11">
        <v>0</v>
      </c>
      <c r="I89" s="10">
        <v>61406.97020999944</v>
      </c>
      <c r="J89" s="10">
        <v>70538.02864999982</v>
      </c>
      <c r="K89" s="11">
        <v>14.869742650995486</v>
      </c>
      <c r="L89" s="11"/>
      <c r="M89" s="10">
        <v>22968.249909999962</v>
      </c>
      <c r="N89" s="10">
        <v>25244.51072000002</v>
      </c>
      <c r="O89" s="11">
        <v>9.910466922466805</v>
      </c>
      <c r="P89" s="11">
        <v>0.05717946345174595</v>
      </c>
      <c r="Q89" s="11">
        <v>0.7422984773803516</v>
      </c>
    </row>
    <row r="90" spans="1:17" s="14" customFormat="1" ht="12">
      <c r="A90" s="33">
        <v>78</v>
      </c>
      <c r="B90" s="34" t="s">
        <v>346</v>
      </c>
      <c r="C90" s="35">
        <v>10971.468279999997</v>
      </c>
      <c r="D90" s="35">
        <v>6886.33987</v>
      </c>
      <c r="E90" s="36">
        <v>-37.23410855998937</v>
      </c>
      <c r="F90" s="36">
        <v>-0.010784233572625942</v>
      </c>
      <c r="G90" s="36">
        <v>0.016462123815812135</v>
      </c>
      <c r="H90" s="36">
        <v>0</v>
      </c>
      <c r="I90" s="35">
        <v>5030.92461</v>
      </c>
      <c r="J90" s="35">
        <v>3042.50264</v>
      </c>
      <c r="K90" s="36">
        <v>-39.52398662559167</v>
      </c>
      <c r="L90" s="36"/>
      <c r="M90" s="35">
        <v>838.7970600000001</v>
      </c>
      <c r="N90" s="35">
        <v>272.67251</v>
      </c>
      <c r="O90" s="36">
        <v>-67.4924337479199</v>
      </c>
      <c r="P90" s="36">
        <v>-0.014220996940970183</v>
      </c>
      <c r="Q90" s="36">
        <v>0.008017758444259462</v>
      </c>
    </row>
    <row r="91" spans="1:17" s="14" customFormat="1" ht="12">
      <c r="A91" s="9">
        <v>79</v>
      </c>
      <c r="B91" s="38" t="s">
        <v>347</v>
      </c>
      <c r="C91" s="10">
        <v>460.6196</v>
      </c>
      <c r="D91" s="10">
        <v>470.3943199999999</v>
      </c>
      <c r="E91" s="11">
        <v>2.12208077988863</v>
      </c>
      <c r="F91" s="11">
        <v>2.5804051429320213E-05</v>
      </c>
      <c r="G91" s="11">
        <v>0.0011245000514467423</v>
      </c>
      <c r="H91" s="11">
        <v>0</v>
      </c>
      <c r="I91" s="10">
        <v>157.39656</v>
      </c>
      <c r="J91" s="10">
        <v>194.01926000000003</v>
      </c>
      <c r="K91" s="314">
        <v>23.267789334150656</v>
      </c>
      <c r="L91" s="11"/>
      <c r="M91" s="10">
        <v>26.79826</v>
      </c>
      <c r="N91" s="10">
        <v>42.29233</v>
      </c>
      <c r="O91" s="11">
        <v>57.817447849226035</v>
      </c>
      <c r="P91" s="11">
        <v>0.0003892096219342154</v>
      </c>
      <c r="Q91" s="11">
        <v>0.0012435785550399187</v>
      </c>
    </row>
    <row r="92" spans="1:17" s="14" customFormat="1" ht="12">
      <c r="A92" s="33">
        <v>80</v>
      </c>
      <c r="B92" s="34" t="s">
        <v>348</v>
      </c>
      <c r="C92" s="35">
        <v>66.95812</v>
      </c>
      <c r="D92" s="35">
        <v>186.61502000000004</v>
      </c>
      <c r="E92" s="36">
        <v>178.70409145298595</v>
      </c>
      <c r="F92" s="36">
        <v>0.00031587941153025993</v>
      </c>
      <c r="G92" s="36">
        <v>0.00044611210354481945</v>
      </c>
      <c r="H92" s="36">
        <v>0</v>
      </c>
      <c r="I92" s="35">
        <v>2.3706199999999993</v>
      </c>
      <c r="J92" s="35">
        <v>6.253589999999998</v>
      </c>
      <c r="K92" s="36">
        <v>163.79554715644008</v>
      </c>
      <c r="L92" s="36"/>
      <c r="M92" s="35">
        <v>14.9088</v>
      </c>
      <c r="N92" s="35">
        <v>2.0289200000000003</v>
      </c>
      <c r="O92" s="36">
        <v>-86.3911247048723</v>
      </c>
      <c r="P92" s="36">
        <v>-0.00032354140812311175</v>
      </c>
      <c r="Q92" s="36">
        <v>5.965907770727203E-05</v>
      </c>
    </row>
    <row r="93" spans="1:17" s="14" customFormat="1" ht="12">
      <c r="A93" s="9">
        <v>81</v>
      </c>
      <c r="B93" s="38" t="s">
        <v>349</v>
      </c>
      <c r="C93" s="10">
        <v>1307.1139399999997</v>
      </c>
      <c r="D93" s="10">
        <v>1626.1939100000004</v>
      </c>
      <c r="E93" s="11">
        <v>24.411029538863364</v>
      </c>
      <c r="F93" s="11">
        <v>0.0008423316428446096</v>
      </c>
      <c r="G93" s="11">
        <v>0.0038874940825335213</v>
      </c>
      <c r="H93" s="11">
        <v>0</v>
      </c>
      <c r="I93" s="10">
        <v>600.7440600000001</v>
      </c>
      <c r="J93" s="10">
        <v>724.45159</v>
      </c>
      <c r="K93" s="11">
        <v>20.592385049966182</v>
      </c>
      <c r="L93" s="11"/>
      <c r="M93" s="10">
        <v>123.21358</v>
      </c>
      <c r="N93" s="10">
        <v>163.99312</v>
      </c>
      <c r="O93" s="11">
        <v>33.09662782300459</v>
      </c>
      <c r="P93" s="11">
        <v>0.001024378316739967</v>
      </c>
      <c r="Q93" s="11">
        <v>0.004822111413726508</v>
      </c>
    </row>
    <row r="94" spans="1:17" s="14" customFormat="1" ht="12">
      <c r="A94" s="33">
        <v>82</v>
      </c>
      <c r="B94" s="34" t="s">
        <v>350</v>
      </c>
      <c r="C94" s="35">
        <v>50293.69397</v>
      </c>
      <c r="D94" s="35">
        <v>55721.69149000008</v>
      </c>
      <c r="E94" s="36">
        <v>10.792600605630314</v>
      </c>
      <c r="F94" s="36">
        <v>0.014329241877445711</v>
      </c>
      <c r="G94" s="36">
        <v>0.13320536044568862</v>
      </c>
      <c r="H94" s="36">
        <v>0</v>
      </c>
      <c r="I94" s="35">
        <v>12337.918740000006</v>
      </c>
      <c r="J94" s="35">
        <v>13069.355920000016</v>
      </c>
      <c r="K94" s="36">
        <v>5.928367623533315</v>
      </c>
      <c r="L94" s="36"/>
      <c r="M94" s="35">
        <v>4000.40672</v>
      </c>
      <c r="N94" s="35">
        <v>4923.243130000007</v>
      </c>
      <c r="O94" s="36">
        <v>23.068564638347752</v>
      </c>
      <c r="P94" s="36">
        <v>0.023181566253620348</v>
      </c>
      <c r="Q94" s="36">
        <v>0.1447647736058906</v>
      </c>
    </row>
    <row r="95" spans="1:17" s="14" customFormat="1" ht="12">
      <c r="A95" s="9">
        <v>83</v>
      </c>
      <c r="B95" s="38" t="s">
        <v>351</v>
      </c>
      <c r="C95" s="10">
        <v>31654.40437000014</v>
      </c>
      <c r="D95" s="10">
        <v>31410.00743999994</v>
      </c>
      <c r="E95" s="11">
        <v>-0.7720787513279562</v>
      </c>
      <c r="F95" s="11">
        <v>-0.0006451776573541934</v>
      </c>
      <c r="G95" s="11">
        <v>0.07508712048696187</v>
      </c>
      <c r="H95" s="11">
        <v>0</v>
      </c>
      <c r="I95" s="10">
        <v>7871.517569999993</v>
      </c>
      <c r="J95" s="10">
        <v>7913.838140000006</v>
      </c>
      <c r="K95" s="11">
        <v>0.5376418158717715</v>
      </c>
      <c r="L95" s="11"/>
      <c r="M95" s="10">
        <v>2745.1951699999977</v>
      </c>
      <c r="N95" s="10">
        <v>3335.9763999999996</v>
      </c>
      <c r="O95" s="11">
        <v>21.520554766239165</v>
      </c>
      <c r="P95" s="11">
        <v>0.014840370488459874</v>
      </c>
      <c r="Q95" s="11">
        <v>0.09809222407843857</v>
      </c>
    </row>
    <row r="96" spans="1:17" s="14" customFormat="1" ht="12">
      <c r="A96" s="33">
        <v>84</v>
      </c>
      <c r="B96" s="34" t="s">
        <v>352</v>
      </c>
      <c r="C96" s="35">
        <v>469558.1247999953</v>
      </c>
      <c r="D96" s="35">
        <v>430628.15348000056</v>
      </c>
      <c r="E96" s="36">
        <v>-8.290767269031207</v>
      </c>
      <c r="F96" s="36">
        <v>-0.10277030770018128</v>
      </c>
      <c r="G96" s="36">
        <v>1.0294371342380928</v>
      </c>
      <c r="H96" s="36">
        <v>0</v>
      </c>
      <c r="I96" s="35">
        <v>62956.08386999988</v>
      </c>
      <c r="J96" s="35">
        <v>56426.704399999944</v>
      </c>
      <c r="K96" s="36">
        <v>-10.3713240542132</v>
      </c>
      <c r="L96" s="36"/>
      <c r="M96" s="35">
        <v>38327.19175</v>
      </c>
      <c r="N96" s="35">
        <v>38748.22550999998</v>
      </c>
      <c r="O96" s="36">
        <v>1.0985249395423913</v>
      </c>
      <c r="P96" s="36">
        <v>0.010576329560350182</v>
      </c>
      <c r="Q96" s="36">
        <v>1.1393664593576824</v>
      </c>
    </row>
    <row r="97" spans="1:17" s="14" customFormat="1" ht="12">
      <c r="A97" s="9">
        <v>85</v>
      </c>
      <c r="B97" s="38" t="s">
        <v>353</v>
      </c>
      <c r="C97" s="10">
        <v>439351.870160001</v>
      </c>
      <c r="D97" s="10">
        <v>450346.6017999998</v>
      </c>
      <c r="E97" s="11">
        <v>2.5024888675208743</v>
      </c>
      <c r="F97" s="11">
        <v>0.02902473121379499</v>
      </c>
      <c r="G97" s="11">
        <v>1.0765750251681725</v>
      </c>
      <c r="H97" s="11">
        <v>0</v>
      </c>
      <c r="I97" s="10">
        <v>79254.0369099996</v>
      </c>
      <c r="J97" s="10">
        <v>75801.1334200001</v>
      </c>
      <c r="K97" s="11">
        <v>-4.356754084237498</v>
      </c>
      <c r="L97" s="11"/>
      <c r="M97" s="10">
        <v>29776.34564000005</v>
      </c>
      <c r="N97" s="10">
        <v>44193.45917999993</v>
      </c>
      <c r="O97" s="11">
        <v>48.41800842287596</v>
      </c>
      <c r="P97" s="11">
        <v>0.3621565741142264</v>
      </c>
      <c r="Q97" s="11">
        <v>1.2994800265031496</v>
      </c>
    </row>
    <row r="98" spans="1:17" s="14" customFormat="1" ht="12">
      <c r="A98" s="33">
        <v>86</v>
      </c>
      <c r="B98" s="34" t="s">
        <v>354</v>
      </c>
      <c r="C98" s="35">
        <v>2565.9993299999996</v>
      </c>
      <c r="D98" s="35">
        <v>819.69037</v>
      </c>
      <c r="E98" s="36">
        <v>-68.0557060005156</v>
      </c>
      <c r="F98" s="36">
        <v>-0.004610039593494566</v>
      </c>
      <c r="G98" s="36">
        <v>0.0019595089142135035</v>
      </c>
      <c r="H98" s="36">
        <v>0</v>
      </c>
      <c r="I98" s="35">
        <v>930.94384</v>
      </c>
      <c r="J98" s="35">
        <v>753.2644</v>
      </c>
      <c r="K98" s="36">
        <v>-19.085946151166326</v>
      </c>
      <c r="L98" s="36"/>
      <c r="M98" s="35">
        <v>20.83759</v>
      </c>
      <c r="N98" s="35">
        <v>86.00589</v>
      </c>
      <c r="O98" s="36">
        <v>312.7439401581468</v>
      </c>
      <c r="P98" s="36">
        <v>0.0016370217383228248</v>
      </c>
      <c r="Q98" s="36">
        <v>0.0025289474571659255</v>
      </c>
    </row>
    <row r="99" spans="1:17" s="14" customFormat="1" ht="12">
      <c r="A99" s="9">
        <v>87</v>
      </c>
      <c r="B99" s="38" t="s">
        <v>355</v>
      </c>
      <c r="C99" s="10">
        <v>539269.7333999979</v>
      </c>
      <c r="D99" s="10">
        <v>645700.4987599993</v>
      </c>
      <c r="E99" s="11">
        <v>19.73609100755102</v>
      </c>
      <c r="F99" s="11">
        <v>0.28096405247530554</v>
      </c>
      <c r="G99" s="11">
        <v>1.5435778307756913</v>
      </c>
      <c r="H99" s="11">
        <v>0</v>
      </c>
      <c r="I99" s="10">
        <v>64186.21090999999</v>
      </c>
      <c r="J99" s="10">
        <v>71942.90336000004</v>
      </c>
      <c r="K99" s="11">
        <v>12.084671053220852</v>
      </c>
      <c r="L99" s="11"/>
      <c r="M99" s="10">
        <v>76310.32168999998</v>
      </c>
      <c r="N99" s="10">
        <v>65020.58340999998</v>
      </c>
      <c r="O99" s="11">
        <v>-14.794510139615175</v>
      </c>
      <c r="P99" s="11">
        <v>-0.283597193487253</v>
      </c>
      <c r="Q99" s="11">
        <v>1.9118881169436701</v>
      </c>
    </row>
    <row r="100" spans="1:17" s="14" customFormat="1" ht="12">
      <c r="A100" s="33">
        <v>88</v>
      </c>
      <c r="B100" s="34" t="s">
        <v>356</v>
      </c>
      <c r="C100" s="35">
        <v>49965.17826000001</v>
      </c>
      <c r="D100" s="35">
        <v>33025.01477</v>
      </c>
      <c r="E100" s="36">
        <v>-33.90393886288119</v>
      </c>
      <c r="F100" s="36">
        <v>-0.04471993570322809</v>
      </c>
      <c r="G100" s="36">
        <v>0.07894787251660358</v>
      </c>
      <c r="H100" s="36">
        <v>0</v>
      </c>
      <c r="I100" s="35">
        <v>234.5050099999999</v>
      </c>
      <c r="J100" s="35">
        <v>233.32164000000014</v>
      </c>
      <c r="K100" s="36">
        <v>-0.5046246133503798</v>
      </c>
      <c r="L100" s="36"/>
      <c r="M100" s="35">
        <v>2512.30478</v>
      </c>
      <c r="N100" s="35">
        <v>1581.1006300000004</v>
      </c>
      <c r="O100" s="36">
        <v>-37.06573173020829</v>
      </c>
      <c r="P100" s="36">
        <v>-0.023391763117442496</v>
      </c>
      <c r="Q100" s="36">
        <v>0.04649123935304831</v>
      </c>
    </row>
    <row r="101" spans="1:17" s="14" customFormat="1" ht="12">
      <c r="A101" s="9">
        <v>89</v>
      </c>
      <c r="B101" s="38" t="s">
        <v>357</v>
      </c>
      <c r="C101" s="10">
        <v>22430.58382</v>
      </c>
      <c r="D101" s="10">
        <v>9609.303199999997</v>
      </c>
      <c r="E101" s="11">
        <v>-57.15981680587395</v>
      </c>
      <c r="F101" s="11">
        <v>-0.03384659453245007</v>
      </c>
      <c r="G101" s="11">
        <v>0.02297149749335269</v>
      </c>
      <c r="H101" s="11">
        <v>0</v>
      </c>
      <c r="I101" s="10">
        <v>4324.57617</v>
      </c>
      <c r="J101" s="10">
        <v>2214.27741</v>
      </c>
      <c r="K101" s="11">
        <v>-48.79781687369377</v>
      </c>
      <c r="L101" s="11"/>
      <c r="M101" s="10">
        <v>6148.762269999999</v>
      </c>
      <c r="N101" s="10">
        <v>70.582</v>
      </c>
      <c r="O101" s="11">
        <v>-98.85209417927292</v>
      </c>
      <c r="P101" s="11">
        <v>-0.15268333271598147</v>
      </c>
      <c r="Q101" s="11">
        <v>0.0020754179675564702</v>
      </c>
    </row>
    <row r="102" spans="1:17" s="14" customFormat="1" ht="12">
      <c r="A102" s="33">
        <v>90</v>
      </c>
      <c r="B102" s="34" t="s">
        <v>358</v>
      </c>
      <c r="C102" s="35">
        <v>86029.27230000003</v>
      </c>
      <c r="D102" s="35">
        <v>91002.80193000003</v>
      </c>
      <c r="E102" s="36">
        <v>5.78120620694824</v>
      </c>
      <c r="F102" s="36">
        <v>0.013129502876580556</v>
      </c>
      <c r="G102" s="36">
        <v>0.2175465372372752</v>
      </c>
      <c r="H102" s="36">
        <v>0</v>
      </c>
      <c r="I102" s="35">
        <v>2442.768670000017</v>
      </c>
      <c r="J102" s="35">
        <v>2874.8503699999897</v>
      </c>
      <c r="K102" s="36">
        <v>17.68819558341435</v>
      </c>
      <c r="L102" s="36"/>
      <c r="M102" s="35">
        <v>6304.439650000002</v>
      </c>
      <c r="N102" s="35">
        <v>8544.242449999989</v>
      </c>
      <c r="O102" s="36">
        <v>35.527389020211906</v>
      </c>
      <c r="P102" s="36">
        <v>0.05626364157353052</v>
      </c>
      <c r="Q102" s="36">
        <v>0.2512379119306437</v>
      </c>
    </row>
    <row r="103" spans="1:17" s="14" customFormat="1" ht="12">
      <c r="A103" s="9">
        <v>91</v>
      </c>
      <c r="B103" s="38" t="s">
        <v>359</v>
      </c>
      <c r="C103" s="10">
        <v>2331.1136800000018</v>
      </c>
      <c r="D103" s="10">
        <v>1186.9634399999998</v>
      </c>
      <c r="E103" s="11">
        <v>-49.08170072598095</v>
      </c>
      <c r="F103" s="11">
        <v>-0.0030204150743785452</v>
      </c>
      <c r="G103" s="11">
        <v>0.002837492700476065</v>
      </c>
      <c r="H103" s="11">
        <v>0</v>
      </c>
      <c r="I103" s="10">
        <v>26.746250000000003</v>
      </c>
      <c r="J103" s="10">
        <v>21.6119</v>
      </c>
      <c r="K103" s="11">
        <v>-19.196522877038852</v>
      </c>
      <c r="L103" s="11"/>
      <c r="M103" s="10">
        <v>371.8869</v>
      </c>
      <c r="N103" s="10">
        <v>347.62175999999994</v>
      </c>
      <c r="O103" s="11">
        <v>-6.524870867997794</v>
      </c>
      <c r="P103" s="11">
        <v>-0.0006095380984841841</v>
      </c>
      <c r="Q103" s="11">
        <v>0.010221592567759528</v>
      </c>
    </row>
    <row r="104" spans="1:17" s="14" customFormat="1" ht="12">
      <c r="A104" s="33">
        <v>92</v>
      </c>
      <c r="B104" s="34" t="s">
        <v>360</v>
      </c>
      <c r="C104" s="35">
        <v>795.5591900000001</v>
      </c>
      <c r="D104" s="35">
        <v>1029.1839</v>
      </c>
      <c r="E104" s="36">
        <v>29.366100340063937</v>
      </c>
      <c r="F104" s="36">
        <v>0.000616740329339366</v>
      </c>
      <c r="G104" s="36">
        <v>0.002460313186813478</v>
      </c>
      <c r="H104" s="36">
        <v>0</v>
      </c>
      <c r="I104" s="35">
        <v>7.952039999999998</v>
      </c>
      <c r="J104" s="35">
        <v>17.609819999999996</v>
      </c>
      <c r="K104" s="36">
        <v>121.45034481717897</v>
      </c>
      <c r="L104" s="36"/>
      <c r="M104" s="35">
        <v>7.60614</v>
      </c>
      <c r="N104" s="35">
        <v>3.7783</v>
      </c>
      <c r="O104" s="36">
        <v>-50.32565795528349</v>
      </c>
      <c r="P104" s="36">
        <v>-9.615499085938472E-05</v>
      </c>
      <c r="Q104" s="36">
        <v>0.00011109846287748454</v>
      </c>
    </row>
    <row r="105" spans="1:17" s="14" customFormat="1" ht="12">
      <c r="A105" s="9">
        <v>93</v>
      </c>
      <c r="B105" s="38" t="s">
        <v>361</v>
      </c>
      <c r="C105" s="10">
        <v>6161.617979999998</v>
      </c>
      <c r="D105" s="10">
        <v>29969.856050000002</v>
      </c>
      <c r="E105" s="11">
        <v>386.39588087543217</v>
      </c>
      <c r="F105" s="11">
        <v>0.06285080284650471</v>
      </c>
      <c r="G105" s="11">
        <v>0.0716443699194252</v>
      </c>
      <c r="H105" s="11">
        <v>0</v>
      </c>
      <c r="I105" s="10">
        <v>15.39435</v>
      </c>
      <c r="J105" s="10">
        <v>1309.7848500000002</v>
      </c>
      <c r="K105" s="11" t="s">
        <v>1346</v>
      </c>
      <c r="L105" s="11"/>
      <c r="M105" s="10">
        <v>157.31632000000002</v>
      </c>
      <c r="N105" s="10">
        <v>54.25923</v>
      </c>
      <c r="O105" s="11">
        <v>-65.5094716174393</v>
      </c>
      <c r="P105" s="11">
        <v>-0.002588784679334766</v>
      </c>
      <c r="Q105" s="11">
        <v>0.0015954574940888482</v>
      </c>
    </row>
    <row r="106" spans="1:17" s="14" customFormat="1" ht="12">
      <c r="A106" s="33">
        <v>94</v>
      </c>
      <c r="B106" s="34" t="s">
        <v>362</v>
      </c>
      <c r="C106" s="35">
        <v>105952.94960000005</v>
      </c>
      <c r="D106" s="35">
        <v>117016.71574999983</v>
      </c>
      <c r="E106" s="36">
        <v>10.44215021079486</v>
      </c>
      <c r="F106" s="36">
        <v>0.029206973778949125</v>
      </c>
      <c r="G106" s="36">
        <v>0.27973403862742996</v>
      </c>
      <c r="H106" s="36">
        <v>0</v>
      </c>
      <c r="I106" s="35">
        <v>28750.82209999998</v>
      </c>
      <c r="J106" s="35">
        <v>29143.197980000048</v>
      </c>
      <c r="K106" s="36">
        <v>1.3647466449318297</v>
      </c>
      <c r="L106" s="36"/>
      <c r="M106" s="35">
        <v>9585.08566999999</v>
      </c>
      <c r="N106" s="35">
        <v>10065.976430000002</v>
      </c>
      <c r="O106" s="36">
        <v>5.017073154652498</v>
      </c>
      <c r="P106" s="36">
        <v>0.012079931928232064</v>
      </c>
      <c r="Q106" s="36">
        <v>0.2959835134144958</v>
      </c>
    </row>
    <row r="107" spans="1:17" s="14" customFormat="1" ht="12">
      <c r="A107" s="9">
        <v>95</v>
      </c>
      <c r="B107" s="38" t="s">
        <v>363</v>
      </c>
      <c r="C107" s="10">
        <v>22360.592310000015</v>
      </c>
      <c r="D107" s="10">
        <v>26778.08195999998</v>
      </c>
      <c r="E107" s="11">
        <v>19.755691570050203</v>
      </c>
      <c r="F107" s="11">
        <v>0.011661626125054243</v>
      </c>
      <c r="G107" s="11">
        <v>0.06401428176612563</v>
      </c>
      <c r="H107" s="11">
        <v>0</v>
      </c>
      <c r="I107" s="10">
        <v>1769.9287000000004</v>
      </c>
      <c r="J107" s="10">
        <v>1723.2488199999991</v>
      </c>
      <c r="K107" s="11">
        <v>-2.637387596460878</v>
      </c>
      <c r="L107" s="11"/>
      <c r="M107" s="10">
        <v>1498.3506699999994</v>
      </c>
      <c r="N107" s="10">
        <v>2229.2070499999995</v>
      </c>
      <c r="O107" s="11">
        <v>48.77739201064331</v>
      </c>
      <c r="P107" s="11">
        <v>0.018359045450808558</v>
      </c>
      <c r="Q107" s="11">
        <v>0.06554838861145271</v>
      </c>
    </row>
    <row r="108" spans="1:17" s="14" customFormat="1" ht="12">
      <c r="A108" s="33">
        <v>96</v>
      </c>
      <c r="B108" s="34" t="s">
        <v>364</v>
      </c>
      <c r="C108" s="35">
        <v>137775.0858999999</v>
      </c>
      <c r="D108" s="35">
        <v>136790.15199999977</v>
      </c>
      <c r="E108" s="36">
        <v>-0.714885346335408</v>
      </c>
      <c r="F108" s="36">
        <v>-0.0026001036357137922</v>
      </c>
      <c r="G108" s="36">
        <v>0.3270033808261279</v>
      </c>
      <c r="H108" s="36">
        <v>0</v>
      </c>
      <c r="I108" s="35">
        <v>26996.429010000058</v>
      </c>
      <c r="J108" s="35">
        <v>26161.665389999765</v>
      </c>
      <c r="K108" s="36">
        <v>-3.092126072270811</v>
      </c>
      <c r="L108" s="36"/>
      <c r="M108" s="35">
        <v>11295.398230000003</v>
      </c>
      <c r="N108" s="35">
        <v>9661.603330000004</v>
      </c>
      <c r="O108" s="36">
        <v>-14.46425231525457</v>
      </c>
      <c r="P108" s="36">
        <v>-0.04104077852669111</v>
      </c>
      <c r="Q108" s="36">
        <v>0.2840931844731721</v>
      </c>
    </row>
    <row r="109" spans="1:17" ht="13.5" customHeight="1">
      <c r="A109" s="9">
        <v>97</v>
      </c>
      <c r="B109" s="38" t="s">
        <v>365</v>
      </c>
      <c r="C109" s="10">
        <v>3714.12534</v>
      </c>
      <c r="D109" s="10">
        <v>3474.6856899999993</v>
      </c>
      <c r="E109" s="11">
        <v>-6.446730470329273</v>
      </c>
      <c r="F109" s="11">
        <v>-0.0006320910514898146</v>
      </c>
      <c r="G109" s="11">
        <v>0.008306401822977495</v>
      </c>
      <c r="H109" s="11">
        <v>0</v>
      </c>
      <c r="I109" s="10">
        <v>29.41988</v>
      </c>
      <c r="J109" s="10">
        <v>32.43511999999999</v>
      </c>
      <c r="K109" s="11">
        <v>10.24898809920364</v>
      </c>
      <c r="L109" s="11"/>
      <c r="M109" s="10">
        <v>56.58874</v>
      </c>
      <c r="N109" s="10">
        <v>648.251</v>
      </c>
      <c r="O109" s="11" t="s">
        <v>1346</v>
      </c>
      <c r="P109" s="11">
        <v>0.014862501881516183</v>
      </c>
      <c r="Q109" s="11">
        <v>0.0190614005396057</v>
      </c>
    </row>
    <row r="110" spans="1:17" ht="13.5" customHeight="1" thickBot="1">
      <c r="A110" s="28">
        <v>98</v>
      </c>
      <c r="B110" s="29" t="s">
        <v>366</v>
      </c>
      <c r="C110" s="30">
        <v>12132.720979999998</v>
      </c>
      <c r="D110" s="30">
        <v>12393.671239999998</v>
      </c>
      <c r="E110" s="31">
        <v>2.1507975039577616</v>
      </c>
      <c r="F110" s="31">
        <v>0.0006888764005040091</v>
      </c>
      <c r="G110" s="31">
        <v>0.02962766205806654</v>
      </c>
      <c r="H110" s="31">
        <v>0</v>
      </c>
      <c r="I110" s="30">
        <v>3568.0620899999985</v>
      </c>
      <c r="J110" s="30">
        <v>3650.510950000001</v>
      </c>
      <c r="K110" s="31">
        <v>2.3107462235894634</v>
      </c>
      <c r="L110" s="31"/>
      <c r="M110" s="30">
        <v>820.74824</v>
      </c>
      <c r="N110" s="30">
        <v>802.82732</v>
      </c>
      <c r="O110" s="31">
        <v>-2.183485644757523</v>
      </c>
      <c r="P110" s="31">
        <v>-0.00045017187207191714</v>
      </c>
      <c r="Q110" s="31">
        <v>0.02360661705212672</v>
      </c>
    </row>
    <row r="111" spans="1:17" ht="5.25" customHeight="1">
      <c r="A111" s="561"/>
      <c r="B111" s="866"/>
      <c r="C111" s="867"/>
      <c r="D111" s="867"/>
      <c r="E111" s="867"/>
      <c r="F111" s="867"/>
      <c r="G111" s="867"/>
      <c r="H111" s="867"/>
      <c r="I111" s="868"/>
      <c r="J111" s="869"/>
      <c r="K111" s="869"/>
      <c r="L111" s="869"/>
      <c r="M111" s="561"/>
      <c r="N111" s="561"/>
      <c r="O111" s="561"/>
      <c r="P111" s="562"/>
      <c r="Q111" s="561"/>
    </row>
    <row r="112" spans="1:17" ht="12">
      <c r="A112" s="242" t="s">
        <v>1223</v>
      </c>
      <c r="B112" s="870"/>
      <c r="C112" s="25"/>
      <c r="D112" s="25"/>
      <c r="E112" s="25"/>
      <c r="F112" s="25"/>
      <c r="G112" s="25"/>
      <c r="H112" s="25"/>
      <c r="I112" s="25"/>
      <c r="J112" s="25"/>
      <c r="K112" s="25"/>
      <c r="L112" s="865"/>
      <c r="M112" s="16"/>
      <c r="N112" s="16"/>
      <c r="O112" s="16"/>
      <c r="P112" s="13"/>
      <c r="Q112" s="16"/>
    </row>
    <row r="113" spans="1:17" ht="12">
      <c r="A113" s="249" t="s">
        <v>1222</v>
      </c>
      <c r="B113" s="870"/>
      <c r="C113" s="225"/>
      <c r="D113" s="225"/>
      <c r="E113" s="25"/>
      <c r="F113" s="25"/>
      <c r="G113" s="25"/>
      <c r="H113" s="25"/>
      <c r="I113" s="871"/>
      <c r="J113" s="865"/>
      <c r="K113" s="865"/>
      <c r="L113" s="865"/>
      <c r="M113" s="16"/>
      <c r="N113" s="16"/>
      <c r="O113" s="16"/>
      <c r="P113" s="13"/>
      <c r="Q113" s="16"/>
    </row>
    <row r="114" spans="1:17" ht="12">
      <c r="A114" s="970" t="s">
        <v>1347</v>
      </c>
      <c r="B114" s="170"/>
      <c r="C114" s="25"/>
      <c r="D114" s="25"/>
      <c r="E114" s="391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9" ht="12">
      <c r="A115" s="1303" t="s">
        <v>1340</v>
      </c>
      <c r="B115" s="870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845"/>
      <c r="S115" s="845"/>
    </row>
    <row r="116" spans="1:17" ht="12">
      <c r="A116" s="595" t="s">
        <v>1437</v>
      </c>
      <c r="B116" s="872"/>
      <c r="C116" s="25"/>
      <c r="D116" s="25"/>
      <c r="E116" s="871"/>
      <c r="F116" s="871"/>
      <c r="G116" s="871"/>
      <c r="H116" s="871"/>
      <c r="I116" s="25"/>
      <c r="J116" s="25"/>
      <c r="K116" s="871"/>
      <c r="L116" s="865"/>
      <c r="M116" s="865"/>
      <c r="N116" s="865"/>
      <c r="O116" s="16"/>
      <c r="P116" s="16"/>
      <c r="Q116" s="16"/>
    </row>
    <row r="117" spans="3:17" ht="12">
      <c r="C117" s="873"/>
      <c r="D117" s="873"/>
      <c r="E117" s="873"/>
      <c r="F117" s="873"/>
      <c r="G117" s="873"/>
      <c r="H117" s="873"/>
      <c r="I117" s="873"/>
      <c r="J117" s="873"/>
      <c r="K117" s="873"/>
      <c r="L117" s="873"/>
      <c r="M117" s="873"/>
      <c r="N117" s="873"/>
      <c r="O117" s="873"/>
      <c r="P117" s="873"/>
      <c r="Q117" s="873"/>
    </row>
  </sheetData>
  <sheetProtection/>
  <mergeCells count="21">
    <mergeCell ref="C9:K9"/>
    <mergeCell ref="F10:F12"/>
    <mergeCell ref="G10:G12"/>
    <mergeCell ref="Q10:Q12"/>
    <mergeCell ref="J10:J11"/>
    <mergeCell ref="M9:Q9"/>
    <mergeCell ref="C10:C11"/>
    <mergeCell ref="I12:J12"/>
    <mergeCell ref="O10:O12"/>
    <mergeCell ref="D10:D11"/>
    <mergeCell ref="P10:P12"/>
    <mergeCell ref="K10:K12"/>
    <mergeCell ref="M12:N12"/>
    <mergeCell ref="A4:B5"/>
    <mergeCell ref="A9:A12"/>
    <mergeCell ref="B9:B12"/>
    <mergeCell ref="C12:D12"/>
    <mergeCell ref="E10:E12"/>
    <mergeCell ref="N10:N11"/>
    <mergeCell ref="M10:M11"/>
    <mergeCell ref="I10:I11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16" customWidth="1"/>
    <col min="2" max="3" width="15.140625" style="16" bestFit="1" customWidth="1"/>
    <col min="4" max="4" width="11.421875" style="16" customWidth="1"/>
    <col min="5" max="6" width="12.140625" style="16" customWidth="1"/>
    <col min="7" max="7" width="1.1484375" style="16" customWidth="1"/>
    <col min="8" max="8" width="14.140625" style="183" bestFit="1" customWidth="1"/>
    <col min="9" max="9" width="16.7109375" style="16" bestFit="1" customWidth="1"/>
    <col min="10" max="10" width="10.8515625" style="16" customWidth="1"/>
    <col min="11" max="11" width="12.140625" style="16" customWidth="1"/>
    <col min="12" max="12" width="15.28125" style="16" customWidth="1"/>
    <col min="13" max="17" width="9.140625" style="16" customWidth="1"/>
    <col min="18" max="18" width="10.7109375" style="16" bestFit="1" customWidth="1"/>
    <col min="19" max="16384" width="9.140625" style="16" customWidth="1"/>
  </cols>
  <sheetData>
    <row r="1" spans="2:20" ht="12">
      <c r="B1" s="25"/>
      <c r="H1" s="1380"/>
      <c r="I1" s="1380"/>
      <c r="J1" s="410"/>
      <c r="L1" s="566"/>
      <c r="S1" s="482">
        <v>0</v>
      </c>
      <c r="T1" s="728">
        <v>0</v>
      </c>
    </row>
    <row r="2" spans="2:20" ht="12">
      <c r="B2" s="25"/>
      <c r="H2" s="1380"/>
      <c r="I2" s="1380"/>
      <c r="J2" s="410"/>
      <c r="L2" s="566"/>
      <c r="S2" s="482">
        <v>3</v>
      </c>
      <c r="T2" s="728">
        <v>4</v>
      </c>
    </row>
    <row r="3" spans="8:20" ht="12">
      <c r="H3" s="1380"/>
      <c r="I3" s="1380"/>
      <c r="J3" s="410"/>
      <c r="L3" s="566"/>
      <c r="S3" s="621"/>
      <c r="T3" s="621"/>
    </row>
    <row r="4" spans="8:20" ht="12">
      <c r="H4" s="1380"/>
      <c r="I4" s="1380"/>
      <c r="J4" s="410"/>
      <c r="L4" s="566"/>
      <c r="S4" s="482"/>
      <c r="T4" s="482"/>
    </row>
    <row r="5" spans="8:20" ht="17.25" customHeight="1">
      <c r="H5" s="184"/>
      <c r="I5" s="184"/>
      <c r="L5" s="566"/>
      <c r="S5" s="482"/>
      <c r="T5" s="482"/>
    </row>
    <row r="6" spans="1:12" ht="13.5" customHeight="1">
      <c r="A6" s="1313" t="s">
        <v>1310</v>
      </c>
      <c r="B6" s="1313"/>
      <c r="C6" s="1313"/>
      <c r="D6" s="1313"/>
      <c r="E6" s="1313"/>
      <c r="F6" s="1313"/>
      <c r="G6" s="1313"/>
      <c r="H6" s="1313"/>
      <c r="I6" s="1313"/>
      <c r="J6" s="1313"/>
      <c r="K6" s="1313"/>
      <c r="L6" s="1326"/>
    </row>
    <row r="7" spans="1:12" ht="12" customHeight="1">
      <c r="A7" s="1313"/>
      <c r="B7" s="1313"/>
      <c r="C7" s="1313"/>
      <c r="D7" s="1313"/>
      <c r="E7" s="1313"/>
      <c r="F7" s="1313"/>
      <c r="G7" s="1313"/>
      <c r="H7" s="1313"/>
      <c r="I7" s="1313"/>
      <c r="J7" s="1313"/>
      <c r="K7" s="1313"/>
      <c r="L7" s="1326"/>
    </row>
    <row r="8" spans="1:12" ht="13.5">
      <c r="A8" s="1087" t="s">
        <v>1321</v>
      </c>
      <c r="B8" s="1087"/>
      <c r="C8" s="1087"/>
      <c r="D8" s="1087"/>
      <c r="E8" s="1087"/>
      <c r="F8" s="1087"/>
      <c r="G8" s="1087"/>
      <c r="H8" s="1087"/>
      <c r="I8" s="1087"/>
      <c r="J8" s="1087"/>
      <c r="K8" s="1087"/>
      <c r="L8" s="1088"/>
    </row>
    <row r="9" spans="1:12" ht="12">
      <c r="A9" s="1084" t="s">
        <v>265</v>
      </c>
      <c r="B9" s="1084"/>
      <c r="C9" s="1084"/>
      <c r="D9" s="1084"/>
      <c r="E9" s="1084"/>
      <c r="F9" s="1084"/>
      <c r="G9" s="246"/>
      <c r="H9" s="1085"/>
      <c r="I9" s="1085"/>
      <c r="J9" s="246"/>
      <c r="K9" s="246"/>
      <c r="L9" s="1089"/>
    </row>
    <row r="10" spans="1:12" ht="12">
      <c r="A10" s="1084" t="s">
        <v>1343</v>
      </c>
      <c r="B10" s="1086"/>
      <c r="C10" s="1086"/>
      <c r="D10" s="1086"/>
      <c r="E10" s="1086"/>
      <c r="F10" s="1086"/>
      <c r="G10" s="1086"/>
      <c r="H10" s="1086"/>
      <c r="I10" s="1086"/>
      <c r="J10" s="1086"/>
      <c r="K10" s="1086"/>
      <c r="L10" s="1090"/>
    </row>
    <row r="11" spans="1:12" ht="15" customHeight="1">
      <c r="A11" s="1377" t="s">
        <v>1274</v>
      </c>
      <c r="B11" s="1381" t="s">
        <v>1341</v>
      </c>
      <c r="C11" s="1381"/>
      <c r="D11" s="1381"/>
      <c r="E11" s="1381"/>
      <c r="F11" s="1383"/>
      <c r="G11" s="369"/>
      <c r="H11" s="1381" t="s">
        <v>1342</v>
      </c>
      <c r="I11" s="1381"/>
      <c r="J11" s="1381"/>
      <c r="K11" s="1381"/>
      <c r="L11" s="1382"/>
    </row>
    <row r="12" spans="1:12" s="174" customFormat="1" ht="17.25" customHeight="1">
      <c r="A12" s="1378"/>
      <c r="B12" s="1321" t="s">
        <v>1210</v>
      </c>
      <c r="C12" s="1321" t="s">
        <v>1225</v>
      </c>
      <c r="D12" s="1369" t="s">
        <v>268</v>
      </c>
      <c r="E12" s="1369" t="s">
        <v>1264</v>
      </c>
      <c r="F12" s="1369" t="s">
        <v>1228</v>
      </c>
      <c r="G12" s="237"/>
      <c r="H12" s="1321" t="s">
        <v>1210</v>
      </c>
      <c r="I12" s="1321" t="s">
        <v>1225</v>
      </c>
      <c r="J12" s="1369" t="s">
        <v>268</v>
      </c>
      <c r="K12" s="1369" t="s">
        <v>1264</v>
      </c>
      <c r="L12" s="1384" t="s">
        <v>1228</v>
      </c>
    </row>
    <row r="13" spans="1:12" s="174" customFormat="1" ht="12" customHeight="1">
      <c r="A13" s="1378"/>
      <c r="B13" s="1345"/>
      <c r="C13" s="1345"/>
      <c r="D13" s="1370"/>
      <c r="E13" s="1370"/>
      <c r="F13" s="1370"/>
      <c r="G13" s="237"/>
      <c r="H13" s="1345"/>
      <c r="I13" s="1345"/>
      <c r="J13" s="1370"/>
      <c r="K13" s="1370"/>
      <c r="L13" s="1385"/>
    </row>
    <row r="14" spans="1:12" ht="12" customHeight="1" thickBot="1">
      <c r="A14" s="1379"/>
      <c r="B14" s="1372" t="s">
        <v>1251</v>
      </c>
      <c r="C14" s="1372"/>
      <c r="D14" s="1371"/>
      <c r="E14" s="1371"/>
      <c r="F14" s="1371"/>
      <c r="H14" s="1372" t="s">
        <v>1251</v>
      </c>
      <c r="I14" s="1372"/>
      <c r="J14" s="1371"/>
      <c r="K14" s="1371"/>
      <c r="L14" s="1386"/>
    </row>
    <row r="15" spans="1:24" s="1" customFormat="1" ht="12.75" customHeight="1">
      <c r="A15" s="185" t="s">
        <v>372</v>
      </c>
      <c r="B15" s="186">
        <v>24713845.09898001</v>
      </c>
      <c r="C15" s="186">
        <v>25062090.49061998</v>
      </c>
      <c r="D15" s="187">
        <v>1.409110521835969</v>
      </c>
      <c r="E15" s="187">
        <v>1.409110521835969</v>
      </c>
      <c r="F15" s="187">
        <v>100</v>
      </c>
      <c r="G15" s="187"/>
      <c r="H15" s="186">
        <v>2583328.4844200006</v>
      </c>
      <c r="I15" s="186">
        <v>2144378.7719199997</v>
      </c>
      <c r="J15" s="187">
        <v>-16.991633667468044</v>
      </c>
      <c r="K15" s="187">
        <v>-16.991633667468044</v>
      </c>
      <c r="L15" s="1091">
        <v>100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2">
      <c r="A16" s="198" t="s">
        <v>1461</v>
      </c>
      <c r="B16" s="198">
        <v>4477925.898149943</v>
      </c>
      <c r="C16" s="198">
        <v>4441393.452689968</v>
      </c>
      <c r="D16" s="13">
        <v>-0.8158340778945968</v>
      </c>
      <c r="E16" s="13">
        <v>-0.14782177890029222</v>
      </c>
      <c r="F16" s="13">
        <v>17.72156019607484</v>
      </c>
      <c r="G16" s="13"/>
      <c r="H16" s="198">
        <v>410673.83854999987</v>
      </c>
      <c r="I16" s="198">
        <v>403833.70565000124</v>
      </c>
      <c r="J16" s="13">
        <v>-1.6655876897709512</v>
      </c>
      <c r="K16" s="13">
        <v>-0.2647798350558717</v>
      </c>
      <c r="L16" s="565">
        <v>18.832200306125166</v>
      </c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</row>
    <row r="17" spans="1:12" ht="12">
      <c r="A17" s="199" t="s">
        <v>1462</v>
      </c>
      <c r="B17" s="199">
        <v>4133238.596290001</v>
      </c>
      <c r="C17" s="199">
        <v>3509272.032120001</v>
      </c>
      <c r="D17" s="188">
        <v>-15.096311273442407</v>
      </c>
      <c r="E17" s="188">
        <v>-2.5247652142796366</v>
      </c>
      <c r="F17" s="188">
        <v>14.002311712318733</v>
      </c>
      <c r="G17" s="188"/>
      <c r="H17" s="199">
        <v>756031.0419100003</v>
      </c>
      <c r="I17" s="199">
        <v>163734.50491999995</v>
      </c>
      <c r="J17" s="188">
        <v>-78.34288596056201</v>
      </c>
      <c r="K17" s="188">
        <v>-22.92765091865507</v>
      </c>
      <c r="L17" s="1092">
        <v>7.63552162817756</v>
      </c>
    </row>
    <row r="18" spans="1:12" ht="12">
      <c r="A18" s="198" t="s">
        <v>1463</v>
      </c>
      <c r="B18" s="198">
        <v>2461948.056540092</v>
      </c>
      <c r="C18" s="198">
        <v>2587706.2026100093</v>
      </c>
      <c r="D18" s="13">
        <v>5.108074710830904</v>
      </c>
      <c r="E18" s="13">
        <v>0.508857061967697</v>
      </c>
      <c r="F18" s="13">
        <v>10.325180988307872</v>
      </c>
      <c r="G18" s="13"/>
      <c r="H18" s="198">
        <v>205615.2653999991</v>
      </c>
      <c r="I18" s="198">
        <v>186927.58639999834</v>
      </c>
      <c r="J18" s="13">
        <v>-9.088663219458045</v>
      </c>
      <c r="K18" s="13">
        <v>-0.7233953836186825</v>
      </c>
      <c r="L18" s="565">
        <v>8.71709741057687</v>
      </c>
    </row>
    <row r="19" spans="1:24" ht="12">
      <c r="A19" s="199" t="s">
        <v>1464</v>
      </c>
      <c r="B19" s="199">
        <v>2440811.9776100027</v>
      </c>
      <c r="C19" s="199">
        <v>2755706.697389995</v>
      </c>
      <c r="D19" s="188">
        <v>12.901228061340941</v>
      </c>
      <c r="E19" s="188">
        <v>1.274163200905507</v>
      </c>
      <c r="F19" s="168">
        <v>10.995518105009545</v>
      </c>
      <c r="G19" s="188"/>
      <c r="H19" s="199">
        <v>321083.10378999996</v>
      </c>
      <c r="I19" s="199">
        <v>422771.96161</v>
      </c>
      <c r="J19" s="188">
        <v>31.670572702109002</v>
      </c>
      <c r="K19" s="188">
        <v>3.93635027187922</v>
      </c>
      <c r="L19" s="1092">
        <v>19.71535845933903</v>
      </c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</row>
    <row r="20" spans="1:12" ht="12">
      <c r="A20" s="198" t="s">
        <v>1465</v>
      </c>
      <c r="B20" s="198">
        <v>1781973.4533899757</v>
      </c>
      <c r="C20" s="198">
        <v>1875962.4945400162</v>
      </c>
      <c r="D20" s="13">
        <v>5.27443554062146</v>
      </c>
      <c r="E20" s="13">
        <v>0.38030925893405226</v>
      </c>
      <c r="F20" s="13">
        <v>7.485259440915892</v>
      </c>
      <c r="G20" s="13"/>
      <c r="H20" s="198">
        <v>150485.17297999977</v>
      </c>
      <c r="I20" s="198">
        <v>144792.2067699999</v>
      </c>
      <c r="J20" s="13">
        <v>-3.783074503131608</v>
      </c>
      <c r="K20" s="13">
        <v>-0.22037329918878015</v>
      </c>
      <c r="L20" s="565">
        <v>6.752174973284135</v>
      </c>
    </row>
    <row r="21" spans="1:12" ht="12">
      <c r="A21" s="199" t="s">
        <v>1466</v>
      </c>
      <c r="B21" s="199">
        <v>1690660.282980005</v>
      </c>
      <c r="C21" s="199">
        <v>1996333.2684399965</v>
      </c>
      <c r="D21" s="188">
        <v>18.08009501005156</v>
      </c>
      <c r="E21" s="188">
        <v>1.2368491597958882</v>
      </c>
      <c r="F21" s="188">
        <v>7.965549678256754</v>
      </c>
      <c r="G21" s="188"/>
      <c r="H21" s="199">
        <v>145814.38502000016</v>
      </c>
      <c r="I21" s="199">
        <v>180029.94556999995</v>
      </c>
      <c r="J21" s="188">
        <v>23.46514751977778</v>
      </c>
      <c r="K21" s="188">
        <v>1.324475797652258</v>
      </c>
      <c r="L21" s="1092">
        <v>8.395435914934357</v>
      </c>
    </row>
    <row r="22" spans="1:24" ht="12">
      <c r="A22" s="198" t="s">
        <v>1467</v>
      </c>
      <c r="B22" s="198">
        <v>1435070.868659997</v>
      </c>
      <c r="C22" s="198">
        <v>1614679.7389099882</v>
      </c>
      <c r="D22" s="13">
        <v>12.515679481230205</v>
      </c>
      <c r="E22" s="13">
        <v>0.7267540503335278</v>
      </c>
      <c r="F22" s="13">
        <v>6.442717695534282</v>
      </c>
      <c r="G22" s="13"/>
      <c r="H22" s="198">
        <v>120220.25060000019</v>
      </c>
      <c r="I22" s="198">
        <v>113104.94088999969</v>
      </c>
      <c r="J22" s="13">
        <v>-5.918561701950474</v>
      </c>
      <c r="K22" s="13">
        <v>-0.2754318605981693</v>
      </c>
      <c r="L22" s="565">
        <v>5.274485196881966</v>
      </c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</row>
    <row r="23" spans="1:12" ht="12">
      <c r="A23" s="199" t="s">
        <v>1468</v>
      </c>
      <c r="B23" s="199">
        <v>1328704.1876000012</v>
      </c>
      <c r="C23" s="199">
        <v>1362796.5868799975</v>
      </c>
      <c r="D23" s="188">
        <v>2.5658381751303407</v>
      </c>
      <c r="E23" s="188">
        <v>0.1379485836520168</v>
      </c>
      <c r="F23" s="188">
        <v>5.437681215739178</v>
      </c>
      <c r="G23" s="188"/>
      <c r="H23" s="199">
        <v>100069.49816000002</v>
      </c>
      <c r="I23" s="199">
        <v>106030.67455000026</v>
      </c>
      <c r="J23" s="188">
        <v>5.957036359339967</v>
      </c>
      <c r="K23" s="188">
        <v>0.2307556482248374</v>
      </c>
      <c r="L23" s="1092">
        <v>4.944587026249295</v>
      </c>
    </row>
    <row r="24" spans="1:12" ht="12">
      <c r="A24" s="198" t="s">
        <v>1469</v>
      </c>
      <c r="B24" s="198">
        <v>890369.79643</v>
      </c>
      <c r="C24" s="198">
        <v>844717.2394800002</v>
      </c>
      <c r="D24" s="13">
        <v>-5.12737035027995</v>
      </c>
      <c r="E24" s="13">
        <v>-0.18472462203740178</v>
      </c>
      <c r="F24" s="13">
        <v>3.3704979231327634</v>
      </c>
      <c r="G24" s="13"/>
      <c r="H24" s="198">
        <v>71190.32979999998</v>
      </c>
      <c r="I24" s="198">
        <v>81751.06305000001</v>
      </c>
      <c r="J24" s="13">
        <v>14.834505303836979</v>
      </c>
      <c r="K24" s="13">
        <v>0.40880334474270663</v>
      </c>
      <c r="L24" s="565">
        <v>3.812342489139782</v>
      </c>
    </row>
    <row r="25" spans="1:24" ht="12">
      <c r="A25" s="199" t="s">
        <v>1470</v>
      </c>
      <c r="B25" s="199">
        <v>714014.5446699986</v>
      </c>
      <c r="C25" s="199">
        <v>752694.0243000002</v>
      </c>
      <c r="D25" s="188">
        <v>5.417183714076633</v>
      </c>
      <c r="E25" s="188">
        <v>0.15650935528279233</v>
      </c>
      <c r="F25" s="188">
        <v>3.003317000158913</v>
      </c>
      <c r="G25" s="188"/>
      <c r="H25" s="199">
        <v>34149.11852</v>
      </c>
      <c r="I25" s="199">
        <v>44506.26982000003</v>
      </c>
      <c r="J25" s="188">
        <v>30.329190763545444</v>
      </c>
      <c r="K25" s="188">
        <v>0.4009227383379151</v>
      </c>
      <c r="L25" s="1092">
        <v>2.0754854693954425</v>
      </c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</row>
    <row r="26" spans="1:12" ht="12">
      <c r="A26" s="198" t="s">
        <v>1471</v>
      </c>
      <c r="B26" s="198">
        <v>493022.93762999953</v>
      </c>
      <c r="C26" s="198">
        <v>414971.63502</v>
      </c>
      <c r="D26" s="13">
        <v>-15.831170652058981</v>
      </c>
      <c r="E26" s="13">
        <v>-0.3158201497881075</v>
      </c>
      <c r="F26" s="13">
        <v>1.6557742267162907</v>
      </c>
      <c r="G26" s="13"/>
      <c r="H26" s="198">
        <v>41086.12608000001</v>
      </c>
      <c r="I26" s="198">
        <v>31904.409419999993</v>
      </c>
      <c r="J26" s="13">
        <v>-22.347486940292267</v>
      </c>
      <c r="K26" s="13">
        <v>-0.3554219571910717</v>
      </c>
      <c r="L26" s="565">
        <v>1.4878159510707119</v>
      </c>
    </row>
    <row r="27" spans="1:12" ht="12">
      <c r="A27" s="199" t="s">
        <v>1472</v>
      </c>
      <c r="B27" s="199">
        <v>452307.98268999986</v>
      </c>
      <c r="C27" s="199">
        <v>463651.5156600012</v>
      </c>
      <c r="D27" s="188">
        <v>2.5079223458622666</v>
      </c>
      <c r="E27" s="188">
        <v>0.045899506631080694</v>
      </c>
      <c r="F27" s="188">
        <v>1.8500113381744139</v>
      </c>
      <c r="G27" s="188"/>
      <c r="H27" s="199">
        <v>40869.26732000001</v>
      </c>
      <c r="I27" s="199">
        <v>40267.10969000001</v>
      </c>
      <c r="J27" s="188">
        <v>-1.473375153229934</v>
      </c>
      <c r="K27" s="188">
        <v>-0.023309371364563253</v>
      </c>
      <c r="L27" s="1092">
        <v>1.8777983729966832</v>
      </c>
    </row>
    <row r="28" spans="1:24" ht="12">
      <c r="A28" s="198" t="s">
        <v>1473</v>
      </c>
      <c r="B28" s="198">
        <v>449037.7465099999</v>
      </c>
      <c r="C28" s="198">
        <v>658954.1070699992</v>
      </c>
      <c r="D28" s="13">
        <v>46.74804338644269</v>
      </c>
      <c r="E28" s="13">
        <v>0.8493877003731117</v>
      </c>
      <c r="F28" s="13">
        <v>2.6292862812726128</v>
      </c>
      <c r="G28" s="13"/>
      <c r="H28" s="198">
        <v>40466.74211000001</v>
      </c>
      <c r="I28" s="198">
        <v>58002.128080000024</v>
      </c>
      <c r="J28" s="13">
        <v>43.33283347182706</v>
      </c>
      <c r="K28" s="13">
        <v>0.6787904084113019</v>
      </c>
      <c r="L28" s="565">
        <v>2.7048452838426025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</row>
    <row r="29" spans="1:12" ht="12">
      <c r="A29" s="199" t="s">
        <v>1474</v>
      </c>
      <c r="B29" s="199">
        <v>439315.16881</v>
      </c>
      <c r="C29" s="199">
        <v>446830.8155899997</v>
      </c>
      <c r="D29" s="168">
        <v>1.7107642334221722</v>
      </c>
      <c r="E29" s="188">
        <v>0.030410673652356522</v>
      </c>
      <c r="F29" s="188">
        <v>1.782895228780838</v>
      </c>
      <c r="G29" s="188"/>
      <c r="H29" s="199">
        <v>24074.465099999998</v>
      </c>
      <c r="I29" s="199">
        <v>38203.55199</v>
      </c>
      <c r="J29" s="168">
        <v>58.68909997090653</v>
      </c>
      <c r="K29" s="168">
        <v>0.5469334223352634</v>
      </c>
      <c r="L29" s="1092">
        <v>1.7815673466956543</v>
      </c>
    </row>
    <row r="30" spans="1:24" s="21" customFormat="1" ht="12">
      <c r="A30" s="198" t="s">
        <v>1475</v>
      </c>
      <c r="B30" s="198">
        <v>372217.7856699981</v>
      </c>
      <c r="C30" s="198">
        <v>243977.44048000008</v>
      </c>
      <c r="D30" s="13">
        <v>-34.453040700127566</v>
      </c>
      <c r="E30" s="13">
        <v>-0.5189008212861655</v>
      </c>
      <c r="F30" s="13">
        <v>0.973491978138511</v>
      </c>
      <c r="G30" s="13"/>
      <c r="H30" s="198">
        <v>19372.855920000016</v>
      </c>
      <c r="I30" s="198">
        <v>19125.398829999976</v>
      </c>
      <c r="J30" s="13">
        <v>-1.277339237033048</v>
      </c>
      <c r="K30" s="13">
        <v>-0.0095790021088084</v>
      </c>
      <c r="L30" s="565">
        <v>0.8918852900635545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2">
      <c r="A31" s="199" t="s">
        <v>1476</v>
      </c>
      <c r="B31" s="199">
        <v>248953.42376999994</v>
      </c>
      <c r="C31" s="199">
        <v>263510.9255499999</v>
      </c>
      <c r="D31" s="188">
        <v>5.847480046488213</v>
      </c>
      <c r="E31" s="188">
        <v>0.05890423655929125</v>
      </c>
      <c r="F31" s="188">
        <v>1.0514323441958064</v>
      </c>
      <c r="G31" s="188"/>
      <c r="H31" s="199">
        <v>17647.057009999993</v>
      </c>
      <c r="I31" s="199">
        <v>28038.374930000038</v>
      </c>
      <c r="J31" s="188">
        <v>58.88414093132715</v>
      </c>
      <c r="K31" s="188">
        <v>0.4022453196591089</v>
      </c>
      <c r="L31" s="1092">
        <v>1.3075290287869938</v>
      </c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</row>
    <row r="32" spans="1:12" ht="12">
      <c r="A32" s="198" t="s">
        <v>1477</v>
      </c>
      <c r="B32" s="198">
        <v>245604.4189799998</v>
      </c>
      <c r="C32" s="198">
        <v>223762.22328000027</v>
      </c>
      <c r="D32" s="210">
        <v>-8.893242145524347</v>
      </c>
      <c r="E32" s="13">
        <v>-0.0883804022098569</v>
      </c>
      <c r="F32" s="13">
        <v>0.8928314394353817</v>
      </c>
      <c r="G32" s="13"/>
      <c r="H32" s="198">
        <v>16188.887980000001</v>
      </c>
      <c r="I32" s="198">
        <v>23843.093339999978</v>
      </c>
      <c r="J32" s="210">
        <v>47.28061229070272</v>
      </c>
      <c r="K32" s="210">
        <v>0.29629237652750423</v>
      </c>
      <c r="L32" s="565">
        <v>1.111888144586123</v>
      </c>
    </row>
    <row r="33" spans="1:12" ht="12">
      <c r="A33" s="199" t="s">
        <v>1478</v>
      </c>
      <c r="B33" s="199">
        <v>210703.53226999997</v>
      </c>
      <c r="C33" s="199">
        <v>308791.5591600001</v>
      </c>
      <c r="D33" s="188">
        <v>46.552625783372285</v>
      </c>
      <c r="E33" s="188">
        <v>0.3968950460648814</v>
      </c>
      <c r="F33" s="188">
        <v>1.2321061536170412</v>
      </c>
      <c r="G33" s="188"/>
      <c r="H33" s="199">
        <v>37665.801380000026</v>
      </c>
      <c r="I33" s="199">
        <v>16507.521430000004</v>
      </c>
      <c r="J33" s="188">
        <v>-56.17371508053125</v>
      </c>
      <c r="K33" s="188">
        <v>-0.8190317289344023</v>
      </c>
      <c r="L33" s="1092">
        <v>0.7698043669411893</v>
      </c>
    </row>
    <row r="34" spans="1:24" ht="12">
      <c r="A34" s="198" t="s">
        <v>1479</v>
      </c>
      <c r="B34" s="198">
        <v>178001.0332700002</v>
      </c>
      <c r="C34" s="198">
        <v>73449.94292999999</v>
      </c>
      <c r="D34" s="11">
        <v>-58.7362266495455</v>
      </c>
      <c r="E34" s="13">
        <v>-0.4230466360911004</v>
      </c>
      <c r="F34" s="13">
        <v>0.2930718926160218</v>
      </c>
      <c r="G34" s="13"/>
      <c r="H34" s="198">
        <v>12144.92798</v>
      </c>
      <c r="I34" s="198">
        <v>19751.27945</v>
      </c>
      <c r="J34" s="11">
        <v>62.62986065068458</v>
      </c>
      <c r="K34" s="11">
        <v>0.29443996440536874</v>
      </c>
      <c r="L34" s="565">
        <v>0.9210723268033201</v>
      </c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</row>
    <row r="35" spans="1:12" ht="12">
      <c r="A35" s="199" t="s">
        <v>1480</v>
      </c>
      <c r="B35" s="199">
        <v>147929.50313000032</v>
      </c>
      <c r="C35" s="199">
        <v>103414.7483499999</v>
      </c>
      <c r="D35" s="168">
        <v>-30.091870680374612</v>
      </c>
      <c r="E35" s="188">
        <v>-0.18012071614804134</v>
      </c>
      <c r="F35" s="188">
        <v>0.4126341670847652</v>
      </c>
      <c r="G35" s="188"/>
      <c r="H35" s="199">
        <v>11263.79877</v>
      </c>
      <c r="I35" s="199">
        <v>8441.80528</v>
      </c>
      <c r="J35" s="168">
        <v>-25.053656831264565</v>
      </c>
      <c r="K35" s="168">
        <v>-0.10923866271824825</v>
      </c>
      <c r="L35" s="1092">
        <v>0.393671369561335</v>
      </c>
    </row>
    <row r="36" spans="1:12" ht="12">
      <c r="A36" s="198" t="s">
        <v>1481</v>
      </c>
      <c r="B36" s="198">
        <v>112278.35877000033</v>
      </c>
      <c r="C36" s="198">
        <v>107167.41842999998</v>
      </c>
      <c r="D36" s="11">
        <v>-4.552026228375849</v>
      </c>
      <c r="E36" s="13">
        <v>-0.02068047412100713</v>
      </c>
      <c r="F36" s="13">
        <v>0.4276076589465259</v>
      </c>
      <c r="G36" s="13"/>
      <c r="H36" s="198">
        <v>6587.842369999994</v>
      </c>
      <c r="I36" s="198">
        <v>11669.997359999996</v>
      </c>
      <c r="J36" s="11">
        <v>77.14445344265283</v>
      </c>
      <c r="K36" s="11">
        <v>0.19672894951804895</v>
      </c>
      <c r="L36" s="565">
        <v>0.5442134343435558</v>
      </c>
    </row>
    <row r="37" spans="1:24" ht="12">
      <c r="A37" s="199" t="s">
        <v>1482</v>
      </c>
      <c r="B37" s="199">
        <v>4885.374890000002</v>
      </c>
      <c r="C37" s="199">
        <v>5110.837510000004</v>
      </c>
      <c r="D37" s="168">
        <v>4.615052581972925</v>
      </c>
      <c r="E37" s="188">
        <v>0.0009122927617981523</v>
      </c>
      <c r="F37" s="188">
        <v>0.020392702324304686</v>
      </c>
      <c r="G37" s="188"/>
      <c r="H37" s="199">
        <v>366.46259999999995</v>
      </c>
      <c r="I37" s="199">
        <v>463.13457000000005</v>
      </c>
      <c r="J37" s="168">
        <v>26.379764265166518</v>
      </c>
      <c r="K37" s="168">
        <v>0.0037421477982001405</v>
      </c>
      <c r="L37" s="1092">
        <v>0.021597610275974052</v>
      </c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</row>
    <row r="38" spans="1:12" ht="12">
      <c r="A38" s="198" t="s">
        <v>1483</v>
      </c>
      <c r="B38" s="198">
        <v>1782.3017300000001</v>
      </c>
      <c r="C38" s="198">
        <v>5067.04371</v>
      </c>
      <c r="D38" s="11">
        <v>184.297749629632</v>
      </c>
      <c r="E38" s="13">
        <v>0.013291100461480063</v>
      </c>
      <c r="F38" s="13">
        <v>0.020217961115001355</v>
      </c>
      <c r="G38" s="13"/>
      <c r="H38" s="198">
        <v>154.504</v>
      </c>
      <c r="I38" s="198">
        <v>353.34757</v>
      </c>
      <c r="J38" s="11">
        <v>128.69800781856785</v>
      </c>
      <c r="K38" s="11">
        <v>0.007697184899219027</v>
      </c>
      <c r="L38" s="565">
        <v>0.016477852449715558</v>
      </c>
    </row>
    <row r="39" spans="1:12" ht="12">
      <c r="A39" s="199" t="s">
        <v>1454</v>
      </c>
      <c r="B39" s="199">
        <v>1297.2893900000001</v>
      </c>
      <c r="C39" s="199">
        <v>1231.65555</v>
      </c>
      <c r="D39" s="168">
        <v>-5.059306004190798</v>
      </c>
      <c r="E39" s="188">
        <v>-0.0002655751856383895</v>
      </c>
      <c r="F39" s="188">
        <v>0.004914416658342899</v>
      </c>
      <c r="G39" s="188"/>
      <c r="H39" s="199">
        <v>9.999999999999999E-34</v>
      </c>
      <c r="I39" s="199">
        <v>154.35795</v>
      </c>
      <c r="J39" s="168" t="s">
        <v>1345</v>
      </c>
      <c r="K39" s="168">
        <v>0.005975157666976132</v>
      </c>
      <c r="L39" s="1092">
        <v>0.007198259562222462</v>
      </c>
    </row>
    <row r="40" spans="1:24" ht="12">
      <c r="A40" s="198" t="s">
        <v>1458</v>
      </c>
      <c r="B40" s="198">
        <v>466.04624000000007</v>
      </c>
      <c r="C40" s="198">
        <v>289.86376</v>
      </c>
      <c r="D40" s="210">
        <v>-37.803647981367696</v>
      </c>
      <c r="E40" s="13">
        <v>-0.0007128897963646761</v>
      </c>
      <c r="F40" s="13">
        <v>0.001156582528933441</v>
      </c>
      <c r="G40" s="13"/>
      <c r="H40" s="198">
        <v>30.64296</v>
      </c>
      <c r="I40" s="198">
        <v>104.40194</v>
      </c>
      <c r="J40" s="210">
        <v>240.7044880781752</v>
      </c>
      <c r="K40" s="210">
        <v>0.002855191681771747</v>
      </c>
      <c r="L40" s="565">
        <v>0.00486863334813384</v>
      </c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</row>
    <row r="41" spans="1:12" ht="12">
      <c r="A41" s="199" t="s">
        <v>1484</v>
      </c>
      <c r="B41" s="199">
        <v>340.76334</v>
      </c>
      <c r="C41" s="199">
        <v>286.41195</v>
      </c>
      <c r="D41" s="168">
        <v>-15.94989355369038</v>
      </c>
      <c r="E41" s="188">
        <v>-0.00021992283993980052</v>
      </c>
      <c r="F41" s="188">
        <v>0.0011428094959085547</v>
      </c>
      <c r="G41" s="188"/>
      <c r="H41" s="199">
        <v>31.00916</v>
      </c>
      <c r="I41" s="199">
        <v>9.999999999999999E-34</v>
      </c>
      <c r="J41" s="168">
        <v>-100</v>
      </c>
      <c r="K41" s="168">
        <v>-0.001200356833713389</v>
      </c>
      <c r="L41" s="1092">
        <v>4.663355248124546E-38</v>
      </c>
    </row>
    <row r="42" spans="1:12" ht="12">
      <c r="A42" s="198" t="s">
        <v>1485</v>
      </c>
      <c r="B42" s="198">
        <v>307.53484999999995</v>
      </c>
      <c r="C42" s="198">
        <v>89.05467999999999</v>
      </c>
      <c r="D42" s="11">
        <v>-71.0424103154488</v>
      </c>
      <c r="E42" s="13">
        <v>-0.0008840395702286614</v>
      </c>
      <c r="F42" s="13">
        <v>0.00035533620004017864</v>
      </c>
      <c r="G42" s="13"/>
      <c r="H42" s="198">
        <v>0.02643</v>
      </c>
      <c r="I42" s="198">
        <v>9.999999999999999E-34</v>
      </c>
      <c r="J42" s="11">
        <v>-100</v>
      </c>
      <c r="K42" s="11">
        <v>-1.0230986945484777E-06</v>
      </c>
      <c r="L42" s="565">
        <v>4.663355248124546E-38</v>
      </c>
    </row>
    <row r="43" spans="1:24" ht="12">
      <c r="A43" s="199" t="s">
        <v>1486</v>
      </c>
      <c r="B43" s="199">
        <v>219.32782999999998</v>
      </c>
      <c r="C43" s="199">
        <v>55.53083</v>
      </c>
      <c r="D43" s="168">
        <v>-74.68135712645312</v>
      </c>
      <c r="E43" s="188">
        <v>-0.0006627742439267785</v>
      </c>
      <c r="F43" s="188">
        <v>0.00022157301690688412</v>
      </c>
      <c r="G43" s="188"/>
      <c r="H43" s="199">
        <v>9.999999999999999E-34</v>
      </c>
      <c r="I43" s="199">
        <v>9.999999999999999E-34</v>
      </c>
      <c r="J43" s="168" t="s">
        <v>1345</v>
      </c>
      <c r="K43" s="168">
        <v>0</v>
      </c>
      <c r="L43" s="1092">
        <v>4.663355248124546E-38</v>
      </c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</row>
    <row r="44" spans="1:12" ht="13.5" customHeight="1">
      <c r="A44" s="198" t="s">
        <v>1487</v>
      </c>
      <c r="B44" s="198">
        <v>138.04762</v>
      </c>
      <c r="C44" s="198">
        <v>139.23225999999997</v>
      </c>
      <c r="D44" s="11">
        <v>0.858138662586123</v>
      </c>
      <c r="E44" s="13">
        <v>4.793426499419411E-06</v>
      </c>
      <c r="F44" s="13">
        <v>0.0005555492669380896</v>
      </c>
      <c r="G44" s="13"/>
      <c r="H44" s="198">
        <v>46.06252</v>
      </c>
      <c r="I44" s="198">
        <v>20.63296</v>
      </c>
      <c r="J44" s="11">
        <v>-55.20661917758732</v>
      </c>
      <c r="K44" s="11">
        <v>-0.0009843719121809377</v>
      </c>
      <c r="L44" s="565">
        <v>0.0009621882230034385</v>
      </c>
    </row>
    <row r="45" spans="1:12" ht="13.5" customHeight="1">
      <c r="A45" s="199" t="s">
        <v>1488</v>
      </c>
      <c r="B45" s="200">
        <v>127.21750999999999</v>
      </c>
      <c r="C45" s="200">
        <v>9.999999999999999E-34</v>
      </c>
      <c r="D45" s="168">
        <v>-100</v>
      </c>
      <c r="E45" s="188">
        <v>-0.0005147621080025727</v>
      </c>
      <c r="F45" s="188">
        <v>3.99009013383888E-39</v>
      </c>
      <c r="G45" s="188"/>
      <c r="H45" s="200">
        <v>9.999999999999999E-34</v>
      </c>
      <c r="I45" s="200">
        <v>9.999999999999999E-34</v>
      </c>
      <c r="J45" s="168" t="s">
        <v>1345</v>
      </c>
      <c r="K45" s="168">
        <v>0</v>
      </c>
      <c r="L45" s="1092">
        <v>4.663355248124546E-38</v>
      </c>
    </row>
    <row r="46" spans="1:24" ht="13.5" customHeight="1">
      <c r="A46" s="198" t="s">
        <v>1489</v>
      </c>
      <c r="B46" s="201">
        <v>96.54776999999999</v>
      </c>
      <c r="C46" s="201">
        <v>29.387400000000003</v>
      </c>
      <c r="D46" s="11">
        <v>-69.5618034471433</v>
      </c>
      <c r="E46" s="13">
        <v>-0.0002717520067436686</v>
      </c>
      <c r="F46" s="13">
        <v>0.00011725837479917671</v>
      </c>
      <c r="G46" s="13"/>
      <c r="H46" s="201">
        <v>9.999999999999999E-34</v>
      </c>
      <c r="I46" s="201">
        <v>9.999999999999999E-34</v>
      </c>
      <c r="J46" s="11" t="s">
        <v>1345</v>
      </c>
      <c r="K46" s="11">
        <v>0</v>
      </c>
      <c r="L46" s="565">
        <v>4.663355248124546E-38</v>
      </c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</row>
    <row r="47" spans="1:12" ht="13.5" customHeight="1">
      <c r="A47" s="199" t="s">
        <v>1490</v>
      </c>
      <c r="B47" s="200">
        <v>85.07059</v>
      </c>
      <c r="C47" s="200">
        <v>47.143550000000005</v>
      </c>
      <c r="D47" s="168">
        <v>-44.58302217017655</v>
      </c>
      <c r="E47" s="188">
        <v>-0.0001534647475862237</v>
      </c>
      <c r="F47" s="188">
        <v>0.00018810701372913994</v>
      </c>
      <c r="G47" s="188"/>
      <c r="H47" s="200">
        <v>9.999999999999999E-34</v>
      </c>
      <c r="I47" s="200">
        <v>45.3679</v>
      </c>
      <c r="J47" s="168" t="s">
        <v>1345</v>
      </c>
      <c r="K47" s="168">
        <v>0.0017561800705412744</v>
      </c>
      <c r="L47" s="1092">
        <v>0.002115666345613896</v>
      </c>
    </row>
    <row r="48" spans="1:12" ht="13.5" customHeight="1">
      <c r="A48" s="198" t="s">
        <v>1491</v>
      </c>
      <c r="B48" s="201">
        <v>6.0214</v>
      </c>
      <c r="C48" s="201">
        <v>9.999999999999999E-34</v>
      </c>
      <c r="D48" s="11">
        <v>-100</v>
      </c>
      <c r="E48" s="13">
        <v>-2.436448062162741E-05</v>
      </c>
      <c r="F48" s="13">
        <v>3.99009013383888E-39</v>
      </c>
      <c r="G48" s="13"/>
      <c r="H48" s="201">
        <v>9.999999999999999E-34</v>
      </c>
      <c r="I48" s="201">
        <v>9.999999999999999E-34</v>
      </c>
      <c r="J48" s="11" t="s">
        <v>1345</v>
      </c>
      <c r="K48" s="11">
        <v>0</v>
      </c>
      <c r="L48" s="565">
        <v>4.663355248124546E-38</v>
      </c>
    </row>
    <row r="49" spans="1:24" ht="13.5" customHeight="1">
      <c r="A49" s="205" t="s">
        <v>1492</v>
      </c>
      <c r="B49" s="206">
        <v>4.002</v>
      </c>
      <c r="C49" s="206">
        <v>0.26054</v>
      </c>
      <c r="D49" s="484">
        <v>-93.4897551224388</v>
      </c>
      <c r="E49" s="207">
        <v>-1.5139125397182401E-05</v>
      </c>
      <c r="F49" s="207">
        <v>1.039578083470382E-06</v>
      </c>
      <c r="G49" s="207"/>
      <c r="H49" s="206">
        <v>9.999999999999999E-34</v>
      </c>
      <c r="I49" s="206">
        <v>9.999999999999999E-34</v>
      </c>
      <c r="J49" s="484" t="s">
        <v>1345</v>
      </c>
      <c r="K49" s="484">
        <v>0</v>
      </c>
      <c r="L49" s="1093">
        <v>4.663355248124546E-38</v>
      </c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</row>
    <row r="50" spans="1:12" ht="4.5" customHeight="1">
      <c r="A50" s="971"/>
      <c r="B50" s="972"/>
      <c r="C50" s="972"/>
      <c r="D50" s="973"/>
      <c r="E50" s="973"/>
      <c r="F50" s="973"/>
      <c r="G50" s="974"/>
      <c r="H50" s="972"/>
      <c r="I50" s="972"/>
      <c r="J50" s="973"/>
      <c r="K50" s="973"/>
      <c r="L50" s="975"/>
    </row>
    <row r="51" spans="1:12" ht="13.5" customHeight="1">
      <c r="A51" s="242" t="s">
        <v>1223</v>
      </c>
      <c r="B51" s="189"/>
      <c r="C51" s="189"/>
      <c r="D51" s="190"/>
      <c r="E51" s="190"/>
      <c r="F51" s="190"/>
      <c r="G51" s="191"/>
      <c r="H51" s="189"/>
      <c r="I51" s="189"/>
      <c r="J51" s="190"/>
      <c r="K51" s="190"/>
      <c r="L51" s="976"/>
    </row>
    <row r="52" spans="1:12" ht="13.5" customHeight="1">
      <c r="A52" s="953" t="s">
        <v>1292</v>
      </c>
      <c r="B52" s="189"/>
      <c r="C52" s="189"/>
      <c r="D52" s="190"/>
      <c r="E52" s="190"/>
      <c r="F52" s="190"/>
      <c r="G52" s="191"/>
      <c r="H52" s="189"/>
      <c r="I52" s="189"/>
      <c r="J52" s="190"/>
      <c r="K52" s="190"/>
      <c r="L52" s="976"/>
    </row>
    <row r="53" spans="1:12" ht="13.5" customHeight="1">
      <c r="A53" s="249" t="s">
        <v>1222</v>
      </c>
      <c r="B53" s="183"/>
      <c r="C53" s="183"/>
      <c r="D53" s="13"/>
      <c r="E53" s="13"/>
      <c r="F53" s="13"/>
      <c r="G53" s="1"/>
      <c r="I53" s="183"/>
      <c r="J53" s="13"/>
      <c r="K53" s="13"/>
      <c r="L53" s="565"/>
    </row>
    <row r="54" spans="1:12" ht="12">
      <c r="A54" s="556" t="s">
        <v>1204</v>
      </c>
      <c r="L54" s="566"/>
    </row>
    <row r="55" spans="1:12" s="410" customFormat="1" ht="12">
      <c r="A55" s="242" t="s">
        <v>1347</v>
      </c>
      <c r="B55" s="305"/>
      <c r="C55" s="305"/>
      <c r="D55" s="305"/>
      <c r="E55" s="305"/>
      <c r="F55" s="305"/>
      <c r="G55" s="305"/>
      <c r="H55" s="305"/>
      <c r="I55" s="305"/>
      <c r="L55" s="566"/>
    </row>
    <row r="56" spans="1:12" s="410" customFormat="1" ht="12">
      <c r="A56" s="1302" t="s">
        <v>1340</v>
      </c>
      <c r="B56" s="247"/>
      <c r="C56" s="247"/>
      <c r="D56" s="247"/>
      <c r="E56" s="247"/>
      <c r="F56" s="247"/>
      <c r="G56" s="247"/>
      <c r="H56" s="977"/>
      <c r="I56" s="247"/>
      <c r="J56" s="247"/>
      <c r="K56" s="247"/>
      <c r="L56" s="668"/>
    </row>
    <row r="57" spans="2:8" s="410" customFormat="1" ht="12">
      <c r="B57" s="307"/>
      <c r="C57" s="307"/>
      <c r="H57" s="306"/>
    </row>
    <row r="58" s="410" customFormat="1" ht="12">
      <c r="H58" s="306"/>
    </row>
    <row r="59" s="410" customFormat="1" ht="12">
      <c r="H59" s="306"/>
    </row>
    <row r="60" s="410" customFormat="1" ht="12">
      <c r="H60" s="306"/>
    </row>
    <row r="61" s="410" customFormat="1" ht="12">
      <c r="H61" s="306"/>
    </row>
    <row r="62" s="410" customFormat="1" ht="12">
      <c r="H62" s="306"/>
    </row>
    <row r="63" s="410" customFormat="1" ht="12">
      <c r="H63" s="306"/>
    </row>
    <row r="64" s="410" customFormat="1" ht="12">
      <c r="H64" s="306"/>
    </row>
    <row r="78" s="410" customFormat="1" ht="12">
      <c r="H78" s="306"/>
    </row>
    <row r="90" ht="12">
      <c r="L90" s="313"/>
    </row>
  </sheetData>
  <sheetProtection/>
  <mergeCells count="17">
    <mergeCell ref="H1:I4"/>
    <mergeCell ref="H11:L11"/>
    <mergeCell ref="B11:F11"/>
    <mergeCell ref="D12:D14"/>
    <mergeCell ref="E12:E14"/>
    <mergeCell ref="F12:F14"/>
    <mergeCell ref="B12:B13"/>
    <mergeCell ref="L12:L14"/>
    <mergeCell ref="A6:L7"/>
    <mergeCell ref="H12:H13"/>
    <mergeCell ref="A11:A14"/>
    <mergeCell ref="I12:I13"/>
    <mergeCell ref="J12:J14"/>
    <mergeCell ref="K12:K14"/>
    <mergeCell ref="H14:I14"/>
    <mergeCell ref="C12:C13"/>
    <mergeCell ref="B14:C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8" customWidth="1"/>
    <col min="2" max="2" width="2.140625" style="8" customWidth="1"/>
    <col min="3" max="3" width="35.57421875" style="16" customWidth="1"/>
    <col min="4" max="4" width="13.140625" style="8" customWidth="1"/>
    <col min="5" max="5" width="12.8515625" style="8" customWidth="1"/>
    <col min="6" max="6" width="9.8515625" style="152" bestFit="1" customWidth="1"/>
    <col min="7" max="7" width="15.140625" style="152" customWidth="1"/>
    <col min="8" max="8" width="12.7109375" style="152" customWidth="1"/>
    <col min="9" max="9" width="1.28515625" style="32" customWidth="1"/>
    <col min="10" max="10" width="12.8515625" style="8" customWidth="1"/>
    <col min="11" max="11" width="13.8515625" style="129" customWidth="1"/>
    <col min="12" max="12" width="11.00390625" style="8" customWidth="1"/>
    <col min="13" max="13" width="14.140625" style="8" customWidth="1"/>
    <col min="14" max="14" width="15.140625" style="8" customWidth="1"/>
    <col min="15" max="16384" width="6.7109375" style="8" customWidth="1"/>
  </cols>
  <sheetData>
    <row r="1" spans="1:19" ht="12">
      <c r="A1" s="16"/>
      <c r="B1" s="16"/>
      <c r="D1" s="16"/>
      <c r="E1" s="16"/>
      <c r="F1" s="136"/>
      <c r="G1" s="136"/>
      <c r="H1" s="136"/>
      <c r="I1" s="13"/>
      <c r="J1" s="16"/>
      <c r="K1" s="9"/>
      <c r="L1" s="16"/>
      <c r="M1" s="16"/>
      <c r="N1" s="566"/>
      <c r="R1" s="621"/>
      <c r="S1" s="621"/>
    </row>
    <row r="2" spans="1:19" ht="29.25" customHeight="1">
      <c r="A2" s="16"/>
      <c r="B2" s="16"/>
      <c r="D2" s="16"/>
      <c r="E2" s="16"/>
      <c r="F2" s="136"/>
      <c r="G2" s="136"/>
      <c r="H2" s="136"/>
      <c r="I2" s="13"/>
      <c r="J2" s="16"/>
      <c r="K2" s="9"/>
      <c r="L2" s="16"/>
      <c r="M2" s="16"/>
      <c r="N2" s="566"/>
      <c r="R2" s="621"/>
      <c r="S2" s="621"/>
    </row>
    <row r="3" spans="1:19" ht="19.5" customHeight="1">
      <c r="A3" s="16"/>
      <c r="B3" s="16"/>
      <c r="D3" s="16"/>
      <c r="E3" s="16"/>
      <c r="F3" s="136"/>
      <c r="G3" s="136"/>
      <c r="H3" s="136"/>
      <c r="I3" s="13"/>
      <c r="J3" s="16"/>
      <c r="K3" s="9"/>
      <c r="L3" s="16"/>
      <c r="M3" s="16"/>
      <c r="N3" s="566"/>
      <c r="R3" s="621"/>
      <c r="S3" s="621"/>
    </row>
    <row r="4" spans="1:19" ht="12">
      <c r="A4" s="16"/>
      <c r="B4" s="16"/>
      <c r="D4" s="16"/>
      <c r="E4" s="16"/>
      <c r="F4" s="136"/>
      <c r="G4" s="136"/>
      <c r="H4" s="136"/>
      <c r="I4" s="13"/>
      <c r="J4" s="391"/>
      <c r="K4" s="9"/>
      <c r="L4" s="16"/>
      <c r="M4" s="16"/>
      <c r="N4" s="566"/>
      <c r="R4" s="621"/>
      <c r="S4" s="621"/>
    </row>
    <row r="5" spans="1:19" ht="12" customHeight="1">
      <c r="A5" s="1313" t="s">
        <v>1310</v>
      </c>
      <c r="B5" s="1313"/>
      <c r="C5" s="1313"/>
      <c r="D5" s="1313"/>
      <c r="E5" s="1313"/>
      <c r="F5" s="1313"/>
      <c r="G5" s="1313"/>
      <c r="H5" s="1313"/>
      <c r="I5" s="1313"/>
      <c r="J5" s="1313"/>
      <c r="K5" s="1313"/>
      <c r="L5" s="1313"/>
      <c r="M5" s="1313"/>
      <c r="N5" s="1326"/>
      <c r="R5" s="621"/>
      <c r="S5" s="621"/>
    </row>
    <row r="6" spans="1:14" ht="12" customHeight="1">
      <c r="A6" s="1313"/>
      <c r="B6" s="1313"/>
      <c r="C6" s="1313"/>
      <c r="D6" s="1313"/>
      <c r="E6" s="1313"/>
      <c r="F6" s="1313"/>
      <c r="G6" s="1313"/>
      <c r="H6" s="1313"/>
      <c r="I6" s="1313"/>
      <c r="J6" s="1313"/>
      <c r="K6" s="1313"/>
      <c r="L6" s="1313"/>
      <c r="M6" s="1313"/>
      <c r="N6" s="1326"/>
    </row>
    <row r="7" spans="1:14" ht="12">
      <c r="A7" s="1087" t="s">
        <v>1322</v>
      </c>
      <c r="B7" s="1087"/>
      <c r="C7" s="1087"/>
      <c r="D7" s="1087"/>
      <c r="E7" s="1087"/>
      <c r="F7" s="1087"/>
      <c r="G7" s="1087"/>
      <c r="H7" s="1094"/>
      <c r="I7" s="1095"/>
      <c r="J7" s="246"/>
      <c r="K7" s="1098"/>
      <c r="L7" s="246"/>
      <c r="M7" s="246"/>
      <c r="N7" s="1089"/>
    </row>
    <row r="8" spans="1:14" ht="12">
      <c r="A8" s="1096" t="s">
        <v>265</v>
      </c>
      <c r="B8" s="1096"/>
      <c r="C8" s="1096"/>
      <c r="D8" s="1096"/>
      <c r="E8" s="1096"/>
      <c r="F8" s="1096"/>
      <c r="G8" s="1096"/>
      <c r="H8" s="1094"/>
      <c r="I8" s="1095"/>
      <c r="J8" s="246"/>
      <c r="K8" s="1098"/>
      <c r="L8" s="246"/>
      <c r="M8" s="246"/>
      <c r="N8" s="1089"/>
    </row>
    <row r="9" spans="1:14" s="850" customFormat="1" ht="12.75" thickBot="1">
      <c r="A9" s="1097" t="s">
        <v>1343</v>
      </c>
      <c r="B9" s="1097"/>
      <c r="C9" s="1097"/>
      <c r="D9" s="1097"/>
      <c r="E9" s="1097"/>
      <c r="F9" s="1097"/>
      <c r="G9" s="1097"/>
      <c r="H9" s="1097"/>
      <c r="I9" s="1097"/>
      <c r="J9" s="1097"/>
      <c r="K9" s="1097"/>
      <c r="L9" s="1097"/>
      <c r="M9" s="1097"/>
      <c r="N9" s="1099"/>
    </row>
    <row r="10" spans="1:14" ht="12.75" thickBot="1">
      <c r="A10" s="16"/>
      <c r="B10" s="46"/>
      <c r="C10" s="46"/>
      <c r="D10" s="1357" t="s">
        <v>1341</v>
      </c>
      <c r="E10" s="1357"/>
      <c r="F10" s="1357"/>
      <c r="G10" s="1357"/>
      <c r="H10" s="1357"/>
      <c r="I10" s="15"/>
      <c r="J10" s="1357" t="s">
        <v>1342</v>
      </c>
      <c r="K10" s="1357"/>
      <c r="L10" s="1357"/>
      <c r="M10" s="1357"/>
      <c r="N10" s="1387"/>
    </row>
    <row r="11" spans="1:14" s="77" customFormat="1" ht="12" customHeight="1">
      <c r="A11" s="1352" t="s">
        <v>7</v>
      </c>
      <c r="B11" s="578"/>
      <c r="C11" s="1352" t="s">
        <v>267</v>
      </c>
      <c r="D11" s="1321" t="s">
        <v>1210</v>
      </c>
      <c r="E11" s="1321" t="s">
        <v>1225</v>
      </c>
      <c r="F11" s="1369" t="s">
        <v>268</v>
      </c>
      <c r="G11" s="1369" t="s">
        <v>1264</v>
      </c>
      <c r="H11" s="1369" t="s">
        <v>1228</v>
      </c>
      <c r="I11" s="82"/>
      <c r="J11" s="1321" t="s">
        <v>1210</v>
      </c>
      <c r="K11" s="1321" t="s">
        <v>1225</v>
      </c>
      <c r="L11" s="1369" t="s">
        <v>268</v>
      </c>
      <c r="M11" s="1369" t="s">
        <v>1264</v>
      </c>
      <c r="N11" s="1384" t="s">
        <v>1228</v>
      </c>
    </row>
    <row r="12" spans="1:14" s="77" customFormat="1" ht="12" customHeight="1">
      <c r="A12" s="1393"/>
      <c r="B12" s="576"/>
      <c r="C12" s="1393"/>
      <c r="D12" s="1345"/>
      <c r="E12" s="1345"/>
      <c r="F12" s="1370"/>
      <c r="G12" s="1370"/>
      <c r="H12" s="1370"/>
      <c r="I12" s="82"/>
      <c r="J12" s="1345"/>
      <c r="K12" s="1345"/>
      <c r="L12" s="1370"/>
      <c r="M12" s="1370"/>
      <c r="N12" s="1385"/>
    </row>
    <row r="13" spans="1:14" s="77" customFormat="1" ht="13.5" customHeight="1" thickBot="1">
      <c r="A13" s="1353"/>
      <c r="B13" s="577"/>
      <c r="C13" s="1353"/>
      <c r="D13" s="1372" t="s">
        <v>1251</v>
      </c>
      <c r="E13" s="1372"/>
      <c r="F13" s="1371"/>
      <c r="G13" s="1371"/>
      <c r="H13" s="1371"/>
      <c r="I13" s="82"/>
      <c r="J13" s="1372" t="s">
        <v>1251</v>
      </c>
      <c r="K13" s="1372"/>
      <c r="L13" s="1371"/>
      <c r="M13" s="1371"/>
      <c r="N13" s="1386"/>
    </row>
    <row r="14" spans="1:14" ht="10.5" customHeight="1">
      <c r="A14" s="87"/>
      <c r="B14" s="87"/>
      <c r="C14" s="87"/>
      <c r="D14" s="88"/>
      <c r="E14" s="88"/>
      <c r="F14" s="135"/>
      <c r="G14" s="135"/>
      <c r="H14" s="136"/>
      <c r="I14" s="13"/>
      <c r="J14" s="88"/>
      <c r="K14" s="88"/>
      <c r="L14" s="89"/>
      <c r="M14" s="89"/>
      <c r="N14" s="565"/>
    </row>
    <row r="15" spans="1:15" ht="13.5" customHeight="1">
      <c r="A15" s="90"/>
      <c r="B15" s="91" t="s">
        <v>438</v>
      </c>
      <c r="C15" s="91"/>
      <c r="D15" s="68">
        <v>37880563.16184995</v>
      </c>
      <c r="E15" s="68">
        <v>41831418.27293001</v>
      </c>
      <c r="F15" s="92">
        <v>10.429768676351198</v>
      </c>
      <c r="G15" s="92">
        <v>10.429768676351198</v>
      </c>
      <c r="H15" s="92">
        <v>100</v>
      </c>
      <c r="I15" s="92"/>
      <c r="J15" s="68">
        <v>3980906.207560003</v>
      </c>
      <c r="K15" s="68">
        <v>3400857.1335199988</v>
      </c>
      <c r="L15" s="92">
        <v>-14.570779711876977</v>
      </c>
      <c r="M15" s="92">
        <v>-14.570779711876977</v>
      </c>
      <c r="N15" s="1100">
        <v>100</v>
      </c>
      <c r="O15" s="24"/>
    </row>
    <row r="16" spans="1:15" ht="12">
      <c r="A16" s="79"/>
      <c r="B16" s="1"/>
      <c r="C16" s="1"/>
      <c r="D16" s="5"/>
      <c r="E16" s="5"/>
      <c r="F16" s="7"/>
      <c r="G16" s="7"/>
      <c r="H16" s="7"/>
      <c r="I16" s="7"/>
      <c r="J16" s="5"/>
      <c r="K16" s="5"/>
      <c r="L16" s="7"/>
      <c r="M16" s="7"/>
      <c r="N16" s="1101"/>
      <c r="O16" s="5"/>
    </row>
    <row r="17" spans="1:15" s="77" customFormat="1" ht="15" customHeight="1">
      <c r="A17" s="192" t="s">
        <v>439</v>
      </c>
      <c r="B17" s="185" t="s">
        <v>516</v>
      </c>
      <c r="C17" s="185"/>
      <c r="D17" s="165">
        <v>23803425.72817001</v>
      </c>
      <c r="E17" s="165">
        <v>26087653.79223003</v>
      </c>
      <c r="F17" s="166">
        <v>9.596215646207439</v>
      </c>
      <c r="G17" s="166">
        <v>6.030079474532458</v>
      </c>
      <c r="H17" s="166">
        <v>62.363780309863174</v>
      </c>
      <c r="I17" s="166"/>
      <c r="J17" s="165">
        <v>2713532.49326</v>
      </c>
      <c r="K17" s="165">
        <v>2048077.3353899997</v>
      </c>
      <c r="L17" s="166">
        <v>-24.523574326929534</v>
      </c>
      <c r="M17" s="166">
        <v>-16.716172729873843</v>
      </c>
      <c r="N17" s="1102">
        <v>60.22238673902106</v>
      </c>
      <c r="O17" s="24"/>
    </row>
    <row r="18" spans="1:15" s="77" customFormat="1" ht="15" customHeight="1">
      <c r="A18" s="98" t="s">
        <v>443</v>
      </c>
      <c r="B18" s="1" t="s">
        <v>8</v>
      </c>
      <c r="C18" s="1"/>
      <c r="D18" s="24">
        <v>12106670.416719997</v>
      </c>
      <c r="E18" s="24">
        <v>14049072.854390003</v>
      </c>
      <c r="F18" s="27">
        <v>16.04406802870786</v>
      </c>
      <c r="G18" s="27">
        <v>5.127702113009308</v>
      </c>
      <c r="H18" s="27">
        <v>33.584978550635114</v>
      </c>
      <c r="I18" s="27"/>
      <c r="J18" s="24">
        <v>1109443.92417</v>
      </c>
      <c r="K18" s="24">
        <v>1170293.3049699997</v>
      </c>
      <c r="L18" s="27">
        <v>5.484673850958487</v>
      </c>
      <c r="M18" s="27">
        <v>1.5285308828538264</v>
      </c>
      <c r="N18" s="579">
        <v>34.41171619457909</v>
      </c>
      <c r="O18" s="24"/>
    </row>
    <row r="19" spans="1:15" ht="15" customHeight="1">
      <c r="A19" s="193"/>
      <c r="B19" s="40" t="s">
        <v>517</v>
      </c>
      <c r="C19" s="40"/>
      <c r="D19" s="167">
        <v>5408415.97621</v>
      </c>
      <c r="E19" s="167">
        <v>6771932.003610004</v>
      </c>
      <c r="F19" s="169">
        <v>25.211005096458962</v>
      </c>
      <c r="G19" s="169">
        <v>3.5995136122295563</v>
      </c>
      <c r="H19" s="169">
        <v>16.18862635597575</v>
      </c>
      <c r="I19" s="169"/>
      <c r="J19" s="167">
        <v>521628.1420399998</v>
      </c>
      <c r="K19" s="167">
        <v>580117.6151599997</v>
      </c>
      <c r="L19" s="169">
        <v>11.212867636178034</v>
      </c>
      <c r="M19" s="169">
        <v>1.4692502176746731</v>
      </c>
      <c r="N19" s="1103">
        <v>17.057982513942267</v>
      </c>
      <c r="O19" s="10"/>
    </row>
    <row r="20" spans="1:15" ht="15" customHeight="1">
      <c r="A20" s="141"/>
      <c r="B20" s="16" t="s">
        <v>529</v>
      </c>
      <c r="D20" s="10">
        <v>1977541.6012199991</v>
      </c>
      <c r="E20" s="10">
        <v>2174585.06783</v>
      </c>
      <c r="F20" s="26">
        <v>9.96406176681388</v>
      </c>
      <c r="G20" s="26">
        <v>0.5201703727795847</v>
      </c>
      <c r="H20" s="26">
        <v>5.1984492938821045</v>
      </c>
      <c r="I20" s="26"/>
      <c r="J20" s="10">
        <v>167246.31762000007</v>
      </c>
      <c r="K20" s="10">
        <v>178350.50180999996</v>
      </c>
      <c r="L20" s="26">
        <v>6.639419239848181</v>
      </c>
      <c r="M20" s="26">
        <v>0.27893609170977973</v>
      </c>
      <c r="N20" s="605">
        <v>5.244280921186516</v>
      </c>
      <c r="O20" s="10"/>
    </row>
    <row r="21" spans="1:15" ht="15" customHeight="1">
      <c r="A21" s="193"/>
      <c r="B21" s="40" t="s">
        <v>530</v>
      </c>
      <c r="C21" s="40"/>
      <c r="D21" s="167">
        <v>3970719.4928499972</v>
      </c>
      <c r="E21" s="167">
        <v>4371353.77376</v>
      </c>
      <c r="F21" s="169">
        <v>10.089715015916333</v>
      </c>
      <c r="G21" s="169">
        <v>1.0576249333945686</v>
      </c>
      <c r="H21" s="169">
        <v>10.44992963240932</v>
      </c>
      <c r="I21" s="169"/>
      <c r="J21" s="167">
        <v>363784.10548000014</v>
      </c>
      <c r="K21" s="167">
        <v>352351.3614400002</v>
      </c>
      <c r="L21" s="169">
        <v>-3.1427277519216688</v>
      </c>
      <c r="M21" s="169">
        <v>-0.2871894851048846</v>
      </c>
      <c r="N21" s="1103">
        <v>10.360663432965353</v>
      </c>
      <c r="O21" s="10"/>
    </row>
    <row r="22" spans="1:15" ht="15" customHeight="1">
      <c r="A22" s="141"/>
      <c r="B22" s="16" t="s">
        <v>531</v>
      </c>
      <c r="D22" s="10">
        <v>749993.3464400002</v>
      </c>
      <c r="E22" s="10">
        <v>731202.0091899997</v>
      </c>
      <c r="F22" s="26">
        <v>-2.505533860959909</v>
      </c>
      <c r="G22" s="26">
        <v>-0.04960680539439705</v>
      </c>
      <c r="H22" s="26">
        <v>1.747973268367943</v>
      </c>
      <c r="I22" s="26"/>
      <c r="J22" s="10">
        <v>56785.35903000001</v>
      </c>
      <c r="K22" s="10">
        <v>59473.826559999994</v>
      </c>
      <c r="L22" s="26">
        <v>4.734437847931288</v>
      </c>
      <c r="M22" s="26">
        <v>0.06753405857426158</v>
      </c>
      <c r="N22" s="605">
        <v>1.7487893264849568</v>
      </c>
      <c r="O22" s="10"/>
    </row>
    <row r="23" spans="1:15" s="77" customFormat="1" ht="15" customHeight="1">
      <c r="A23" s="1104" t="s">
        <v>445</v>
      </c>
      <c r="B23" s="185" t="s">
        <v>518</v>
      </c>
      <c r="C23" s="185"/>
      <c r="D23" s="165">
        <v>1838550.7892699977</v>
      </c>
      <c r="E23" s="165">
        <v>1533486.3009000015</v>
      </c>
      <c r="F23" s="166">
        <v>-16.592660379598378</v>
      </c>
      <c r="G23" s="166">
        <v>-0.805332505397467</v>
      </c>
      <c r="H23" s="166">
        <v>3.6658721224672237</v>
      </c>
      <c r="I23" s="166"/>
      <c r="J23" s="165">
        <v>146587.35133999994</v>
      </c>
      <c r="K23" s="165">
        <v>171675.25327000007</v>
      </c>
      <c r="L23" s="166">
        <v>17.114643044344504</v>
      </c>
      <c r="M23" s="166">
        <v>0.630205802949001</v>
      </c>
      <c r="N23" s="1102">
        <v>5.04799956393083</v>
      </c>
      <c r="O23" s="24"/>
    </row>
    <row r="24" spans="1:15" s="77" customFormat="1" ht="15" customHeight="1" thickBot="1">
      <c r="A24" s="851" t="s">
        <v>450</v>
      </c>
      <c r="B24" s="149" t="s">
        <v>9</v>
      </c>
      <c r="C24" s="149"/>
      <c r="D24" s="194">
        <v>131916.2276899442</v>
      </c>
      <c r="E24" s="194">
        <v>161205.32540997118</v>
      </c>
      <c r="F24" s="151">
        <v>22.202801151097226</v>
      </c>
      <c r="G24" s="151">
        <v>0.0773195942068898</v>
      </c>
      <c r="H24" s="151">
        <v>0.38536901703447746</v>
      </c>
      <c r="I24" s="27"/>
      <c r="J24" s="194">
        <v>11342.438790002838</v>
      </c>
      <c r="K24" s="194">
        <v>10811.23988999892</v>
      </c>
      <c r="L24" s="151">
        <v>-4.683286459276406</v>
      </c>
      <c r="M24" s="151">
        <v>-0.01334366780596679</v>
      </c>
      <c r="N24" s="1105">
        <v>0.31789750246900056</v>
      </c>
      <c r="O24" s="24"/>
    </row>
    <row r="25" spans="1:15" s="77" customFormat="1" ht="5.25" customHeight="1">
      <c r="A25" s="978"/>
      <c r="B25" s="979"/>
      <c r="C25" s="979"/>
      <c r="D25" s="980"/>
      <c r="E25" s="980"/>
      <c r="F25" s="981"/>
      <c r="G25" s="981"/>
      <c r="H25" s="981"/>
      <c r="I25" s="980"/>
      <c r="J25" s="980"/>
      <c r="K25" s="980"/>
      <c r="L25" s="981"/>
      <c r="M25" s="981"/>
      <c r="N25" s="579"/>
      <c r="O25" s="24"/>
    </row>
    <row r="26" spans="1:15" s="77" customFormat="1" ht="15" customHeight="1">
      <c r="A26" s="1389" t="s">
        <v>10</v>
      </c>
      <c r="B26" s="1390"/>
      <c r="C26" s="1390"/>
      <c r="D26" s="1390"/>
      <c r="E26" s="1390"/>
      <c r="F26" s="1390"/>
      <c r="G26" s="1390"/>
      <c r="H26" s="1390"/>
      <c r="I26" s="1390"/>
      <c r="J26" s="1390"/>
      <c r="K26" s="1390"/>
      <c r="L26" s="1390"/>
      <c r="M26" s="1390"/>
      <c r="N26" s="579"/>
      <c r="O26" s="24"/>
    </row>
    <row r="27" spans="1:15" s="77" customFormat="1" ht="15" customHeight="1">
      <c r="A27" s="1389" t="s">
        <v>11</v>
      </c>
      <c r="B27" s="1390"/>
      <c r="C27" s="1390"/>
      <c r="D27" s="1390"/>
      <c r="E27" s="1390"/>
      <c r="F27" s="1390"/>
      <c r="G27" s="1390"/>
      <c r="H27" s="1390"/>
      <c r="I27" s="1390"/>
      <c r="J27" s="1390"/>
      <c r="K27" s="1390"/>
      <c r="L27" s="1390"/>
      <c r="M27" s="1390"/>
      <c r="N27" s="579"/>
      <c r="O27" s="24"/>
    </row>
    <row r="28" spans="1:15" ht="14.25" customHeight="1">
      <c r="A28" s="250" t="s">
        <v>1223</v>
      </c>
      <c r="B28" s="982"/>
      <c r="C28" s="982"/>
      <c r="D28" s="980"/>
      <c r="E28" s="980"/>
      <c r="F28" s="983"/>
      <c r="G28" s="983"/>
      <c r="H28" s="983"/>
      <c r="I28" s="984"/>
      <c r="J28" s="980"/>
      <c r="K28" s="980"/>
      <c r="L28" s="983"/>
      <c r="M28" s="983"/>
      <c r="N28" s="853"/>
      <c r="O28" s="119"/>
    </row>
    <row r="29" spans="1:14" ht="14.25" customHeight="1">
      <c r="A29" s="249" t="s">
        <v>1222</v>
      </c>
      <c r="B29" s="242"/>
      <c r="C29" s="242"/>
      <c r="D29" s="985"/>
      <c r="E29" s="986"/>
      <c r="F29" s="987"/>
      <c r="G29" s="988"/>
      <c r="H29" s="989"/>
      <c r="I29" s="990"/>
      <c r="J29" s="242"/>
      <c r="K29" s="991"/>
      <c r="L29" s="979"/>
      <c r="M29" s="979"/>
      <c r="N29" s="855"/>
    </row>
    <row r="30" spans="1:14" ht="14.25" customHeight="1">
      <c r="A30" s="961" t="s">
        <v>1293</v>
      </c>
      <c r="B30" s="242"/>
      <c r="C30" s="242"/>
      <c r="D30" s="985"/>
      <c r="E30" s="986"/>
      <c r="F30" s="987"/>
      <c r="G30" s="988"/>
      <c r="H30" s="992"/>
      <c r="I30" s="990"/>
      <c r="J30" s="242"/>
      <c r="K30" s="991"/>
      <c r="L30" s="979"/>
      <c r="M30" s="979"/>
      <c r="N30" s="855"/>
    </row>
    <row r="31" spans="1:14" ht="14.25" customHeight="1">
      <c r="A31" s="961" t="s">
        <v>1294</v>
      </c>
      <c r="B31" s="242"/>
      <c r="C31" s="242"/>
      <c r="D31" s="986"/>
      <c r="E31" s="986"/>
      <c r="F31" s="987"/>
      <c r="G31" s="987"/>
      <c r="H31" s="987"/>
      <c r="I31" s="993"/>
      <c r="J31" s="242"/>
      <c r="K31" s="994"/>
      <c r="L31" s="979"/>
      <c r="M31" s="979"/>
      <c r="N31" s="855"/>
    </row>
    <row r="32" spans="1:14" ht="14.25" customHeight="1">
      <c r="A32" s="961" t="s">
        <v>1295</v>
      </c>
      <c r="B32" s="242"/>
      <c r="C32" s="242"/>
      <c r="D32" s="986"/>
      <c r="E32" s="986"/>
      <c r="F32" s="987"/>
      <c r="G32" s="987"/>
      <c r="H32" s="987"/>
      <c r="I32" s="993"/>
      <c r="J32" s="242"/>
      <c r="K32" s="994"/>
      <c r="L32" s="979"/>
      <c r="M32" s="979"/>
      <c r="N32" s="855"/>
    </row>
    <row r="33" spans="1:14" ht="27.75" customHeight="1">
      <c r="A33" s="1391" t="s">
        <v>1296</v>
      </c>
      <c r="B33" s="1392"/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855"/>
    </row>
    <row r="34" spans="1:14" ht="14.25" customHeight="1">
      <c r="A34" s="961" t="s">
        <v>1297</v>
      </c>
      <c r="B34" s="961"/>
      <c r="C34" s="961"/>
      <c r="D34" s="961"/>
      <c r="E34" s="961"/>
      <c r="F34" s="961"/>
      <c r="G34" s="961"/>
      <c r="H34" s="961"/>
      <c r="I34" s="961"/>
      <c r="J34" s="961"/>
      <c r="K34" s="961"/>
      <c r="L34" s="961"/>
      <c r="M34" s="961"/>
      <c r="N34" s="855"/>
    </row>
    <row r="35" spans="1:14" ht="14.25" customHeight="1">
      <c r="A35" s="961" t="s">
        <v>1298</v>
      </c>
      <c r="B35" s="242"/>
      <c r="C35" s="242"/>
      <c r="D35" s="986"/>
      <c r="E35" s="986"/>
      <c r="F35" s="987"/>
      <c r="G35" s="987"/>
      <c r="H35" s="987"/>
      <c r="I35" s="993"/>
      <c r="J35" s="242"/>
      <c r="K35" s="994"/>
      <c r="L35" s="979"/>
      <c r="M35" s="979"/>
      <c r="N35" s="855"/>
    </row>
    <row r="36" spans="1:14" ht="12">
      <c r="A36" s="546" t="s">
        <v>1340</v>
      </c>
      <c r="B36" s="995"/>
      <c r="C36" s="995"/>
      <c r="D36" s="995"/>
      <c r="E36" s="995"/>
      <c r="F36" s="995"/>
      <c r="G36" s="995"/>
      <c r="H36" s="995"/>
      <c r="I36" s="996"/>
      <c r="J36" s="956"/>
      <c r="K36" s="997"/>
      <c r="L36" s="998"/>
      <c r="M36" s="998"/>
      <c r="N36" s="856"/>
    </row>
    <row r="37" spans="1:14" ht="14.25" customHeight="1">
      <c r="A37" s="132"/>
      <c r="D37" s="130"/>
      <c r="E37" s="130"/>
      <c r="I37" s="152"/>
      <c r="J37" s="152"/>
      <c r="K37" s="857"/>
      <c r="L37" s="77"/>
      <c r="M37" s="77"/>
      <c r="N37" s="77"/>
    </row>
    <row r="39" spans="6:10" ht="12">
      <c r="F39" s="1388"/>
      <c r="G39" s="1388"/>
      <c r="H39" s="1388"/>
      <c r="I39" s="1388"/>
      <c r="J39" s="1388"/>
    </row>
    <row r="40" spans="6:10" ht="12">
      <c r="F40" s="1388"/>
      <c r="G40" s="1388"/>
      <c r="H40" s="1388"/>
      <c r="I40" s="1388"/>
      <c r="J40" s="1388"/>
    </row>
    <row r="41" spans="6:10" ht="12">
      <c r="F41" s="1388"/>
      <c r="G41" s="1388"/>
      <c r="H41" s="1388"/>
      <c r="I41" s="1388"/>
      <c r="J41" s="1388"/>
    </row>
    <row r="42" spans="6:10" ht="12">
      <c r="F42" s="1388"/>
      <c r="G42" s="1388"/>
      <c r="H42" s="1388"/>
      <c r="I42" s="1388"/>
      <c r="J42" s="1388"/>
    </row>
    <row r="79" spans="3:11" s="409" customFormat="1" ht="12">
      <c r="C79" s="410"/>
      <c r="F79" s="858"/>
      <c r="G79" s="858"/>
      <c r="H79" s="858"/>
      <c r="I79" s="430"/>
      <c r="K79" s="424"/>
    </row>
    <row r="90" ht="12">
      <c r="K90" s="8"/>
    </row>
    <row r="91" ht="12">
      <c r="K91" s="847"/>
    </row>
    <row r="92" ht="12">
      <c r="K92" s="8"/>
    </row>
  </sheetData>
  <sheetProtection/>
  <mergeCells count="21">
    <mergeCell ref="A5:N6"/>
    <mergeCell ref="C11:C13"/>
    <mergeCell ref="A11:A13"/>
    <mergeCell ref="J11:J12"/>
    <mergeCell ref="K11:K12"/>
    <mergeCell ref="F39:J42"/>
    <mergeCell ref="A26:M26"/>
    <mergeCell ref="A27:M27"/>
    <mergeCell ref="A33:M33"/>
    <mergeCell ref="E11:E12"/>
    <mergeCell ref="L11:L13"/>
    <mergeCell ref="M11:M13"/>
    <mergeCell ref="J13:K13"/>
    <mergeCell ref="D13:E13"/>
    <mergeCell ref="D11:D12"/>
    <mergeCell ref="J10:N10"/>
    <mergeCell ref="G11:G13"/>
    <mergeCell ref="H11:H13"/>
    <mergeCell ref="F11:F13"/>
    <mergeCell ref="N11:N13"/>
    <mergeCell ref="D10:H1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9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57421875" style="8" customWidth="1"/>
    <col min="2" max="2" width="11.8515625" style="8" customWidth="1"/>
    <col min="3" max="3" width="11.7109375" style="8" customWidth="1"/>
    <col min="4" max="4" width="9.140625" style="8" customWidth="1"/>
    <col min="5" max="5" width="1.7109375" style="8" customWidth="1"/>
    <col min="6" max="6" width="13.00390625" style="8" customWidth="1"/>
    <col min="7" max="7" width="1.8515625" style="8" customWidth="1"/>
    <col min="8" max="8" width="13.421875" style="8" customWidth="1"/>
    <col min="9" max="9" width="1.421875" style="8" customWidth="1"/>
    <col min="10" max="10" width="9.00390625" style="8" customWidth="1"/>
    <col min="11" max="11" width="1.1484375" style="8" customWidth="1"/>
    <col min="12" max="12" width="11.00390625" style="8" customWidth="1"/>
    <col min="13" max="13" width="10.28125" style="8" customWidth="1"/>
    <col min="14" max="14" width="8.7109375" style="8" customWidth="1"/>
    <col min="15" max="15" width="0.85546875" style="8" customWidth="1"/>
    <col min="16" max="16" width="12.00390625" style="8" bestFit="1" customWidth="1"/>
    <col min="17" max="17" width="1.421875" style="8" customWidth="1"/>
    <col min="18" max="18" width="12.00390625" style="8" bestFit="1" customWidth="1"/>
    <col min="19" max="19" width="0.9921875" style="8" customWidth="1"/>
    <col min="20" max="20" width="10.28125" style="8" customWidth="1"/>
    <col min="21" max="16384" width="11.421875" style="8" customWidth="1"/>
  </cols>
  <sheetData>
    <row r="1" spans="1:20" ht="6" customHeight="1">
      <c r="A1" s="16"/>
      <c r="B1" s="16"/>
      <c r="C1" s="16"/>
      <c r="D1" s="39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482"/>
      <c r="S1" s="482"/>
      <c r="T1" s="566"/>
    </row>
    <row r="2" spans="1:20" ht="19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482"/>
      <c r="S2" s="482"/>
      <c r="T2" s="566"/>
    </row>
    <row r="3" spans="1:20" ht="23.25" customHeight="1">
      <c r="A3" s="16"/>
      <c r="B3" s="16"/>
      <c r="C3" s="16"/>
      <c r="D3" s="16"/>
      <c r="E3" s="16"/>
      <c r="F3" s="410"/>
      <c r="G3" s="410"/>
      <c r="H3" s="410"/>
      <c r="I3" s="16"/>
      <c r="J3" s="16"/>
      <c r="K3" s="16"/>
      <c r="L3" s="16"/>
      <c r="M3" s="16"/>
      <c r="N3" s="16"/>
      <c r="O3" s="16"/>
      <c r="P3" s="16"/>
      <c r="Q3" s="16"/>
      <c r="R3" s="482"/>
      <c r="S3" s="482"/>
      <c r="T3" s="566"/>
    </row>
    <row r="4" spans="1:20" ht="12">
      <c r="A4" s="16"/>
      <c r="B4" s="16"/>
      <c r="C4" s="16"/>
      <c r="D4" s="16"/>
      <c r="E4" s="16"/>
      <c r="F4" s="839"/>
      <c r="G4" s="839"/>
      <c r="H4" s="839"/>
      <c r="I4" s="16"/>
      <c r="J4" s="16"/>
      <c r="K4" s="16"/>
      <c r="L4" s="16"/>
      <c r="M4" s="16"/>
      <c r="N4" s="16"/>
      <c r="O4" s="16"/>
      <c r="P4" s="16"/>
      <c r="Q4" s="16"/>
      <c r="R4" s="482"/>
      <c r="S4" s="482"/>
      <c r="T4" s="566"/>
    </row>
    <row r="5" spans="1:20" ht="6.75" customHeight="1">
      <c r="A5" s="16"/>
      <c r="B5" s="16"/>
      <c r="C5" s="16"/>
      <c r="D5" s="16"/>
      <c r="E5" s="16"/>
      <c r="F5" s="839"/>
      <c r="G5" s="839"/>
      <c r="H5" s="839"/>
      <c r="I5" s="16"/>
      <c r="J5" s="16"/>
      <c r="K5" s="16"/>
      <c r="L5" s="16"/>
      <c r="M5" s="16"/>
      <c r="N5" s="16"/>
      <c r="O5" s="16"/>
      <c r="P5" s="16"/>
      <c r="Q5" s="16"/>
      <c r="R5" s="482"/>
      <c r="S5" s="482"/>
      <c r="T5" s="566"/>
    </row>
    <row r="6" spans="1:20" s="409" customFormat="1" ht="6" customHeight="1">
      <c r="A6" s="410"/>
      <c r="B6" s="410"/>
      <c r="C6" s="410"/>
      <c r="D6" s="410"/>
      <c r="E6" s="410"/>
      <c r="F6" s="839"/>
      <c r="G6" s="839"/>
      <c r="H6" s="839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566"/>
    </row>
    <row r="7" spans="1:20" s="409" customFormat="1" ht="12" customHeight="1">
      <c r="A7" s="1313" t="s">
        <v>1310</v>
      </c>
      <c r="B7" s="1313"/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13"/>
      <c r="O7" s="1313"/>
      <c r="P7" s="1313"/>
      <c r="Q7" s="1313"/>
      <c r="R7" s="1313"/>
      <c r="S7" s="1313"/>
      <c r="T7" s="1326"/>
    </row>
    <row r="8" spans="1:20" s="409" customFormat="1" ht="12" customHeight="1">
      <c r="A8" s="1313"/>
      <c r="B8" s="1313"/>
      <c r="C8" s="1313"/>
      <c r="D8" s="1313"/>
      <c r="E8" s="1313"/>
      <c r="F8" s="1313"/>
      <c r="G8" s="1313"/>
      <c r="H8" s="1313"/>
      <c r="I8" s="1313"/>
      <c r="J8" s="1313"/>
      <c r="K8" s="1313"/>
      <c r="L8" s="1313"/>
      <c r="M8" s="1313"/>
      <c r="N8" s="1313"/>
      <c r="O8" s="1313"/>
      <c r="P8" s="1313"/>
      <c r="Q8" s="1313"/>
      <c r="R8" s="1313"/>
      <c r="S8" s="1313"/>
      <c r="T8" s="1326"/>
    </row>
    <row r="9" spans="1:20" s="409" customFormat="1" ht="12">
      <c r="A9" s="1087" t="s">
        <v>1323</v>
      </c>
      <c r="B9" s="1087"/>
      <c r="C9" s="1087"/>
      <c r="D9" s="1087"/>
      <c r="E9" s="1087"/>
      <c r="F9" s="1087"/>
      <c r="G9" s="1087"/>
      <c r="H9" s="1087"/>
      <c r="I9" s="1087"/>
      <c r="J9" s="1087"/>
      <c r="K9" s="1087"/>
      <c r="L9" s="1087"/>
      <c r="M9" s="1087"/>
      <c r="N9" s="1087"/>
      <c r="O9" s="1087"/>
      <c r="P9" s="1087"/>
      <c r="Q9" s="1087"/>
      <c r="R9" s="1087"/>
      <c r="S9" s="1087"/>
      <c r="T9" s="1088"/>
    </row>
    <row r="10" spans="1:20" ht="12.75" thickBot="1">
      <c r="A10" s="1106" t="s">
        <v>1343</v>
      </c>
      <c r="B10" s="1107"/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7"/>
      <c r="R10" s="1107"/>
      <c r="S10" s="1107"/>
      <c r="T10" s="1108"/>
    </row>
    <row r="11" spans="1:20" ht="12">
      <c r="A11" s="1334" t="s">
        <v>267</v>
      </c>
      <c r="B11" s="1350" t="s">
        <v>1342</v>
      </c>
      <c r="C11" s="1350"/>
      <c r="D11" s="1350"/>
      <c r="E11" s="1350"/>
      <c r="F11" s="1350"/>
      <c r="G11" s="1350"/>
      <c r="H11" s="1350"/>
      <c r="I11" s="1350"/>
      <c r="J11" s="1350"/>
      <c r="K11" s="301"/>
      <c r="L11" s="1350" t="s">
        <v>1341</v>
      </c>
      <c r="M11" s="1350"/>
      <c r="N11" s="1350"/>
      <c r="O11" s="1350"/>
      <c r="P11" s="1350"/>
      <c r="Q11" s="1350"/>
      <c r="R11" s="1350"/>
      <c r="S11" s="1350"/>
      <c r="T11" s="1394"/>
    </row>
    <row r="12" spans="1:20" ht="12">
      <c r="A12" s="1335"/>
      <c r="B12" s="1321" t="s">
        <v>1210</v>
      </c>
      <c r="C12" s="1321" t="s">
        <v>1225</v>
      </c>
      <c r="D12" s="1369" t="s">
        <v>534</v>
      </c>
      <c r="E12" s="43"/>
      <c r="F12" s="1321" t="s">
        <v>1210</v>
      </c>
      <c r="G12" s="16"/>
      <c r="H12" s="1321" t="s">
        <v>1225</v>
      </c>
      <c r="I12" s="575"/>
      <c r="J12" s="1369" t="s">
        <v>534</v>
      </c>
      <c r="K12" s="44"/>
      <c r="L12" s="1321" t="s">
        <v>1210</v>
      </c>
      <c r="M12" s="1321" t="s">
        <v>1225</v>
      </c>
      <c r="N12" s="1369" t="s">
        <v>534</v>
      </c>
      <c r="O12" s="43"/>
      <c r="P12" s="1321" t="s">
        <v>1210</v>
      </c>
      <c r="Q12" s="16"/>
      <c r="R12" s="1321" t="s">
        <v>1225</v>
      </c>
      <c r="S12" s="575"/>
      <c r="T12" s="1384" t="s">
        <v>534</v>
      </c>
    </row>
    <row r="13" spans="1:20" ht="12.75" customHeight="1">
      <c r="A13" s="1335"/>
      <c r="B13" s="1345"/>
      <c r="C13" s="1345"/>
      <c r="D13" s="1370"/>
      <c r="E13" s="44"/>
      <c r="F13" s="1345"/>
      <c r="G13" s="16"/>
      <c r="H13" s="1345"/>
      <c r="I13" s="16"/>
      <c r="J13" s="1370"/>
      <c r="K13" s="44"/>
      <c r="L13" s="1345"/>
      <c r="M13" s="1345"/>
      <c r="N13" s="1370"/>
      <c r="O13" s="44"/>
      <c r="P13" s="1345"/>
      <c r="Q13" s="16"/>
      <c r="R13" s="1345"/>
      <c r="S13" s="16"/>
      <c r="T13" s="1385"/>
    </row>
    <row r="14" spans="1:20" ht="13.5" customHeight="1" thickBot="1">
      <c r="A14" s="1335"/>
      <c r="B14" s="1372" t="s">
        <v>1251</v>
      </c>
      <c r="C14" s="1372"/>
      <c r="D14" s="1371"/>
      <c r="E14" s="581"/>
      <c r="F14" s="1354" t="s">
        <v>1275</v>
      </c>
      <c r="G14" s="1354"/>
      <c r="H14" s="1354"/>
      <c r="I14" s="367"/>
      <c r="J14" s="1371"/>
      <c r="K14" s="581"/>
      <c r="L14" s="1372" t="s">
        <v>1251</v>
      </c>
      <c r="M14" s="1372"/>
      <c r="N14" s="1371"/>
      <c r="O14" s="581"/>
      <c r="P14" s="1354" t="s">
        <v>1275</v>
      </c>
      <c r="Q14" s="1354"/>
      <c r="R14" s="1354"/>
      <c r="S14" s="367"/>
      <c r="T14" s="1386"/>
    </row>
    <row r="15" spans="1:20" ht="12">
      <c r="A15" s="410" t="s">
        <v>511</v>
      </c>
      <c r="B15" s="410"/>
      <c r="C15" s="410"/>
      <c r="D15" s="410"/>
      <c r="E15" s="410"/>
      <c r="F15" s="410"/>
      <c r="G15" s="410"/>
      <c r="H15" s="410"/>
      <c r="I15" s="410"/>
      <c r="J15" s="410"/>
      <c r="K15" s="586">
        <v>0</v>
      </c>
      <c r="L15" s="410"/>
      <c r="M15" s="410"/>
      <c r="N15" s="410"/>
      <c r="O15" s="410"/>
      <c r="P15" s="410"/>
      <c r="Q15" s="410"/>
      <c r="R15" s="410"/>
      <c r="S15" s="410"/>
      <c r="T15" s="566"/>
    </row>
    <row r="16" spans="1:20" ht="13.5">
      <c r="A16" s="1110" t="s">
        <v>813</v>
      </c>
      <c r="B16" s="1111">
        <v>3980906.207560002</v>
      </c>
      <c r="C16" s="1111">
        <v>3400857.1335199988</v>
      </c>
      <c r="D16" s="1112">
        <v>-14.570779711876957</v>
      </c>
      <c r="E16" s="1111"/>
      <c r="F16" s="1111">
        <v>19005361.458600003</v>
      </c>
      <c r="G16" s="1111"/>
      <c r="H16" s="1111">
        <v>11928879.021909999</v>
      </c>
      <c r="I16" s="1111"/>
      <c r="J16" s="1113">
        <v>-37.234137599039805</v>
      </c>
      <c r="K16" s="1113"/>
      <c r="L16" s="1111">
        <v>37880563.16184995</v>
      </c>
      <c r="M16" s="1111">
        <v>41831418.27293</v>
      </c>
      <c r="N16" s="1112">
        <v>10.429768676351179</v>
      </c>
      <c r="O16" s="1111">
        <v>0</v>
      </c>
      <c r="P16" s="1111">
        <v>153865204.10883</v>
      </c>
      <c r="Q16" s="1111"/>
      <c r="R16" s="1111">
        <v>134737308.55458996</v>
      </c>
      <c r="S16" s="1111"/>
      <c r="T16" s="1114">
        <v>-12.431592747058486</v>
      </c>
    </row>
    <row r="17" spans="1:20" ht="11.25" customHeight="1">
      <c r="A17" s="311"/>
      <c r="B17" s="610"/>
      <c r="C17" s="610"/>
      <c r="D17" s="611"/>
      <c r="E17" s="610"/>
      <c r="F17" s="610"/>
      <c r="G17" s="610"/>
      <c r="H17" s="610"/>
      <c r="I17" s="610"/>
      <c r="J17" s="612"/>
      <c r="K17" s="612"/>
      <c r="L17" s="610"/>
      <c r="M17" s="610"/>
      <c r="N17" s="611"/>
      <c r="O17" s="610"/>
      <c r="P17" s="610"/>
      <c r="Q17" s="610"/>
      <c r="R17" s="610"/>
      <c r="S17" s="610"/>
      <c r="T17" s="1109"/>
    </row>
    <row r="18" spans="1:20" ht="6" customHeight="1">
      <c r="A18" s="312"/>
      <c r="B18" s="610"/>
      <c r="C18" s="610"/>
      <c r="D18" s="611"/>
      <c r="E18" s="610"/>
      <c r="F18" s="610"/>
      <c r="G18" s="610"/>
      <c r="H18" s="610"/>
      <c r="I18" s="610"/>
      <c r="J18" s="612"/>
      <c r="K18" s="612"/>
      <c r="L18" s="610"/>
      <c r="M18" s="610"/>
      <c r="N18" s="611"/>
      <c r="O18" s="610"/>
      <c r="P18" s="610"/>
      <c r="Q18" s="610"/>
      <c r="R18" s="610"/>
      <c r="S18" s="610"/>
      <c r="T18" s="1109"/>
    </row>
    <row r="19" spans="1:23" ht="14.25" customHeight="1">
      <c r="A19" s="1110" t="s">
        <v>512</v>
      </c>
      <c r="B19" s="1111">
        <v>2792080.19418</v>
      </c>
      <c r="C19" s="1111">
        <v>2215174.33758</v>
      </c>
      <c r="D19" s="1112">
        <v>-20.662223735641312</v>
      </c>
      <c r="E19" s="1111"/>
      <c r="F19" s="1111">
        <v>18396716.62815</v>
      </c>
      <c r="G19" s="1111"/>
      <c r="H19" s="1111">
        <v>11328690.34279</v>
      </c>
      <c r="I19" s="1111"/>
      <c r="J19" s="1113">
        <v>-38.420042164180316</v>
      </c>
      <c r="K19" s="1113"/>
      <c r="L19" s="1111">
        <v>23431038.64086002</v>
      </c>
      <c r="M19" s="1111">
        <v>27043208.44922003</v>
      </c>
      <c r="N19" s="1112">
        <v>15.416174518448184</v>
      </c>
      <c r="O19" s="1111">
        <v>0</v>
      </c>
      <c r="P19" s="1111">
        <v>146086952.75408</v>
      </c>
      <c r="Q19" s="1111"/>
      <c r="R19" s="1111">
        <v>126560589.31432997</v>
      </c>
      <c r="S19" s="1111"/>
      <c r="T19" s="1114">
        <v>-13.366261032647001</v>
      </c>
      <c r="W19" s="32"/>
    </row>
    <row r="20" spans="1:23" ht="12">
      <c r="A20" s="311" t="s">
        <v>513</v>
      </c>
      <c r="B20" s="610"/>
      <c r="C20" s="610"/>
      <c r="D20" s="611"/>
      <c r="E20" s="610"/>
      <c r="F20" s="610"/>
      <c r="G20" s="610"/>
      <c r="H20" s="610"/>
      <c r="I20" s="610"/>
      <c r="J20" s="612"/>
      <c r="K20" s="612"/>
      <c r="L20" s="610"/>
      <c r="M20" s="610"/>
      <c r="N20" s="611"/>
      <c r="O20" s="610"/>
      <c r="P20" s="610"/>
      <c r="Q20" s="610"/>
      <c r="R20" s="610"/>
      <c r="S20" s="610"/>
      <c r="T20" s="1109"/>
      <c r="W20" s="32"/>
    </row>
    <row r="21" spans="1:20" ht="12" customHeight="1">
      <c r="A21" s="1110" t="s">
        <v>1286</v>
      </c>
      <c r="B21" s="1111">
        <v>197817.4263199999</v>
      </c>
      <c r="C21" s="1111">
        <v>209094.42355999982</v>
      </c>
      <c r="D21" s="1112">
        <v>5.7007097149053205</v>
      </c>
      <c r="E21" s="1111"/>
      <c r="F21" s="1111">
        <v>58920.19304</v>
      </c>
      <c r="G21" s="1115" t="s">
        <v>816</v>
      </c>
      <c r="H21" s="1111">
        <v>66364.60523</v>
      </c>
      <c r="I21" s="1115" t="s">
        <v>815</v>
      </c>
      <c r="J21" s="1113">
        <v>12.634738289038033</v>
      </c>
      <c r="K21" s="1113"/>
      <c r="L21" s="1111">
        <v>2513780.34867001</v>
      </c>
      <c r="M21" s="1111">
        <v>2267510.8352299947</v>
      </c>
      <c r="N21" s="1112">
        <v>-9.796779323631496</v>
      </c>
      <c r="O21" s="1111">
        <v>0</v>
      </c>
      <c r="P21" s="1111">
        <v>710440.02173</v>
      </c>
      <c r="Q21" s="1115" t="s">
        <v>818</v>
      </c>
      <c r="R21" s="1111">
        <v>710836.2773600001</v>
      </c>
      <c r="S21" s="1115" t="s">
        <v>817</v>
      </c>
      <c r="T21" s="1114">
        <v>0.05577608494452529</v>
      </c>
    </row>
    <row r="22" spans="1:20" ht="13.5">
      <c r="A22" s="310" t="s">
        <v>1220</v>
      </c>
      <c r="B22" s="610">
        <v>1397577.72314</v>
      </c>
      <c r="C22" s="610">
        <v>1256478.3616000004</v>
      </c>
      <c r="D22" s="611">
        <v>-10.095993890270753</v>
      </c>
      <c r="E22" s="610"/>
      <c r="F22" s="610">
        <v>3591873.3361100005</v>
      </c>
      <c r="G22" s="840"/>
      <c r="H22" s="610">
        <v>3641896.06798</v>
      </c>
      <c r="I22" s="840"/>
      <c r="J22" s="612">
        <v>1.3926641389914363</v>
      </c>
      <c r="K22" s="612"/>
      <c r="L22" s="610">
        <v>13166718.062870014</v>
      </c>
      <c r="M22" s="610">
        <v>16769327.78231001</v>
      </c>
      <c r="N22" s="611">
        <v>27.36148600006339</v>
      </c>
      <c r="O22" s="610"/>
      <c r="P22" s="610">
        <v>40029966.18713001</v>
      </c>
      <c r="Q22" s="610"/>
      <c r="R22" s="610">
        <v>38825867.18226998</v>
      </c>
      <c r="S22" s="610"/>
      <c r="T22" s="1109">
        <v>-3.0079940593283765</v>
      </c>
    </row>
    <row r="23" spans="1:20" ht="13.5" customHeight="1">
      <c r="A23" s="1110" t="s">
        <v>1287</v>
      </c>
      <c r="B23" s="1111">
        <v>1163428.8329400006</v>
      </c>
      <c r="C23" s="1111">
        <v>700927.6136099998</v>
      </c>
      <c r="D23" s="1112">
        <v>-39.753288403662296</v>
      </c>
      <c r="E23" s="1111"/>
      <c r="F23" s="1111">
        <v>14736902.253</v>
      </c>
      <c r="G23" s="1111"/>
      <c r="H23" s="1111">
        <v>7607739.16058</v>
      </c>
      <c r="I23" s="1111"/>
      <c r="J23" s="1113">
        <v>-48.37626639593618</v>
      </c>
      <c r="K23" s="1113"/>
      <c r="L23" s="1111">
        <v>7389996.459629996</v>
      </c>
      <c r="M23" s="1111">
        <v>7447913.0627800245</v>
      </c>
      <c r="N23" s="1112">
        <v>0.7837162502907141</v>
      </c>
      <c r="O23" s="1111"/>
      <c r="P23" s="1111">
        <v>105235590.65522</v>
      </c>
      <c r="Q23" s="1111"/>
      <c r="R23" s="1111">
        <v>86892110.29169999</v>
      </c>
      <c r="S23" s="1111"/>
      <c r="T23" s="1114">
        <v>-17.430871294881754</v>
      </c>
    </row>
    <row r="24" spans="1:20" ht="13.5">
      <c r="A24" s="310" t="s">
        <v>1288</v>
      </c>
      <c r="B24" s="610">
        <v>33256.21178</v>
      </c>
      <c r="C24" s="610">
        <v>48673.93881000001</v>
      </c>
      <c r="D24" s="611">
        <v>46.36044277079117</v>
      </c>
      <c r="E24" s="610"/>
      <c r="F24" s="610">
        <v>9020.846</v>
      </c>
      <c r="G24" s="610"/>
      <c r="H24" s="610">
        <v>12690.509</v>
      </c>
      <c r="I24" s="610"/>
      <c r="J24" s="612">
        <v>40.6798098537543</v>
      </c>
      <c r="K24" s="612"/>
      <c r="L24" s="610">
        <v>360543.76968999987</v>
      </c>
      <c r="M24" s="610">
        <v>558456.7689000003</v>
      </c>
      <c r="N24" s="611">
        <v>54.89291893191457</v>
      </c>
      <c r="O24" s="610">
        <v>0</v>
      </c>
      <c r="P24" s="610">
        <v>110955.89</v>
      </c>
      <c r="Q24" s="610"/>
      <c r="R24" s="610">
        <v>131775.563</v>
      </c>
      <c r="S24" s="610"/>
      <c r="T24" s="1109">
        <v>18.7639187067942</v>
      </c>
    </row>
    <row r="25" spans="1:20" ht="7.5" customHeight="1">
      <c r="A25" s="310"/>
      <c r="B25" s="610"/>
      <c r="C25" s="610"/>
      <c r="D25" s="611"/>
      <c r="E25" s="610"/>
      <c r="F25" s="610"/>
      <c r="G25" s="610"/>
      <c r="H25" s="610"/>
      <c r="I25" s="610"/>
      <c r="J25" s="612"/>
      <c r="K25" s="612"/>
      <c r="L25" s="610"/>
      <c r="M25" s="610"/>
      <c r="N25" s="611"/>
      <c r="O25" s="610"/>
      <c r="P25" s="610"/>
      <c r="Q25" s="610"/>
      <c r="R25" s="610"/>
      <c r="S25" s="610"/>
      <c r="T25" s="1109"/>
    </row>
    <row r="26" spans="1:20" ht="6.75" customHeight="1">
      <c r="A26" s="310"/>
      <c r="B26" s="610"/>
      <c r="C26" s="610"/>
      <c r="D26" s="611"/>
      <c r="E26" s="610"/>
      <c r="F26" s="610"/>
      <c r="G26" s="610"/>
      <c r="H26" s="610"/>
      <c r="I26" s="610"/>
      <c r="J26" s="612"/>
      <c r="K26" s="612"/>
      <c r="L26" s="610"/>
      <c r="M26" s="610"/>
      <c r="N26" s="611"/>
      <c r="O26" s="610"/>
      <c r="P26" s="610"/>
      <c r="Q26" s="610"/>
      <c r="R26" s="610"/>
      <c r="S26" s="610"/>
      <c r="T26" s="1109"/>
    </row>
    <row r="27" spans="1:20" ht="12">
      <c r="A27" s="1110" t="s">
        <v>514</v>
      </c>
      <c r="B27" s="1111">
        <v>1188826.013380002</v>
      </c>
      <c r="C27" s="1111">
        <v>1185682.795939999</v>
      </c>
      <c r="D27" s="1112">
        <v>-0.264396758198994</v>
      </c>
      <c r="E27" s="1111"/>
      <c r="F27" s="1111">
        <v>608644.830450001</v>
      </c>
      <c r="G27" s="1111"/>
      <c r="H27" s="1111">
        <v>600188.6791199988</v>
      </c>
      <c r="I27" s="1111"/>
      <c r="J27" s="1113">
        <v>-1.3893408613608342</v>
      </c>
      <c r="K27" s="1113"/>
      <c r="L27" s="1111">
        <v>14449524.52098993</v>
      </c>
      <c r="M27" s="1111">
        <v>14788209.823709972</v>
      </c>
      <c r="N27" s="1112">
        <v>2.3439200523730364</v>
      </c>
      <c r="O27" s="1111">
        <v>0</v>
      </c>
      <c r="P27" s="1111">
        <v>7778251.35475</v>
      </c>
      <c r="Q27" s="1111"/>
      <c r="R27" s="1111">
        <v>8176719.240259986</v>
      </c>
      <c r="S27" s="1111"/>
      <c r="T27" s="1114">
        <v>5.122846605704652</v>
      </c>
    </row>
    <row r="28" spans="1:20" ht="12">
      <c r="A28" s="310"/>
      <c r="B28" s="610"/>
      <c r="C28" s="610"/>
      <c r="D28" s="611"/>
      <c r="E28" s="610"/>
      <c r="F28" s="610"/>
      <c r="G28" s="610"/>
      <c r="H28" s="610"/>
      <c r="I28" s="610"/>
      <c r="J28" s="612"/>
      <c r="K28" s="612"/>
      <c r="L28" s="610"/>
      <c r="M28" s="610"/>
      <c r="N28" s="611"/>
      <c r="O28" s="610"/>
      <c r="P28" s="610"/>
      <c r="Q28" s="610"/>
      <c r="R28" s="610"/>
      <c r="S28" s="610"/>
      <c r="T28" s="1109"/>
    </row>
    <row r="29" spans="1:20" ht="14.25" thickBot="1">
      <c r="A29" s="1116" t="s">
        <v>814</v>
      </c>
      <c r="B29" s="1117">
        <v>1034497.5635400022</v>
      </c>
      <c r="C29" s="1117">
        <v>1011412.1693799987</v>
      </c>
      <c r="D29" s="1118">
        <v>-2.231556165391669</v>
      </c>
      <c r="E29" s="1117"/>
      <c r="F29" s="1117">
        <v>608640.257140001</v>
      </c>
      <c r="G29" s="1117"/>
      <c r="H29" s="1117">
        <v>600183.4575299987</v>
      </c>
      <c r="I29" s="1117"/>
      <c r="J29" s="1119">
        <v>-1.389457813674829</v>
      </c>
      <c r="K29" s="1119"/>
      <c r="L29" s="1117">
        <v>12537251.773399932</v>
      </c>
      <c r="M29" s="1117">
        <v>13196341.431849971</v>
      </c>
      <c r="N29" s="1118">
        <v>5.257050511248551</v>
      </c>
      <c r="O29" s="1117">
        <v>0</v>
      </c>
      <c r="P29" s="1117">
        <v>7778195.76933</v>
      </c>
      <c r="Q29" s="1117"/>
      <c r="R29" s="1117">
        <v>8176672.484599986</v>
      </c>
      <c r="S29" s="1117"/>
      <c r="T29" s="1120">
        <v>5.122996734553913</v>
      </c>
    </row>
    <row r="30" spans="1:20" ht="4.5" customHeight="1">
      <c r="A30" s="561"/>
      <c r="B30" s="561"/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841"/>
      <c r="O30" s="841"/>
      <c r="P30" s="842"/>
      <c r="Q30" s="842"/>
      <c r="R30" s="842"/>
      <c r="S30" s="842"/>
      <c r="T30" s="843"/>
    </row>
    <row r="31" spans="1:20" ht="16.5" customHeight="1">
      <c r="A31" s="999" t="s">
        <v>1223</v>
      </c>
      <c r="B31" s="334"/>
      <c r="C31" s="16"/>
      <c r="D31" s="335"/>
      <c r="E31" s="335"/>
      <c r="F31" s="334"/>
      <c r="G31" s="334"/>
      <c r="H31" s="334"/>
      <c r="I31" s="334"/>
      <c r="J31" s="334"/>
      <c r="K31" s="334"/>
      <c r="L31" s="336"/>
      <c r="M31" s="336"/>
      <c r="N31" s="335"/>
      <c r="O31" s="335"/>
      <c r="P31" s="336"/>
      <c r="Q31" s="16"/>
      <c r="R31" s="16"/>
      <c r="S31" s="16"/>
      <c r="T31" s="582"/>
    </row>
    <row r="32" spans="1:20" ht="16.5" customHeight="1">
      <c r="A32" s="1000" t="s">
        <v>515</v>
      </c>
      <c r="B32" s="337"/>
      <c r="C32" s="410"/>
      <c r="D32" s="338"/>
      <c r="E32" s="338"/>
      <c r="F32" s="337"/>
      <c r="G32" s="337"/>
      <c r="H32" s="337"/>
      <c r="I32" s="337"/>
      <c r="J32" s="337"/>
      <c r="K32" s="337"/>
      <c r="L32" s="339"/>
      <c r="M32" s="339"/>
      <c r="N32" s="410"/>
      <c r="O32" s="583"/>
      <c r="P32" s="410"/>
      <c r="Q32" s="410"/>
      <c r="R32" s="410"/>
      <c r="S32" s="16"/>
      <c r="T32" s="582"/>
    </row>
    <row r="33" spans="1:20" ht="16.5" customHeight="1">
      <c r="A33" s="1000" t="s">
        <v>1299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82"/>
    </row>
    <row r="34" spans="1:20" ht="16.5" customHeight="1">
      <c r="A34" s="1000" t="s">
        <v>1300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82"/>
    </row>
    <row r="35" spans="1:20" s="409" customFormat="1" ht="16.5" customHeight="1">
      <c r="A35" s="1000" t="s">
        <v>1493</v>
      </c>
      <c r="B35" s="410"/>
      <c r="C35" s="410"/>
      <c r="D35" s="410"/>
      <c r="E35" s="410"/>
      <c r="F35" s="588">
        <v>1106.1</v>
      </c>
      <c r="G35" s="588"/>
      <c r="H35" s="588"/>
      <c r="I35" s="588"/>
      <c r="J35" s="588"/>
      <c r="K35" s="588"/>
      <c r="L35" s="589"/>
      <c r="M35" s="588"/>
      <c r="N35" s="588"/>
      <c r="O35" s="590"/>
      <c r="P35" s="588"/>
      <c r="Q35" s="588"/>
      <c r="R35" s="588"/>
      <c r="S35" s="482"/>
      <c r="T35" s="591"/>
    </row>
    <row r="36" spans="1:20" s="409" customFormat="1" ht="16.5" customHeight="1">
      <c r="A36" s="1000" t="s">
        <v>1494</v>
      </c>
      <c r="B36" s="410"/>
      <c r="C36" s="410"/>
      <c r="D36" s="410"/>
      <c r="E36" s="410"/>
      <c r="F36" s="588"/>
      <c r="G36" s="588"/>
      <c r="H36" s="588">
        <v>982</v>
      </c>
      <c r="I36" s="588"/>
      <c r="J36" s="588"/>
      <c r="K36" s="588"/>
      <c r="L36" s="589"/>
      <c r="M36" s="588"/>
      <c r="N36" s="588"/>
      <c r="O36" s="590"/>
      <c r="P36" s="588"/>
      <c r="Q36" s="588"/>
      <c r="R36" s="588"/>
      <c r="S36" s="482"/>
      <c r="T36" s="591"/>
    </row>
    <row r="37" spans="1:20" s="409" customFormat="1" ht="16.5" customHeight="1">
      <c r="A37" s="1000" t="s">
        <v>1495</v>
      </c>
      <c r="B37" s="410"/>
      <c r="C37" s="410"/>
      <c r="D37" s="410"/>
      <c r="E37" s="410"/>
      <c r="F37" s="588"/>
      <c r="G37" s="588"/>
      <c r="H37" s="588"/>
      <c r="I37" s="588"/>
      <c r="J37" s="588"/>
      <c r="K37" s="588"/>
      <c r="L37" s="589"/>
      <c r="M37" s="588"/>
      <c r="N37" s="588"/>
      <c r="O37" s="590"/>
      <c r="P37" s="588">
        <v>11847.3</v>
      </c>
      <c r="Q37" s="588"/>
      <c r="R37" s="588"/>
      <c r="S37" s="482"/>
      <c r="T37" s="591"/>
    </row>
    <row r="38" spans="1:20" s="409" customFormat="1" ht="16.5" customHeight="1">
      <c r="A38" s="1000" t="s">
        <v>1496</v>
      </c>
      <c r="B38" s="410"/>
      <c r="C38" s="410"/>
      <c r="D38" s="410"/>
      <c r="E38" s="410"/>
      <c r="F38" s="588"/>
      <c r="G38" s="588"/>
      <c r="H38" s="588"/>
      <c r="I38" s="588"/>
      <c r="J38" s="588"/>
      <c r="K38" s="588"/>
      <c r="L38" s="589"/>
      <c r="M38" s="588"/>
      <c r="N38" s="588"/>
      <c r="O38" s="590"/>
      <c r="P38" s="588"/>
      <c r="Q38" s="588"/>
      <c r="R38" s="588">
        <v>11840.7</v>
      </c>
      <c r="S38" s="844" t="s">
        <v>1276</v>
      </c>
      <c r="T38" s="566"/>
    </row>
    <row r="39" spans="1:20" ht="16.5" customHeight="1">
      <c r="A39" s="1000" t="s">
        <v>1301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584"/>
      <c r="M39" s="410"/>
      <c r="N39" s="410"/>
      <c r="O39" s="583"/>
      <c r="P39" s="410"/>
      <c r="Q39" s="410"/>
      <c r="R39" s="410"/>
      <c r="S39" s="16"/>
      <c r="T39" s="582"/>
    </row>
    <row r="40" spans="1:20" ht="16.5" customHeight="1">
      <c r="A40" s="1000" t="s">
        <v>1219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584"/>
      <c r="M40" s="410"/>
      <c r="N40" s="410"/>
      <c r="O40" s="583"/>
      <c r="P40" s="410"/>
      <c r="Q40" s="410"/>
      <c r="R40" s="410"/>
      <c r="S40" s="16"/>
      <c r="T40" s="582"/>
    </row>
    <row r="41" spans="1:20" ht="16.5" customHeight="1">
      <c r="A41" s="1000" t="s">
        <v>1216</v>
      </c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584"/>
      <c r="M41" s="410"/>
      <c r="N41" s="410"/>
      <c r="O41" s="583"/>
      <c r="P41" s="410"/>
      <c r="Q41" s="410"/>
      <c r="R41" s="410"/>
      <c r="S41" s="16"/>
      <c r="T41" s="582"/>
    </row>
    <row r="42" spans="1:20" ht="16.5" customHeight="1">
      <c r="A42" s="1000" t="s">
        <v>1217</v>
      </c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584"/>
      <c r="M42" s="410"/>
      <c r="N42" s="410"/>
      <c r="O42" s="583"/>
      <c r="P42" s="410"/>
      <c r="Q42" s="410"/>
      <c r="R42" s="410"/>
      <c r="S42" s="16"/>
      <c r="T42" s="582"/>
    </row>
    <row r="43" spans="1:20" ht="16.5" customHeight="1">
      <c r="A43" s="1000" t="s">
        <v>1218</v>
      </c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584"/>
      <c r="M43" s="410"/>
      <c r="N43" s="410"/>
      <c r="O43" s="583"/>
      <c r="P43" s="410"/>
      <c r="Q43" s="410"/>
      <c r="R43" s="410"/>
      <c r="S43" s="16"/>
      <c r="T43" s="582"/>
    </row>
    <row r="44" spans="1:20" ht="12">
      <c r="A44" s="249" t="s">
        <v>1222</v>
      </c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16"/>
      <c r="R44" s="16"/>
      <c r="S44" s="16"/>
      <c r="T44" s="566"/>
    </row>
    <row r="45" spans="1:20" ht="12">
      <c r="A45" s="1295" t="s">
        <v>1340</v>
      </c>
      <c r="B45" s="585"/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247"/>
      <c r="T45" s="668"/>
    </row>
    <row r="46" ht="12">
      <c r="A46" s="238"/>
    </row>
    <row r="47" ht="12">
      <c r="A47" s="39"/>
    </row>
    <row r="48" spans="2:18" ht="12">
      <c r="B48" s="845"/>
      <c r="C48" s="845"/>
      <c r="F48" s="845"/>
      <c r="G48" s="845"/>
      <c r="H48" s="845"/>
      <c r="L48" s="845"/>
      <c r="M48" s="845"/>
      <c r="P48" s="845"/>
      <c r="R48" s="845"/>
    </row>
    <row r="51" ht="12">
      <c r="B51" s="846"/>
    </row>
    <row r="84" s="409" customFormat="1" ht="12">
      <c r="A84" s="8"/>
    </row>
    <row r="86" ht="12">
      <c r="A86" s="409"/>
    </row>
    <row r="96" ht="12">
      <c r="K96" s="847"/>
    </row>
  </sheetData>
  <sheetProtection/>
  <mergeCells count="20">
    <mergeCell ref="A11:A14"/>
    <mergeCell ref="B11:J11"/>
    <mergeCell ref="L11:T11"/>
    <mergeCell ref="N12:N14"/>
    <mergeCell ref="B12:B13"/>
    <mergeCell ref="C12:C13"/>
    <mergeCell ref="D12:D14"/>
    <mergeCell ref="B14:C14"/>
    <mergeCell ref="F12:F13"/>
    <mergeCell ref="H12:H13"/>
    <mergeCell ref="P12:P13"/>
    <mergeCell ref="R12:R13"/>
    <mergeCell ref="T12:T14"/>
    <mergeCell ref="L14:M14"/>
    <mergeCell ref="P14:R14"/>
    <mergeCell ref="A7:T8"/>
    <mergeCell ref="F14:H14"/>
    <mergeCell ref="J12:J14"/>
    <mergeCell ref="L12:L13"/>
    <mergeCell ref="M12:M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02"/>
  <sheetViews>
    <sheetView zoomScalePageLayoutView="0" workbookViewId="0" topLeftCell="A1">
      <pane xSplit="3" topLeftCell="D1" activePane="topRight" state="frozen"/>
      <selection pane="topLeft" activeCell="D20" sqref="D20"/>
      <selection pane="topRight" activeCell="D1" sqref="D1"/>
    </sheetView>
  </sheetViews>
  <sheetFormatPr defaultColWidth="11.421875" defaultRowHeight="12.75"/>
  <cols>
    <col min="1" max="1" width="16.8515625" style="409" customWidth="1"/>
    <col min="2" max="2" width="13.57421875" style="409" customWidth="1"/>
    <col min="3" max="3" width="58.421875" style="409" customWidth="1"/>
    <col min="4" max="4" width="11.8515625" style="409" bestFit="1" customWidth="1"/>
    <col min="5" max="9" width="11.28125" style="409" bestFit="1" customWidth="1"/>
    <col min="10" max="10" width="4.28125" style="409" customWidth="1"/>
    <col min="11" max="16384" width="11.421875" style="409" customWidth="1"/>
  </cols>
  <sheetData>
    <row r="1" spans="1:19" ht="12">
      <c r="A1" s="243"/>
      <c r="E1" s="810"/>
      <c r="F1" s="810"/>
      <c r="G1" s="778"/>
      <c r="H1" s="778"/>
      <c r="I1" s="778"/>
      <c r="R1" s="621"/>
      <c r="S1" s="621"/>
    </row>
    <row r="2" spans="1:19" ht="27.75" customHeight="1">
      <c r="A2" s="243"/>
      <c r="E2" s="811"/>
      <c r="F2" s="251"/>
      <c r="G2" s="812"/>
      <c r="H2" s="778"/>
      <c r="I2" s="778"/>
      <c r="J2" s="785"/>
      <c r="R2" s="621"/>
      <c r="S2" s="621"/>
    </row>
    <row r="3" spans="1:19" ht="12">
      <c r="A3" s="243"/>
      <c r="E3" s="778"/>
      <c r="F3" s="813"/>
      <c r="G3" s="778"/>
      <c r="H3" s="778"/>
      <c r="I3" s="778"/>
      <c r="R3" s="621"/>
      <c r="S3" s="621"/>
    </row>
    <row r="4" spans="1:19" ht="10.5" customHeight="1">
      <c r="A4" s="243"/>
      <c r="E4" s="778"/>
      <c r="F4" s="778"/>
      <c r="G4" s="785"/>
      <c r="H4" s="698"/>
      <c r="I4" s="778"/>
      <c r="R4" s="621"/>
      <c r="S4" s="621"/>
    </row>
    <row r="5" spans="1:3" ht="10.5" customHeight="1">
      <c r="A5" s="1313" t="s">
        <v>1310</v>
      </c>
      <c r="B5" s="1313"/>
      <c r="C5" s="1313"/>
    </row>
    <row r="6" spans="1:3" ht="12" customHeight="1">
      <c r="A6" s="1313"/>
      <c r="B6" s="1313"/>
      <c r="C6" s="1313"/>
    </row>
    <row r="7" spans="1:3" ht="12">
      <c r="A7" s="500" t="s">
        <v>1324</v>
      </c>
      <c r="B7" s="500"/>
      <c r="C7" s="500"/>
    </row>
    <row r="8" spans="1:9" ht="12">
      <c r="A8" s="1121" t="s">
        <v>1232</v>
      </c>
      <c r="B8" s="1121"/>
      <c r="C8" s="1121"/>
      <c r="D8" s="781"/>
      <c r="E8" s="781"/>
      <c r="F8" s="781"/>
      <c r="G8" s="781"/>
      <c r="H8" s="781"/>
      <c r="I8" s="781"/>
    </row>
    <row r="9" spans="1:9" ht="12">
      <c r="A9" s="1403" t="s">
        <v>1460</v>
      </c>
      <c r="B9" s="1403"/>
      <c r="C9" s="1122"/>
      <c r="D9" s="815"/>
      <c r="E9" s="815"/>
      <c r="F9" s="815"/>
      <c r="G9" s="815"/>
      <c r="H9" s="815"/>
      <c r="I9" s="815"/>
    </row>
    <row r="10" spans="1:9" ht="6.75" customHeight="1" thickBot="1">
      <c r="A10" s="660"/>
      <c r="B10" s="245"/>
      <c r="C10" s="1123"/>
      <c r="D10" s="367"/>
      <c r="E10" s="782"/>
      <c r="F10" s="782"/>
      <c r="G10" s="782"/>
      <c r="H10" s="782"/>
      <c r="I10" s="782"/>
    </row>
    <row r="11" spans="1:9" ht="15" customHeight="1">
      <c r="A11" s="1396" t="s">
        <v>519</v>
      </c>
      <c r="B11" s="1398" t="s">
        <v>520</v>
      </c>
      <c r="C11" s="1400" t="s">
        <v>521</v>
      </c>
      <c r="D11" s="1395" t="s">
        <v>1265</v>
      </c>
      <c r="E11" s="1395"/>
      <c r="F11" s="1395"/>
      <c r="G11" s="1395"/>
      <c r="H11" s="1395"/>
      <c r="I11" s="1395"/>
    </row>
    <row r="12" spans="1:9" ht="12.75" thickBot="1">
      <c r="A12" s="1397"/>
      <c r="B12" s="1399"/>
      <c r="C12" s="1397"/>
      <c r="D12" s="816" t="s">
        <v>1230</v>
      </c>
      <c r="E12" s="646">
        <v>2017</v>
      </c>
      <c r="F12" s="646">
        <v>2016</v>
      </c>
      <c r="G12" s="646">
        <v>2015</v>
      </c>
      <c r="H12" s="646">
        <v>2014</v>
      </c>
      <c r="I12" s="646">
        <v>2013</v>
      </c>
    </row>
    <row r="13" spans="1:9" ht="15" customHeight="1">
      <c r="A13" s="1401" t="s">
        <v>387</v>
      </c>
      <c r="B13" s="321">
        <v>27</v>
      </c>
      <c r="C13" s="817" t="s">
        <v>296</v>
      </c>
      <c r="D13" s="818">
        <v>5802265.06729</v>
      </c>
      <c r="E13" s="785">
        <v>5476618.24835</v>
      </c>
      <c r="F13" s="785">
        <v>5504001.71067999</v>
      </c>
      <c r="G13" s="785">
        <v>5413080.55592</v>
      </c>
      <c r="H13" s="785">
        <v>9087703.54545999</v>
      </c>
      <c r="I13" s="785">
        <v>13117557.19364</v>
      </c>
    </row>
    <row r="14" spans="1:9" ht="12.75" customHeight="1">
      <c r="A14" s="1402"/>
      <c r="B14" s="819">
        <v>71</v>
      </c>
      <c r="C14" s="820" t="s">
        <v>340</v>
      </c>
      <c r="D14" s="821">
        <v>596406.55461</v>
      </c>
      <c r="E14" s="788">
        <v>1040485.18688</v>
      </c>
      <c r="F14" s="788">
        <v>929902.525300001</v>
      </c>
      <c r="G14" s="788">
        <v>765175.131539999</v>
      </c>
      <c r="H14" s="788">
        <v>1220991.59651</v>
      </c>
      <c r="I14" s="788">
        <v>1867059.1563</v>
      </c>
    </row>
    <row r="15" spans="1:9" ht="12.75" customHeight="1">
      <c r="A15" s="1402"/>
      <c r="B15" s="321">
        <v>6</v>
      </c>
      <c r="C15" s="817" t="s">
        <v>275</v>
      </c>
      <c r="D15" s="818">
        <v>1150227.4368099899</v>
      </c>
      <c r="E15" s="785">
        <v>1101719.60151999</v>
      </c>
      <c r="F15" s="785">
        <v>1031428.22647</v>
      </c>
      <c r="G15" s="785">
        <v>1000466.09366</v>
      </c>
      <c r="H15" s="785">
        <v>1043056.9413600101</v>
      </c>
      <c r="I15" s="785">
        <v>1014221.49297999</v>
      </c>
    </row>
    <row r="16" spans="1:9" ht="12.75" customHeight="1">
      <c r="A16" s="1402"/>
      <c r="B16" s="819">
        <v>9</v>
      </c>
      <c r="C16" s="820" t="s">
        <v>278</v>
      </c>
      <c r="D16" s="821">
        <v>1066414.05855001</v>
      </c>
      <c r="E16" s="788">
        <v>1157577.5817200101</v>
      </c>
      <c r="F16" s="788">
        <v>1032446.10314</v>
      </c>
      <c r="G16" s="788">
        <v>1081400.79291</v>
      </c>
      <c r="H16" s="788">
        <v>1043931.21091999</v>
      </c>
      <c r="I16" s="788">
        <v>851785.3493799979</v>
      </c>
    </row>
    <row r="17" spans="1:9" ht="12.75" customHeight="1">
      <c r="A17" s="1402"/>
      <c r="B17" s="321">
        <v>8</v>
      </c>
      <c r="C17" s="817" t="s">
        <v>277</v>
      </c>
      <c r="D17" s="818">
        <v>183331.82255</v>
      </c>
      <c r="E17" s="785">
        <v>167984.58055</v>
      </c>
      <c r="F17" s="785">
        <v>187092.06375</v>
      </c>
      <c r="G17" s="785">
        <v>166567.74944999997</v>
      </c>
      <c r="H17" s="785">
        <v>228868.94918</v>
      </c>
      <c r="I17" s="785">
        <v>206609.78902</v>
      </c>
    </row>
    <row r="18" spans="1:9" ht="12.75" customHeight="1">
      <c r="A18" s="1402"/>
      <c r="B18" s="819">
        <v>39</v>
      </c>
      <c r="C18" s="820" t="s">
        <v>308</v>
      </c>
      <c r="D18" s="821">
        <v>195557.42547999902</v>
      </c>
      <c r="E18" s="788">
        <v>138178.92591999998</v>
      </c>
      <c r="F18" s="788">
        <v>156642.16055</v>
      </c>
      <c r="G18" s="788">
        <v>144890.54634</v>
      </c>
      <c r="H18" s="788">
        <v>143229.43336000098</v>
      </c>
      <c r="I18" s="788">
        <v>124476.65786</v>
      </c>
    </row>
    <row r="19" spans="1:9" ht="12.75" customHeight="1">
      <c r="A19" s="1402"/>
      <c r="B19" s="321">
        <v>21</v>
      </c>
      <c r="C19" s="817" t="s">
        <v>290</v>
      </c>
      <c r="D19" s="818">
        <v>84022.7514399997</v>
      </c>
      <c r="E19" s="785">
        <v>80144.21523999999</v>
      </c>
      <c r="F19" s="785">
        <v>86288.60765</v>
      </c>
      <c r="G19" s="785">
        <v>90265.63273</v>
      </c>
      <c r="H19" s="785">
        <v>85181.33561</v>
      </c>
      <c r="I19" s="785">
        <v>109716.88841</v>
      </c>
    </row>
    <row r="20" spans="1:9" ht="12.75" customHeight="1">
      <c r="A20" s="1402"/>
      <c r="B20" s="819">
        <v>84</v>
      </c>
      <c r="C20" s="820" t="s">
        <v>527</v>
      </c>
      <c r="D20" s="821">
        <v>90674.5217700001</v>
      </c>
      <c r="E20" s="788">
        <v>95951.0765500001</v>
      </c>
      <c r="F20" s="788">
        <v>94246.95483</v>
      </c>
      <c r="G20" s="788">
        <v>97875.88944</v>
      </c>
      <c r="H20" s="788">
        <v>85333.89587000001</v>
      </c>
      <c r="I20" s="788">
        <v>86282.5634999999</v>
      </c>
    </row>
    <row r="21" spans="1:9" ht="12.75" customHeight="1">
      <c r="A21" s="1402"/>
      <c r="B21" s="321">
        <v>62</v>
      </c>
      <c r="C21" s="817" t="s">
        <v>331</v>
      </c>
      <c r="D21" s="818">
        <v>121413.01848</v>
      </c>
      <c r="E21" s="785">
        <v>99671.71719999971</v>
      </c>
      <c r="F21" s="785">
        <v>98681.6970099996</v>
      </c>
      <c r="G21" s="785">
        <v>128814.74852</v>
      </c>
      <c r="H21" s="785">
        <v>97326.4873999998</v>
      </c>
      <c r="I21" s="785">
        <v>98597.3953600001</v>
      </c>
    </row>
    <row r="22" spans="1:9" ht="12.75" customHeight="1">
      <c r="A22" s="1402"/>
      <c r="B22" s="819">
        <v>61</v>
      </c>
      <c r="C22" s="820" t="s">
        <v>330</v>
      </c>
      <c r="D22" s="821">
        <v>75633.5880699998</v>
      </c>
      <c r="E22" s="788">
        <v>69496.6886199999</v>
      </c>
      <c r="F22" s="788">
        <v>71750.8916399999</v>
      </c>
      <c r="G22" s="788">
        <v>72963.8255900004</v>
      </c>
      <c r="H22" s="788">
        <v>75712.3424199998</v>
      </c>
      <c r="I22" s="788">
        <v>97315.69091000021</v>
      </c>
    </row>
    <row r="23" spans="1:9" ht="12.75" customHeight="1">
      <c r="A23" s="798"/>
      <c r="B23" s="321"/>
      <c r="C23" s="817" t="s">
        <v>522</v>
      </c>
      <c r="D23" s="818">
        <v>1250472.4301800001</v>
      </c>
      <c r="E23" s="785">
        <v>1125396.2145299967</v>
      </c>
      <c r="F23" s="785">
        <v>1093418.796649998</v>
      </c>
      <c r="G23" s="785">
        <v>1046830.7636300046</v>
      </c>
      <c r="H23" s="785">
        <v>1112390.7707200013</v>
      </c>
      <c r="I23" s="785">
        <v>887967.5873900093</v>
      </c>
    </row>
    <row r="24" spans="1:9" ht="15" customHeight="1">
      <c r="A24" s="822" t="s">
        <v>750</v>
      </c>
      <c r="B24" s="819"/>
      <c r="C24" s="820"/>
      <c r="D24" s="821">
        <v>10616418.675229998</v>
      </c>
      <c r="E24" s="788">
        <v>10553224.037079995</v>
      </c>
      <c r="F24" s="788">
        <v>10285899.73766999</v>
      </c>
      <c r="G24" s="788">
        <v>10008331.729730003</v>
      </c>
      <c r="H24" s="788">
        <v>14223726.508809991</v>
      </c>
      <c r="I24" s="788">
        <v>18461589.764749993</v>
      </c>
    </row>
    <row r="25" spans="1:9" ht="12">
      <c r="A25" s="1402" t="s">
        <v>418</v>
      </c>
      <c r="B25" s="321"/>
      <c r="C25" s="817"/>
      <c r="D25" s="818"/>
      <c r="E25" s="785"/>
      <c r="F25" s="785"/>
      <c r="G25" s="785"/>
      <c r="H25" s="785"/>
      <c r="I25" s="785"/>
    </row>
    <row r="26" spans="1:9" ht="12.75" customHeight="1">
      <c r="A26" s="1402"/>
      <c r="B26" s="321">
        <v>27</v>
      </c>
      <c r="C26" s="817" t="s">
        <v>296</v>
      </c>
      <c r="D26" s="818">
        <v>3480251.13651</v>
      </c>
      <c r="E26" s="785">
        <v>1823684.80496</v>
      </c>
      <c r="F26" s="785">
        <v>1124056.25703</v>
      </c>
      <c r="G26" s="785">
        <v>1868487.23778</v>
      </c>
      <c r="H26" s="785">
        <v>5307374.150639989</v>
      </c>
      <c r="I26" s="785">
        <v>4403909.033210009</v>
      </c>
    </row>
    <row r="27" spans="1:9" ht="12.75" customHeight="1">
      <c r="A27" s="1402"/>
      <c r="B27" s="819">
        <v>72</v>
      </c>
      <c r="C27" s="820" t="s">
        <v>341</v>
      </c>
      <c r="D27" s="821">
        <v>297785.18011</v>
      </c>
      <c r="E27" s="788">
        <v>159473.36669</v>
      </c>
      <c r="F27" s="788">
        <v>86131.44520999999</v>
      </c>
      <c r="G27" s="788">
        <v>212849.35696</v>
      </c>
      <c r="H27" s="788">
        <v>182360.64028999998</v>
      </c>
      <c r="I27" s="788">
        <v>325612.62221</v>
      </c>
    </row>
    <row r="28" spans="1:9" ht="12.75" customHeight="1">
      <c r="A28" s="1402"/>
      <c r="B28" s="321">
        <v>74</v>
      </c>
      <c r="C28" s="817" t="s">
        <v>343</v>
      </c>
      <c r="D28" s="818">
        <v>171665.29643000002</v>
      </c>
      <c r="E28" s="785">
        <v>135777.35013</v>
      </c>
      <c r="F28" s="785">
        <v>86624.41964999991</v>
      </c>
      <c r="G28" s="785">
        <v>135179.48875999998</v>
      </c>
      <c r="H28" s="785">
        <v>160016.94294</v>
      </c>
      <c r="I28" s="785">
        <v>230501.15262</v>
      </c>
    </row>
    <row r="29" spans="1:9" ht="12.75" customHeight="1">
      <c r="A29" s="1402"/>
      <c r="B29" s="819">
        <v>41</v>
      </c>
      <c r="C29" s="820" t="s">
        <v>310</v>
      </c>
      <c r="D29" s="821">
        <v>10864.42473</v>
      </c>
      <c r="E29" s="788">
        <v>31367.96156</v>
      </c>
      <c r="F29" s="788">
        <v>22852.814589999998</v>
      </c>
      <c r="G29" s="788">
        <v>29310.95564</v>
      </c>
      <c r="H29" s="788">
        <v>36394.82818</v>
      </c>
      <c r="I29" s="788">
        <v>51277.510409999995</v>
      </c>
    </row>
    <row r="30" spans="1:9" ht="12.75" customHeight="1">
      <c r="A30" s="1402"/>
      <c r="B30" s="321">
        <v>76</v>
      </c>
      <c r="C30" s="817" t="s">
        <v>345</v>
      </c>
      <c r="D30" s="818">
        <v>4921.66392</v>
      </c>
      <c r="E30" s="785">
        <v>4151.70197</v>
      </c>
      <c r="F30" s="785">
        <v>3864.90448</v>
      </c>
      <c r="G30" s="785">
        <v>11144.63509</v>
      </c>
      <c r="H30" s="785">
        <v>12550.003970000002</v>
      </c>
      <c r="I30" s="785">
        <v>38996.516579999996</v>
      </c>
    </row>
    <row r="31" spans="1:9" ht="12.75" customHeight="1">
      <c r="A31" s="1402"/>
      <c r="B31" s="819">
        <v>38</v>
      </c>
      <c r="C31" s="820" t="s">
        <v>307</v>
      </c>
      <c r="D31" s="821">
        <v>6872.24437</v>
      </c>
      <c r="E31" s="788">
        <v>10764.86031</v>
      </c>
      <c r="F31" s="788">
        <v>12784.03601</v>
      </c>
      <c r="G31" s="788">
        <v>13019.29853</v>
      </c>
      <c r="H31" s="788">
        <v>10209.78699</v>
      </c>
      <c r="I31" s="788">
        <v>12566.11882</v>
      </c>
    </row>
    <row r="32" spans="1:9" ht="12.75" customHeight="1">
      <c r="A32" s="1402"/>
      <c r="B32" s="321">
        <v>39</v>
      </c>
      <c r="C32" s="817" t="s">
        <v>308</v>
      </c>
      <c r="D32" s="818">
        <v>1987.89284</v>
      </c>
      <c r="E32" s="785">
        <v>2131.0711499999998</v>
      </c>
      <c r="F32" s="785">
        <v>2009.22199</v>
      </c>
      <c r="G32" s="785">
        <v>2340.61804</v>
      </c>
      <c r="H32" s="785">
        <v>6243.16868</v>
      </c>
      <c r="I32" s="785">
        <v>5053.18523</v>
      </c>
    </row>
    <row r="33" spans="1:9" ht="12.75" customHeight="1">
      <c r="A33" s="1402"/>
      <c r="B33" s="819">
        <v>15</v>
      </c>
      <c r="C33" s="820" t="s">
        <v>284</v>
      </c>
      <c r="D33" s="821">
        <v>9083.95528</v>
      </c>
      <c r="E33" s="788">
        <v>6939.20814</v>
      </c>
      <c r="F33" s="788">
        <v>2661.54061</v>
      </c>
      <c r="G33" s="788">
        <v>4834.383650000001</v>
      </c>
      <c r="H33" s="788">
        <v>7306.62493</v>
      </c>
      <c r="I33" s="788">
        <v>6443.056320000001</v>
      </c>
    </row>
    <row r="34" spans="1:9" ht="12.75" customHeight="1">
      <c r="A34" s="1402"/>
      <c r="B34" s="321">
        <v>9</v>
      </c>
      <c r="C34" s="817" t="s">
        <v>278</v>
      </c>
      <c r="D34" s="818">
        <v>16659.19076</v>
      </c>
      <c r="E34" s="785">
        <v>9098.26134</v>
      </c>
      <c r="F34" s="785">
        <v>5678.51351</v>
      </c>
      <c r="G34" s="785">
        <v>8005.97145</v>
      </c>
      <c r="H34" s="785">
        <v>6008.70853</v>
      </c>
      <c r="I34" s="785">
        <v>3964.63245</v>
      </c>
    </row>
    <row r="35" spans="1:9" ht="12.75" customHeight="1">
      <c r="A35" s="1402"/>
      <c r="B35" s="819">
        <v>44</v>
      </c>
      <c r="C35" s="820" t="s">
        <v>313</v>
      </c>
      <c r="D35" s="821">
        <v>9987.246939999999</v>
      </c>
      <c r="E35" s="788">
        <v>4869.18969</v>
      </c>
      <c r="F35" s="788">
        <v>3729.1785499999996</v>
      </c>
      <c r="G35" s="788">
        <v>3755.47954</v>
      </c>
      <c r="H35" s="788">
        <v>12282.37749</v>
      </c>
      <c r="I35" s="788">
        <v>4598.82993</v>
      </c>
    </row>
    <row r="36" spans="1:9" ht="12.75" customHeight="1">
      <c r="A36" s="1402"/>
      <c r="B36" s="321"/>
      <c r="C36" s="817" t="s">
        <v>522</v>
      </c>
      <c r="D36" s="818">
        <v>45971.93361000065</v>
      </c>
      <c r="E36" s="785">
        <v>23025.654929999728</v>
      </c>
      <c r="F36" s="785">
        <v>23510.995189999463</v>
      </c>
      <c r="G36" s="785">
        <v>14039.502349999733</v>
      </c>
      <c r="H36" s="785">
        <v>14387.563389999792</v>
      </c>
      <c r="I36" s="785">
        <v>21039.829349998385</v>
      </c>
    </row>
    <row r="37" spans="1:9" ht="12.75" customHeight="1">
      <c r="A37" s="822" t="s">
        <v>751</v>
      </c>
      <c r="B37" s="819"/>
      <c r="C37" s="820"/>
      <c r="D37" s="821">
        <v>4056050.165500001</v>
      </c>
      <c r="E37" s="788">
        <v>2211283.43087</v>
      </c>
      <c r="F37" s="788">
        <v>1373903.3268199994</v>
      </c>
      <c r="G37" s="788">
        <v>2302966.92779</v>
      </c>
      <c r="H37" s="788">
        <v>5755134.79602999</v>
      </c>
      <c r="I37" s="788">
        <v>5103962.487130008</v>
      </c>
    </row>
    <row r="38" spans="1:9" ht="12.75" customHeight="1">
      <c r="A38" s="823"/>
      <c r="B38" s="321"/>
      <c r="C38" s="817"/>
      <c r="D38" s="818"/>
      <c r="E38" s="785"/>
      <c r="F38" s="785"/>
      <c r="G38" s="785"/>
      <c r="H38" s="785"/>
      <c r="I38" s="785"/>
    </row>
    <row r="39" spans="1:9" ht="12.75" customHeight="1">
      <c r="A39" s="1402" t="s">
        <v>523</v>
      </c>
      <c r="B39" s="321">
        <v>27</v>
      </c>
      <c r="C39" s="817" t="s">
        <v>296</v>
      </c>
      <c r="D39" s="818">
        <v>2755613.87597999</v>
      </c>
      <c r="E39" s="785">
        <v>2137789.45484</v>
      </c>
      <c r="F39" s="785">
        <v>1356636.76323</v>
      </c>
      <c r="G39" s="785">
        <v>2094465.47077</v>
      </c>
      <c r="H39" s="785">
        <v>3331697.11615</v>
      </c>
      <c r="I39" s="785">
        <v>3301319.2605999997</v>
      </c>
    </row>
    <row r="40" spans="1:9" ht="12.75" customHeight="1">
      <c r="A40" s="1402"/>
      <c r="B40" s="819">
        <v>30</v>
      </c>
      <c r="C40" s="820" t="s">
        <v>299</v>
      </c>
      <c r="D40" s="821">
        <v>40851.9810600001</v>
      </c>
      <c r="E40" s="788">
        <v>38850.2349799999</v>
      </c>
      <c r="F40" s="788">
        <v>45028.490600000005</v>
      </c>
      <c r="G40" s="788">
        <v>43003.0131299998</v>
      </c>
      <c r="H40" s="788">
        <v>42454.4118299999</v>
      </c>
      <c r="I40" s="788">
        <v>54129.43262</v>
      </c>
    </row>
    <row r="41" spans="1:9" ht="12.75" customHeight="1">
      <c r="A41" s="1402"/>
      <c r="B41" s="321">
        <v>39</v>
      </c>
      <c r="C41" s="817" t="s">
        <v>308</v>
      </c>
      <c r="D41" s="818">
        <v>21682.539780000003</v>
      </c>
      <c r="E41" s="785">
        <v>25255.29504</v>
      </c>
      <c r="F41" s="785">
        <v>24588.26022</v>
      </c>
      <c r="G41" s="785">
        <v>25336.8803999999</v>
      </c>
      <c r="H41" s="785">
        <v>29034.81407</v>
      </c>
      <c r="I41" s="785">
        <v>22953.0871</v>
      </c>
    </row>
    <row r="42" spans="1:9" ht="12.75" customHeight="1">
      <c r="A42" s="1402"/>
      <c r="B42" s="819">
        <v>94</v>
      </c>
      <c r="C42" s="820" t="s">
        <v>362</v>
      </c>
      <c r="D42" s="821">
        <v>18003.008100000003</v>
      </c>
      <c r="E42" s="788">
        <v>18330.303649999998</v>
      </c>
      <c r="F42" s="788">
        <v>24729.411949999998</v>
      </c>
      <c r="G42" s="788">
        <v>27124.83346</v>
      </c>
      <c r="H42" s="788">
        <v>28268.136329999998</v>
      </c>
      <c r="I42" s="788">
        <v>34299.5543900001</v>
      </c>
    </row>
    <row r="43" spans="1:9" ht="12.75" customHeight="1">
      <c r="A43" s="1402"/>
      <c r="B43" s="321">
        <v>49</v>
      </c>
      <c r="C43" s="817" t="s">
        <v>318</v>
      </c>
      <c r="D43" s="818">
        <v>6538.6286900000005</v>
      </c>
      <c r="E43" s="785">
        <v>5936.85784999999</v>
      </c>
      <c r="F43" s="785">
        <v>7343.90713</v>
      </c>
      <c r="G43" s="785">
        <v>8829.17149</v>
      </c>
      <c r="H43" s="785">
        <v>11673.50685</v>
      </c>
      <c r="I43" s="785">
        <v>13652.94576</v>
      </c>
    </row>
    <row r="44" spans="1:9" ht="12.75" customHeight="1">
      <c r="A44" s="1402"/>
      <c r="B44" s="819">
        <v>84</v>
      </c>
      <c r="C44" s="820" t="s">
        <v>352</v>
      </c>
      <c r="D44" s="821">
        <v>15745.68071</v>
      </c>
      <c r="E44" s="788">
        <v>16385.88175</v>
      </c>
      <c r="F44" s="788">
        <v>15237.12382</v>
      </c>
      <c r="G44" s="788">
        <v>12450.43551</v>
      </c>
      <c r="H44" s="788">
        <v>17086.915699999998</v>
      </c>
      <c r="I44" s="788">
        <v>23669.66593</v>
      </c>
    </row>
    <row r="45" spans="1:9" ht="12.75" customHeight="1">
      <c r="A45" s="1402"/>
      <c r="B45" s="321">
        <v>33</v>
      </c>
      <c r="C45" s="817" t="s">
        <v>302</v>
      </c>
      <c r="D45" s="818">
        <v>19839.4460800001</v>
      </c>
      <c r="E45" s="785">
        <v>20038.71685</v>
      </c>
      <c r="F45" s="785">
        <v>23087.3193600001</v>
      </c>
      <c r="G45" s="785">
        <v>17692.84924</v>
      </c>
      <c r="H45" s="785">
        <v>18442.9450699999</v>
      </c>
      <c r="I45" s="785">
        <v>18389.66193</v>
      </c>
    </row>
    <row r="46" spans="1:9" ht="12.75" customHeight="1">
      <c r="A46" s="1402"/>
      <c r="B46" s="819">
        <v>87</v>
      </c>
      <c r="C46" s="820" t="s">
        <v>355</v>
      </c>
      <c r="D46" s="821">
        <v>1779.38479</v>
      </c>
      <c r="E46" s="788">
        <v>6614.27148</v>
      </c>
      <c r="F46" s="788">
        <v>19970.124480000002</v>
      </c>
      <c r="G46" s="788">
        <v>4181.40649</v>
      </c>
      <c r="H46" s="788">
        <v>2727.73103</v>
      </c>
      <c r="I46" s="788">
        <v>14644.453710000002</v>
      </c>
    </row>
    <row r="47" spans="1:9" ht="12.75" customHeight="1">
      <c r="A47" s="1402"/>
      <c r="B47" s="321">
        <v>76</v>
      </c>
      <c r="C47" s="817" t="s">
        <v>345</v>
      </c>
      <c r="D47" s="818">
        <v>6289.26979</v>
      </c>
      <c r="E47" s="785">
        <v>6621.29062</v>
      </c>
      <c r="F47" s="785">
        <v>11462.346039999999</v>
      </c>
      <c r="G47" s="785">
        <v>8310.37275999998</v>
      </c>
      <c r="H47" s="785">
        <v>15516.572619999999</v>
      </c>
      <c r="I47" s="785">
        <v>11073.03644</v>
      </c>
    </row>
    <row r="48" spans="1:9" ht="12.75" customHeight="1">
      <c r="A48" s="1402"/>
      <c r="B48" s="819">
        <v>73</v>
      </c>
      <c r="C48" s="820" t="s">
        <v>342</v>
      </c>
      <c r="D48" s="821">
        <v>12761.38663</v>
      </c>
      <c r="E48" s="788">
        <v>10687.47131</v>
      </c>
      <c r="F48" s="788">
        <v>12648.79742</v>
      </c>
      <c r="G48" s="788">
        <v>12591.98145</v>
      </c>
      <c r="H48" s="788">
        <v>8780.82366000001</v>
      </c>
      <c r="I48" s="788">
        <v>12110.270919999999</v>
      </c>
    </row>
    <row r="49" spans="1:9" ht="12.75" customHeight="1">
      <c r="A49" s="1402"/>
      <c r="B49" s="321"/>
      <c r="C49" s="817" t="s">
        <v>522</v>
      </c>
      <c r="D49" s="818">
        <v>170534.96593999956</v>
      </c>
      <c r="E49" s="785">
        <v>175930.4659699998</v>
      </c>
      <c r="F49" s="785">
        <v>174164.9567300002</v>
      </c>
      <c r="G49" s="785">
        <v>174677.1393399993</v>
      </c>
      <c r="H49" s="785">
        <v>162432.63385999855</v>
      </c>
      <c r="I49" s="785">
        <v>184615.19380999822</v>
      </c>
    </row>
    <row r="50" spans="1:9" ht="12.75" customHeight="1">
      <c r="A50" s="822" t="s">
        <v>752</v>
      </c>
      <c r="B50" s="819"/>
      <c r="C50" s="820"/>
      <c r="D50" s="821">
        <v>3069640.1675499906</v>
      </c>
      <c r="E50" s="788">
        <v>2462440.2443399997</v>
      </c>
      <c r="F50" s="788">
        <v>1714897.5009800002</v>
      </c>
      <c r="G50" s="788">
        <v>2428663.554039999</v>
      </c>
      <c r="H50" s="788">
        <v>3668115.607169999</v>
      </c>
      <c r="I50" s="788">
        <v>3690856.5632099984</v>
      </c>
    </row>
    <row r="51" spans="1:9" ht="12.75" customHeight="1">
      <c r="A51" s="823"/>
      <c r="B51" s="321"/>
      <c r="C51" s="817"/>
      <c r="D51" s="818"/>
      <c r="E51" s="785"/>
      <c r="F51" s="785"/>
      <c r="G51" s="785"/>
      <c r="H51" s="785"/>
      <c r="I51" s="785"/>
    </row>
    <row r="52" spans="1:9" ht="12.75" customHeight="1">
      <c r="A52" s="1402" t="s">
        <v>528</v>
      </c>
      <c r="B52" s="321">
        <v>27</v>
      </c>
      <c r="C52" s="817" t="s">
        <v>296</v>
      </c>
      <c r="D52" s="818">
        <v>439976.87238</v>
      </c>
      <c r="E52" s="785">
        <v>148916.85614</v>
      </c>
      <c r="F52" s="785">
        <v>92018.7361</v>
      </c>
      <c r="G52" s="785">
        <v>449622.83616</v>
      </c>
      <c r="H52" s="785">
        <v>2641557.1227399996</v>
      </c>
      <c r="I52" s="785">
        <v>2855771.52632</v>
      </c>
    </row>
    <row r="53" spans="1:9" ht="12.75" customHeight="1">
      <c r="A53" s="1402"/>
      <c r="B53" s="819">
        <v>71</v>
      </c>
      <c r="C53" s="820" t="s">
        <v>340</v>
      </c>
      <c r="D53" s="821">
        <v>23088.87917</v>
      </c>
      <c r="E53" s="788">
        <v>37912.638060000005</v>
      </c>
      <c r="F53" s="788">
        <v>27374.32968</v>
      </c>
      <c r="G53" s="788">
        <v>48051.0078</v>
      </c>
      <c r="H53" s="788">
        <v>37567.91268</v>
      </c>
      <c r="I53" s="788">
        <v>86635.04169</v>
      </c>
    </row>
    <row r="54" spans="1:9" ht="12.75" customHeight="1">
      <c r="A54" s="1402"/>
      <c r="B54" s="321">
        <v>72</v>
      </c>
      <c r="C54" s="817" t="s">
        <v>341</v>
      </c>
      <c r="D54" s="818">
        <v>7082.29741</v>
      </c>
      <c r="E54" s="785">
        <v>19583.158010000003</v>
      </c>
      <c r="F54" s="785">
        <v>35566.9622</v>
      </c>
      <c r="G54" s="785">
        <v>9369.787900000001</v>
      </c>
      <c r="H54" s="785">
        <v>21295.6418</v>
      </c>
      <c r="I54" s="785">
        <v>26764.262440000002</v>
      </c>
    </row>
    <row r="55" spans="1:9" ht="12.75" customHeight="1">
      <c r="A55" s="1402"/>
      <c r="B55" s="819">
        <v>44</v>
      </c>
      <c r="C55" s="820" t="s">
        <v>313</v>
      </c>
      <c r="D55" s="821">
        <v>7602.7884699999995</v>
      </c>
      <c r="E55" s="788">
        <v>7258.64121</v>
      </c>
      <c r="F55" s="788">
        <v>7671.42586</v>
      </c>
      <c r="G55" s="788">
        <v>11885.43651</v>
      </c>
      <c r="H55" s="788">
        <v>14371.393310000001</v>
      </c>
      <c r="I55" s="788">
        <v>13244.01431</v>
      </c>
    </row>
    <row r="56" spans="1:9" ht="12.75" customHeight="1">
      <c r="A56" s="1402"/>
      <c r="B56" s="321">
        <v>76</v>
      </c>
      <c r="C56" s="817" t="s">
        <v>345</v>
      </c>
      <c r="D56" s="818">
        <v>4232.18266</v>
      </c>
      <c r="E56" s="785">
        <v>2791.5349100000003</v>
      </c>
      <c r="F56" s="785">
        <v>1761.26458</v>
      </c>
      <c r="G56" s="785">
        <v>1012.46764</v>
      </c>
      <c r="H56" s="785">
        <v>1243.1370200000001</v>
      </c>
      <c r="I56" s="785">
        <v>2688.29565</v>
      </c>
    </row>
    <row r="57" spans="1:9" ht="12.75" customHeight="1">
      <c r="A57" s="1402"/>
      <c r="B57" s="819">
        <v>84</v>
      </c>
      <c r="C57" s="820" t="s">
        <v>352</v>
      </c>
      <c r="D57" s="821">
        <v>671.0878</v>
      </c>
      <c r="E57" s="788">
        <v>478.64279</v>
      </c>
      <c r="F57" s="788">
        <v>1227.05358</v>
      </c>
      <c r="G57" s="788">
        <v>677.28595</v>
      </c>
      <c r="H57" s="788">
        <v>2138.60976</v>
      </c>
      <c r="I57" s="788">
        <v>1172.75285</v>
      </c>
    </row>
    <row r="58" spans="1:9" ht="12.75" customHeight="1">
      <c r="A58" s="1402"/>
      <c r="B58" s="321">
        <v>81</v>
      </c>
      <c r="C58" s="817" t="s">
        <v>349</v>
      </c>
      <c r="D58" s="818">
        <v>1445.21427</v>
      </c>
      <c r="E58" s="785">
        <v>978.46502</v>
      </c>
      <c r="F58" s="785">
        <v>723.07104</v>
      </c>
      <c r="G58" s="785">
        <v>797.4218199999999</v>
      </c>
      <c r="H58" s="785">
        <v>1022.76566</v>
      </c>
      <c r="I58" s="785">
        <v>996.49004</v>
      </c>
    </row>
    <row r="59" spans="1:9" ht="12.75" customHeight="1">
      <c r="A59" s="1402"/>
      <c r="B59" s="819">
        <v>60</v>
      </c>
      <c r="C59" s="820" t="s">
        <v>329</v>
      </c>
      <c r="D59" s="821">
        <v>0</v>
      </c>
      <c r="E59" s="788">
        <v>17.08</v>
      </c>
      <c r="F59" s="788">
        <v>0.4308</v>
      </c>
      <c r="G59" s="788">
        <v>35.616</v>
      </c>
      <c r="H59" s="788">
        <v>0</v>
      </c>
      <c r="I59" s="788">
        <v>225.7296</v>
      </c>
    </row>
    <row r="60" spans="1:9" ht="12.75" customHeight="1">
      <c r="A60" s="1402"/>
      <c r="B60" s="321">
        <v>17</v>
      </c>
      <c r="C60" s="817" t="s">
        <v>286</v>
      </c>
      <c r="D60" s="818">
        <v>1359.82679</v>
      </c>
      <c r="E60" s="785">
        <v>1022.6604100000001</v>
      </c>
      <c r="F60" s="785">
        <v>1205.9108999999999</v>
      </c>
      <c r="G60" s="785">
        <v>1330.26865</v>
      </c>
      <c r="H60" s="785">
        <v>799.65039</v>
      </c>
      <c r="I60" s="785">
        <v>1288.6425</v>
      </c>
    </row>
    <row r="61" spans="1:9" ht="12.75" customHeight="1">
      <c r="A61" s="1402"/>
      <c r="B61" s="819">
        <v>74</v>
      </c>
      <c r="C61" s="820" t="s">
        <v>343</v>
      </c>
      <c r="D61" s="821">
        <v>989.00228</v>
      </c>
      <c r="E61" s="788">
        <v>268.17040000000003</v>
      </c>
      <c r="F61" s="788">
        <v>130.81776</v>
      </c>
      <c r="G61" s="788">
        <v>111.33891</v>
      </c>
      <c r="H61" s="788">
        <v>169.40035</v>
      </c>
      <c r="I61" s="788">
        <v>383.12696</v>
      </c>
    </row>
    <row r="62" spans="1:9" ht="12.75" customHeight="1">
      <c r="A62" s="1402"/>
      <c r="B62" s="321"/>
      <c r="C62" s="817" t="s">
        <v>522</v>
      </c>
      <c r="D62" s="818">
        <v>61628.565339999855</v>
      </c>
      <c r="E62" s="785">
        <v>60412.18459999995</v>
      </c>
      <c r="F62" s="785">
        <v>57955.12421000007</v>
      </c>
      <c r="G62" s="785">
        <v>27574.540720000106</v>
      </c>
      <c r="H62" s="785">
        <v>18532.653090001084</v>
      </c>
      <c r="I62" s="785">
        <v>3896.1612699986435</v>
      </c>
    </row>
    <row r="63" spans="1:9" ht="12.75" customHeight="1">
      <c r="A63" s="822" t="s">
        <v>753</v>
      </c>
      <c r="B63" s="819"/>
      <c r="C63" s="820"/>
      <c r="D63" s="821">
        <v>548076.7165699999</v>
      </c>
      <c r="E63" s="788">
        <v>279640.03154999996</v>
      </c>
      <c r="F63" s="788">
        <v>225635.12671000004</v>
      </c>
      <c r="G63" s="788">
        <v>550468.00806</v>
      </c>
      <c r="H63" s="788">
        <v>2738698.2868000004</v>
      </c>
      <c r="I63" s="788">
        <v>2993066.0436299993</v>
      </c>
    </row>
    <row r="64" spans="1:9" s="829" customFormat="1" ht="12">
      <c r="A64" s="824"/>
      <c r="B64" s="825"/>
      <c r="C64" s="826"/>
      <c r="D64" s="827"/>
      <c r="E64" s="828"/>
      <c r="F64" s="828"/>
      <c r="G64" s="828"/>
      <c r="H64" s="828"/>
      <c r="I64" s="828"/>
    </row>
    <row r="65" spans="1:9" ht="12.75" customHeight="1">
      <c r="A65" s="1335" t="s">
        <v>386</v>
      </c>
      <c r="B65" s="321">
        <v>27</v>
      </c>
      <c r="C65" s="817" t="s">
        <v>296</v>
      </c>
      <c r="D65" s="818">
        <v>58425.808939999995</v>
      </c>
      <c r="E65" s="785">
        <v>5766.55298</v>
      </c>
      <c r="F65" s="785">
        <v>7525.6240099999995</v>
      </c>
      <c r="G65" s="785">
        <v>105401.79238</v>
      </c>
      <c r="H65" s="785">
        <v>396061.93593000004</v>
      </c>
      <c r="I65" s="785">
        <v>474205.07901</v>
      </c>
    </row>
    <row r="66" spans="1:9" ht="12.75" customHeight="1">
      <c r="A66" s="1335"/>
      <c r="B66" s="819">
        <v>1</v>
      </c>
      <c r="C66" s="820" t="s">
        <v>270</v>
      </c>
      <c r="D66" s="821">
        <v>0</v>
      </c>
      <c r="E66" s="788">
        <v>4.88</v>
      </c>
      <c r="F66" s="788">
        <v>0.621</v>
      </c>
      <c r="G66" s="788">
        <v>21.92227</v>
      </c>
      <c r="H66" s="788">
        <v>26737.43</v>
      </c>
      <c r="I66" s="788">
        <v>277481.89058</v>
      </c>
    </row>
    <row r="67" spans="1:9" ht="12.75" customHeight="1">
      <c r="A67" s="1335"/>
      <c r="B67" s="321">
        <v>2</v>
      </c>
      <c r="C67" s="817" t="s">
        <v>271</v>
      </c>
      <c r="D67" s="818">
        <v>8056.55289</v>
      </c>
      <c r="E67" s="785">
        <v>0</v>
      </c>
      <c r="F67" s="785">
        <v>0</v>
      </c>
      <c r="G67" s="785">
        <v>118.475</v>
      </c>
      <c r="H67" s="785">
        <v>30170.71707</v>
      </c>
      <c r="I67" s="785">
        <v>197846.71454</v>
      </c>
    </row>
    <row r="68" spans="1:9" ht="12.75" customHeight="1">
      <c r="A68" s="1335"/>
      <c r="B68" s="819">
        <v>17</v>
      </c>
      <c r="C68" s="820" t="s">
        <v>286</v>
      </c>
      <c r="D68" s="821">
        <v>25162.25514</v>
      </c>
      <c r="E68" s="788">
        <v>31387.23534</v>
      </c>
      <c r="F68" s="788">
        <v>123261.26799</v>
      </c>
      <c r="G68" s="788">
        <v>87147.83917000011</v>
      </c>
      <c r="H68" s="788">
        <v>219791.00843000002</v>
      </c>
      <c r="I68" s="788">
        <v>115265.78395</v>
      </c>
    </row>
    <row r="69" spans="1:9" ht="12.75" customHeight="1">
      <c r="A69" s="1335"/>
      <c r="B69" s="321">
        <v>85</v>
      </c>
      <c r="C69" s="817" t="s">
        <v>353</v>
      </c>
      <c r="D69" s="818">
        <v>8116.80243999999</v>
      </c>
      <c r="E69" s="785">
        <v>14643.38127</v>
      </c>
      <c r="F69" s="785">
        <v>33998.48917</v>
      </c>
      <c r="G69" s="785">
        <v>68225.0126600001</v>
      </c>
      <c r="H69" s="785">
        <v>58356.06775</v>
      </c>
      <c r="I69" s="785">
        <v>72566.9503500001</v>
      </c>
    </row>
    <row r="70" spans="1:9" ht="12.75" customHeight="1">
      <c r="A70" s="1335"/>
      <c r="B70" s="819">
        <v>39</v>
      </c>
      <c r="C70" s="820" t="s">
        <v>308</v>
      </c>
      <c r="D70" s="821">
        <v>34092.22142</v>
      </c>
      <c r="E70" s="788">
        <v>17674.72692</v>
      </c>
      <c r="F70" s="788">
        <v>36497.302429999996</v>
      </c>
      <c r="G70" s="788">
        <v>85662.72869000021</v>
      </c>
      <c r="H70" s="788">
        <v>166273.15983000002</v>
      </c>
      <c r="I70" s="788">
        <v>117622.80898</v>
      </c>
    </row>
    <row r="71" spans="1:9" ht="12.75" customHeight="1">
      <c r="A71" s="1335"/>
      <c r="B71" s="321">
        <v>30</v>
      </c>
      <c r="C71" s="817" t="s">
        <v>299</v>
      </c>
      <c r="D71" s="818">
        <v>4220.71066</v>
      </c>
      <c r="E71" s="785">
        <v>7265.1385199999995</v>
      </c>
      <c r="F71" s="785">
        <v>35948.16917</v>
      </c>
      <c r="G71" s="785">
        <v>97390.59256</v>
      </c>
      <c r="H71" s="785">
        <v>133101.15657</v>
      </c>
      <c r="I71" s="785">
        <v>89473.72252</v>
      </c>
    </row>
    <row r="72" spans="1:9" ht="12.75" customHeight="1">
      <c r="A72" s="1335"/>
      <c r="B72" s="819">
        <v>72</v>
      </c>
      <c r="C72" s="820" t="s">
        <v>341</v>
      </c>
      <c r="D72" s="821">
        <v>4383.81324</v>
      </c>
      <c r="E72" s="788">
        <v>8443.767300000001</v>
      </c>
      <c r="F72" s="788">
        <v>17764.926359999998</v>
      </c>
      <c r="G72" s="788">
        <v>21368.323379999998</v>
      </c>
      <c r="H72" s="788">
        <v>53737.5863099999</v>
      </c>
      <c r="I72" s="788">
        <v>48724.8899199999</v>
      </c>
    </row>
    <row r="73" spans="1:9" ht="12.75" customHeight="1">
      <c r="A73" s="1335"/>
      <c r="B73" s="321">
        <v>33</v>
      </c>
      <c r="C73" s="817" t="s">
        <v>302</v>
      </c>
      <c r="D73" s="818">
        <v>3116.95907</v>
      </c>
      <c r="E73" s="785">
        <v>8318.57637</v>
      </c>
      <c r="F73" s="785">
        <v>12587.99738</v>
      </c>
      <c r="G73" s="785">
        <v>32627.9761700001</v>
      </c>
      <c r="H73" s="785">
        <v>54767.363069999796</v>
      </c>
      <c r="I73" s="785">
        <v>65191.4609899999</v>
      </c>
    </row>
    <row r="74" spans="1:9" ht="12.75" customHeight="1">
      <c r="A74" s="1335"/>
      <c r="B74" s="819">
        <v>48</v>
      </c>
      <c r="C74" s="820" t="s">
        <v>317</v>
      </c>
      <c r="D74" s="821">
        <v>8983.968060000001</v>
      </c>
      <c r="E74" s="788">
        <v>8306.51594000001</v>
      </c>
      <c r="F74" s="788">
        <v>13744.88693</v>
      </c>
      <c r="G74" s="788">
        <v>37130.1150200001</v>
      </c>
      <c r="H74" s="788">
        <v>69508.84307999999</v>
      </c>
      <c r="I74" s="788">
        <v>79927.21331</v>
      </c>
    </row>
    <row r="75" spans="1:9" ht="12.75" customHeight="1">
      <c r="A75" s="1335"/>
      <c r="B75" s="321"/>
      <c r="C75" s="817" t="s">
        <v>522</v>
      </c>
      <c r="D75" s="818">
        <v>199735.04890000002</v>
      </c>
      <c r="E75" s="785">
        <v>217572.6042699999</v>
      </c>
      <c r="F75" s="785">
        <v>332603.91764</v>
      </c>
      <c r="G75" s="785">
        <v>525078.0234799997</v>
      </c>
      <c r="H75" s="785">
        <v>778433.1694900005</v>
      </c>
      <c r="I75" s="785">
        <v>717519.4404800006</v>
      </c>
    </row>
    <row r="76" spans="1:9" ht="12.75" customHeight="1">
      <c r="A76" s="830" t="s">
        <v>754</v>
      </c>
      <c r="B76" s="819"/>
      <c r="C76" s="820"/>
      <c r="D76" s="821">
        <v>354294.14076000004</v>
      </c>
      <c r="E76" s="788">
        <v>319383.3789099999</v>
      </c>
      <c r="F76" s="788">
        <v>613933.20208</v>
      </c>
      <c r="G76" s="788">
        <v>1060172.8007800004</v>
      </c>
      <c r="H76" s="788">
        <v>1986938.4375300002</v>
      </c>
      <c r="I76" s="788">
        <v>2255825.9546300005</v>
      </c>
    </row>
    <row r="77" spans="1:9" ht="12.75" customHeight="1">
      <c r="A77" s="823"/>
      <c r="B77" s="321"/>
      <c r="C77" s="817"/>
      <c r="D77" s="818"/>
      <c r="E77" s="785"/>
      <c r="F77" s="785"/>
      <c r="G77" s="785"/>
      <c r="H77" s="785"/>
      <c r="I77" s="785"/>
    </row>
    <row r="78" spans="1:9" ht="12.75" customHeight="1">
      <c r="A78" s="1402" t="s">
        <v>376</v>
      </c>
      <c r="B78" s="321">
        <v>87</v>
      </c>
      <c r="C78" s="817" t="s">
        <v>355</v>
      </c>
      <c r="D78" s="818">
        <v>277231.81419</v>
      </c>
      <c r="E78" s="785">
        <v>146672.85147</v>
      </c>
      <c r="F78" s="785">
        <v>158618.2129</v>
      </c>
      <c r="G78" s="785">
        <v>141321.78912</v>
      </c>
      <c r="H78" s="785">
        <v>226925.26392</v>
      </c>
      <c r="I78" s="785">
        <v>205342.823990001</v>
      </c>
    </row>
    <row r="79" spans="1:9" ht="12.75" customHeight="1">
      <c r="A79" s="1402"/>
      <c r="B79" s="819">
        <v>39</v>
      </c>
      <c r="C79" s="820" t="s">
        <v>308</v>
      </c>
      <c r="D79" s="821">
        <v>136462.24388999998</v>
      </c>
      <c r="E79" s="788">
        <v>140903.48517</v>
      </c>
      <c r="F79" s="788">
        <v>118905.79819</v>
      </c>
      <c r="G79" s="788">
        <v>136605.40606</v>
      </c>
      <c r="H79" s="788">
        <v>174331.47280000002</v>
      </c>
      <c r="I79" s="788">
        <v>166282.44824</v>
      </c>
    </row>
    <row r="80" spans="1:9" ht="12.75" customHeight="1">
      <c r="A80" s="1402"/>
      <c r="B80" s="321">
        <v>27</v>
      </c>
      <c r="C80" s="817" t="s">
        <v>296</v>
      </c>
      <c r="D80" s="818">
        <v>260424.82194</v>
      </c>
      <c r="E80" s="785">
        <v>80876.52188</v>
      </c>
      <c r="F80" s="785">
        <v>53804.87408</v>
      </c>
      <c r="G80" s="785">
        <v>111501.15591</v>
      </c>
      <c r="H80" s="785">
        <v>123221.29401000001</v>
      </c>
      <c r="I80" s="785">
        <v>144729.78086000003</v>
      </c>
    </row>
    <row r="81" spans="1:9" ht="12.75" customHeight="1">
      <c r="A81" s="1402"/>
      <c r="B81" s="819">
        <v>33</v>
      </c>
      <c r="C81" s="820" t="s">
        <v>302</v>
      </c>
      <c r="D81" s="821">
        <v>95344.9090600004</v>
      </c>
      <c r="E81" s="788">
        <v>89790.91618</v>
      </c>
      <c r="F81" s="788">
        <v>74491.1652100001</v>
      </c>
      <c r="G81" s="788">
        <v>94544.8383099997</v>
      </c>
      <c r="H81" s="788">
        <v>113669.40152</v>
      </c>
      <c r="I81" s="788">
        <v>141621.48742</v>
      </c>
    </row>
    <row r="82" spans="1:9" ht="12.75" customHeight="1">
      <c r="A82" s="1402"/>
      <c r="B82" s="321">
        <v>48</v>
      </c>
      <c r="C82" s="817" t="s">
        <v>317</v>
      </c>
      <c r="D82" s="818">
        <v>85687.2903499995</v>
      </c>
      <c r="E82" s="785">
        <v>82865.43292</v>
      </c>
      <c r="F82" s="785">
        <v>65547.6630299997</v>
      </c>
      <c r="G82" s="785">
        <v>90967.3479599998</v>
      </c>
      <c r="H82" s="785">
        <v>112584.75932</v>
      </c>
      <c r="I82" s="785">
        <v>125175.23093</v>
      </c>
    </row>
    <row r="83" spans="1:9" ht="12.75" customHeight="1">
      <c r="A83" s="1402"/>
      <c r="B83" s="321">
        <v>30</v>
      </c>
      <c r="C83" s="817" t="s">
        <v>299</v>
      </c>
      <c r="D83" s="818">
        <v>95219.4078899997</v>
      </c>
      <c r="E83" s="785">
        <v>99123.64672</v>
      </c>
      <c r="F83" s="785">
        <v>99955.29398999999</v>
      </c>
      <c r="G83" s="785">
        <v>122518.44527</v>
      </c>
      <c r="H83" s="785">
        <v>121072.64981</v>
      </c>
      <c r="I83" s="785">
        <v>114930.36540000001</v>
      </c>
    </row>
    <row r="84" spans="1:9" ht="12.75" customHeight="1">
      <c r="A84" s="1402"/>
      <c r="B84" s="321">
        <v>38</v>
      </c>
      <c r="C84" s="817" t="s">
        <v>307</v>
      </c>
      <c r="D84" s="818">
        <v>75093.11748</v>
      </c>
      <c r="E84" s="785">
        <v>75908.66391</v>
      </c>
      <c r="F84" s="785">
        <v>78884.27989</v>
      </c>
      <c r="G84" s="785">
        <v>89098.31668999999</v>
      </c>
      <c r="H84" s="785">
        <v>92399.48899</v>
      </c>
      <c r="I84" s="785">
        <v>80249.2572999999</v>
      </c>
    </row>
    <row r="85" spans="1:9" ht="12.75" customHeight="1">
      <c r="A85" s="1402"/>
      <c r="B85" s="819">
        <v>85</v>
      </c>
      <c r="C85" s="820" t="s">
        <v>353</v>
      </c>
      <c r="D85" s="821">
        <v>72660.4654</v>
      </c>
      <c r="E85" s="788">
        <v>63504.8797000001</v>
      </c>
      <c r="F85" s="788">
        <v>54397.0131999999</v>
      </c>
      <c r="G85" s="788">
        <v>65944.0610900001</v>
      </c>
      <c r="H85" s="788">
        <v>79462.7566500002</v>
      </c>
      <c r="I85" s="788">
        <v>88821.1845000001</v>
      </c>
    </row>
    <row r="86" spans="1:9" ht="12.75" customHeight="1">
      <c r="A86" s="1402"/>
      <c r="B86" s="321">
        <v>84</v>
      </c>
      <c r="C86" s="817" t="s">
        <v>352</v>
      </c>
      <c r="D86" s="818">
        <v>81703.2144300001</v>
      </c>
      <c r="E86" s="785">
        <v>85270.78047999961</v>
      </c>
      <c r="F86" s="785">
        <v>66435.2738099999</v>
      </c>
      <c r="G86" s="785">
        <v>71713.38704999989</v>
      </c>
      <c r="H86" s="785">
        <v>92819.31644</v>
      </c>
      <c r="I86" s="785">
        <v>93470.6359100001</v>
      </c>
    </row>
    <row r="87" spans="1:9" ht="12.75" customHeight="1">
      <c r="A87" s="1402"/>
      <c r="B87" s="819">
        <v>34</v>
      </c>
      <c r="C87" s="820" t="s">
        <v>303</v>
      </c>
      <c r="D87" s="821">
        <v>43792.24015</v>
      </c>
      <c r="E87" s="788">
        <v>43240.547810000004</v>
      </c>
      <c r="F87" s="788">
        <v>35521.830200000004</v>
      </c>
      <c r="G87" s="788">
        <v>47137.35604</v>
      </c>
      <c r="H87" s="788">
        <v>52670.42804</v>
      </c>
      <c r="I87" s="788">
        <v>60696.9940400002</v>
      </c>
    </row>
    <row r="88" spans="1:9" ht="12.75" customHeight="1">
      <c r="A88" s="1402"/>
      <c r="B88" s="321"/>
      <c r="C88" s="817" t="s">
        <v>522</v>
      </c>
      <c r="D88" s="818">
        <v>628347.8898</v>
      </c>
      <c r="E88" s="785">
        <v>557161.3980100002</v>
      </c>
      <c r="F88" s="785">
        <v>393159.5994000002</v>
      </c>
      <c r="G88" s="785">
        <v>499131.6892800005</v>
      </c>
      <c r="H88" s="785">
        <v>698454.7024100004</v>
      </c>
      <c r="I88" s="785">
        <v>753449.9132100001</v>
      </c>
    </row>
    <row r="89" spans="1:9" ht="12.75" customHeight="1">
      <c r="A89" s="830" t="s">
        <v>755</v>
      </c>
      <c r="B89" s="819"/>
      <c r="C89" s="820"/>
      <c r="D89" s="821">
        <v>1851967.4145799999</v>
      </c>
      <c r="E89" s="788">
        <v>1465319.1242499999</v>
      </c>
      <c r="F89" s="788">
        <v>1199721.0039</v>
      </c>
      <c r="G89" s="788">
        <v>1470483.79278</v>
      </c>
      <c r="H89" s="788">
        <v>1887611.5339100005</v>
      </c>
      <c r="I89" s="788">
        <v>1974770.1218000017</v>
      </c>
    </row>
    <row r="90" spans="1:9" ht="12.75" customHeight="1">
      <c r="A90" s="823"/>
      <c r="B90" s="321"/>
      <c r="C90" s="817"/>
      <c r="D90" s="818"/>
      <c r="E90" s="785"/>
      <c r="F90" s="785"/>
      <c r="G90" s="785"/>
      <c r="H90" s="785"/>
      <c r="I90" s="785"/>
    </row>
    <row r="91" spans="1:9" ht="12.75" customHeight="1">
      <c r="A91" s="1402" t="s">
        <v>410</v>
      </c>
      <c r="B91" s="321">
        <v>27</v>
      </c>
      <c r="C91" s="817" t="s">
        <v>296</v>
      </c>
      <c r="D91" s="818">
        <v>535496.4320500001</v>
      </c>
      <c r="E91" s="785">
        <v>1053369.945</v>
      </c>
      <c r="F91" s="785">
        <v>818501.2777299989</v>
      </c>
      <c r="G91" s="785">
        <v>1086231.03744</v>
      </c>
      <c r="H91" s="785">
        <v>1689192.3884400001</v>
      </c>
      <c r="I91" s="785">
        <v>1890576.83998</v>
      </c>
    </row>
    <row r="92" spans="1:9" ht="12.75" customHeight="1">
      <c r="A92" s="1402"/>
      <c r="B92" s="819">
        <v>72</v>
      </c>
      <c r="C92" s="820" t="s">
        <v>341</v>
      </c>
      <c r="D92" s="821">
        <v>48638.02835</v>
      </c>
      <c r="E92" s="788">
        <v>34191.406350000005</v>
      </c>
      <c r="F92" s="788">
        <v>11381.09182</v>
      </c>
      <c r="G92" s="788">
        <v>32038.24182</v>
      </c>
      <c r="H92" s="788">
        <v>82451.22186</v>
      </c>
      <c r="I92" s="788">
        <v>119006.34784</v>
      </c>
    </row>
    <row r="93" spans="1:9" ht="12.75" customHeight="1">
      <c r="A93" s="1402"/>
      <c r="B93" s="321">
        <v>15</v>
      </c>
      <c r="C93" s="817" t="s">
        <v>284</v>
      </c>
      <c r="D93" s="818">
        <v>207921.82908000002</v>
      </c>
      <c r="E93" s="785">
        <v>227857.56180000002</v>
      </c>
      <c r="F93" s="785">
        <v>167954.89708000002</v>
      </c>
      <c r="G93" s="785">
        <v>174290.78809000002</v>
      </c>
      <c r="H93" s="785">
        <v>134744.25475</v>
      </c>
      <c r="I93" s="785">
        <v>98012.00309</v>
      </c>
    </row>
    <row r="94" spans="1:9" ht="12.75" customHeight="1">
      <c r="A94" s="1402"/>
      <c r="B94" s="819">
        <v>8</v>
      </c>
      <c r="C94" s="820" t="s">
        <v>277</v>
      </c>
      <c r="D94" s="821">
        <v>143311.60413999998</v>
      </c>
      <c r="E94" s="788">
        <v>126053.90273</v>
      </c>
      <c r="F94" s="788">
        <v>111597.39658</v>
      </c>
      <c r="G94" s="788">
        <v>81616.1065</v>
      </c>
      <c r="H94" s="788">
        <v>63423.3391300001</v>
      </c>
      <c r="I94" s="788">
        <v>57433.465140000095</v>
      </c>
    </row>
    <row r="95" spans="1:9" ht="12.75" customHeight="1">
      <c r="A95" s="1402"/>
      <c r="B95" s="321">
        <v>6</v>
      </c>
      <c r="C95" s="817" t="s">
        <v>275</v>
      </c>
      <c r="D95" s="818">
        <v>35790.68017</v>
      </c>
      <c r="E95" s="785">
        <v>29482.55366</v>
      </c>
      <c r="F95" s="785">
        <v>27329.0938199999</v>
      </c>
      <c r="G95" s="785">
        <v>27858.4156600001</v>
      </c>
      <c r="H95" s="785">
        <v>30466.46029</v>
      </c>
      <c r="I95" s="785">
        <v>28204.614739999997</v>
      </c>
    </row>
    <row r="96" spans="1:9" ht="12.75" customHeight="1">
      <c r="A96" s="1402"/>
      <c r="B96" s="819">
        <v>24</v>
      </c>
      <c r="C96" s="820" t="s">
        <v>293</v>
      </c>
      <c r="D96" s="821">
        <v>92.3472</v>
      </c>
      <c r="E96" s="788">
        <v>137.69441</v>
      </c>
      <c r="F96" s="788">
        <v>0</v>
      </c>
      <c r="G96" s="788">
        <v>1051.7955</v>
      </c>
      <c r="H96" s="788">
        <v>301.08877</v>
      </c>
      <c r="I96" s="788">
        <v>4918.60745</v>
      </c>
    </row>
    <row r="97" spans="1:9" ht="12.75" customHeight="1">
      <c r="A97" s="1402"/>
      <c r="B97" s="321">
        <v>85</v>
      </c>
      <c r="C97" s="817" t="s">
        <v>353</v>
      </c>
      <c r="D97" s="818">
        <v>1553.01077</v>
      </c>
      <c r="E97" s="785">
        <v>4072.97275</v>
      </c>
      <c r="F97" s="785">
        <v>3892.49892</v>
      </c>
      <c r="G97" s="785">
        <v>10404.41115</v>
      </c>
      <c r="H97" s="785">
        <v>15442.743480000001</v>
      </c>
      <c r="I97" s="785">
        <v>12460.758619999999</v>
      </c>
    </row>
    <row r="98" spans="1:9" ht="12.75" customHeight="1">
      <c r="A98" s="1402"/>
      <c r="B98" s="819">
        <v>74</v>
      </c>
      <c r="C98" s="820" t="s">
        <v>343</v>
      </c>
      <c r="D98" s="821">
        <v>185.10712</v>
      </c>
      <c r="E98" s="788">
        <v>362.21538</v>
      </c>
      <c r="F98" s="788">
        <v>2600.63349</v>
      </c>
      <c r="G98" s="788">
        <v>7896.66447</v>
      </c>
      <c r="H98" s="788">
        <v>33823.947420000004</v>
      </c>
      <c r="I98" s="788">
        <v>14935.82256</v>
      </c>
    </row>
    <row r="99" spans="1:9" ht="12.75" customHeight="1">
      <c r="A99" s="1402"/>
      <c r="B99" s="321">
        <v>62</v>
      </c>
      <c r="C99" s="817" t="s">
        <v>331</v>
      </c>
      <c r="D99" s="818">
        <v>5796.18421</v>
      </c>
      <c r="E99" s="785">
        <v>6648.92533</v>
      </c>
      <c r="F99" s="785">
        <v>7568.7542300000005</v>
      </c>
      <c r="G99" s="785">
        <v>7711.223309999999</v>
      </c>
      <c r="H99" s="785">
        <v>7200.61184</v>
      </c>
      <c r="I99" s="785">
        <v>7874.29478</v>
      </c>
    </row>
    <row r="100" spans="1:9" ht="12.75" customHeight="1">
      <c r="A100" s="1402"/>
      <c r="B100" s="819">
        <v>9</v>
      </c>
      <c r="C100" s="820" t="s">
        <v>278</v>
      </c>
      <c r="D100" s="821">
        <v>21327.292559999998</v>
      </c>
      <c r="E100" s="788">
        <v>22818.50857</v>
      </c>
      <c r="F100" s="788">
        <v>27208.476870000002</v>
      </c>
      <c r="G100" s="788">
        <v>24877.47543</v>
      </c>
      <c r="H100" s="788">
        <v>24720.59131</v>
      </c>
      <c r="I100" s="788">
        <v>10886.06589</v>
      </c>
    </row>
    <row r="101" spans="1:9" ht="12.75" customHeight="1">
      <c r="A101" s="1402"/>
      <c r="B101" s="321"/>
      <c r="C101" s="817" t="s">
        <v>522</v>
      </c>
      <c r="D101" s="818">
        <v>34544.07077999972</v>
      </c>
      <c r="E101" s="785">
        <v>37305.26012999937</v>
      </c>
      <c r="F101" s="785">
        <v>28444.48415999976</v>
      </c>
      <c r="G101" s="785">
        <v>35822.12388000009</v>
      </c>
      <c r="H101" s="785">
        <v>35350.97785000014</v>
      </c>
      <c r="I101" s="785">
        <v>28296.438479999546</v>
      </c>
    </row>
    <row r="102" spans="1:9" ht="12.75" customHeight="1">
      <c r="A102" s="831" t="s">
        <v>756</v>
      </c>
      <c r="B102" s="819"/>
      <c r="C102" s="820"/>
      <c r="D102" s="821">
        <v>1034656.5864299997</v>
      </c>
      <c r="E102" s="788">
        <v>1542300.9461099994</v>
      </c>
      <c r="F102" s="788">
        <v>1206478.6046999984</v>
      </c>
      <c r="G102" s="788">
        <v>1489798.2832500006</v>
      </c>
      <c r="H102" s="788">
        <v>2117117.6251400006</v>
      </c>
      <c r="I102" s="788">
        <v>2272605.25857</v>
      </c>
    </row>
    <row r="103" spans="1:9" ht="12.75" customHeight="1">
      <c r="A103" s="823"/>
      <c r="B103" s="321"/>
      <c r="C103" s="817"/>
      <c r="D103" s="818"/>
      <c r="E103" s="785"/>
      <c r="F103" s="785"/>
      <c r="G103" s="785"/>
      <c r="H103" s="785"/>
      <c r="I103" s="785"/>
    </row>
    <row r="104" spans="1:9" ht="12.75" customHeight="1">
      <c r="A104" s="1402" t="s">
        <v>381</v>
      </c>
      <c r="B104" s="321">
        <v>27</v>
      </c>
      <c r="C104" s="817" t="s">
        <v>296</v>
      </c>
      <c r="D104" s="818">
        <v>702901.43749</v>
      </c>
      <c r="E104" s="785">
        <v>535279.52642</v>
      </c>
      <c r="F104" s="785">
        <v>263684.58084</v>
      </c>
      <c r="G104" s="785">
        <v>275867.4608</v>
      </c>
      <c r="H104" s="785">
        <v>540490.23057</v>
      </c>
      <c r="I104" s="785">
        <v>1101040.65347</v>
      </c>
    </row>
    <row r="105" spans="1:9" ht="12.75" customHeight="1">
      <c r="A105" s="1402"/>
      <c r="B105" s="819">
        <v>39</v>
      </c>
      <c r="C105" s="820" t="s">
        <v>308</v>
      </c>
      <c r="D105" s="821">
        <v>79585.02803</v>
      </c>
      <c r="E105" s="788">
        <v>68526.6911499999</v>
      </c>
      <c r="F105" s="788">
        <v>72274.7168799999</v>
      </c>
      <c r="G105" s="788">
        <v>73630.4130999999</v>
      </c>
      <c r="H105" s="788">
        <v>64670.49414</v>
      </c>
      <c r="I105" s="788">
        <v>84346.47088</v>
      </c>
    </row>
    <row r="106" spans="1:9" ht="12.75" customHeight="1">
      <c r="A106" s="1402"/>
      <c r="B106" s="321">
        <v>17</v>
      </c>
      <c r="C106" s="817" t="s">
        <v>286</v>
      </c>
      <c r="D106" s="818">
        <v>48474.81637</v>
      </c>
      <c r="E106" s="785">
        <v>47770.706869999995</v>
      </c>
      <c r="F106" s="785">
        <v>23365.57908</v>
      </c>
      <c r="G106" s="785">
        <v>64278.77751</v>
      </c>
      <c r="H106" s="785">
        <v>85702.65999</v>
      </c>
      <c r="I106" s="785">
        <v>70151.1146899999</v>
      </c>
    </row>
    <row r="107" spans="1:9" ht="12.75" customHeight="1">
      <c r="A107" s="1402"/>
      <c r="B107" s="819">
        <v>30</v>
      </c>
      <c r="C107" s="820" t="s">
        <v>299</v>
      </c>
      <c r="D107" s="821">
        <v>19840.94037</v>
      </c>
      <c r="E107" s="788">
        <v>20547.68917</v>
      </c>
      <c r="F107" s="788">
        <v>25272.39993</v>
      </c>
      <c r="G107" s="788">
        <v>22648.007260000002</v>
      </c>
      <c r="H107" s="788">
        <v>25808.63555</v>
      </c>
      <c r="I107" s="788">
        <v>27261.00725</v>
      </c>
    </row>
    <row r="108" spans="1:9" ht="12.75" customHeight="1">
      <c r="A108" s="1402"/>
      <c r="B108" s="321">
        <v>85</v>
      </c>
      <c r="C108" s="817" t="s">
        <v>353</v>
      </c>
      <c r="D108" s="818">
        <v>34028.009880000005</v>
      </c>
      <c r="E108" s="785">
        <v>24631.01631</v>
      </c>
      <c r="F108" s="785">
        <v>28692.76688</v>
      </c>
      <c r="G108" s="785">
        <v>29964.9983600001</v>
      </c>
      <c r="H108" s="785">
        <v>26674.31772</v>
      </c>
      <c r="I108" s="785">
        <v>36893.91674</v>
      </c>
    </row>
    <row r="109" spans="1:9" ht="12.75" customHeight="1">
      <c r="A109" s="1402"/>
      <c r="B109" s="819">
        <v>87</v>
      </c>
      <c r="C109" s="820" t="s">
        <v>355</v>
      </c>
      <c r="D109" s="821">
        <v>44806.84203</v>
      </c>
      <c r="E109" s="788">
        <v>90709.80757000009</v>
      </c>
      <c r="F109" s="788">
        <v>36192.49026</v>
      </c>
      <c r="G109" s="788">
        <v>46263.537560000004</v>
      </c>
      <c r="H109" s="788">
        <v>23876.80325</v>
      </c>
      <c r="I109" s="788">
        <v>32817.57942</v>
      </c>
    </row>
    <row r="110" spans="1:9" ht="12.75" customHeight="1">
      <c r="A110" s="1402"/>
      <c r="B110" s="321">
        <v>48</v>
      </c>
      <c r="C110" s="817" t="s">
        <v>317</v>
      </c>
      <c r="D110" s="818">
        <v>20957.614579999998</v>
      </c>
      <c r="E110" s="785">
        <v>20178.389769999998</v>
      </c>
      <c r="F110" s="785">
        <v>17803.192280000003</v>
      </c>
      <c r="G110" s="785">
        <v>19878.06108</v>
      </c>
      <c r="H110" s="785">
        <v>19013.64928</v>
      </c>
      <c r="I110" s="785">
        <v>18785.1613</v>
      </c>
    </row>
    <row r="111" spans="1:9" ht="12.75" customHeight="1">
      <c r="A111" s="1402"/>
      <c r="B111" s="819">
        <v>33</v>
      </c>
      <c r="C111" s="820" t="s">
        <v>302</v>
      </c>
      <c r="D111" s="821">
        <v>36141.7012599999</v>
      </c>
      <c r="E111" s="788">
        <v>32867.3856800001</v>
      </c>
      <c r="F111" s="788">
        <v>21828.1090599999</v>
      </c>
      <c r="G111" s="788">
        <v>17024.534239999997</v>
      </c>
      <c r="H111" s="788">
        <v>17357.61477</v>
      </c>
      <c r="I111" s="788">
        <v>18982.32591</v>
      </c>
    </row>
    <row r="112" spans="1:9" ht="12.75" customHeight="1">
      <c r="A112" s="1402"/>
      <c r="B112" s="321">
        <v>15</v>
      </c>
      <c r="C112" s="817" t="s">
        <v>284</v>
      </c>
      <c r="D112" s="818">
        <v>20460.12253</v>
      </c>
      <c r="E112" s="785">
        <v>21260.18893</v>
      </c>
      <c r="F112" s="785">
        <v>16771.16142</v>
      </c>
      <c r="G112" s="785">
        <v>18065.6372</v>
      </c>
      <c r="H112" s="785">
        <v>23320.983</v>
      </c>
      <c r="I112" s="785">
        <v>19759.847579999998</v>
      </c>
    </row>
    <row r="113" spans="1:9" ht="12.75" customHeight="1">
      <c r="A113" s="1402"/>
      <c r="B113" s="819">
        <v>96</v>
      </c>
      <c r="C113" s="820" t="s">
        <v>364</v>
      </c>
      <c r="D113" s="821">
        <v>11796.22307</v>
      </c>
      <c r="E113" s="788">
        <v>12603.47061</v>
      </c>
      <c r="F113" s="788">
        <v>11501.71357</v>
      </c>
      <c r="G113" s="788">
        <v>16408.783779999998</v>
      </c>
      <c r="H113" s="788">
        <v>13677.85609</v>
      </c>
      <c r="I113" s="788">
        <v>16661.50633</v>
      </c>
    </row>
    <row r="114" spans="1:9" ht="12.75" customHeight="1">
      <c r="A114" s="1402"/>
      <c r="B114" s="321"/>
      <c r="C114" s="817" t="s">
        <v>522</v>
      </c>
      <c r="D114" s="818">
        <v>171351.82111000014</v>
      </c>
      <c r="E114" s="785">
        <v>163030.06657999998</v>
      </c>
      <c r="F114" s="785">
        <v>152661.30145000003</v>
      </c>
      <c r="G114" s="785">
        <v>152718.73313000053</v>
      </c>
      <c r="H114" s="785">
        <v>148288.6161900001</v>
      </c>
      <c r="I114" s="785">
        <v>144933.28346999944</v>
      </c>
    </row>
    <row r="115" spans="1:9" ht="12.75" customHeight="1">
      <c r="A115" s="831" t="s">
        <v>757</v>
      </c>
      <c r="B115" s="819"/>
      <c r="C115" s="820"/>
      <c r="D115" s="821">
        <v>1190344.5567200002</v>
      </c>
      <c r="E115" s="788">
        <v>1037404.9390599999</v>
      </c>
      <c r="F115" s="788">
        <v>670048.0116499999</v>
      </c>
      <c r="G115" s="788">
        <v>736748.9440200005</v>
      </c>
      <c r="H115" s="788">
        <v>988881.8605500001</v>
      </c>
      <c r="I115" s="788">
        <v>1571632.8670399995</v>
      </c>
    </row>
    <row r="116" spans="1:9" ht="12.75" customHeight="1">
      <c r="A116" s="832"/>
      <c r="B116" s="321"/>
      <c r="C116" s="817"/>
      <c r="D116" s="818"/>
      <c r="E116" s="785"/>
      <c r="F116" s="785"/>
      <c r="G116" s="785"/>
      <c r="H116" s="785"/>
      <c r="I116" s="785"/>
    </row>
    <row r="117" spans="1:9" ht="12.75" customHeight="1">
      <c r="A117" s="1402" t="s">
        <v>398</v>
      </c>
      <c r="B117" s="321">
        <v>27</v>
      </c>
      <c r="C117" s="817" t="s">
        <v>296</v>
      </c>
      <c r="D117" s="818">
        <v>863350.63429</v>
      </c>
      <c r="E117" s="785">
        <v>707316.8514299999</v>
      </c>
      <c r="F117" s="785">
        <v>942388.655920001</v>
      </c>
      <c r="G117" s="785">
        <v>1343446.89139</v>
      </c>
      <c r="H117" s="785">
        <v>3004943.6075500003</v>
      </c>
      <c r="I117" s="785">
        <v>2656054.09059</v>
      </c>
    </row>
    <row r="118" spans="1:9" ht="12.75" customHeight="1">
      <c r="A118" s="1402"/>
      <c r="B118" s="819">
        <v>72</v>
      </c>
      <c r="C118" s="820" t="s">
        <v>341</v>
      </c>
      <c r="D118" s="821">
        <v>14876.91198</v>
      </c>
      <c r="E118" s="788">
        <v>9979.72740999999</v>
      </c>
      <c r="F118" s="788">
        <v>16718.8166</v>
      </c>
      <c r="G118" s="788">
        <v>33448.32659</v>
      </c>
      <c r="H118" s="788">
        <v>36746.031780000005</v>
      </c>
      <c r="I118" s="788">
        <v>52424.9752</v>
      </c>
    </row>
    <row r="119" spans="1:9" ht="12.75" customHeight="1">
      <c r="A119" s="1402"/>
      <c r="B119" s="321">
        <v>9</v>
      </c>
      <c r="C119" s="817" t="s">
        <v>278</v>
      </c>
      <c r="D119" s="818">
        <v>54210.773700000005</v>
      </c>
      <c r="E119" s="785">
        <v>61988.1919500001</v>
      </c>
      <c r="F119" s="785">
        <v>63781.20629</v>
      </c>
      <c r="G119" s="785">
        <v>67398.52240000009</v>
      </c>
      <c r="H119" s="785">
        <v>77171.9754300001</v>
      </c>
      <c r="I119" s="785">
        <v>57084.1101699999</v>
      </c>
    </row>
    <row r="120" spans="1:9" ht="12.75" customHeight="1">
      <c r="A120" s="1402"/>
      <c r="B120" s="819">
        <v>6</v>
      </c>
      <c r="C120" s="820" t="s">
        <v>275</v>
      </c>
      <c r="D120" s="821">
        <v>25750.126</v>
      </c>
      <c r="E120" s="788">
        <v>22412.22456</v>
      </c>
      <c r="F120" s="788">
        <v>20616.266239999997</v>
      </c>
      <c r="G120" s="788">
        <v>20086.39489</v>
      </c>
      <c r="H120" s="788">
        <v>19701.01123</v>
      </c>
      <c r="I120" s="788">
        <v>19564.54001</v>
      </c>
    </row>
    <row r="121" spans="1:9" ht="12.75" customHeight="1">
      <c r="A121" s="1402"/>
      <c r="B121" s="321">
        <v>39</v>
      </c>
      <c r="C121" s="817" t="s">
        <v>308</v>
      </c>
      <c r="D121" s="818">
        <v>17760.76818</v>
      </c>
      <c r="E121" s="785">
        <v>16302.91309</v>
      </c>
      <c r="F121" s="785">
        <v>14982.14825</v>
      </c>
      <c r="G121" s="785">
        <v>14908.2217</v>
      </c>
      <c r="H121" s="785">
        <v>13641.27754</v>
      </c>
      <c r="I121" s="785">
        <v>11254.660310000001</v>
      </c>
    </row>
    <row r="122" spans="1:9" ht="12.75" customHeight="1">
      <c r="A122" s="1402"/>
      <c r="B122" s="819">
        <v>32</v>
      </c>
      <c r="C122" s="820" t="s">
        <v>301</v>
      </c>
      <c r="D122" s="821">
        <v>2074.73949</v>
      </c>
      <c r="E122" s="788">
        <v>1359.49514</v>
      </c>
      <c r="F122" s="788">
        <v>1300.9933899999999</v>
      </c>
      <c r="G122" s="788">
        <v>1734.07312</v>
      </c>
      <c r="H122" s="788">
        <v>5559.06419</v>
      </c>
      <c r="I122" s="788">
        <v>7418.16302</v>
      </c>
    </row>
    <row r="123" spans="1:9" ht="12.75" customHeight="1">
      <c r="A123" s="1402"/>
      <c r="B123" s="321">
        <v>17</v>
      </c>
      <c r="C123" s="817" t="s">
        <v>286</v>
      </c>
      <c r="D123" s="818">
        <v>8750.781579999992</v>
      </c>
      <c r="E123" s="785">
        <v>16565.45943</v>
      </c>
      <c r="F123" s="785">
        <v>12780.633689999999</v>
      </c>
      <c r="G123" s="785">
        <v>11169.606380000001</v>
      </c>
      <c r="H123" s="785">
        <v>8358.27613</v>
      </c>
      <c r="I123" s="785">
        <v>6509.72649</v>
      </c>
    </row>
    <row r="124" spans="1:9" ht="12.75" customHeight="1">
      <c r="A124" s="1402"/>
      <c r="B124" s="819">
        <v>18</v>
      </c>
      <c r="C124" s="820" t="s">
        <v>287</v>
      </c>
      <c r="D124" s="821">
        <v>1862.38573</v>
      </c>
      <c r="E124" s="788">
        <v>3942.644</v>
      </c>
      <c r="F124" s="788">
        <v>7343.30544</v>
      </c>
      <c r="G124" s="788">
        <v>9202.57042</v>
      </c>
      <c r="H124" s="788">
        <v>9441.69349</v>
      </c>
      <c r="I124" s="788">
        <v>5065.99791</v>
      </c>
    </row>
    <row r="125" spans="1:9" ht="12.75" customHeight="1">
      <c r="A125" s="1402"/>
      <c r="B125" s="321">
        <v>3</v>
      </c>
      <c r="C125" s="817" t="s">
        <v>272</v>
      </c>
      <c r="D125" s="818">
        <v>14215.86356</v>
      </c>
      <c r="E125" s="785">
        <v>12062.19383</v>
      </c>
      <c r="F125" s="785">
        <v>12455.61867</v>
      </c>
      <c r="G125" s="785">
        <v>7120.0814199999995</v>
      </c>
      <c r="H125" s="785">
        <v>14329.19258</v>
      </c>
      <c r="I125" s="785">
        <v>9919.75257</v>
      </c>
    </row>
    <row r="126" spans="1:9" ht="12.75" customHeight="1">
      <c r="A126" s="1402"/>
      <c r="B126" s="819">
        <v>11</v>
      </c>
      <c r="C126" s="820" t="s">
        <v>280</v>
      </c>
      <c r="D126" s="821">
        <v>421.46374</v>
      </c>
      <c r="E126" s="788">
        <v>465.95741999999996</v>
      </c>
      <c r="F126" s="788">
        <v>669.13145</v>
      </c>
      <c r="G126" s="788">
        <v>1946.27756</v>
      </c>
      <c r="H126" s="788">
        <v>3409.68644</v>
      </c>
      <c r="I126" s="788">
        <v>3301.17072</v>
      </c>
    </row>
    <row r="127" spans="1:9" ht="12.75" customHeight="1">
      <c r="A127" s="1402"/>
      <c r="B127" s="321"/>
      <c r="C127" s="817" t="s">
        <v>522</v>
      </c>
      <c r="D127" s="818">
        <v>187061.15551999956</v>
      </c>
      <c r="E127" s="785">
        <v>122604.77087000047</v>
      </c>
      <c r="F127" s="785">
        <v>108979.46985000046</v>
      </c>
      <c r="G127" s="785">
        <v>70540.60124000069</v>
      </c>
      <c r="H127" s="785">
        <v>70109.07484000083</v>
      </c>
      <c r="I127" s="785">
        <v>50438.13341999892</v>
      </c>
    </row>
    <row r="128" spans="1:9" ht="12.75" customHeight="1">
      <c r="A128" s="831" t="s">
        <v>758</v>
      </c>
      <c r="B128" s="819"/>
      <c r="C128" s="820"/>
      <c r="D128" s="821">
        <v>1190335.6037699995</v>
      </c>
      <c r="E128" s="788">
        <v>975000.4291300005</v>
      </c>
      <c r="F128" s="788">
        <v>1202016.2457900015</v>
      </c>
      <c r="G128" s="788">
        <v>1581001.567110001</v>
      </c>
      <c r="H128" s="788">
        <v>3263410.891200001</v>
      </c>
      <c r="I128" s="788">
        <v>2879035.3204099988</v>
      </c>
    </row>
    <row r="129" spans="1:9" ht="12.75" customHeight="1">
      <c r="A129" s="798"/>
      <c r="B129" s="321"/>
      <c r="C129" s="817"/>
      <c r="D129" s="818"/>
      <c r="E129" s="785"/>
      <c r="F129" s="785"/>
      <c r="G129" s="785"/>
      <c r="H129" s="785"/>
      <c r="I129" s="785"/>
    </row>
    <row r="130" spans="1:9" ht="12.75" customHeight="1">
      <c r="A130" s="1402" t="s">
        <v>524</v>
      </c>
      <c r="B130" s="321">
        <v>27</v>
      </c>
      <c r="C130" s="817" t="s">
        <v>296</v>
      </c>
      <c r="D130" s="818">
        <v>167272.29306</v>
      </c>
      <c r="E130" s="785">
        <v>233626.96884000002</v>
      </c>
      <c r="F130" s="785">
        <v>418137.53634</v>
      </c>
      <c r="G130" s="785">
        <v>865513.68968</v>
      </c>
      <c r="H130" s="785">
        <v>1165480.68224</v>
      </c>
      <c r="I130" s="785">
        <v>1701082.5079400002</v>
      </c>
    </row>
    <row r="131" spans="1:9" ht="12.75" customHeight="1">
      <c r="A131" s="1402"/>
      <c r="B131" s="819">
        <v>24</v>
      </c>
      <c r="C131" s="820" t="s">
        <v>293</v>
      </c>
      <c r="D131" s="821">
        <v>3.43</v>
      </c>
      <c r="E131" s="788">
        <v>4045.98</v>
      </c>
      <c r="F131" s="788">
        <v>2805.1062</v>
      </c>
      <c r="G131" s="788">
        <v>469.94</v>
      </c>
      <c r="H131" s="788">
        <v>1018.89</v>
      </c>
      <c r="I131" s="788">
        <v>1445.75</v>
      </c>
    </row>
    <row r="132" spans="1:9" ht="12.75" customHeight="1">
      <c r="A132" s="1402"/>
      <c r="B132" s="321">
        <v>76</v>
      </c>
      <c r="C132" s="817" t="s">
        <v>345</v>
      </c>
      <c r="D132" s="818">
        <v>312.25375</v>
      </c>
      <c r="E132" s="785">
        <v>556.5915500000001</v>
      </c>
      <c r="F132" s="785">
        <v>357.92496</v>
      </c>
      <c r="G132" s="785">
        <v>187.44696</v>
      </c>
      <c r="H132" s="785">
        <v>693.2935799999999</v>
      </c>
      <c r="I132" s="785">
        <v>900.8502</v>
      </c>
    </row>
    <row r="133" spans="1:9" ht="12.75" customHeight="1">
      <c r="A133" s="1402"/>
      <c r="B133" s="819">
        <v>39</v>
      </c>
      <c r="C133" s="820" t="s">
        <v>308</v>
      </c>
      <c r="D133" s="821">
        <v>1506.4334</v>
      </c>
      <c r="E133" s="788">
        <v>1292.90563</v>
      </c>
      <c r="F133" s="788">
        <v>1501.00755</v>
      </c>
      <c r="G133" s="788">
        <v>1183.2388999999998</v>
      </c>
      <c r="H133" s="788">
        <v>1527.91453</v>
      </c>
      <c r="I133" s="788">
        <v>1584.7454599999999</v>
      </c>
    </row>
    <row r="134" spans="1:9" ht="12.75" customHeight="1">
      <c r="A134" s="1402"/>
      <c r="B134" s="321">
        <v>19</v>
      </c>
      <c r="C134" s="817" t="s">
        <v>288</v>
      </c>
      <c r="D134" s="818">
        <v>968.62442</v>
      </c>
      <c r="E134" s="785">
        <v>888.6409100000001</v>
      </c>
      <c r="F134" s="785">
        <v>814.90877</v>
      </c>
      <c r="G134" s="785">
        <v>718.17188</v>
      </c>
      <c r="H134" s="785">
        <v>862.42503</v>
      </c>
      <c r="I134" s="785">
        <v>809.15205</v>
      </c>
    </row>
    <row r="135" spans="1:9" ht="12.75" customHeight="1">
      <c r="A135" s="1402"/>
      <c r="B135" s="819">
        <v>6</v>
      </c>
      <c r="C135" s="820" t="s">
        <v>275</v>
      </c>
      <c r="D135" s="821">
        <v>477.21564</v>
      </c>
      <c r="E135" s="788">
        <v>465.69518</v>
      </c>
      <c r="F135" s="788">
        <v>471.58666999999997</v>
      </c>
      <c r="G135" s="788">
        <v>428.05903</v>
      </c>
      <c r="H135" s="788">
        <v>494.56347</v>
      </c>
      <c r="I135" s="788">
        <v>581.396</v>
      </c>
    </row>
    <row r="136" spans="1:9" ht="12.75" customHeight="1">
      <c r="A136" s="1402"/>
      <c r="B136" s="321">
        <v>69</v>
      </c>
      <c r="C136" s="817" t="s">
        <v>338</v>
      </c>
      <c r="D136" s="818">
        <v>590.04825</v>
      </c>
      <c r="E136" s="785">
        <v>520.89893</v>
      </c>
      <c r="F136" s="785">
        <v>637.5757</v>
      </c>
      <c r="G136" s="785">
        <v>758.19129</v>
      </c>
      <c r="H136" s="785">
        <v>953.06456</v>
      </c>
      <c r="I136" s="785">
        <v>629.61327</v>
      </c>
    </row>
    <row r="137" spans="1:9" ht="12.75" customHeight="1">
      <c r="A137" s="1402"/>
      <c r="B137" s="819">
        <v>48</v>
      </c>
      <c r="C137" s="820" t="s">
        <v>317</v>
      </c>
      <c r="D137" s="821">
        <v>167.24943</v>
      </c>
      <c r="E137" s="788">
        <v>238.56136999999998</v>
      </c>
      <c r="F137" s="788">
        <v>336.94468</v>
      </c>
      <c r="G137" s="788">
        <v>289.29994</v>
      </c>
      <c r="H137" s="788">
        <v>540.52347</v>
      </c>
      <c r="I137" s="788">
        <v>543.27814</v>
      </c>
    </row>
    <row r="138" spans="1:9" ht="12.75" customHeight="1">
      <c r="A138" s="1402"/>
      <c r="B138" s="321">
        <v>21</v>
      </c>
      <c r="C138" s="817" t="s">
        <v>290</v>
      </c>
      <c r="D138" s="818">
        <v>794.4003</v>
      </c>
      <c r="E138" s="785">
        <v>736.12923</v>
      </c>
      <c r="F138" s="785">
        <v>820.60546</v>
      </c>
      <c r="G138" s="785">
        <v>838.43727</v>
      </c>
      <c r="H138" s="785">
        <v>803.90102</v>
      </c>
      <c r="I138" s="785">
        <v>912.47914</v>
      </c>
    </row>
    <row r="139" spans="1:9" ht="12.75" customHeight="1">
      <c r="A139" s="1402"/>
      <c r="B139" s="819">
        <v>62</v>
      </c>
      <c r="C139" s="820" t="s">
        <v>331</v>
      </c>
      <c r="D139" s="821">
        <v>505.4908</v>
      </c>
      <c r="E139" s="788">
        <v>458.01983999999896</v>
      </c>
      <c r="F139" s="788">
        <v>530.67589</v>
      </c>
      <c r="G139" s="788">
        <v>669.09064</v>
      </c>
      <c r="H139" s="788">
        <v>602.2739600000019</v>
      </c>
      <c r="I139" s="788">
        <v>583.7098199999999</v>
      </c>
    </row>
    <row r="140" spans="1:9" ht="12.75" customHeight="1">
      <c r="A140" s="798"/>
      <c r="B140" s="321"/>
      <c r="C140" s="817" t="s">
        <v>522</v>
      </c>
      <c r="D140" s="818">
        <v>8968.939649999986</v>
      </c>
      <c r="E140" s="785">
        <v>7362.326679999969</v>
      </c>
      <c r="F140" s="785">
        <v>8299.830410000344</v>
      </c>
      <c r="G140" s="785">
        <v>6818.789239999838</v>
      </c>
      <c r="H140" s="785">
        <v>6973.094200000633</v>
      </c>
      <c r="I140" s="785">
        <v>7393.772109999787</v>
      </c>
    </row>
    <row r="141" spans="1:9" ht="12.75" customHeight="1">
      <c r="A141" s="831" t="s">
        <v>759</v>
      </c>
      <c r="B141" s="819"/>
      <c r="C141" s="820"/>
      <c r="D141" s="821">
        <v>181566.3787</v>
      </c>
      <c r="E141" s="788">
        <v>250192.71816</v>
      </c>
      <c r="F141" s="788">
        <v>434713.70263000025</v>
      </c>
      <c r="G141" s="788">
        <v>877874.3548299997</v>
      </c>
      <c r="H141" s="788">
        <v>1179950.6260600004</v>
      </c>
      <c r="I141" s="788">
        <v>1716467.2541299998</v>
      </c>
    </row>
    <row r="142" spans="1:9" ht="12.75" customHeight="1">
      <c r="A142" s="832"/>
      <c r="B142" s="321"/>
      <c r="C142" s="817"/>
      <c r="D142" s="818"/>
      <c r="E142" s="785"/>
      <c r="F142" s="785"/>
      <c r="G142" s="785"/>
      <c r="H142" s="785"/>
      <c r="I142" s="785"/>
    </row>
    <row r="143" spans="1:9" ht="12.75" customHeight="1">
      <c r="A143" s="1402" t="s">
        <v>380</v>
      </c>
      <c r="B143" s="321">
        <v>27</v>
      </c>
      <c r="C143" s="817" t="s">
        <v>296</v>
      </c>
      <c r="D143" s="818">
        <v>855978.18575</v>
      </c>
      <c r="E143" s="785">
        <v>686266.6326299991</v>
      </c>
      <c r="F143" s="785">
        <v>396125.11267</v>
      </c>
      <c r="G143" s="785">
        <v>473912.23838</v>
      </c>
      <c r="H143" s="785">
        <v>752365.64187</v>
      </c>
      <c r="I143" s="785">
        <v>605563.2624</v>
      </c>
    </row>
    <row r="144" spans="1:9" ht="12.75" customHeight="1">
      <c r="A144" s="1402"/>
      <c r="B144" s="819">
        <v>39</v>
      </c>
      <c r="C144" s="820" t="s">
        <v>308</v>
      </c>
      <c r="D144" s="821">
        <v>325504.24121</v>
      </c>
      <c r="E144" s="788">
        <v>299518.07981</v>
      </c>
      <c r="F144" s="788">
        <v>234530.75215000001</v>
      </c>
      <c r="G144" s="788">
        <v>271590.28788</v>
      </c>
      <c r="H144" s="788">
        <v>368745.89421</v>
      </c>
      <c r="I144" s="788">
        <v>394541.445710001</v>
      </c>
    </row>
    <row r="145" spans="1:9" ht="12.75" customHeight="1">
      <c r="A145" s="1402"/>
      <c r="B145" s="321">
        <v>38</v>
      </c>
      <c r="C145" s="817" t="s">
        <v>307</v>
      </c>
      <c r="D145" s="818">
        <v>34734.76627</v>
      </c>
      <c r="E145" s="785">
        <v>119922.62289</v>
      </c>
      <c r="F145" s="785">
        <v>160476.78034</v>
      </c>
      <c r="G145" s="785">
        <v>190186.63838</v>
      </c>
      <c r="H145" s="785">
        <v>104695.42973999999</v>
      </c>
      <c r="I145" s="785">
        <v>169794.23445</v>
      </c>
    </row>
    <row r="146" spans="1:9" ht="12.75" customHeight="1">
      <c r="A146" s="1402"/>
      <c r="B146" s="819">
        <v>40</v>
      </c>
      <c r="C146" s="820" t="s">
        <v>309</v>
      </c>
      <c r="D146" s="821">
        <v>28284.412989999997</v>
      </c>
      <c r="E146" s="788">
        <v>7473.38036</v>
      </c>
      <c r="F146" s="788">
        <v>4441.03316</v>
      </c>
      <c r="G146" s="788">
        <v>9594.42287000002</v>
      </c>
      <c r="H146" s="788">
        <v>23592.64313</v>
      </c>
      <c r="I146" s="788">
        <v>55449.56699</v>
      </c>
    </row>
    <row r="147" spans="1:9" ht="12.75" customHeight="1">
      <c r="A147" s="1402"/>
      <c r="B147" s="321">
        <v>70</v>
      </c>
      <c r="C147" s="817" t="s">
        <v>339</v>
      </c>
      <c r="D147" s="818">
        <v>11383.68594</v>
      </c>
      <c r="E147" s="785">
        <v>5646.548849999999</v>
      </c>
      <c r="F147" s="785">
        <v>1995.42182</v>
      </c>
      <c r="G147" s="785">
        <v>4961.112139999999</v>
      </c>
      <c r="H147" s="785">
        <v>48667.62265</v>
      </c>
      <c r="I147" s="785">
        <v>38120.3547400001</v>
      </c>
    </row>
    <row r="148" spans="1:9" ht="12.75" customHeight="1">
      <c r="A148" s="1402"/>
      <c r="B148" s="819">
        <v>29</v>
      </c>
      <c r="C148" s="820" t="s">
        <v>298</v>
      </c>
      <c r="D148" s="821">
        <v>18065.83654</v>
      </c>
      <c r="E148" s="788">
        <v>16959.0476</v>
      </c>
      <c r="F148" s="788">
        <v>13865.358330000001</v>
      </c>
      <c r="G148" s="788">
        <v>9116.4087</v>
      </c>
      <c r="H148" s="788">
        <v>12032.39567</v>
      </c>
      <c r="I148" s="788">
        <v>26635.710030000002</v>
      </c>
    </row>
    <row r="149" spans="1:9" ht="12.75" customHeight="1">
      <c r="A149" s="1402"/>
      <c r="B149" s="321">
        <v>28</v>
      </c>
      <c r="C149" s="817" t="s">
        <v>297</v>
      </c>
      <c r="D149" s="818">
        <v>17041.96053</v>
      </c>
      <c r="E149" s="785">
        <v>14257.92691</v>
      </c>
      <c r="F149" s="785">
        <v>13161.611710000001</v>
      </c>
      <c r="G149" s="785">
        <v>6154.1562699999995</v>
      </c>
      <c r="H149" s="785">
        <v>20732.18386</v>
      </c>
      <c r="I149" s="785">
        <v>20086.552379999997</v>
      </c>
    </row>
    <row r="150" spans="1:9" ht="12.75" customHeight="1">
      <c r="A150" s="1402"/>
      <c r="B150" s="819">
        <v>78</v>
      </c>
      <c r="C150" s="820" t="s">
        <v>346</v>
      </c>
      <c r="D150" s="821">
        <v>1613.0182</v>
      </c>
      <c r="E150" s="788">
        <v>0.09386</v>
      </c>
      <c r="F150" s="788">
        <v>0.17291</v>
      </c>
      <c r="G150" s="788">
        <v>111.68106</v>
      </c>
      <c r="H150" s="788">
        <v>10395.17373</v>
      </c>
      <c r="I150" s="788">
        <v>14921.10917</v>
      </c>
    </row>
    <row r="151" spans="1:9" ht="12.75" customHeight="1">
      <c r="A151" s="1402"/>
      <c r="B151" s="321">
        <v>15</v>
      </c>
      <c r="C151" s="817" t="s">
        <v>284</v>
      </c>
      <c r="D151" s="818">
        <v>91312.16243000001</v>
      </c>
      <c r="E151" s="785">
        <v>52858.636490000004</v>
      </c>
      <c r="F151" s="785">
        <v>21208.4214</v>
      </c>
      <c r="G151" s="785">
        <v>17873.855190000002</v>
      </c>
      <c r="H151" s="785">
        <v>24263.279</v>
      </c>
      <c r="I151" s="785">
        <v>39788.247409999996</v>
      </c>
    </row>
    <row r="152" spans="1:9" ht="12.75" customHeight="1">
      <c r="A152" s="1402"/>
      <c r="B152" s="819">
        <v>33</v>
      </c>
      <c r="C152" s="820" t="s">
        <v>302</v>
      </c>
      <c r="D152" s="821">
        <v>8236.73978999999</v>
      </c>
      <c r="E152" s="788">
        <v>8738.62964999999</v>
      </c>
      <c r="F152" s="788">
        <v>5480.49257</v>
      </c>
      <c r="G152" s="788">
        <v>9731.727260000009</v>
      </c>
      <c r="H152" s="788">
        <v>11756.1756</v>
      </c>
      <c r="I152" s="788">
        <v>19126.741550000002</v>
      </c>
    </row>
    <row r="153" spans="1:9" ht="12.75" customHeight="1">
      <c r="A153" s="798"/>
      <c r="B153" s="321"/>
      <c r="C153" s="817" t="s">
        <v>522</v>
      </c>
      <c r="D153" s="818">
        <v>169600.02139999997</v>
      </c>
      <c r="E153" s="785">
        <v>151837.9572599996</v>
      </c>
      <c r="F153" s="785">
        <v>143565.25263999973</v>
      </c>
      <c r="G153" s="785">
        <v>196654.09532000008</v>
      </c>
      <c r="H153" s="785">
        <v>245166.39560000016</v>
      </c>
      <c r="I153" s="785">
        <v>206601.38274999964</v>
      </c>
    </row>
    <row r="154" spans="1:9" ht="12.75" customHeight="1">
      <c r="A154" s="831" t="s">
        <v>760</v>
      </c>
      <c r="B154" s="819"/>
      <c r="C154" s="820"/>
      <c r="D154" s="821">
        <v>1561755.03105</v>
      </c>
      <c r="E154" s="788">
        <v>1363479.5563099985</v>
      </c>
      <c r="F154" s="788">
        <v>994850.4096999997</v>
      </c>
      <c r="G154" s="788">
        <v>1189886.62345</v>
      </c>
      <c r="H154" s="788">
        <v>1622412.8350600002</v>
      </c>
      <c r="I154" s="788">
        <v>1590628.6075800005</v>
      </c>
    </row>
    <row r="155" spans="1:9" ht="12.75" customHeight="1">
      <c r="A155" s="832"/>
      <c r="B155" s="321"/>
      <c r="C155" s="817"/>
      <c r="D155" s="818"/>
      <c r="E155" s="785"/>
      <c r="F155" s="785"/>
      <c r="G155" s="785"/>
      <c r="H155" s="785"/>
      <c r="I155" s="785"/>
    </row>
    <row r="156" spans="1:9" ht="12.75" customHeight="1">
      <c r="A156" s="1402" t="s">
        <v>377</v>
      </c>
      <c r="B156" s="321">
        <v>27</v>
      </c>
      <c r="C156" s="817" t="s">
        <v>296</v>
      </c>
      <c r="D156" s="818">
        <v>219282.90805</v>
      </c>
      <c r="E156" s="785">
        <v>224434.73431</v>
      </c>
      <c r="F156" s="785">
        <v>158753.4997</v>
      </c>
      <c r="G156" s="785">
        <v>144749.9991</v>
      </c>
      <c r="H156" s="785">
        <v>159891.18545</v>
      </c>
      <c r="I156" s="785">
        <v>192800.78471</v>
      </c>
    </row>
    <row r="157" spans="1:9" ht="12.75" customHeight="1">
      <c r="A157" s="1402"/>
      <c r="B157" s="819">
        <v>39</v>
      </c>
      <c r="C157" s="820" t="s">
        <v>308</v>
      </c>
      <c r="D157" s="821">
        <v>121230.39769999901</v>
      </c>
      <c r="E157" s="788">
        <v>113032.33555</v>
      </c>
      <c r="F157" s="788">
        <v>118662.53051000001</v>
      </c>
      <c r="G157" s="788">
        <v>145530.99009</v>
      </c>
      <c r="H157" s="788">
        <v>127879.96629000001</v>
      </c>
      <c r="I157" s="788">
        <v>162147.77933000002</v>
      </c>
    </row>
    <row r="158" spans="1:9" ht="12.75" customHeight="1">
      <c r="A158" s="1402"/>
      <c r="B158" s="321">
        <v>33</v>
      </c>
      <c r="C158" s="817" t="s">
        <v>302</v>
      </c>
      <c r="D158" s="818">
        <v>114080.81078</v>
      </c>
      <c r="E158" s="785">
        <v>110351.94572</v>
      </c>
      <c r="F158" s="785">
        <v>105593.67036</v>
      </c>
      <c r="G158" s="785">
        <v>117830.44376000001</v>
      </c>
      <c r="H158" s="785">
        <v>114989.75843999999</v>
      </c>
      <c r="I158" s="785">
        <v>132023.33278</v>
      </c>
    </row>
    <row r="159" spans="1:9" ht="12.75" customHeight="1">
      <c r="A159" s="1402"/>
      <c r="B159" s="819">
        <v>17</v>
      </c>
      <c r="C159" s="820" t="s">
        <v>286</v>
      </c>
      <c r="D159" s="821">
        <v>98896.3966299999</v>
      </c>
      <c r="E159" s="788">
        <v>125722.74347</v>
      </c>
      <c r="F159" s="788">
        <v>97999.25051000001</v>
      </c>
      <c r="G159" s="788">
        <v>117804.9462</v>
      </c>
      <c r="H159" s="788">
        <v>110350.96681</v>
      </c>
      <c r="I159" s="788">
        <v>96401.86419</v>
      </c>
    </row>
    <row r="160" spans="1:9" ht="12.75" customHeight="1">
      <c r="A160" s="1402"/>
      <c r="B160" s="321">
        <v>48</v>
      </c>
      <c r="C160" s="817" t="s">
        <v>317</v>
      </c>
      <c r="D160" s="818">
        <v>36775.123759999995</v>
      </c>
      <c r="E160" s="785">
        <v>36429.236180000094</v>
      </c>
      <c r="F160" s="785">
        <v>36024.98897</v>
      </c>
      <c r="G160" s="785">
        <v>41436.696520000005</v>
      </c>
      <c r="H160" s="785">
        <v>43665.81666</v>
      </c>
      <c r="I160" s="785">
        <v>58190.76107</v>
      </c>
    </row>
    <row r="161" spans="1:9" ht="12.75" customHeight="1">
      <c r="A161" s="1402"/>
      <c r="B161" s="819">
        <v>85</v>
      </c>
      <c r="C161" s="820" t="s">
        <v>353</v>
      </c>
      <c r="D161" s="821">
        <v>57832.4361399998</v>
      </c>
      <c r="E161" s="788">
        <v>49689.3303300002</v>
      </c>
      <c r="F161" s="788">
        <v>56775.07911</v>
      </c>
      <c r="G161" s="788">
        <v>58382.8187999999</v>
      </c>
      <c r="H161" s="788">
        <v>57230.810840000006</v>
      </c>
      <c r="I161" s="788">
        <v>64361.691679999996</v>
      </c>
    </row>
    <row r="162" spans="1:9" ht="12.75" customHeight="1">
      <c r="A162" s="1402"/>
      <c r="B162" s="321">
        <v>96</v>
      </c>
      <c r="C162" s="817" t="s">
        <v>364</v>
      </c>
      <c r="D162" s="818">
        <v>43722.1171500002</v>
      </c>
      <c r="E162" s="785">
        <v>40159.6330199999</v>
      </c>
      <c r="F162" s="785">
        <v>46434.0084800001</v>
      </c>
      <c r="G162" s="785">
        <v>49360.0652999999</v>
      </c>
      <c r="H162" s="785">
        <v>50993.09411000011</v>
      </c>
      <c r="I162" s="785">
        <v>51009.3697</v>
      </c>
    </row>
    <row r="163" spans="1:9" ht="12.75" customHeight="1">
      <c r="A163" s="1402"/>
      <c r="B163" s="819">
        <v>84</v>
      </c>
      <c r="C163" s="820" t="s">
        <v>352</v>
      </c>
      <c r="D163" s="821">
        <v>27889.15386</v>
      </c>
      <c r="E163" s="788">
        <v>32463.903420000002</v>
      </c>
      <c r="F163" s="788">
        <v>38508.768240000005</v>
      </c>
      <c r="G163" s="788">
        <v>39133.618</v>
      </c>
      <c r="H163" s="788">
        <v>36504.34863</v>
      </c>
      <c r="I163" s="788">
        <v>48733.2893499999</v>
      </c>
    </row>
    <row r="164" spans="1:9" ht="12.75" customHeight="1">
      <c r="A164" s="1402"/>
      <c r="B164" s="321">
        <v>30</v>
      </c>
      <c r="C164" s="817" t="s">
        <v>299</v>
      </c>
      <c r="D164" s="818">
        <v>42773.87999</v>
      </c>
      <c r="E164" s="785">
        <v>38824.81783</v>
      </c>
      <c r="F164" s="785">
        <v>49646.22903</v>
      </c>
      <c r="G164" s="785">
        <v>58272.93006</v>
      </c>
      <c r="H164" s="785">
        <v>51549.7730999999</v>
      </c>
      <c r="I164" s="785">
        <v>49737.067109999996</v>
      </c>
    </row>
    <row r="165" spans="1:9" ht="12.75" customHeight="1">
      <c r="A165" s="1402"/>
      <c r="B165" s="819">
        <v>38</v>
      </c>
      <c r="C165" s="820" t="s">
        <v>307</v>
      </c>
      <c r="D165" s="821">
        <v>38033.90717</v>
      </c>
      <c r="E165" s="788">
        <v>33351.71249</v>
      </c>
      <c r="F165" s="788">
        <v>36173.125570000004</v>
      </c>
      <c r="G165" s="788">
        <v>40580.746920000005</v>
      </c>
      <c r="H165" s="788">
        <v>42451.4282899999</v>
      </c>
      <c r="I165" s="788">
        <v>40970.80091</v>
      </c>
    </row>
    <row r="166" spans="1:9" ht="12.75" customHeight="1">
      <c r="A166" s="798"/>
      <c r="B166" s="321"/>
      <c r="C166" s="817" t="s">
        <v>522</v>
      </c>
      <c r="D166" s="818">
        <v>364483.89885999996</v>
      </c>
      <c r="E166" s="785">
        <v>333794.5383900001</v>
      </c>
      <c r="F166" s="785">
        <v>306227.19789000007</v>
      </c>
      <c r="G166" s="785">
        <v>334994.2712399997</v>
      </c>
      <c r="H166" s="785">
        <v>391120.1247499996</v>
      </c>
      <c r="I166" s="785">
        <v>377556.05646</v>
      </c>
    </row>
    <row r="167" spans="1:9" ht="12.75" customHeight="1">
      <c r="A167" s="833" t="s">
        <v>761</v>
      </c>
      <c r="B167" s="819"/>
      <c r="C167" s="820"/>
      <c r="D167" s="821">
        <v>1165001.0300899989</v>
      </c>
      <c r="E167" s="788">
        <v>1138254.9307100002</v>
      </c>
      <c r="F167" s="788">
        <v>1050798.3483700003</v>
      </c>
      <c r="G167" s="788">
        <v>1148077.5259899995</v>
      </c>
      <c r="H167" s="788">
        <v>1186627.2733699996</v>
      </c>
      <c r="I167" s="788">
        <v>1273932.79729</v>
      </c>
    </row>
    <row r="168" spans="1:9" ht="12.75" customHeight="1">
      <c r="A168" s="832"/>
      <c r="B168" s="321"/>
      <c r="C168" s="817"/>
      <c r="D168" s="818"/>
      <c r="E168" s="785"/>
      <c r="F168" s="785"/>
      <c r="G168" s="785"/>
      <c r="H168" s="785"/>
      <c r="I168" s="785"/>
    </row>
    <row r="169" spans="1:9" ht="12.75" customHeight="1">
      <c r="A169" s="1402" t="s">
        <v>413</v>
      </c>
      <c r="B169" s="321">
        <v>27</v>
      </c>
      <c r="C169" s="817" t="s">
        <v>296</v>
      </c>
      <c r="D169" s="818">
        <v>117715.26634</v>
      </c>
      <c r="E169" s="785">
        <v>92193.86961</v>
      </c>
      <c r="F169" s="785">
        <v>133050.79811</v>
      </c>
      <c r="G169" s="785">
        <v>315660.66211000003</v>
      </c>
      <c r="H169" s="785">
        <v>703468.6531100001</v>
      </c>
      <c r="I169" s="785">
        <v>814192.15866</v>
      </c>
    </row>
    <row r="170" spans="1:9" ht="12.75" customHeight="1">
      <c r="A170" s="1402"/>
      <c r="B170" s="819">
        <v>8</v>
      </c>
      <c r="C170" s="820" t="s">
        <v>277</v>
      </c>
      <c r="D170" s="821">
        <v>171832.91206</v>
      </c>
      <c r="E170" s="788">
        <v>153273.30359999998</v>
      </c>
      <c r="F170" s="788">
        <v>196023.3817</v>
      </c>
      <c r="G170" s="788">
        <v>158339.97025</v>
      </c>
      <c r="H170" s="788">
        <v>192410.31781</v>
      </c>
      <c r="I170" s="788">
        <v>137076.77274000001</v>
      </c>
    </row>
    <row r="171" spans="1:9" ht="12.75" customHeight="1">
      <c r="A171" s="1402"/>
      <c r="B171" s="321">
        <v>9</v>
      </c>
      <c r="C171" s="817" t="s">
        <v>278</v>
      </c>
      <c r="D171" s="818">
        <v>54086.07178</v>
      </c>
      <c r="E171" s="785">
        <v>76632.7084</v>
      </c>
      <c r="F171" s="785">
        <v>69166.56415</v>
      </c>
      <c r="G171" s="785">
        <v>65445.92025</v>
      </c>
      <c r="H171" s="785">
        <v>96258.39715</v>
      </c>
      <c r="I171" s="785">
        <v>64862.686030000004</v>
      </c>
    </row>
    <row r="172" spans="1:9" ht="12.75" customHeight="1">
      <c r="A172" s="1402"/>
      <c r="B172" s="819">
        <v>6</v>
      </c>
      <c r="C172" s="820" t="s">
        <v>275</v>
      </c>
      <c r="D172" s="821">
        <v>41231.40493</v>
      </c>
      <c r="E172" s="788">
        <v>44900.17581</v>
      </c>
      <c r="F172" s="788">
        <v>49253.64142</v>
      </c>
      <c r="G172" s="788">
        <v>54112.26123</v>
      </c>
      <c r="H172" s="788">
        <v>53545.7988700001</v>
      </c>
      <c r="I172" s="788">
        <v>49453.438860000104</v>
      </c>
    </row>
    <row r="173" spans="1:9" ht="12.75" customHeight="1">
      <c r="A173" s="1402"/>
      <c r="B173" s="321">
        <v>21</v>
      </c>
      <c r="C173" s="817" t="s">
        <v>290</v>
      </c>
      <c r="D173" s="818">
        <v>6244.3939199999995</v>
      </c>
      <c r="E173" s="785">
        <v>7329.042240000001</v>
      </c>
      <c r="F173" s="785">
        <v>8884.35644</v>
      </c>
      <c r="G173" s="785">
        <v>7201.06678</v>
      </c>
      <c r="H173" s="785">
        <v>6930.01321</v>
      </c>
      <c r="I173" s="785">
        <v>8475.2287</v>
      </c>
    </row>
    <row r="174" spans="1:9" ht="12.75" customHeight="1">
      <c r="A174" s="1402"/>
      <c r="B174" s="819">
        <v>24</v>
      </c>
      <c r="C174" s="820" t="s">
        <v>293</v>
      </c>
      <c r="D174" s="821">
        <v>0</v>
      </c>
      <c r="E174" s="788">
        <v>0</v>
      </c>
      <c r="F174" s="788">
        <v>0</v>
      </c>
      <c r="G174" s="788">
        <v>734.184</v>
      </c>
      <c r="H174" s="788">
        <v>0</v>
      </c>
      <c r="I174" s="788">
        <v>3055.0674</v>
      </c>
    </row>
    <row r="175" spans="1:9" ht="12.75" customHeight="1">
      <c r="A175" s="1402"/>
      <c r="B175" s="321">
        <v>39</v>
      </c>
      <c r="C175" s="817" t="s">
        <v>308</v>
      </c>
      <c r="D175" s="818">
        <v>1961.6438600000001</v>
      </c>
      <c r="E175" s="785">
        <v>1681.76825</v>
      </c>
      <c r="F175" s="785">
        <v>1023.0139499999999</v>
      </c>
      <c r="G175" s="785">
        <v>697.9328399999999</v>
      </c>
      <c r="H175" s="785">
        <v>2613.49988</v>
      </c>
      <c r="I175" s="785">
        <v>4758.0383</v>
      </c>
    </row>
    <row r="176" spans="1:9" ht="12.75" customHeight="1">
      <c r="A176" s="1402"/>
      <c r="B176" s="819">
        <v>62</v>
      </c>
      <c r="C176" s="820" t="s">
        <v>331</v>
      </c>
      <c r="D176" s="821">
        <v>1972.61834</v>
      </c>
      <c r="E176" s="788">
        <v>2304.2850099999996</v>
      </c>
      <c r="F176" s="788">
        <v>3271.2035</v>
      </c>
      <c r="G176" s="788">
        <v>3266.0689199999997</v>
      </c>
      <c r="H176" s="788">
        <v>4328.07817</v>
      </c>
      <c r="I176" s="788">
        <v>5451.863240000001</v>
      </c>
    </row>
    <row r="177" spans="1:9" ht="12.75" customHeight="1">
      <c r="A177" s="1402"/>
      <c r="B177" s="321">
        <v>48</v>
      </c>
      <c r="C177" s="817" t="s">
        <v>317</v>
      </c>
      <c r="D177" s="818">
        <v>4242.746160000001</v>
      </c>
      <c r="E177" s="785">
        <v>4113.9190499999995</v>
      </c>
      <c r="F177" s="785">
        <v>3871.59933</v>
      </c>
      <c r="G177" s="785">
        <v>4537.59644</v>
      </c>
      <c r="H177" s="785">
        <v>5619.82754</v>
      </c>
      <c r="I177" s="785">
        <v>5660.70489</v>
      </c>
    </row>
    <row r="178" spans="1:9" ht="12.75" customHeight="1">
      <c r="A178" s="1402"/>
      <c r="B178" s="819">
        <v>12</v>
      </c>
      <c r="C178" s="820" t="s">
        <v>281</v>
      </c>
      <c r="D178" s="821">
        <v>47.71508</v>
      </c>
      <c r="E178" s="788">
        <v>160.95464</v>
      </c>
      <c r="F178" s="788">
        <v>437.92087</v>
      </c>
      <c r="G178" s="788">
        <v>1996.22506</v>
      </c>
      <c r="H178" s="788">
        <v>2424.96186</v>
      </c>
      <c r="I178" s="788">
        <v>2005.8648999999998</v>
      </c>
    </row>
    <row r="179" spans="1:9" ht="12.75" customHeight="1">
      <c r="A179" s="1402"/>
      <c r="B179" s="321"/>
      <c r="C179" s="817" t="s">
        <v>522</v>
      </c>
      <c r="D179" s="818">
        <v>21443.284550000157</v>
      </c>
      <c r="E179" s="785">
        <v>20502.861380000017</v>
      </c>
      <c r="F179" s="785">
        <v>16874.256980000122</v>
      </c>
      <c r="G179" s="785">
        <v>20799.77403000032</v>
      </c>
      <c r="H179" s="785">
        <v>22586.586709999945</v>
      </c>
      <c r="I179" s="785">
        <v>20796.71863999986</v>
      </c>
    </row>
    <row r="180" spans="1:9" ht="12.75" customHeight="1">
      <c r="A180" s="831" t="s">
        <v>762</v>
      </c>
      <c r="B180" s="819"/>
      <c r="C180" s="820"/>
      <c r="D180" s="821">
        <v>420778.0570200001</v>
      </c>
      <c r="E180" s="788">
        <v>403092.88799</v>
      </c>
      <c r="F180" s="788">
        <v>481856.7364500001</v>
      </c>
      <c r="G180" s="788">
        <v>632791.6619100003</v>
      </c>
      <c r="H180" s="788">
        <v>1090186.13431</v>
      </c>
      <c r="I180" s="788">
        <v>1115788.5423599998</v>
      </c>
    </row>
    <row r="181" spans="1:9" ht="12.75" customHeight="1">
      <c r="A181" s="832"/>
      <c r="B181" s="321"/>
      <c r="C181" s="817"/>
      <c r="D181" s="818"/>
      <c r="E181" s="785"/>
      <c r="F181" s="785"/>
      <c r="G181" s="785"/>
      <c r="H181" s="785"/>
      <c r="I181" s="785"/>
    </row>
    <row r="182" spans="1:9" ht="12.75" customHeight="1">
      <c r="A182" s="1402" t="s">
        <v>383</v>
      </c>
      <c r="B182" s="321">
        <v>87</v>
      </c>
      <c r="C182" s="817" t="s">
        <v>355</v>
      </c>
      <c r="D182" s="818">
        <v>161970.28396</v>
      </c>
      <c r="E182" s="785">
        <v>222351.88388</v>
      </c>
      <c r="F182" s="785">
        <v>242018.86708000003</v>
      </c>
      <c r="G182" s="785">
        <v>195046.90575</v>
      </c>
      <c r="H182" s="785">
        <v>178973.35676</v>
      </c>
      <c r="I182" s="785">
        <v>255646.66134999998</v>
      </c>
    </row>
    <row r="183" spans="1:9" ht="12.75" customHeight="1">
      <c r="A183" s="1402"/>
      <c r="B183" s="819">
        <v>39</v>
      </c>
      <c r="C183" s="820" t="s">
        <v>308</v>
      </c>
      <c r="D183" s="821">
        <v>135775.52899000002</v>
      </c>
      <c r="E183" s="788">
        <v>109765.64526</v>
      </c>
      <c r="F183" s="788">
        <v>115773.78315</v>
      </c>
      <c r="G183" s="788">
        <v>89210.91672</v>
      </c>
      <c r="H183" s="788">
        <v>90456.99125999991</v>
      </c>
      <c r="I183" s="788">
        <v>77658.4582400001</v>
      </c>
    </row>
    <row r="184" spans="1:9" ht="12.75" customHeight="1">
      <c r="A184" s="1402"/>
      <c r="B184" s="321">
        <v>33</v>
      </c>
      <c r="C184" s="817" t="s">
        <v>302</v>
      </c>
      <c r="D184" s="818">
        <v>78799.6025899999</v>
      </c>
      <c r="E184" s="785">
        <v>70593.2292599998</v>
      </c>
      <c r="F184" s="785">
        <v>56996.719560000005</v>
      </c>
      <c r="G184" s="785">
        <v>53469.937969999904</v>
      </c>
      <c r="H184" s="785">
        <v>52417.1161099999</v>
      </c>
      <c r="I184" s="785">
        <v>55984.48028</v>
      </c>
    </row>
    <row r="185" spans="1:9" ht="12.75" customHeight="1">
      <c r="A185" s="1402"/>
      <c r="B185" s="819">
        <v>62</v>
      </c>
      <c r="C185" s="820" t="s">
        <v>331</v>
      </c>
      <c r="D185" s="821">
        <v>19677.21891</v>
      </c>
      <c r="E185" s="788">
        <v>24888.968989999903</v>
      </c>
      <c r="F185" s="788">
        <v>25092.60146</v>
      </c>
      <c r="G185" s="788">
        <v>30690.22841</v>
      </c>
      <c r="H185" s="788">
        <v>35393.167219999996</v>
      </c>
      <c r="I185" s="788">
        <v>40620.70475</v>
      </c>
    </row>
    <row r="186" spans="1:9" ht="12.75" customHeight="1">
      <c r="A186" s="1402"/>
      <c r="B186" s="321">
        <v>30</v>
      </c>
      <c r="C186" s="817" t="s">
        <v>299</v>
      </c>
      <c r="D186" s="818">
        <v>24972.71092</v>
      </c>
      <c r="E186" s="785">
        <v>20749.027690000003</v>
      </c>
      <c r="F186" s="785">
        <v>28300.71239</v>
      </c>
      <c r="G186" s="785">
        <v>25215.978199999998</v>
      </c>
      <c r="H186" s="785">
        <v>23691.997</v>
      </c>
      <c r="I186" s="785">
        <v>30415.26639</v>
      </c>
    </row>
    <row r="187" spans="1:9" ht="12.75" customHeight="1">
      <c r="A187" s="1402"/>
      <c r="B187" s="819">
        <v>27</v>
      </c>
      <c r="C187" s="820" t="s">
        <v>296</v>
      </c>
      <c r="D187" s="821">
        <v>765052.83525</v>
      </c>
      <c r="E187" s="788">
        <v>657430.08002</v>
      </c>
      <c r="F187" s="788">
        <v>73580.64626000001</v>
      </c>
      <c r="G187" s="788">
        <v>122285.90081</v>
      </c>
      <c r="H187" s="788">
        <v>135933.80748</v>
      </c>
      <c r="I187" s="788">
        <v>79196.06603</v>
      </c>
    </row>
    <row r="188" spans="1:9" ht="12.75" customHeight="1">
      <c r="A188" s="1402"/>
      <c r="B188" s="321">
        <v>61</v>
      </c>
      <c r="C188" s="817" t="s">
        <v>330</v>
      </c>
      <c r="D188" s="818">
        <v>9041.74303999999</v>
      </c>
      <c r="E188" s="785">
        <v>12845.40413</v>
      </c>
      <c r="F188" s="785">
        <v>14358.04073</v>
      </c>
      <c r="G188" s="785">
        <v>17408.40743</v>
      </c>
      <c r="H188" s="785">
        <v>19474.8809800001</v>
      </c>
      <c r="I188" s="785">
        <v>24986.46865</v>
      </c>
    </row>
    <row r="189" spans="1:9" ht="12.75" customHeight="1">
      <c r="A189" s="1402"/>
      <c r="B189" s="819">
        <v>38</v>
      </c>
      <c r="C189" s="820" t="s">
        <v>307</v>
      </c>
      <c r="D189" s="821">
        <v>58418.6911899999</v>
      </c>
      <c r="E189" s="788">
        <v>56442.67568</v>
      </c>
      <c r="F189" s="788">
        <v>53341.99247</v>
      </c>
      <c r="G189" s="788">
        <v>34579.13465</v>
      </c>
      <c r="H189" s="788">
        <v>22484.18263</v>
      </c>
      <c r="I189" s="788">
        <v>19671.159010000003</v>
      </c>
    </row>
    <row r="190" spans="1:9" ht="12.75" customHeight="1">
      <c r="A190" s="1402"/>
      <c r="B190" s="321">
        <v>48</v>
      </c>
      <c r="C190" s="817" t="s">
        <v>317</v>
      </c>
      <c r="D190" s="818">
        <v>21665.20164</v>
      </c>
      <c r="E190" s="785">
        <v>18015.127350000002</v>
      </c>
      <c r="F190" s="785">
        <v>18450.23349</v>
      </c>
      <c r="G190" s="785">
        <v>16750.03338</v>
      </c>
      <c r="H190" s="785">
        <v>16836.80398</v>
      </c>
      <c r="I190" s="785">
        <v>16535.13965</v>
      </c>
    </row>
    <row r="191" spans="1:9" ht="12.75" customHeight="1">
      <c r="A191" s="1402"/>
      <c r="B191" s="819">
        <v>49</v>
      </c>
      <c r="C191" s="820" t="s">
        <v>318</v>
      </c>
      <c r="D191" s="821">
        <v>5120.59199</v>
      </c>
      <c r="E191" s="788">
        <v>6090.32925</v>
      </c>
      <c r="F191" s="788">
        <v>6650.10073</v>
      </c>
      <c r="G191" s="788">
        <v>7552.9856</v>
      </c>
      <c r="H191" s="788">
        <v>11501.877470000001</v>
      </c>
      <c r="I191" s="788">
        <v>13523.334289999999</v>
      </c>
    </row>
    <row r="192" spans="1:9" ht="12.75" customHeight="1">
      <c r="A192" s="1402"/>
      <c r="B192" s="321"/>
      <c r="C192" s="817" t="s">
        <v>522</v>
      </c>
      <c r="D192" s="818">
        <v>357617.3597299997</v>
      </c>
      <c r="E192" s="785">
        <v>337489.1730600002</v>
      </c>
      <c r="F192" s="785">
        <v>302314.1058700001</v>
      </c>
      <c r="G192" s="785">
        <v>322049.8384499998</v>
      </c>
      <c r="H192" s="785">
        <v>327251.7015200006</v>
      </c>
      <c r="I192" s="785">
        <v>249568.70528999972</v>
      </c>
    </row>
    <row r="193" spans="1:9" ht="12.75" customHeight="1">
      <c r="A193" s="833" t="s">
        <v>763</v>
      </c>
      <c r="B193" s="819"/>
      <c r="C193" s="820"/>
      <c r="D193" s="821">
        <v>1638111.76821</v>
      </c>
      <c r="E193" s="788">
        <v>1536661.54457</v>
      </c>
      <c r="F193" s="788">
        <v>936877.80319</v>
      </c>
      <c r="G193" s="788">
        <v>914260.2673699998</v>
      </c>
      <c r="H193" s="788">
        <v>914415.8824100004</v>
      </c>
      <c r="I193" s="788">
        <v>863806.44393</v>
      </c>
    </row>
    <row r="194" spans="1:9" ht="12.75" customHeight="1">
      <c r="A194" s="832"/>
      <c r="B194" s="321"/>
      <c r="C194" s="817"/>
      <c r="D194" s="818"/>
      <c r="E194" s="785"/>
      <c r="F194" s="785"/>
      <c r="G194" s="785"/>
      <c r="H194" s="785"/>
      <c r="I194" s="785"/>
    </row>
    <row r="195" spans="1:9" ht="12.75" customHeight="1">
      <c r="A195" s="1402" t="s">
        <v>421</v>
      </c>
      <c r="B195" s="321">
        <v>71</v>
      </c>
      <c r="C195" s="817" t="s">
        <v>340</v>
      </c>
      <c r="D195" s="818">
        <v>285930.33534</v>
      </c>
      <c r="E195" s="785">
        <v>316855.89929000003</v>
      </c>
      <c r="F195" s="785">
        <v>339151.7698</v>
      </c>
      <c r="G195" s="785">
        <v>379549.92274</v>
      </c>
      <c r="H195" s="785">
        <v>474182.28207</v>
      </c>
      <c r="I195" s="785">
        <v>434093.67888</v>
      </c>
    </row>
    <row r="196" spans="1:9" ht="12.75" customHeight="1">
      <c r="A196" s="1402"/>
      <c r="B196" s="819">
        <v>26</v>
      </c>
      <c r="C196" s="820" t="s">
        <v>295</v>
      </c>
      <c r="D196" s="821">
        <v>0</v>
      </c>
      <c r="E196" s="788">
        <v>0</v>
      </c>
      <c r="F196" s="788">
        <v>0</v>
      </c>
      <c r="G196" s="788">
        <v>0.002</v>
      </c>
      <c r="H196" s="788">
        <v>0</v>
      </c>
      <c r="I196" s="788">
        <v>6421.457219999999</v>
      </c>
    </row>
    <row r="197" spans="1:9" ht="12.75" customHeight="1">
      <c r="A197" s="1402"/>
      <c r="B197" s="321">
        <v>30</v>
      </c>
      <c r="C197" s="817" t="s">
        <v>299</v>
      </c>
      <c r="D197" s="818">
        <v>1057.2343799999999</v>
      </c>
      <c r="E197" s="785">
        <v>2868.43464</v>
      </c>
      <c r="F197" s="785">
        <v>4359.46057</v>
      </c>
      <c r="G197" s="785">
        <v>3903.75648</v>
      </c>
      <c r="H197" s="785">
        <v>5263.28043</v>
      </c>
      <c r="I197" s="785">
        <v>4160.3597</v>
      </c>
    </row>
    <row r="198" spans="1:9" ht="12.75" customHeight="1">
      <c r="A198" s="1402"/>
      <c r="B198" s="819">
        <v>35</v>
      </c>
      <c r="C198" s="820" t="s">
        <v>304</v>
      </c>
      <c r="D198" s="821">
        <v>1530.14052</v>
      </c>
      <c r="E198" s="788">
        <v>1106.7648000000002</v>
      </c>
      <c r="F198" s="788">
        <v>1672.13184</v>
      </c>
      <c r="G198" s="788">
        <v>731.43686</v>
      </c>
      <c r="H198" s="788">
        <v>1896.3437099999999</v>
      </c>
      <c r="I198" s="788">
        <v>1938.66012</v>
      </c>
    </row>
    <row r="199" spans="1:9" ht="12.75" customHeight="1">
      <c r="A199" s="1402"/>
      <c r="B199" s="321">
        <v>6</v>
      </c>
      <c r="C199" s="817" t="s">
        <v>275</v>
      </c>
      <c r="D199" s="818">
        <v>1578.17632</v>
      </c>
      <c r="E199" s="785">
        <v>1252.93896</v>
      </c>
      <c r="F199" s="785">
        <v>1566.0577700000001</v>
      </c>
      <c r="G199" s="785">
        <v>1943.25155</v>
      </c>
      <c r="H199" s="785">
        <v>2592.67375</v>
      </c>
      <c r="I199" s="785">
        <v>1379.14082</v>
      </c>
    </row>
    <row r="200" spans="1:9" ht="12.75" customHeight="1">
      <c r="A200" s="1402"/>
      <c r="B200" s="819">
        <v>8</v>
      </c>
      <c r="C200" s="820" t="s">
        <v>277</v>
      </c>
      <c r="D200" s="821">
        <v>11807.838099999999</v>
      </c>
      <c r="E200" s="788">
        <v>9851.58093</v>
      </c>
      <c r="F200" s="788">
        <v>4127.73985</v>
      </c>
      <c r="G200" s="788">
        <v>930.3425500000001</v>
      </c>
      <c r="H200" s="788">
        <v>1051.64869</v>
      </c>
      <c r="I200" s="788">
        <v>979.769409999999</v>
      </c>
    </row>
    <row r="201" spans="1:9" ht="12.75" customHeight="1">
      <c r="A201" s="1402"/>
      <c r="B201" s="321">
        <v>27</v>
      </c>
      <c r="C201" s="817" t="s">
        <v>296</v>
      </c>
      <c r="D201" s="818">
        <v>0</v>
      </c>
      <c r="E201" s="785">
        <v>0</v>
      </c>
      <c r="F201" s="785">
        <v>0</v>
      </c>
      <c r="G201" s="785">
        <v>5320.64701</v>
      </c>
      <c r="H201" s="785">
        <v>11096.102060000001</v>
      </c>
      <c r="I201" s="785">
        <v>6789.6350999999995</v>
      </c>
    </row>
    <row r="202" spans="1:9" ht="12.75" customHeight="1">
      <c r="A202" s="1402"/>
      <c r="B202" s="819">
        <v>9</v>
      </c>
      <c r="C202" s="820" t="s">
        <v>278</v>
      </c>
      <c r="D202" s="821">
        <v>2017.9688500000002</v>
      </c>
      <c r="E202" s="788">
        <v>1592.22549</v>
      </c>
      <c r="F202" s="788">
        <v>746.19442</v>
      </c>
      <c r="G202" s="788">
        <v>251.29443</v>
      </c>
      <c r="H202" s="788">
        <v>107.27859</v>
      </c>
      <c r="I202" s="788">
        <v>277.88115000000005</v>
      </c>
    </row>
    <row r="203" spans="1:9" ht="12.75" customHeight="1">
      <c r="A203" s="1402"/>
      <c r="B203" s="321">
        <v>91</v>
      </c>
      <c r="C203" s="817" t="s">
        <v>359</v>
      </c>
      <c r="D203" s="818">
        <v>47.698</v>
      </c>
      <c r="E203" s="785">
        <v>39.68884</v>
      </c>
      <c r="F203" s="785">
        <v>237.0385</v>
      </c>
      <c r="G203" s="785">
        <v>392.97123999999997</v>
      </c>
      <c r="H203" s="785">
        <v>45.186</v>
      </c>
      <c r="I203" s="785">
        <v>171.68953</v>
      </c>
    </row>
    <row r="204" spans="1:9" ht="12.75" customHeight="1">
      <c r="A204" s="1402"/>
      <c r="B204" s="819">
        <v>98</v>
      </c>
      <c r="C204" s="820" t="s">
        <v>366</v>
      </c>
      <c r="D204" s="821">
        <v>121.51399</v>
      </c>
      <c r="E204" s="788">
        <v>78.78261</v>
      </c>
      <c r="F204" s="788">
        <v>684.77287</v>
      </c>
      <c r="G204" s="788">
        <v>780.8235699999999</v>
      </c>
      <c r="H204" s="788">
        <v>1225.88383</v>
      </c>
      <c r="I204" s="788">
        <v>315.19378</v>
      </c>
    </row>
    <row r="205" spans="1:9" ht="12.75" customHeight="1">
      <c r="A205" s="798"/>
      <c r="B205" s="321"/>
      <c r="C205" s="817" t="s">
        <v>522</v>
      </c>
      <c r="D205" s="818">
        <v>26301.670729999954</v>
      </c>
      <c r="E205" s="785">
        <v>20682.53284999996</v>
      </c>
      <c r="F205" s="785">
        <v>23663.318559999985</v>
      </c>
      <c r="G205" s="785">
        <v>26050.32694</v>
      </c>
      <c r="H205" s="785">
        <v>4089.74902999989</v>
      </c>
      <c r="I205" s="785">
        <v>4291.1587600000785</v>
      </c>
    </row>
    <row r="206" spans="1:9" ht="12.75" customHeight="1">
      <c r="A206" s="833" t="s">
        <v>764</v>
      </c>
      <c r="B206" s="819"/>
      <c r="C206" s="820"/>
      <c r="D206" s="821">
        <v>330392.57622999995</v>
      </c>
      <c r="E206" s="788">
        <v>354328.84841</v>
      </c>
      <c r="F206" s="788">
        <v>376208.48418</v>
      </c>
      <c r="G206" s="788">
        <v>419854.77537</v>
      </c>
      <c r="H206" s="788">
        <v>501550.4281599999</v>
      </c>
      <c r="I206" s="788">
        <v>460818.62447</v>
      </c>
    </row>
    <row r="207" spans="1:9" ht="11.25" customHeight="1">
      <c r="A207" s="832"/>
      <c r="B207" s="321"/>
      <c r="C207" s="817"/>
      <c r="D207" s="818"/>
      <c r="E207" s="785"/>
      <c r="F207" s="785"/>
      <c r="G207" s="785"/>
      <c r="H207" s="785"/>
      <c r="I207" s="785"/>
    </row>
    <row r="208" spans="1:9" ht="12.75" customHeight="1">
      <c r="A208" s="1405" t="s">
        <v>420</v>
      </c>
      <c r="B208" s="321">
        <v>27</v>
      </c>
      <c r="C208" s="817" t="s">
        <v>296</v>
      </c>
      <c r="D208" s="818">
        <v>79913.87571</v>
      </c>
      <c r="E208" s="785">
        <v>116607.64579000001</v>
      </c>
      <c r="F208" s="785">
        <v>74004.42743000001</v>
      </c>
      <c r="G208" s="785">
        <v>32225.690440000002</v>
      </c>
      <c r="H208" s="785">
        <v>76550.66793000001</v>
      </c>
      <c r="I208" s="785">
        <v>174666.10728999999</v>
      </c>
    </row>
    <row r="209" spans="1:9" ht="12.75" customHeight="1">
      <c r="A209" s="1405"/>
      <c r="B209" s="819">
        <v>39</v>
      </c>
      <c r="C209" s="820" t="s">
        <v>308</v>
      </c>
      <c r="D209" s="821">
        <v>55092.09242</v>
      </c>
      <c r="E209" s="788">
        <v>47751.10619</v>
      </c>
      <c r="F209" s="788">
        <v>38404.69154</v>
      </c>
      <c r="G209" s="788">
        <v>52114.1876999999</v>
      </c>
      <c r="H209" s="788">
        <v>54631.5335599999</v>
      </c>
      <c r="I209" s="788">
        <v>56276.50932</v>
      </c>
    </row>
    <row r="210" spans="1:9" ht="12.75" customHeight="1">
      <c r="A210" s="1405"/>
      <c r="B210" s="321">
        <v>70</v>
      </c>
      <c r="C210" s="817" t="s">
        <v>339</v>
      </c>
      <c r="D210" s="818">
        <v>11172.25053</v>
      </c>
      <c r="E210" s="785">
        <v>11778.28165</v>
      </c>
      <c r="F210" s="785">
        <v>9832.056929999999</v>
      </c>
      <c r="G210" s="785">
        <v>9005.21802</v>
      </c>
      <c r="H210" s="785">
        <v>3085.65594</v>
      </c>
      <c r="I210" s="785">
        <v>8659.799630000001</v>
      </c>
    </row>
    <row r="211" spans="1:9" ht="12.75" customHeight="1">
      <c r="A211" s="1405"/>
      <c r="B211" s="819">
        <v>33</v>
      </c>
      <c r="C211" s="820" t="s">
        <v>302</v>
      </c>
      <c r="D211" s="821">
        <v>20379.539230000002</v>
      </c>
      <c r="E211" s="788">
        <v>18473.39787</v>
      </c>
      <c r="F211" s="788">
        <v>18056.70436</v>
      </c>
      <c r="G211" s="788">
        <v>18379.24453</v>
      </c>
      <c r="H211" s="788">
        <v>18143.97224</v>
      </c>
      <c r="I211" s="788">
        <v>18267.65032</v>
      </c>
    </row>
    <row r="212" spans="1:9" ht="12.75" customHeight="1">
      <c r="A212" s="1405"/>
      <c r="B212" s="321">
        <v>30</v>
      </c>
      <c r="C212" s="817" t="s">
        <v>299</v>
      </c>
      <c r="D212" s="818">
        <v>10964.467939999999</v>
      </c>
      <c r="E212" s="785">
        <v>11121.8036</v>
      </c>
      <c r="F212" s="785">
        <v>10260.35945</v>
      </c>
      <c r="G212" s="785">
        <v>8729.55096999999</v>
      </c>
      <c r="H212" s="785">
        <v>9116.42939999999</v>
      </c>
      <c r="I212" s="785">
        <v>10384.30998</v>
      </c>
    </row>
    <row r="213" spans="1:9" ht="12.75" customHeight="1">
      <c r="A213" s="1405"/>
      <c r="B213" s="819">
        <v>85</v>
      </c>
      <c r="C213" s="820" t="s">
        <v>353</v>
      </c>
      <c r="D213" s="821">
        <v>13653.5943</v>
      </c>
      <c r="E213" s="788">
        <v>10934.51823</v>
      </c>
      <c r="F213" s="788">
        <v>13657.367400000001</v>
      </c>
      <c r="G213" s="788">
        <v>14257.77475</v>
      </c>
      <c r="H213" s="788">
        <v>6563.96794000001</v>
      </c>
      <c r="I213" s="788">
        <v>6609.5541299999995</v>
      </c>
    </row>
    <row r="214" spans="1:9" ht="12.75" customHeight="1">
      <c r="A214" s="1405"/>
      <c r="B214" s="321">
        <v>38</v>
      </c>
      <c r="C214" s="817" t="s">
        <v>307</v>
      </c>
      <c r="D214" s="818">
        <v>8761.27552</v>
      </c>
      <c r="E214" s="785">
        <v>8058.11794</v>
      </c>
      <c r="F214" s="785">
        <v>8600.54181</v>
      </c>
      <c r="G214" s="785">
        <v>8127.68137</v>
      </c>
      <c r="H214" s="785">
        <v>7819.67401</v>
      </c>
      <c r="I214" s="785">
        <v>9462.53075</v>
      </c>
    </row>
    <row r="215" spans="1:9" ht="12.75" customHeight="1">
      <c r="A215" s="1405"/>
      <c r="B215" s="819">
        <v>15</v>
      </c>
      <c r="C215" s="820" t="s">
        <v>284</v>
      </c>
      <c r="D215" s="821">
        <v>9064.593490000001</v>
      </c>
      <c r="E215" s="788">
        <v>19031.172870000002</v>
      </c>
      <c r="F215" s="788">
        <v>12632.67449</v>
      </c>
      <c r="G215" s="788">
        <v>10166.09489</v>
      </c>
      <c r="H215" s="788">
        <v>11763.322890000001</v>
      </c>
      <c r="I215" s="788">
        <v>3132.73819</v>
      </c>
    </row>
    <row r="216" spans="1:9" ht="12.75" customHeight="1">
      <c r="A216" s="1405"/>
      <c r="B216" s="321">
        <v>48</v>
      </c>
      <c r="C216" s="817" t="s">
        <v>317</v>
      </c>
      <c r="D216" s="818">
        <v>9573.11197</v>
      </c>
      <c r="E216" s="785">
        <v>6172.4052599999995</v>
      </c>
      <c r="F216" s="785">
        <v>5822.8866100000005</v>
      </c>
      <c r="G216" s="785">
        <v>5494.1372599999995</v>
      </c>
      <c r="H216" s="785">
        <v>5435.32855</v>
      </c>
      <c r="I216" s="785">
        <v>5169.4452</v>
      </c>
    </row>
    <row r="217" spans="1:9" ht="12.75" customHeight="1">
      <c r="A217" s="1405"/>
      <c r="B217" s="819">
        <v>31</v>
      </c>
      <c r="C217" s="820" t="s">
        <v>300</v>
      </c>
      <c r="D217" s="821">
        <v>3119.22369</v>
      </c>
      <c r="E217" s="788">
        <v>2604.21244</v>
      </c>
      <c r="F217" s="788">
        <v>3100.80834</v>
      </c>
      <c r="G217" s="788">
        <v>2380.24966</v>
      </c>
      <c r="H217" s="788">
        <v>4049.2318999999998</v>
      </c>
      <c r="I217" s="788">
        <v>4826.53075</v>
      </c>
    </row>
    <row r="218" spans="1:9" ht="12.75" customHeight="1">
      <c r="A218" s="798"/>
      <c r="B218" s="321"/>
      <c r="C218" s="817" t="s">
        <v>522</v>
      </c>
      <c r="D218" s="818">
        <v>105938.5618600001</v>
      </c>
      <c r="E218" s="785">
        <v>94526.47897999987</v>
      </c>
      <c r="F218" s="785">
        <v>89426.59443000003</v>
      </c>
      <c r="G218" s="785">
        <v>98396.89414000008</v>
      </c>
      <c r="H218" s="785">
        <v>85133.30618999992</v>
      </c>
      <c r="I218" s="785">
        <v>65974.5050499998</v>
      </c>
    </row>
    <row r="219" spans="1:9" ht="12.75" customHeight="1">
      <c r="A219" s="831" t="s">
        <v>765</v>
      </c>
      <c r="B219" s="819"/>
      <c r="C219" s="820"/>
      <c r="D219" s="821">
        <v>327632.5866600001</v>
      </c>
      <c r="E219" s="788">
        <v>347059.14081999986</v>
      </c>
      <c r="F219" s="788">
        <v>283799.11279</v>
      </c>
      <c r="G219" s="788">
        <v>259276.72372999997</v>
      </c>
      <c r="H219" s="788">
        <v>282293.09054999985</v>
      </c>
      <c r="I219" s="788">
        <v>363429.68060999975</v>
      </c>
    </row>
    <row r="220" spans="1:9" ht="12">
      <c r="A220" s="832"/>
      <c r="B220" s="321"/>
      <c r="C220" s="817"/>
      <c r="D220" s="818"/>
      <c r="E220" s="785"/>
      <c r="F220" s="785"/>
      <c r="G220" s="785"/>
      <c r="H220" s="785"/>
      <c r="I220" s="785"/>
    </row>
    <row r="221" spans="1:9" ht="14.25" customHeight="1">
      <c r="A221" s="1402" t="s">
        <v>405</v>
      </c>
      <c r="B221" s="321">
        <v>27</v>
      </c>
      <c r="C221" s="817" t="s">
        <v>296</v>
      </c>
      <c r="D221" s="818">
        <v>176437.86907</v>
      </c>
      <c r="E221" s="785">
        <v>228621.8517</v>
      </c>
      <c r="F221" s="785">
        <v>167664.68724</v>
      </c>
      <c r="G221" s="785">
        <v>221955.52185</v>
      </c>
      <c r="H221" s="785">
        <v>692918.79386</v>
      </c>
      <c r="I221" s="785">
        <v>296139.40013</v>
      </c>
    </row>
    <row r="222" spans="1:9" ht="12.75" customHeight="1">
      <c r="A222" s="1402"/>
      <c r="B222" s="819">
        <v>8</v>
      </c>
      <c r="C222" s="820" t="s">
        <v>277</v>
      </c>
      <c r="D222" s="821">
        <v>102110.22495</v>
      </c>
      <c r="E222" s="788">
        <v>121780.16338</v>
      </c>
      <c r="F222" s="788">
        <v>144969.41599</v>
      </c>
      <c r="G222" s="788">
        <v>120970.58745</v>
      </c>
      <c r="H222" s="788">
        <v>104284.40695</v>
      </c>
      <c r="I222" s="788">
        <v>58730.03979</v>
      </c>
    </row>
    <row r="223" spans="1:9" ht="12.75" customHeight="1">
      <c r="A223" s="1402"/>
      <c r="B223" s="321">
        <v>9</v>
      </c>
      <c r="C223" s="817" t="s">
        <v>278</v>
      </c>
      <c r="D223" s="818">
        <v>58549.2382600001</v>
      </c>
      <c r="E223" s="785">
        <v>71395.7563</v>
      </c>
      <c r="F223" s="785">
        <v>72915.6668199999</v>
      </c>
      <c r="G223" s="785">
        <v>77140.56879999989</v>
      </c>
      <c r="H223" s="785">
        <v>63459.1872700001</v>
      </c>
      <c r="I223" s="785">
        <v>32426.563280000002</v>
      </c>
    </row>
    <row r="224" spans="1:9" ht="12.75" customHeight="1">
      <c r="A224" s="1402"/>
      <c r="B224" s="819">
        <v>41</v>
      </c>
      <c r="C224" s="820" t="s">
        <v>310</v>
      </c>
      <c r="D224" s="821">
        <v>13866.5695</v>
      </c>
      <c r="E224" s="788">
        <v>21483.818829999997</v>
      </c>
      <c r="F224" s="788">
        <v>26543.98057</v>
      </c>
      <c r="G224" s="788">
        <v>43317.40683</v>
      </c>
      <c r="H224" s="788">
        <v>55747.50829</v>
      </c>
      <c r="I224" s="788">
        <v>32546.850100000003</v>
      </c>
    </row>
    <row r="225" spans="1:9" ht="12.75" customHeight="1">
      <c r="A225" s="1402"/>
      <c r="B225" s="321">
        <v>62</v>
      </c>
      <c r="C225" s="817" t="s">
        <v>331</v>
      </c>
      <c r="D225" s="818">
        <v>2026.2125800000001</v>
      </c>
      <c r="E225" s="785">
        <v>1590.60976</v>
      </c>
      <c r="F225" s="785">
        <v>1210.37509</v>
      </c>
      <c r="G225" s="785">
        <v>1456.82284</v>
      </c>
      <c r="H225" s="785">
        <v>1949.8469599999999</v>
      </c>
      <c r="I225" s="785">
        <v>2047.273</v>
      </c>
    </row>
    <row r="226" spans="1:9" ht="12.75" customHeight="1">
      <c r="A226" s="1402"/>
      <c r="B226" s="819">
        <v>71</v>
      </c>
      <c r="C226" s="820" t="s">
        <v>340</v>
      </c>
      <c r="D226" s="821">
        <v>57932.86114</v>
      </c>
      <c r="E226" s="788">
        <v>3759.68564</v>
      </c>
      <c r="F226" s="788">
        <v>4064.52477</v>
      </c>
      <c r="G226" s="788">
        <v>3747.1553900000004</v>
      </c>
      <c r="H226" s="788">
        <v>3451.83581</v>
      </c>
      <c r="I226" s="788">
        <v>3742.7415499999997</v>
      </c>
    </row>
    <row r="227" spans="1:9" ht="12.75" customHeight="1">
      <c r="A227" s="1402"/>
      <c r="B227" s="321">
        <v>18</v>
      </c>
      <c r="C227" s="817" t="s">
        <v>287</v>
      </c>
      <c r="D227" s="818">
        <v>393.61428</v>
      </c>
      <c r="E227" s="785">
        <v>4229.97966</v>
      </c>
      <c r="F227" s="785">
        <v>2824.25211</v>
      </c>
      <c r="G227" s="785">
        <v>1626.53625</v>
      </c>
      <c r="H227" s="785">
        <v>912.7048000000001</v>
      </c>
      <c r="I227" s="785">
        <v>1377.25953</v>
      </c>
    </row>
    <row r="228" spans="1:9" ht="12.75" customHeight="1">
      <c r="A228" s="1402"/>
      <c r="B228" s="819">
        <v>6</v>
      </c>
      <c r="C228" s="820" t="s">
        <v>275</v>
      </c>
      <c r="D228" s="821">
        <v>4270.70288</v>
      </c>
      <c r="E228" s="788">
        <v>3794.31775</v>
      </c>
      <c r="F228" s="788">
        <v>3645.20424</v>
      </c>
      <c r="G228" s="788">
        <v>2948.83298</v>
      </c>
      <c r="H228" s="788">
        <v>1828.0253400000001</v>
      </c>
      <c r="I228" s="788">
        <v>1646.04987</v>
      </c>
    </row>
    <row r="229" spans="1:9" ht="12.75" customHeight="1">
      <c r="A229" s="1402"/>
      <c r="B229" s="321">
        <v>39</v>
      </c>
      <c r="C229" s="817" t="s">
        <v>308</v>
      </c>
      <c r="D229" s="818">
        <v>1280.8680200000001</v>
      </c>
      <c r="E229" s="785">
        <v>1387.3211000000001</v>
      </c>
      <c r="F229" s="785">
        <v>2049.99528</v>
      </c>
      <c r="G229" s="785">
        <v>4252.3979</v>
      </c>
      <c r="H229" s="785">
        <v>3420.86268</v>
      </c>
      <c r="I229" s="785">
        <v>2122.59067</v>
      </c>
    </row>
    <row r="230" spans="1:9" ht="12.75" customHeight="1">
      <c r="A230" s="1402"/>
      <c r="B230" s="819">
        <v>69</v>
      </c>
      <c r="C230" s="820" t="s">
        <v>338</v>
      </c>
      <c r="D230" s="821">
        <v>382.53533000000004</v>
      </c>
      <c r="E230" s="788">
        <v>309.13138</v>
      </c>
      <c r="F230" s="788">
        <v>294.94021000000004</v>
      </c>
      <c r="G230" s="788">
        <v>88.10078</v>
      </c>
      <c r="H230" s="788">
        <v>31.337970000000002</v>
      </c>
      <c r="I230" s="788">
        <v>335.9937</v>
      </c>
    </row>
    <row r="231" spans="1:9" ht="12.75" customHeight="1">
      <c r="A231" s="798"/>
      <c r="B231" s="321"/>
      <c r="C231" s="817" t="s">
        <v>522</v>
      </c>
      <c r="D231" s="818">
        <v>24275.13625000004</v>
      </c>
      <c r="E231" s="785">
        <v>22291.919470000023</v>
      </c>
      <c r="F231" s="785">
        <v>12942.791570000001</v>
      </c>
      <c r="G231" s="785">
        <v>12868.106889999995</v>
      </c>
      <c r="H231" s="785">
        <v>40517.143990000244</v>
      </c>
      <c r="I231" s="785">
        <v>33621.06428000011</v>
      </c>
    </row>
    <row r="232" spans="1:9" ht="12.75" customHeight="1">
      <c r="A232" s="831" t="s">
        <v>766</v>
      </c>
      <c r="B232" s="819"/>
      <c r="C232" s="820"/>
      <c r="D232" s="821">
        <v>441525.83226000005</v>
      </c>
      <c r="E232" s="788">
        <v>480644.55497</v>
      </c>
      <c r="F232" s="788">
        <v>439125.8338899999</v>
      </c>
      <c r="G232" s="788">
        <v>490372.03795999987</v>
      </c>
      <c r="H232" s="788">
        <v>968521.6539200003</v>
      </c>
      <c r="I232" s="788">
        <v>464735.82590000005</v>
      </c>
    </row>
    <row r="233" spans="1:9" ht="12">
      <c r="A233" s="832"/>
      <c r="B233" s="321"/>
      <c r="C233" s="817"/>
      <c r="D233" s="818"/>
      <c r="E233" s="785"/>
      <c r="F233" s="785"/>
      <c r="G233" s="785"/>
      <c r="H233" s="785"/>
      <c r="I233" s="785"/>
    </row>
    <row r="234" spans="1:9" ht="12.75" customHeight="1">
      <c r="A234" s="1402" t="s">
        <v>532</v>
      </c>
      <c r="B234" s="321">
        <v>27</v>
      </c>
      <c r="C234" s="817" t="s">
        <v>296</v>
      </c>
      <c r="D234" s="818">
        <v>1668870.84245</v>
      </c>
      <c r="E234" s="785">
        <v>1388610.9882999999</v>
      </c>
      <c r="F234" s="785">
        <v>753241.4307200001</v>
      </c>
      <c r="G234" s="785">
        <v>732548.426360001</v>
      </c>
      <c r="H234" s="785">
        <v>842457.22401</v>
      </c>
      <c r="I234" s="785">
        <v>605507.80098</v>
      </c>
    </row>
    <row r="235" spans="1:9" ht="12.75" customHeight="1">
      <c r="A235" s="1402"/>
      <c r="B235" s="819">
        <v>39</v>
      </c>
      <c r="C235" s="820" t="s">
        <v>308</v>
      </c>
      <c r="D235" s="821">
        <v>498.68765</v>
      </c>
      <c r="E235" s="788">
        <v>1899.2718300000001</v>
      </c>
      <c r="F235" s="788">
        <v>2257.6331800000003</v>
      </c>
      <c r="G235" s="788">
        <v>822.21449</v>
      </c>
      <c r="H235" s="788">
        <v>4359.18723</v>
      </c>
      <c r="I235" s="788">
        <v>11289.93752</v>
      </c>
    </row>
    <row r="236" spans="1:9" ht="12.75" customHeight="1">
      <c r="A236" s="1402"/>
      <c r="B236" s="321">
        <v>24</v>
      </c>
      <c r="C236" s="817" t="s">
        <v>293</v>
      </c>
      <c r="D236" s="818">
        <v>0</v>
      </c>
      <c r="E236" s="785">
        <v>0</v>
      </c>
      <c r="F236" s="785">
        <v>0</v>
      </c>
      <c r="G236" s="785">
        <v>0</v>
      </c>
      <c r="H236" s="785">
        <v>0</v>
      </c>
      <c r="I236" s="785">
        <v>1520.338</v>
      </c>
    </row>
    <row r="237" spans="1:9" ht="12.75" customHeight="1">
      <c r="A237" s="1402"/>
      <c r="B237" s="819">
        <v>96</v>
      </c>
      <c r="C237" s="820" t="s">
        <v>364</v>
      </c>
      <c r="D237" s="821">
        <v>439.83795000000003</v>
      </c>
      <c r="E237" s="788">
        <v>449.38311</v>
      </c>
      <c r="F237" s="788">
        <v>425.01779</v>
      </c>
      <c r="G237" s="788">
        <v>3273.1945499999997</v>
      </c>
      <c r="H237" s="788">
        <v>365.28011</v>
      </c>
      <c r="I237" s="788">
        <v>1120.45785</v>
      </c>
    </row>
    <row r="238" spans="1:9" ht="12.75" customHeight="1">
      <c r="A238" s="1402"/>
      <c r="B238" s="321">
        <v>35</v>
      </c>
      <c r="C238" s="817" t="s">
        <v>304</v>
      </c>
      <c r="D238" s="818">
        <v>76.032</v>
      </c>
      <c r="E238" s="785">
        <v>204.7525</v>
      </c>
      <c r="F238" s="785">
        <v>950</v>
      </c>
      <c r="G238" s="785">
        <v>2212.775</v>
      </c>
      <c r="H238" s="785">
        <v>973.8196999999999</v>
      </c>
      <c r="I238" s="785">
        <v>575.2</v>
      </c>
    </row>
    <row r="239" spans="1:9" ht="12.75" customHeight="1">
      <c r="A239" s="1402"/>
      <c r="B239" s="819">
        <v>8</v>
      </c>
      <c r="C239" s="820" t="s">
        <v>277</v>
      </c>
      <c r="D239" s="821">
        <v>1155.75201</v>
      </c>
      <c r="E239" s="788">
        <v>5201.2285</v>
      </c>
      <c r="F239" s="788">
        <v>744.5132</v>
      </c>
      <c r="G239" s="788">
        <v>6999.18145</v>
      </c>
      <c r="H239" s="788">
        <v>5653.75274</v>
      </c>
      <c r="I239" s="788">
        <v>848.1504699999999</v>
      </c>
    </row>
    <row r="240" spans="1:9" ht="12.75" customHeight="1">
      <c r="A240" s="1402"/>
      <c r="B240" s="321">
        <v>41</v>
      </c>
      <c r="C240" s="817" t="s">
        <v>310</v>
      </c>
      <c r="D240" s="818">
        <v>671.82585</v>
      </c>
      <c r="E240" s="785">
        <v>171.94</v>
      </c>
      <c r="F240" s="785">
        <v>200.439</v>
      </c>
      <c r="G240" s="785">
        <v>87.07253</v>
      </c>
      <c r="H240" s="785">
        <v>190.00995</v>
      </c>
      <c r="I240" s="785">
        <v>772.3314499999999</v>
      </c>
    </row>
    <row r="241" spans="1:9" ht="12.75" customHeight="1">
      <c r="A241" s="1402"/>
      <c r="B241" s="819">
        <v>9</v>
      </c>
      <c r="C241" s="820" t="s">
        <v>278</v>
      </c>
      <c r="D241" s="821">
        <v>2575.7879700000003</v>
      </c>
      <c r="E241" s="788">
        <v>1884.9726799999999</v>
      </c>
      <c r="F241" s="788">
        <v>967.95936</v>
      </c>
      <c r="G241" s="788">
        <v>889.94464</v>
      </c>
      <c r="H241" s="788">
        <v>1232.55872</v>
      </c>
      <c r="I241" s="788">
        <v>843.9424300000001</v>
      </c>
    </row>
    <row r="242" spans="1:9" ht="12.75" customHeight="1">
      <c r="A242" s="1402"/>
      <c r="B242" s="321">
        <v>29</v>
      </c>
      <c r="C242" s="817" t="s">
        <v>298</v>
      </c>
      <c r="D242" s="818">
        <v>3.45723</v>
      </c>
      <c r="E242" s="785">
        <v>0</v>
      </c>
      <c r="F242" s="785">
        <v>1.5225199999999999</v>
      </c>
      <c r="G242" s="785">
        <v>0</v>
      </c>
      <c r="H242" s="785">
        <v>0</v>
      </c>
      <c r="I242" s="785">
        <v>269.63665000000003</v>
      </c>
    </row>
    <row r="243" spans="1:9" ht="12.75" customHeight="1">
      <c r="A243" s="1402"/>
      <c r="B243" s="819">
        <v>61</v>
      </c>
      <c r="C243" s="820" t="s">
        <v>330</v>
      </c>
      <c r="D243" s="821">
        <v>41.5634</v>
      </c>
      <c r="E243" s="788">
        <v>28.1448</v>
      </c>
      <c r="F243" s="788">
        <v>83.58007</v>
      </c>
      <c r="G243" s="788">
        <v>49.20018</v>
      </c>
      <c r="H243" s="788">
        <v>136.56106</v>
      </c>
      <c r="I243" s="788">
        <v>94.28221</v>
      </c>
    </row>
    <row r="244" spans="1:9" ht="12.75" customHeight="1">
      <c r="A244" s="798"/>
      <c r="B244" s="321"/>
      <c r="C244" s="817" t="s">
        <v>522</v>
      </c>
      <c r="D244" s="818">
        <v>16785.104060001206</v>
      </c>
      <c r="E244" s="785">
        <v>7211.828780000564</v>
      </c>
      <c r="F244" s="785">
        <v>2453.7237399999285</v>
      </c>
      <c r="G244" s="785">
        <v>1182.400499999756</v>
      </c>
      <c r="H244" s="785">
        <v>7759.02900999994</v>
      </c>
      <c r="I244" s="785">
        <v>1545.0281700000633</v>
      </c>
    </row>
    <row r="245" spans="1:9" ht="12.75" customHeight="1">
      <c r="A245" s="831" t="s">
        <v>767</v>
      </c>
      <c r="B245" s="819"/>
      <c r="C245" s="820"/>
      <c r="D245" s="821">
        <v>1691118.8905700012</v>
      </c>
      <c r="E245" s="788">
        <v>1405662.5105</v>
      </c>
      <c r="F245" s="788">
        <v>761325.81958</v>
      </c>
      <c r="G245" s="788">
        <v>748064.4097000009</v>
      </c>
      <c r="H245" s="788">
        <v>863127.42253</v>
      </c>
      <c r="I245" s="788">
        <v>624387.1057300002</v>
      </c>
    </row>
    <row r="246" spans="1:9" ht="12.75" customHeight="1">
      <c r="A246" s="832"/>
      <c r="B246" s="321"/>
      <c r="C246" s="817"/>
      <c r="D246" s="818"/>
      <c r="E246" s="785"/>
      <c r="F246" s="785"/>
      <c r="G246" s="785"/>
      <c r="H246" s="785"/>
      <c r="I246" s="785"/>
    </row>
    <row r="247" spans="1:9" ht="12.75" customHeight="1">
      <c r="A247" s="1402" t="s">
        <v>389</v>
      </c>
      <c r="B247" s="321">
        <v>27</v>
      </c>
      <c r="C247" s="817" t="s">
        <v>296</v>
      </c>
      <c r="D247" s="818">
        <v>334114.55887999997</v>
      </c>
      <c r="E247" s="785">
        <v>204664.50129</v>
      </c>
      <c r="F247" s="785">
        <v>117290.22087</v>
      </c>
      <c r="G247" s="785">
        <v>158733.38390000002</v>
      </c>
      <c r="H247" s="785">
        <v>390246.82733999996</v>
      </c>
      <c r="I247" s="785">
        <v>160406.46978</v>
      </c>
    </row>
    <row r="248" spans="1:9" ht="12.75" customHeight="1">
      <c r="A248" s="1402"/>
      <c r="B248" s="819">
        <v>9</v>
      </c>
      <c r="C248" s="820" t="s">
        <v>278</v>
      </c>
      <c r="D248" s="821">
        <v>181279.69591</v>
      </c>
      <c r="E248" s="788">
        <v>190518.05891999998</v>
      </c>
      <c r="F248" s="788">
        <v>182430.96957</v>
      </c>
      <c r="G248" s="788">
        <v>165922.75415</v>
      </c>
      <c r="H248" s="788">
        <v>181429.97191</v>
      </c>
      <c r="I248" s="788">
        <v>122614.35921</v>
      </c>
    </row>
    <row r="249" spans="1:9" ht="12.75" customHeight="1">
      <c r="A249" s="1402"/>
      <c r="B249" s="321">
        <v>6</v>
      </c>
      <c r="C249" s="817" t="s">
        <v>275</v>
      </c>
      <c r="D249" s="818">
        <v>41296.88904</v>
      </c>
      <c r="E249" s="785">
        <v>40023.1011199999</v>
      </c>
      <c r="F249" s="785">
        <v>40410.4638300001</v>
      </c>
      <c r="G249" s="785">
        <v>41474.8700799999</v>
      </c>
      <c r="H249" s="785">
        <v>38168.23895999989</v>
      </c>
      <c r="I249" s="785">
        <v>36207.64073</v>
      </c>
    </row>
    <row r="250" spans="1:9" ht="12.75" customHeight="1">
      <c r="A250" s="1402"/>
      <c r="B250" s="819">
        <v>17</v>
      </c>
      <c r="C250" s="820" t="s">
        <v>286</v>
      </c>
      <c r="D250" s="821">
        <v>6153.25288</v>
      </c>
      <c r="E250" s="788">
        <v>7960.88033</v>
      </c>
      <c r="F250" s="788">
        <v>4611.31096</v>
      </c>
      <c r="G250" s="788">
        <v>4605.1201200000005</v>
      </c>
      <c r="H250" s="788">
        <v>5625.26554</v>
      </c>
      <c r="I250" s="788">
        <v>19009.578980000002</v>
      </c>
    </row>
    <row r="251" spans="1:9" ht="12.75" customHeight="1">
      <c r="A251" s="1402"/>
      <c r="B251" s="321">
        <v>38</v>
      </c>
      <c r="C251" s="817" t="s">
        <v>307</v>
      </c>
      <c r="D251" s="818">
        <v>2530.478</v>
      </c>
      <c r="E251" s="785">
        <v>2868.9397599999998</v>
      </c>
      <c r="F251" s="785">
        <v>3257.47614</v>
      </c>
      <c r="G251" s="785">
        <v>2256.673</v>
      </c>
      <c r="H251" s="785">
        <v>2186.715</v>
      </c>
      <c r="I251" s="785">
        <v>3742.02434</v>
      </c>
    </row>
    <row r="252" spans="1:9" ht="12.75" customHeight="1">
      <c r="A252" s="1402"/>
      <c r="B252" s="819">
        <v>84</v>
      </c>
      <c r="C252" s="820" t="s">
        <v>352</v>
      </c>
      <c r="D252" s="821">
        <v>988.3555</v>
      </c>
      <c r="E252" s="788">
        <v>6866.84405</v>
      </c>
      <c r="F252" s="788">
        <v>3668.71691</v>
      </c>
      <c r="G252" s="788">
        <v>2542.51928</v>
      </c>
      <c r="H252" s="788">
        <v>4374.516610000001</v>
      </c>
      <c r="I252" s="788">
        <v>2971.94251</v>
      </c>
    </row>
    <row r="253" spans="1:9" ht="12.75" customHeight="1">
      <c r="A253" s="1402"/>
      <c r="B253" s="321">
        <v>62</v>
      </c>
      <c r="C253" s="817" t="s">
        <v>331</v>
      </c>
      <c r="D253" s="818">
        <v>3387.18092</v>
      </c>
      <c r="E253" s="785">
        <v>2205.7655099999997</v>
      </c>
      <c r="F253" s="785">
        <v>1213.90779</v>
      </c>
      <c r="G253" s="785">
        <v>2833.1925499999998</v>
      </c>
      <c r="H253" s="785">
        <v>3559.60373</v>
      </c>
      <c r="I253" s="785">
        <v>4393.23236</v>
      </c>
    </row>
    <row r="254" spans="1:9" ht="12.75" customHeight="1">
      <c r="A254" s="1402"/>
      <c r="B254" s="819">
        <v>8</v>
      </c>
      <c r="C254" s="820" t="s">
        <v>277</v>
      </c>
      <c r="D254" s="821">
        <v>5306.17429</v>
      </c>
      <c r="E254" s="788">
        <v>4280.858740000001</v>
      </c>
      <c r="F254" s="788">
        <v>4338.75146</v>
      </c>
      <c r="G254" s="788">
        <v>2941.374</v>
      </c>
      <c r="H254" s="788">
        <v>2900.88585</v>
      </c>
      <c r="I254" s="788">
        <v>3211.51937</v>
      </c>
    </row>
    <row r="255" spans="1:9" ht="12.75" customHeight="1">
      <c r="A255" s="1402"/>
      <c r="B255" s="321">
        <v>39</v>
      </c>
      <c r="C255" s="817" t="s">
        <v>308</v>
      </c>
      <c r="D255" s="818">
        <v>9329.90712</v>
      </c>
      <c r="E255" s="785">
        <v>6886.98001</v>
      </c>
      <c r="F255" s="785">
        <v>6669.19538</v>
      </c>
      <c r="G255" s="785">
        <v>3683.70991</v>
      </c>
      <c r="H255" s="785">
        <v>6020.39829</v>
      </c>
      <c r="I255" s="785">
        <v>3310.56329</v>
      </c>
    </row>
    <row r="256" spans="1:9" ht="12.75" customHeight="1">
      <c r="A256" s="1402"/>
      <c r="B256" s="819">
        <v>61</v>
      </c>
      <c r="C256" s="820" t="s">
        <v>330</v>
      </c>
      <c r="D256" s="821">
        <v>2414.57213</v>
      </c>
      <c r="E256" s="788">
        <v>1920.10769</v>
      </c>
      <c r="F256" s="788">
        <v>1714.5205700000001</v>
      </c>
      <c r="G256" s="788">
        <v>2207.5185899999997</v>
      </c>
      <c r="H256" s="788">
        <v>2081.1902099999998</v>
      </c>
      <c r="I256" s="788">
        <v>2948.56614</v>
      </c>
    </row>
    <row r="257" spans="1:9" ht="12.75" customHeight="1">
      <c r="A257" s="798"/>
      <c r="B257" s="321"/>
      <c r="C257" s="817" t="s">
        <v>522</v>
      </c>
      <c r="D257" s="818">
        <v>278634.41669999994</v>
      </c>
      <c r="E257" s="785">
        <v>58133.722039999906</v>
      </c>
      <c r="F257" s="785">
        <v>30112.908650000056</v>
      </c>
      <c r="G257" s="785">
        <v>29823.60174000007</v>
      </c>
      <c r="H257" s="785">
        <v>28191.432460000273</v>
      </c>
      <c r="I257" s="785">
        <v>31336.109889999847</v>
      </c>
    </row>
    <row r="258" spans="1:9" ht="12.75" customHeight="1">
      <c r="A258" s="833" t="s">
        <v>768</v>
      </c>
      <c r="B258" s="819"/>
      <c r="C258" s="820"/>
      <c r="D258" s="821">
        <v>865435.4813699998</v>
      </c>
      <c r="E258" s="788">
        <v>526329.7594599997</v>
      </c>
      <c r="F258" s="788">
        <v>395718.4421300001</v>
      </c>
      <c r="G258" s="788">
        <v>417024.71731999994</v>
      </c>
      <c r="H258" s="788">
        <v>664785.0459000001</v>
      </c>
      <c r="I258" s="788">
        <v>390152.0065999999</v>
      </c>
    </row>
    <row r="259" spans="1:9" ht="12.75" customHeight="1">
      <c r="A259" s="832"/>
      <c r="B259" s="321"/>
      <c r="C259" s="817"/>
      <c r="D259" s="818"/>
      <c r="E259" s="785"/>
      <c r="F259" s="785"/>
      <c r="G259" s="785"/>
      <c r="H259" s="785"/>
      <c r="I259" s="785"/>
    </row>
    <row r="260" spans="1:9" ht="12.75" customHeight="1">
      <c r="A260" s="1402" t="s">
        <v>526</v>
      </c>
      <c r="B260" s="321">
        <v>27</v>
      </c>
      <c r="C260" s="817" t="s">
        <v>296</v>
      </c>
      <c r="D260" s="818">
        <v>389965.8212</v>
      </c>
      <c r="E260" s="785">
        <v>260767.41319</v>
      </c>
      <c r="F260" s="785">
        <v>240862.94812000002</v>
      </c>
      <c r="G260" s="785">
        <v>260333.52216999998</v>
      </c>
      <c r="H260" s="785">
        <v>494988.22922000004</v>
      </c>
      <c r="I260" s="785">
        <v>379063.73727</v>
      </c>
    </row>
    <row r="261" spans="1:9" ht="12.75" customHeight="1">
      <c r="A261" s="1402"/>
      <c r="B261" s="819">
        <v>9</v>
      </c>
      <c r="C261" s="820" t="s">
        <v>278</v>
      </c>
      <c r="D261" s="821">
        <v>22032.69904</v>
      </c>
      <c r="E261" s="788">
        <v>23587.005269999998</v>
      </c>
      <c r="F261" s="788">
        <v>14917.24295</v>
      </c>
      <c r="G261" s="788">
        <v>16164.23201</v>
      </c>
      <c r="H261" s="788">
        <v>15018.5127</v>
      </c>
      <c r="I261" s="788">
        <v>15490.458849999999</v>
      </c>
    </row>
    <row r="262" spans="1:9" ht="12.75" customHeight="1">
      <c r="A262" s="1402"/>
      <c r="B262" s="321">
        <v>93</v>
      </c>
      <c r="C262" s="817" t="s">
        <v>361</v>
      </c>
      <c r="D262" s="818">
        <v>284.839</v>
      </c>
      <c r="E262" s="785">
        <v>531.535</v>
      </c>
      <c r="F262" s="785">
        <v>1399.31864</v>
      </c>
      <c r="G262" s="785">
        <v>831.569</v>
      </c>
      <c r="H262" s="785">
        <v>2535.7665</v>
      </c>
      <c r="I262" s="785">
        <v>4315.741059999999</v>
      </c>
    </row>
    <row r="263" spans="1:9" ht="12.75" customHeight="1">
      <c r="A263" s="1402"/>
      <c r="B263" s="819">
        <v>85</v>
      </c>
      <c r="C263" s="820" t="s">
        <v>353</v>
      </c>
      <c r="D263" s="821">
        <v>70.038</v>
      </c>
      <c r="E263" s="788">
        <v>273.42438</v>
      </c>
      <c r="F263" s="788">
        <v>260.51873</v>
      </c>
      <c r="G263" s="788">
        <v>532.19217</v>
      </c>
      <c r="H263" s="788">
        <v>746.22638</v>
      </c>
      <c r="I263" s="788">
        <v>787.60616</v>
      </c>
    </row>
    <row r="264" spans="1:9" ht="12.75" customHeight="1">
      <c r="A264" s="1402"/>
      <c r="B264" s="321">
        <v>17</v>
      </c>
      <c r="C264" s="817" t="s">
        <v>286</v>
      </c>
      <c r="D264" s="818">
        <v>1232.48901</v>
      </c>
      <c r="E264" s="785">
        <v>1283.8879399999998</v>
      </c>
      <c r="F264" s="785">
        <v>1043.62217</v>
      </c>
      <c r="G264" s="785">
        <v>1412.57886</v>
      </c>
      <c r="H264" s="785">
        <v>1547.82872</v>
      </c>
      <c r="I264" s="785">
        <v>1263.00205</v>
      </c>
    </row>
    <row r="265" spans="1:9" ht="12.75" customHeight="1">
      <c r="A265" s="1402"/>
      <c r="B265" s="819">
        <v>39</v>
      </c>
      <c r="C265" s="820" t="s">
        <v>308</v>
      </c>
      <c r="D265" s="821">
        <v>1339.20628</v>
      </c>
      <c r="E265" s="788">
        <v>1129.81402</v>
      </c>
      <c r="F265" s="788">
        <v>1236.89718</v>
      </c>
      <c r="G265" s="788">
        <v>1243.6655700000001</v>
      </c>
      <c r="H265" s="788">
        <v>1182.12945</v>
      </c>
      <c r="I265" s="788">
        <v>1343.2011599999998</v>
      </c>
    </row>
    <row r="266" spans="1:9" ht="12.75" customHeight="1">
      <c r="A266" s="1402"/>
      <c r="B266" s="321">
        <v>44</v>
      </c>
      <c r="C266" s="817" t="s">
        <v>313</v>
      </c>
      <c r="D266" s="818">
        <v>2935.16938</v>
      </c>
      <c r="E266" s="785">
        <v>1776.91248</v>
      </c>
      <c r="F266" s="785">
        <v>1908.65421</v>
      </c>
      <c r="G266" s="785">
        <v>1618.70969</v>
      </c>
      <c r="H266" s="785">
        <v>1743.9113300000001</v>
      </c>
      <c r="I266" s="785">
        <v>1448.1282099999999</v>
      </c>
    </row>
    <row r="267" spans="1:9" ht="12.75" customHeight="1">
      <c r="A267" s="1402"/>
      <c r="B267" s="819">
        <v>71</v>
      </c>
      <c r="C267" s="820" t="s">
        <v>340</v>
      </c>
      <c r="D267" s="821">
        <v>2690.419</v>
      </c>
      <c r="E267" s="788">
        <v>2835.92463</v>
      </c>
      <c r="F267" s="788">
        <v>3329.95077</v>
      </c>
      <c r="G267" s="788">
        <v>2042.1058500000001</v>
      </c>
      <c r="H267" s="788">
        <v>3585.062</v>
      </c>
      <c r="I267" s="788">
        <v>1967.458</v>
      </c>
    </row>
    <row r="268" spans="1:9" ht="12.75" customHeight="1">
      <c r="A268" s="1402"/>
      <c r="B268" s="321">
        <v>48</v>
      </c>
      <c r="C268" s="817" t="s">
        <v>317</v>
      </c>
      <c r="D268" s="818">
        <v>454.06237</v>
      </c>
      <c r="E268" s="785">
        <v>498.37084000000004</v>
      </c>
      <c r="F268" s="785">
        <v>355.90031</v>
      </c>
      <c r="G268" s="785">
        <v>488.95039</v>
      </c>
      <c r="H268" s="785">
        <v>79.98316</v>
      </c>
      <c r="I268" s="785">
        <v>885.51121</v>
      </c>
    </row>
    <row r="269" spans="1:9" ht="12.75" customHeight="1">
      <c r="A269" s="1402"/>
      <c r="B269" s="819">
        <v>84</v>
      </c>
      <c r="C269" s="820" t="s">
        <v>352</v>
      </c>
      <c r="D269" s="821">
        <v>785.4491700000001</v>
      </c>
      <c r="E269" s="788">
        <v>1954.58144</v>
      </c>
      <c r="F269" s="788">
        <v>1924.13799</v>
      </c>
      <c r="G269" s="788">
        <v>1333.93088</v>
      </c>
      <c r="H269" s="788">
        <v>963.7698</v>
      </c>
      <c r="I269" s="788">
        <v>300.23091999999997</v>
      </c>
    </row>
    <row r="270" spans="1:9" ht="12.75" customHeight="1">
      <c r="A270" s="377"/>
      <c r="B270" s="321"/>
      <c r="C270" s="817" t="s">
        <v>522</v>
      </c>
      <c r="D270" s="818">
        <v>7644.524510000134</v>
      </c>
      <c r="E270" s="785">
        <v>8054.686040000059</v>
      </c>
      <c r="F270" s="785">
        <v>8271.888509999902</v>
      </c>
      <c r="G270" s="785">
        <v>6511.14724999998</v>
      </c>
      <c r="H270" s="785">
        <v>4055.8218199998955</v>
      </c>
      <c r="I270" s="785">
        <v>2768.963400000008</v>
      </c>
    </row>
    <row r="271" spans="1:9" ht="12.75" customHeight="1">
      <c r="A271" s="833" t="s">
        <v>769</v>
      </c>
      <c r="B271" s="819"/>
      <c r="C271" s="820"/>
      <c r="D271" s="821">
        <v>429434.71696000005</v>
      </c>
      <c r="E271" s="788">
        <v>302693.55523</v>
      </c>
      <c r="F271" s="788">
        <v>275511.07957999996</v>
      </c>
      <c r="G271" s="788">
        <v>292512.60384</v>
      </c>
      <c r="H271" s="788">
        <v>526447.24108</v>
      </c>
      <c r="I271" s="788">
        <v>409634.03829</v>
      </c>
    </row>
    <row r="272" spans="1:9" ht="12.75" customHeight="1">
      <c r="A272" s="832"/>
      <c r="B272" s="321"/>
      <c r="C272" s="817"/>
      <c r="D272" s="818"/>
      <c r="E272" s="785"/>
      <c r="F272" s="785"/>
      <c r="G272" s="785"/>
      <c r="H272" s="785"/>
      <c r="I272" s="785"/>
    </row>
    <row r="273" spans="1:9" ht="12.75" customHeight="1">
      <c r="A273" s="1402" t="s">
        <v>770</v>
      </c>
      <c r="B273" s="321">
        <v>27</v>
      </c>
      <c r="C273" s="817" t="s">
        <v>296</v>
      </c>
      <c r="D273" s="818">
        <v>353550.83987</v>
      </c>
      <c r="E273" s="785">
        <v>800913.20859</v>
      </c>
      <c r="F273" s="785">
        <v>319272.27662</v>
      </c>
      <c r="G273" s="785">
        <v>686675.01246</v>
      </c>
      <c r="H273" s="785">
        <v>807131.9469199999</v>
      </c>
      <c r="I273" s="785">
        <v>584779.58505</v>
      </c>
    </row>
    <row r="274" spans="1:9" ht="12.75" customHeight="1">
      <c r="A274" s="1402"/>
      <c r="B274" s="819">
        <v>17</v>
      </c>
      <c r="C274" s="820" t="s">
        <v>286</v>
      </c>
      <c r="D274" s="821">
        <v>830.2417399999999</v>
      </c>
      <c r="E274" s="788">
        <v>561.125</v>
      </c>
      <c r="F274" s="788">
        <v>0</v>
      </c>
      <c r="G274" s="788">
        <v>2028.07377</v>
      </c>
      <c r="H274" s="788">
        <v>1620.68499</v>
      </c>
      <c r="I274" s="788">
        <v>2315.37911</v>
      </c>
    </row>
    <row r="275" spans="1:9" ht="12.75" customHeight="1">
      <c r="A275" s="1402"/>
      <c r="B275" s="321">
        <v>70</v>
      </c>
      <c r="C275" s="817" t="s">
        <v>339</v>
      </c>
      <c r="D275" s="818">
        <v>0.4068</v>
      </c>
      <c r="E275" s="785">
        <v>22.21396</v>
      </c>
      <c r="F275" s="785">
        <v>79.56365</v>
      </c>
      <c r="G275" s="785">
        <v>2.0662800000000003</v>
      </c>
      <c r="H275" s="785">
        <v>134.84274</v>
      </c>
      <c r="I275" s="785">
        <v>170.97173</v>
      </c>
    </row>
    <row r="276" spans="1:9" ht="12.75" customHeight="1">
      <c r="A276" s="1402"/>
      <c r="B276" s="819">
        <v>34</v>
      </c>
      <c r="C276" s="820" t="s">
        <v>303</v>
      </c>
      <c r="D276" s="821">
        <v>124.61834</v>
      </c>
      <c r="E276" s="788">
        <v>160.38004</v>
      </c>
      <c r="F276" s="788">
        <v>179.07321</v>
      </c>
      <c r="G276" s="788">
        <v>595.5530799999999</v>
      </c>
      <c r="H276" s="788">
        <v>456.66467</v>
      </c>
      <c r="I276" s="788">
        <v>397.17621</v>
      </c>
    </row>
    <row r="277" spans="1:9" ht="12.75" customHeight="1">
      <c r="A277" s="1402"/>
      <c r="B277" s="321">
        <v>42</v>
      </c>
      <c r="C277" s="817" t="s">
        <v>311</v>
      </c>
      <c r="D277" s="818">
        <v>218.89847</v>
      </c>
      <c r="E277" s="785">
        <v>284.54728</v>
      </c>
      <c r="F277" s="785">
        <v>256.25968</v>
      </c>
      <c r="G277" s="785">
        <v>305.01185</v>
      </c>
      <c r="H277" s="785">
        <v>272.15383</v>
      </c>
      <c r="I277" s="785">
        <v>389.3726</v>
      </c>
    </row>
    <row r="278" spans="1:9" ht="12.75" customHeight="1">
      <c r="A278" s="1402"/>
      <c r="B278" s="819">
        <v>69</v>
      </c>
      <c r="C278" s="820" t="s">
        <v>338</v>
      </c>
      <c r="D278" s="821">
        <v>252.92884</v>
      </c>
      <c r="E278" s="788">
        <v>333.91103000000004</v>
      </c>
      <c r="F278" s="788">
        <v>232.49135</v>
      </c>
      <c r="G278" s="788">
        <v>262.47451</v>
      </c>
      <c r="H278" s="788">
        <v>239.80533</v>
      </c>
      <c r="I278" s="788">
        <v>258.3645</v>
      </c>
    </row>
    <row r="279" spans="1:9" ht="12.75" customHeight="1">
      <c r="A279" s="1402"/>
      <c r="B279" s="321">
        <v>63</v>
      </c>
      <c r="C279" s="817" t="s">
        <v>332</v>
      </c>
      <c r="D279" s="818">
        <v>101.13396</v>
      </c>
      <c r="E279" s="785">
        <v>138.15169</v>
      </c>
      <c r="F279" s="785">
        <v>104.89912</v>
      </c>
      <c r="G279" s="785">
        <v>147.23865</v>
      </c>
      <c r="H279" s="785">
        <v>113.71567</v>
      </c>
      <c r="I279" s="785">
        <v>97.31724</v>
      </c>
    </row>
    <row r="280" spans="1:9" ht="12.75" customHeight="1">
      <c r="A280" s="1402"/>
      <c r="B280" s="819">
        <v>98</v>
      </c>
      <c r="C280" s="820" t="s">
        <v>366</v>
      </c>
      <c r="D280" s="821">
        <v>0</v>
      </c>
      <c r="E280" s="788">
        <v>0</v>
      </c>
      <c r="F280" s="788">
        <v>0</v>
      </c>
      <c r="G280" s="788">
        <v>0</v>
      </c>
      <c r="H280" s="788">
        <v>0</v>
      </c>
      <c r="I280" s="788">
        <v>40</v>
      </c>
    </row>
    <row r="281" spans="1:9" ht="12.75" customHeight="1">
      <c r="A281" s="1402"/>
      <c r="B281" s="321">
        <v>62</v>
      </c>
      <c r="C281" s="817" t="s">
        <v>331</v>
      </c>
      <c r="D281" s="818">
        <v>7.2235</v>
      </c>
      <c r="E281" s="785">
        <v>0.1</v>
      </c>
      <c r="F281" s="785">
        <v>22.561</v>
      </c>
      <c r="G281" s="785">
        <v>33.113</v>
      </c>
      <c r="H281" s="785">
        <v>13.17</v>
      </c>
      <c r="I281" s="785">
        <v>39.44426</v>
      </c>
    </row>
    <row r="282" spans="1:9" ht="12.75" customHeight="1">
      <c r="A282" s="1402"/>
      <c r="B282" s="819">
        <v>38</v>
      </c>
      <c r="C282" s="820" t="s">
        <v>307</v>
      </c>
      <c r="D282" s="821">
        <v>0</v>
      </c>
      <c r="E282" s="788">
        <v>0</v>
      </c>
      <c r="F282" s="788">
        <v>0</v>
      </c>
      <c r="G282" s="788">
        <v>0</v>
      </c>
      <c r="H282" s="788">
        <v>0</v>
      </c>
      <c r="I282" s="788">
        <v>24.5263</v>
      </c>
    </row>
    <row r="283" spans="1:9" ht="12.75" customHeight="1">
      <c r="A283" s="798"/>
      <c r="B283" s="321"/>
      <c r="C283" s="817" t="s">
        <v>522</v>
      </c>
      <c r="D283" s="818">
        <v>813.9571499997983</v>
      </c>
      <c r="E283" s="785">
        <v>280.92359999998007</v>
      </c>
      <c r="F283" s="785">
        <v>674.5271499999217</v>
      </c>
      <c r="G283" s="785">
        <v>369.9134699999122</v>
      </c>
      <c r="H283" s="785">
        <v>279.2336200000718</v>
      </c>
      <c r="I283" s="785">
        <v>461.8943600000348</v>
      </c>
    </row>
    <row r="284" spans="1:9" ht="12.75" customHeight="1">
      <c r="A284" s="833" t="s">
        <v>771</v>
      </c>
      <c r="B284" s="819"/>
      <c r="C284" s="820"/>
      <c r="D284" s="821">
        <v>355900.2486699999</v>
      </c>
      <c r="E284" s="788">
        <v>802694.5611899999</v>
      </c>
      <c r="F284" s="788">
        <v>320821.65178</v>
      </c>
      <c r="G284" s="788">
        <v>690418.4570699999</v>
      </c>
      <c r="H284" s="788">
        <v>810262.2177699999</v>
      </c>
      <c r="I284" s="788">
        <v>588974.03136</v>
      </c>
    </row>
    <row r="285" spans="1:9" ht="12.75" customHeight="1">
      <c r="A285" s="832"/>
      <c r="B285" s="321"/>
      <c r="C285" s="817"/>
      <c r="D285" s="818"/>
      <c r="E285" s="785"/>
      <c r="F285" s="785"/>
      <c r="G285" s="785"/>
      <c r="H285" s="785"/>
      <c r="I285" s="785"/>
    </row>
    <row r="286" spans="1:9" ht="12.75" customHeight="1">
      <c r="A286" s="1402" t="s">
        <v>525</v>
      </c>
      <c r="B286" s="321">
        <v>27</v>
      </c>
      <c r="C286" s="817" t="s">
        <v>296</v>
      </c>
      <c r="D286" s="818">
        <v>273051.05727999995</v>
      </c>
      <c r="E286" s="785">
        <v>223273.13366</v>
      </c>
      <c r="F286" s="785">
        <v>41229.880840000005</v>
      </c>
      <c r="G286" s="785">
        <v>166787.5837</v>
      </c>
      <c r="H286" s="785">
        <v>100204.29561</v>
      </c>
      <c r="I286" s="785">
        <v>406102.53910000005</v>
      </c>
    </row>
    <row r="287" spans="1:9" ht="12.75" customHeight="1">
      <c r="A287" s="1402"/>
      <c r="B287" s="819">
        <v>17</v>
      </c>
      <c r="C287" s="820" t="s">
        <v>286</v>
      </c>
      <c r="D287" s="821">
        <v>6791.15692</v>
      </c>
      <c r="E287" s="788">
        <v>7520.1442400000005</v>
      </c>
      <c r="F287" s="788">
        <v>8348.51576</v>
      </c>
      <c r="G287" s="788">
        <v>12531.94334</v>
      </c>
      <c r="H287" s="788">
        <v>12156.485929999999</v>
      </c>
      <c r="I287" s="788">
        <v>12404.592990000001</v>
      </c>
    </row>
    <row r="288" spans="1:9" ht="12.75" customHeight="1">
      <c r="A288" s="1402"/>
      <c r="B288" s="321">
        <v>39</v>
      </c>
      <c r="C288" s="817" t="s">
        <v>308</v>
      </c>
      <c r="D288" s="818">
        <v>4720.04266</v>
      </c>
      <c r="E288" s="785">
        <v>4206.98247</v>
      </c>
      <c r="F288" s="785">
        <v>4496.86959</v>
      </c>
      <c r="G288" s="785">
        <v>6059.813910000011</v>
      </c>
      <c r="H288" s="785">
        <v>5293.17608</v>
      </c>
      <c r="I288" s="785">
        <v>5513.11592</v>
      </c>
    </row>
    <row r="289" spans="1:9" ht="12.75" customHeight="1">
      <c r="A289" s="1402"/>
      <c r="B289" s="819">
        <v>70</v>
      </c>
      <c r="C289" s="820" t="s">
        <v>339</v>
      </c>
      <c r="D289" s="821">
        <v>60.9416</v>
      </c>
      <c r="E289" s="788">
        <v>249.89111</v>
      </c>
      <c r="F289" s="788">
        <v>876.95226</v>
      </c>
      <c r="G289" s="788">
        <v>298.48025</v>
      </c>
      <c r="H289" s="788">
        <v>1886.2475900000002</v>
      </c>
      <c r="I289" s="788">
        <v>1537.6371399999998</v>
      </c>
    </row>
    <row r="290" spans="1:9" ht="12.75" customHeight="1">
      <c r="A290" s="1402"/>
      <c r="B290" s="321">
        <v>28</v>
      </c>
      <c r="C290" s="817" t="s">
        <v>297</v>
      </c>
      <c r="D290" s="818">
        <v>2257.0425499999997</v>
      </c>
      <c r="E290" s="785">
        <v>1103.48094</v>
      </c>
      <c r="F290" s="785">
        <v>1252.41923</v>
      </c>
      <c r="G290" s="785">
        <v>2079.53023</v>
      </c>
      <c r="H290" s="785">
        <v>2892.78961</v>
      </c>
      <c r="I290" s="785">
        <v>3233.26371</v>
      </c>
    </row>
    <row r="291" spans="1:9" ht="12.75" customHeight="1">
      <c r="A291" s="1402"/>
      <c r="B291" s="819">
        <v>15</v>
      </c>
      <c r="C291" s="820" t="s">
        <v>284</v>
      </c>
      <c r="D291" s="821">
        <v>305.41634000000005</v>
      </c>
      <c r="E291" s="788">
        <v>202.65673</v>
      </c>
      <c r="F291" s="788">
        <v>1755.2641999999998</v>
      </c>
      <c r="G291" s="788">
        <v>2074.88362</v>
      </c>
      <c r="H291" s="788">
        <v>2852.68482</v>
      </c>
      <c r="I291" s="788">
        <v>2176.6452999999997</v>
      </c>
    </row>
    <row r="292" spans="1:9" ht="12.75" customHeight="1">
      <c r="A292" s="1402"/>
      <c r="B292" s="321">
        <v>84</v>
      </c>
      <c r="C292" s="817" t="s">
        <v>352</v>
      </c>
      <c r="D292" s="818">
        <v>700.16129</v>
      </c>
      <c r="E292" s="785">
        <v>1674.3831699999998</v>
      </c>
      <c r="F292" s="785">
        <v>2077.74508</v>
      </c>
      <c r="G292" s="785">
        <v>4154.93858</v>
      </c>
      <c r="H292" s="785">
        <v>642.8235500000001</v>
      </c>
      <c r="I292" s="785">
        <v>1198.0999399999998</v>
      </c>
    </row>
    <row r="293" spans="1:9" ht="12.75" customHeight="1">
      <c r="A293" s="1402"/>
      <c r="B293" s="819">
        <v>6</v>
      </c>
      <c r="C293" s="820" t="s">
        <v>275</v>
      </c>
      <c r="D293" s="821">
        <v>990.67401</v>
      </c>
      <c r="E293" s="788">
        <v>1167.70976</v>
      </c>
      <c r="F293" s="788">
        <v>1275.97794</v>
      </c>
      <c r="G293" s="788">
        <v>898.302059999999</v>
      </c>
      <c r="H293" s="788">
        <v>945.568120000001</v>
      </c>
      <c r="I293" s="788">
        <v>1014.6223</v>
      </c>
    </row>
    <row r="294" spans="1:9" ht="12.75" customHeight="1">
      <c r="A294" s="1402"/>
      <c r="B294" s="321">
        <v>18</v>
      </c>
      <c r="C294" s="817" t="s">
        <v>287</v>
      </c>
      <c r="D294" s="818">
        <v>2213.76408</v>
      </c>
      <c r="E294" s="785">
        <v>2097.5636600000003</v>
      </c>
      <c r="F294" s="785">
        <v>1956.7761799999998</v>
      </c>
      <c r="G294" s="785">
        <v>1974.97074</v>
      </c>
      <c r="H294" s="785">
        <v>1483.44544</v>
      </c>
      <c r="I294" s="785">
        <v>1635.85599</v>
      </c>
    </row>
    <row r="295" spans="1:9" ht="12.75" customHeight="1">
      <c r="A295" s="1402"/>
      <c r="B295" s="819">
        <v>48</v>
      </c>
      <c r="C295" s="820" t="s">
        <v>317</v>
      </c>
      <c r="D295" s="821">
        <v>1086.4798899999998</v>
      </c>
      <c r="E295" s="788">
        <v>715.32871</v>
      </c>
      <c r="F295" s="788">
        <v>768.1263299999999</v>
      </c>
      <c r="G295" s="788">
        <v>2007.4379299999998</v>
      </c>
      <c r="H295" s="788">
        <v>1939.35085</v>
      </c>
      <c r="I295" s="788">
        <v>1131.51981</v>
      </c>
    </row>
    <row r="296" spans="1:9" ht="12.75" customHeight="1">
      <c r="A296" s="798"/>
      <c r="B296" s="321"/>
      <c r="C296" s="817" t="s">
        <v>522</v>
      </c>
      <c r="D296" s="818">
        <v>15863.523429999943</v>
      </c>
      <c r="E296" s="785">
        <v>13363.080270000122</v>
      </c>
      <c r="F296" s="785">
        <v>20432.62799999999</v>
      </c>
      <c r="G296" s="785">
        <v>18053.865710000042</v>
      </c>
      <c r="H296" s="785">
        <v>12128.644510000027</v>
      </c>
      <c r="I296" s="785">
        <v>10856.571299999778</v>
      </c>
    </row>
    <row r="297" spans="1:9" ht="12.75" customHeight="1">
      <c r="A297" s="798" t="s">
        <v>772</v>
      </c>
      <c r="B297" s="321"/>
      <c r="C297" s="817"/>
      <c r="D297" s="818">
        <v>308040.2600499999</v>
      </c>
      <c r="E297" s="785">
        <v>255574.3547200001</v>
      </c>
      <c r="F297" s="785">
        <v>84471.15540999999</v>
      </c>
      <c r="G297" s="785">
        <v>216921.75006999998</v>
      </c>
      <c r="H297" s="785">
        <v>142425.51211</v>
      </c>
      <c r="I297" s="785">
        <v>446804.46349999984</v>
      </c>
    </row>
    <row r="298" spans="1:9" ht="2.25" customHeight="1" thickBot="1">
      <c r="A298" s="1404"/>
      <c r="B298" s="1404"/>
      <c r="C298" s="834"/>
      <c r="D298" s="834"/>
      <c r="E298" s="835"/>
      <c r="F298" s="835"/>
      <c r="G298" s="835"/>
      <c r="H298" s="835"/>
      <c r="I298" s="835"/>
    </row>
    <row r="299" spans="1:9" ht="12">
      <c r="A299" s="1001" t="s">
        <v>1223</v>
      </c>
      <c r="B299" s="836"/>
      <c r="C299" s="837"/>
      <c r="D299" s="424"/>
      <c r="E299" s="785"/>
      <c r="F299" s="785"/>
      <c r="G299" s="785"/>
      <c r="H299" s="785"/>
      <c r="I299" s="785"/>
    </row>
    <row r="300" spans="1:9" ht="12">
      <c r="A300" s="1002" t="s">
        <v>1497</v>
      </c>
      <c r="B300" s="315"/>
      <c r="C300" s="838"/>
      <c r="D300" s="424"/>
      <c r="E300" s="785"/>
      <c r="F300" s="785"/>
      <c r="G300" s="785"/>
      <c r="H300" s="785"/>
      <c r="I300" s="785"/>
    </row>
    <row r="301" spans="1:9" ht="12">
      <c r="A301" s="249" t="s">
        <v>1222</v>
      </c>
      <c r="B301" s="410"/>
      <c r="C301" s="566"/>
      <c r="E301" s="778"/>
      <c r="F301" s="778"/>
      <c r="G301" s="778"/>
      <c r="H301" s="778"/>
      <c r="I301" s="778"/>
    </row>
    <row r="302" spans="1:9" ht="12">
      <c r="A302" s="546" t="s">
        <v>1340</v>
      </c>
      <c r="B302" s="247"/>
      <c r="C302" s="668"/>
      <c r="E302" s="778"/>
      <c r="F302" s="778"/>
      <c r="G302" s="778"/>
      <c r="H302" s="778"/>
      <c r="I302" s="778"/>
    </row>
  </sheetData>
  <sheetProtection/>
  <mergeCells count="29">
    <mergeCell ref="A260:A269"/>
    <mergeCell ref="A273:A282"/>
    <mergeCell ref="A286:A295"/>
    <mergeCell ref="A298:B298"/>
    <mergeCell ref="A182:A192"/>
    <mergeCell ref="A195:A204"/>
    <mergeCell ref="A208:A217"/>
    <mergeCell ref="A221:A230"/>
    <mergeCell ref="A234:A243"/>
    <mergeCell ref="A247:A256"/>
    <mergeCell ref="A104:A114"/>
    <mergeCell ref="A117:A127"/>
    <mergeCell ref="A130:A139"/>
    <mergeCell ref="A143:A152"/>
    <mergeCell ref="A156:A165"/>
    <mergeCell ref="A169:A179"/>
    <mergeCell ref="A25:A36"/>
    <mergeCell ref="A39:A49"/>
    <mergeCell ref="A52:A62"/>
    <mergeCell ref="A65:A75"/>
    <mergeCell ref="A78:A88"/>
    <mergeCell ref="A91:A101"/>
    <mergeCell ref="D11:I11"/>
    <mergeCell ref="A5:C6"/>
    <mergeCell ref="A11:A12"/>
    <mergeCell ref="B11:B12"/>
    <mergeCell ref="C11:C12"/>
    <mergeCell ref="A13:A22"/>
    <mergeCell ref="A9:B9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58"/>
  <sheetViews>
    <sheetView zoomScalePageLayoutView="0" workbookViewId="0" topLeftCell="A1">
      <pane xSplit="2" ySplit="1" topLeftCell="C2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2" sqref="C2"/>
    </sheetView>
  </sheetViews>
  <sheetFormatPr defaultColWidth="11.421875" defaultRowHeight="12.75"/>
  <cols>
    <col min="1" max="1" width="18.8515625" style="243" customWidth="1"/>
    <col min="2" max="2" width="71.8515625" style="777" customWidth="1"/>
    <col min="3" max="3" width="10.140625" style="777" bestFit="1" customWidth="1"/>
    <col min="4" max="8" width="11.28125" style="778" bestFit="1" customWidth="1"/>
    <col min="9" max="16384" width="11.421875" style="409" customWidth="1"/>
  </cols>
  <sheetData>
    <row r="1" spans="17:18" ht="12">
      <c r="Q1" s="621"/>
      <c r="R1" s="621"/>
    </row>
    <row r="2" spans="1:18" ht="12">
      <c r="A2" s="779"/>
      <c r="Q2" s="621"/>
      <c r="R2" s="621"/>
    </row>
    <row r="3" spans="17:18" ht="24" customHeight="1">
      <c r="Q3" s="621"/>
      <c r="R3" s="621"/>
    </row>
    <row r="4" spans="17:18" ht="12">
      <c r="Q4" s="621"/>
      <c r="R4" s="621"/>
    </row>
    <row r="5" spans="1:18" ht="12" customHeight="1">
      <c r="A5" s="1313" t="s">
        <v>1310</v>
      </c>
      <c r="B5" s="1313"/>
      <c r="Q5" s="621"/>
      <c r="R5" s="621"/>
    </row>
    <row r="6" spans="1:8" ht="12" customHeight="1">
      <c r="A6" s="1313"/>
      <c r="B6" s="1313"/>
      <c r="D6" s="777"/>
      <c r="E6" s="777"/>
      <c r="F6" s="777"/>
      <c r="G6" s="777"/>
      <c r="H6" s="780"/>
    </row>
    <row r="7" spans="1:7" ht="12">
      <c r="A7" s="500" t="s">
        <v>1325</v>
      </c>
      <c r="B7" s="500"/>
      <c r="D7" s="777"/>
      <c r="E7" s="777"/>
      <c r="F7" s="777"/>
      <c r="G7" s="777"/>
    </row>
    <row r="8" spans="1:7" ht="12">
      <c r="A8" s="1121" t="s">
        <v>1229</v>
      </c>
      <c r="B8" s="1121"/>
      <c r="D8" s="777"/>
      <c r="E8" s="777"/>
      <c r="F8" s="777"/>
      <c r="G8" s="777"/>
    </row>
    <row r="9" spans="1:8" ht="12.75" thickBot="1">
      <c r="A9" s="660" t="s">
        <v>1460</v>
      </c>
      <c r="B9" s="1124"/>
      <c r="C9" s="607"/>
      <c r="D9" s="782"/>
      <c r="E9" s="782"/>
      <c r="F9" s="782"/>
      <c r="G9" s="782"/>
      <c r="H9" s="782"/>
    </row>
    <row r="10" spans="1:8" ht="12.75" customHeight="1">
      <c r="A10" s="1396" t="s">
        <v>520</v>
      </c>
      <c r="B10" s="1406" t="s">
        <v>543</v>
      </c>
      <c r="C10" s="1395" t="s">
        <v>1265</v>
      </c>
      <c r="D10" s="1395"/>
      <c r="E10" s="1395"/>
      <c r="F10" s="1395"/>
      <c r="G10" s="1395"/>
      <c r="H10" s="1395"/>
    </row>
    <row r="11" spans="1:8" ht="12.75" thickBot="1">
      <c r="A11" s="1397"/>
      <c r="B11" s="1407"/>
      <c r="C11" s="783" t="s">
        <v>1230</v>
      </c>
      <c r="D11" s="783">
        <v>2017</v>
      </c>
      <c r="E11" s="646">
        <v>2016</v>
      </c>
      <c r="F11" s="646">
        <v>2015</v>
      </c>
      <c r="G11" s="646">
        <v>2014</v>
      </c>
      <c r="H11" s="646">
        <v>2013</v>
      </c>
    </row>
    <row r="12" spans="1:8" ht="12">
      <c r="A12" s="1408" t="s">
        <v>296</v>
      </c>
      <c r="B12" s="424" t="s">
        <v>544</v>
      </c>
      <c r="C12" s="784">
        <v>13734709.163439998</v>
      </c>
      <c r="D12" s="785">
        <v>11065978.90417</v>
      </c>
      <c r="E12" s="785">
        <v>8754848.678109996</v>
      </c>
      <c r="F12" s="785">
        <v>13161135.178550001</v>
      </c>
      <c r="G12" s="785">
        <v>25822708.826899994</v>
      </c>
      <c r="H12" s="785">
        <v>27648699.03000001</v>
      </c>
    </row>
    <row r="13" spans="1:8" ht="12">
      <c r="A13" s="1405"/>
      <c r="B13" s="786" t="s">
        <v>545</v>
      </c>
      <c r="C13" s="787">
        <v>6576500.11374</v>
      </c>
      <c r="D13" s="788">
        <v>6816779.896840002</v>
      </c>
      <c r="E13" s="788">
        <v>4392669.12182</v>
      </c>
      <c r="F13" s="788">
        <v>4257412.078729999</v>
      </c>
      <c r="G13" s="788">
        <v>6426670.0160099985</v>
      </c>
      <c r="H13" s="788">
        <v>6253845.697220001</v>
      </c>
    </row>
    <row r="14" spans="1:8" ht="12">
      <c r="A14" s="1405"/>
      <c r="B14" s="424" t="s">
        <v>546</v>
      </c>
      <c r="C14" s="784">
        <v>2956677.830369998</v>
      </c>
      <c r="D14" s="785">
        <v>2055236.509359999</v>
      </c>
      <c r="E14" s="785">
        <v>2005444.0901100005</v>
      </c>
      <c r="F14" s="785">
        <v>1281122.463769999</v>
      </c>
      <c r="G14" s="788">
        <v>2855143.0080400016</v>
      </c>
      <c r="H14" s="785">
        <v>4364625.38849</v>
      </c>
    </row>
    <row r="15" spans="1:8" ht="12">
      <c r="A15" s="1405"/>
      <c r="B15" s="786" t="s">
        <v>547</v>
      </c>
      <c r="C15" s="787">
        <v>871365.33085</v>
      </c>
      <c r="D15" s="788">
        <v>573210.46431</v>
      </c>
      <c r="E15" s="788">
        <v>246175.49756</v>
      </c>
      <c r="F15" s="788">
        <v>302581.4994299999</v>
      </c>
      <c r="G15" s="788">
        <v>383238.25880999997</v>
      </c>
      <c r="H15" s="788">
        <v>433947.8126</v>
      </c>
    </row>
    <row r="16" spans="1:8" ht="12">
      <c r="A16" s="1405"/>
      <c r="B16" s="424" t="s">
        <v>548</v>
      </c>
      <c r="C16" s="784">
        <v>5.1521300000000005</v>
      </c>
      <c r="D16" s="785">
        <v>7753.92303</v>
      </c>
      <c r="E16" s="785">
        <v>6751.65996</v>
      </c>
      <c r="F16" s="785">
        <v>99906.01476</v>
      </c>
      <c r="G16" s="788">
        <v>294535.45240000007</v>
      </c>
      <c r="H16" s="785">
        <v>457721.99536000006</v>
      </c>
    </row>
    <row r="17" spans="1:8" ht="12">
      <c r="A17" s="1405"/>
      <c r="B17" s="786" t="s">
        <v>549</v>
      </c>
      <c r="C17" s="787">
        <v>5293.30938</v>
      </c>
      <c r="D17" s="788">
        <v>434.506</v>
      </c>
      <c r="E17" s="788">
        <v>6991.549059999999</v>
      </c>
      <c r="F17" s="788">
        <v>59476.619</v>
      </c>
      <c r="G17" s="788">
        <v>200705.84239</v>
      </c>
      <c r="H17" s="788">
        <v>103186.88389</v>
      </c>
    </row>
    <row r="18" spans="1:8" ht="12">
      <c r="A18" s="1405"/>
      <c r="B18" s="424" t="s">
        <v>550</v>
      </c>
      <c r="C18" s="784">
        <v>195.73019</v>
      </c>
      <c r="D18" s="785">
        <v>220.16774999999996</v>
      </c>
      <c r="E18" s="785">
        <v>565.79836</v>
      </c>
      <c r="F18" s="785">
        <v>2779.80683</v>
      </c>
      <c r="G18" s="788">
        <v>7806.689120000001</v>
      </c>
      <c r="H18" s="785">
        <v>12002.055269999999</v>
      </c>
    </row>
    <row r="19" spans="1:8" ht="12">
      <c r="A19" s="1405"/>
      <c r="B19" s="786" t="s">
        <v>551</v>
      </c>
      <c r="C19" s="787">
        <v>930.30123</v>
      </c>
      <c r="D19" s="788">
        <v>1063.03242</v>
      </c>
      <c r="E19" s="788">
        <v>2042.33836</v>
      </c>
      <c r="F19" s="788">
        <v>1261.0008899999998</v>
      </c>
      <c r="G19" s="788">
        <v>1287.24559</v>
      </c>
      <c r="H19" s="788">
        <v>4361.11577</v>
      </c>
    </row>
    <row r="20" spans="1:8" ht="12">
      <c r="A20" s="1405"/>
      <c r="B20" s="424" t="s">
        <v>552</v>
      </c>
      <c r="C20" s="784">
        <v>13299.285650000002</v>
      </c>
      <c r="D20" s="785">
        <v>1413.7251000000006</v>
      </c>
      <c r="E20" s="785">
        <v>3558.571970000001</v>
      </c>
      <c r="F20" s="785">
        <v>21053.01849</v>
      </c>
      <c r="G20" s="788">
        <v>7671.455859999999</v>
      </c>
      <c r="H20" s="785">
        <v>2254.1967799999998</v>
      </c>
    </row>
    <row r="21" spans="1:8" ht="12">
      <c r="A21" s="1405"/>
      <c r="B21" s="786" t="s">
        <v>553</v>
      </c>
      <c r="C21" s="787">
        <v>31.137090000000004</v>
      </c>
      <c r="D21" s="788">
        <v>49.76004000000001</v>
      </c>
      <c r="E21" s="788">
        <v>87.49192000000001</v>
      </c>
      <c r="F21" s="788">
        <v>123.76192000000002</v>
      </c>
      <c r="G21" s="788">
        <v>113.17730999999999</v>
      </c>
      <c r="H21" s="788">
        <v>259.77178</v>
      </c>
    </row>
    <row r="22" spans="1:8" ht="12">
      <c r="A22" s="1405"/>
      <c r="B22" s="424" t="s">
        <v>522</v>
      </c>
      <c r="C22" s="784">
        <v>65768.93758000061</v>
      </c>
      <c r="D22" s="785">
        <v>39090.31023999676</v>
      </c>
      <c r="E22" s="785">
        <v>24758.447979999706</v>
      </c>
      <c r="F22" s="785">
        <v>811.3249999992549</v>
      </c>
      <c r="G22" s="788">
        <v>366.43340001255274</v>
      </c>
      <c r="H22" s="785">
        <v>2038.1537099853158</v>
      </c>
    </row>
    <row r="23" spans="1:8" ht="12">
      <c r="A23" s="1409" t="s">
        <v>554</v>
      </c>
      <c r="B23" s="1409"/>
      <c r="C23" s="1248">
        <v>24224776.291649997</v>
      </c>
      <c r="D23" s="785">
        <v>20561231.199260004</v>
      </c>
      <c r="E23" s="785">
        <v>15443893.245209996</v>
      </c>
      <c r="F23" s="785">
        <v>19187662.76737</v>
      </c>
      <c r="G23" s="785">
        <v>36000246.40583</v>
      </c>
      <c r="H23" s="785">
        <v>39282942.100870006</v>
      </c>
    </row>
    <row r="24" spans="1:8" ht="12">
      <c r="A24" s="789"/>
      <c r="B24" s="786"/>
      <c r="C24" s="787"/>
      <c r="D24" s="788"/>
      <c r="E24" s="788"/>
      <c r="F24" s="788"/>
      <c r="G24" s="788"/>
      <c r="H24" s="788"/>
    </row>
    <row r="25" spans="1:8" ht="12">
      <c r="A25" s="1405" t="s">
        <v>340</v>
      </c>
      <c r="B25" s="424" t="s">
        <v>555</v>
      </c>
      <c r="C25" s="784">
        <v>1421678.4430299997</v>
      </c>
      <c r="D25" s="785">
        <v>1740971.65966</v>
      </c>
      <c r="E25" s="785">
        <v>1550493.3625500004</v>
      </c>
      <c r="F25" s="785">
        <v>1089940.3683899997</v>
      </c>
      <c r="G25" s="785">
        <v>1581809.6730600004</v>
      </c>
      <c r="H25" s="785">
        <v>2226458.4290699996</v>
      </c>
    </row>
    <row r="26" spans="1:8" ht="12">
      <c r="A26" s="1405"/>
      <c r="B26" s="786" t="s">
        <v>556</v>
      </c>
      <c r="C26" s="787">
        <v>137903.43850000002</v>
      </c>
      <c r="D26" s="788">
        <v>145001.18535</v>
      </c>
      <c r="E26" s="788">
        <v>148075.23454</v>
      </c>
      <c r="F26" s="788">
        <v>160639.76495999997</v>
      </c>
      <c r="G26" s="788">
        <v>145292.38356000002</v>
      </c>
      <c r="H26" s="788">
        <v>125683.66188</v>
      </c>
    </row>
    <row r="27" spans="1:8" ht="12">
      <c r="A27" s="1405"/>
      <c r="B27" s="424" t="s">
        <v>557</v>
      </c>
      <c r="C27" s="784">
        <v>7933.867990000001</v>
      </c>
      <c r="D27" s="785">
        <v>21175.28752</v>
      </c>
      <c r="E27" s="785">
        <v>30230.07496</v>
      </c>
      <c r="F27" s="785">
        <v>31079.165140000005</v>
      </c>
      <c r="G27" s="785">
        <v>71477.65761</v>
      </c>
      <c r="H27" s="785">
        <v>74532.50701999995</v>
      </c>
    </row>
    <row r="28" spans="1:8" ht="12">
      <c r="A28" s="1405"/>
      <c r="B28" s="786" t="s">
        <v>558</v>
      </c>
      <c r="C28" s="787">
        <v>33337.76981</v>
      </c>
      <c r="D28" s="788">
        <v>29961.947009999996</v>
      </c>
      <c r="E28" s="788">
        <v>11223.64026</v>
      </c>
      <c r="F28" s="788">
        <v>1298.87751</v>
      </c>
      <c r="G28" s="788">
        <v>5768.67552</v>
      </c>
      <c r="H28" s="788">
        <v>33056.75384000003</v>
      </c>
    </row>
    <row r="29" spans="1:8" ht="12">
      <c r="A29" s="1405"/>
      <c r="B29" s="424" t="s">
        <v>559</v>
      </c>
      <c r="C29" s="784">
        <v>24058.916550000005</v>
      </c>
      <c r="D29" s="785">
        <v>21201.107399999994</v>
      </c>
      <c r="E29" s="785">
        <v>19253.02551000001</v>
      </c>
      <c r="F29" s="785">
        <v>25475.522810000002</v>
      </c>
      <c r="G29" s="785">
        <v>26436.771539999994</v>
      </c>
      <c r="H29" s="785">
        <v>35670.66218000001</v>
      </c>
    </row>
    <row r="30" spans="1:8" ht="12">
      <c r="A30" s="1405"/>
      <c r="B30" s="786" t="s">
        <v>560</v>
      </c>
      <c r="C30" s="787">
        <v>2529.42318</v>
      </c>
      <c r="D30" s="788">
        <v>2296.69337</v>
      </c>
      <c r="E30" s="788">
        <v>3296.62553</v>
      </c>
      <c r="F30" s="788">
        <v>1910.8182899999997</v>
      </c>
      <c r="G30" s="788">
        <v>3961.1741000000006</v>
      </c>
      <c r="H30" s="788">
        <v>8071.3242199999995</v>
      </c>
    </row>
    <row r="31" spans="1:8" ht="12">
      <c r="A31" s="1405"/>
      <c r="B31" s="424" t="s">
        <v>561</v>
      </c>
      <c r="C31" s="784">
        <v>4458.92636</v>
      </c>
      <c r="D31" s="785">
        <v>5511.4292700000005</v>
      </c>
      <c r="E31" s="785">
        <v>5213.351100000001</v>
      </c>
      <c r="F31" s="785">
        <v>2560.61778</v>
      </c>
      <c r="G31" s="785">
        <v>4175.42684</v>
      </c>
      <c r="H31" s="785">
        <v>3546.0512599999997</v>
      </c>
    </row>
    <row r="32" spans="1:8" ht="12">
      <c r="A32" s="1405"/>
      <c r="B32" s="786" t="s">
        <v>562</v>
      </c>
      <c r="C32" s="787">
        <v>725.2094500000001</v>
      </c>
      <c r="D32" s="788">
        <v>658.22166</v>
      </c>
      <c r="E32" s="788">
        <v>97.67499</v>
      </c>
      <c r="F32" s="788">
        <v>156.12869</v>
      </c>
      <c r="G32" s="788">
        <v>55.406290000000006</v>
      </c>
      <c r="H32" s="788">
        <v>55.77794</v>
      </c>
    </row>
    <row r="33" spans="1:8" ht="12">
      <c r="A33" s="1405"/>
      <c r="B33" s="424" t="s">
        <v>563</v>
      </c>
      <c r="C33" s="784">
        <v>9.69499</v>
      </c>
      <c r="D33" s="785">
        <v>12.97442</v>
      </c>
      <c r="E33" s="785">
        <v>73.2423</v>
      </c>
      <c r="F33" s="785">
        <v>9.07809</v>
      </c>
      <c r="G33" s="785">
        <v>23.890139999999995</v>
      </c>
      <c r="H33" s="785">
        <v>212.0395</v>
      </c>
    </row>
    <row r="34" spans="1:8" ht="12">
      <c r="A34" s="1405"/>
      <c r="B34" s="786" t="s">
        <v>564</v>
      </c>
      <c r="C34" s="787">
        <v>0</v>
      </c>
      <c r="D34" s="788">
        <v>0</v>
      </c>
      <c r="E34" s="788">
        <v>0</v>
      </c>
      <c r="F34" s="788">
        <v>0</v>
      </c>
      <c r="G34" s="788">
        <v>0.34733</v>
      </c>
      <c r="H34" s="788">
        <v>0.146</v>
      </c>
    </row>
    <row r="35" spans="1:8" ht="12">
      <c r="A35" s="789"/>
      <c r="B35" s="424" t="s">
        <v>522</v>
      </c>
      <c r="C35" s="784">
        <v>0.009030000539496541</v>
      </c>
      <c r="D35" s="785">
        <v>29.855639999732375</v>
      </c>
      <c r="E35" s="785">
        <v>388.5166599994991</v>
      </c>
      <c r="F35" s="785">
        <v>12.341729999985546</v>
      </c>
      <c r="G35" s="785">
        <v>64.91250999923795</v>
      </c>
      <c r="H35" s="785">
        <v>34.888540000189096</v>
      </c>
    </row>
    <row r="36" spans="1:8" ht="12">
      <c r="A36" s="1410" t="s">
        <v>565</v>
      </c>
      <c r="B36" s="1410"/>
      <c r="C36" s="1249">
        <v>1632635.6988899999</v>
      </c>
      <c r="D36" s="788">
        <v>1966820.3612999998</v>
      </c>
      <c r="E36" s="788">
        <v>1768344.7484000004</v>
      </c>
      <c r="F36" s="788">
        <v>1313082.6833899997</v>
      </c>
      <c r="G36" s="788">
        <v>1839066.3185</v>
      </c>
      <c r="H36" s="788">
        <v>2507322.2414499996</v>
      </c>
    </row>
    <row r="37" spans="1:8" ht="12">
      <c r="A37" s="789"/>
      <c r="B37" s="424"/>
      <c r="C37" s="784"/>
      <c r="D37" s="785"/>
      <c r="E37" s="785"/>
      <c r="F37" s="785"/>
      <c r="G37" s="785"/>
      <c r="H37" s="785"/>
    </row>
    <row r="38" spans="1:8" ht="12">
      <c r="A38" s="1405" t="s">
        <v>278</v>
      </c>
      <c r="B38" s="786" t="s">
        <v>566</v>
      </c>
      <c r="C38" s="787">
        <v>2335422.7100400035</v>
      </c>
      <c r="D38" s="788">
        <v>2582564.703960008</v>
      </c>
      <c r="E38" s="788">
        <v>2462525.547460003</v>
      </c>
      <c r="F38" s="788">
        <v>2576546.1107500033</v>
      </c>
      <c r="G38" s="788">
        <v>2516694.3329099966</v>
      </c>
      <c r="H38" s="788">
        <v>1922532.0620199977</v>
      </c>
    </row>
    <row r="39" spans="1:8" ht="12">
      <c r="A39" s="1405"/>
      <c r="B39" s="424" t="s">
        <v>567</v>
      </c>
      <c r="C39" s="784">
        <v>232.739</v>
      </c>
      <c r="D39" s="785">
        <v>276.7264</v>
      </c>
      <c r="E39" s="785">
        <v>0.59217</v>
      </c>
      <c r="F39" s="785">
        <v>0.058</v>
      </c>
      <c r="G39" s="785">
        <v>0.085</v>
      </c>
      <c r="H39" s="785">
        <v>2.44962</v>
      </c>
    </row>
    <row r="40" spans="1:8" ht="12">
      <c r="A40" s="1405"/>
      <c r="B40" s="786" t="s">
        <v>568</v>
      </c>
      <c r="C40" s="787">
        <v>4588.999720000002</v>
      </c>
      <c r="D40" s="788">
        <v>4913.471030000001</v>
      </c>
      <c r="E40" s="788">
        <v>4518.309810000001</v>
      </c>
      <c r="F40" s="788">
        <v>3430.15438</v>
      </c>
      <c r="G40" s="788">
        <v>3630.729639999999</v>
      </c>
      <c r="H40" s="788">
        <v>5438.857930000002</v>
      </c>
    </row>
    <row r="41" spans="1:8" ht="12">
      <c r="A41" s="1405"/>
      <c r="B41" s="424" t="s">
        <v>569</v>
      </c>
      <c r="C41" s="784">
        <v>6377.807500000003</v>
      </c>
      <c r="D41" s="785">
        <v>5608.4978000000065</v>
      </c>
      <c r="E41" s="785">
        <v>4997.375269999997</v>
      </c>
      <c r="F41" s="785">
        <v>4253.3535900000015</v>
      </c>
      <c r="G41" s="785">
        <v>4012.1766700000003</v>
      </c>
      <c r="H41" s="785">
        <v>3714.2117400000025</v>
      </c>
    </row>
    <row r="42" spans="1:8" ht="12">
      <c r="A42" s="1405"/>
      <c r="B42" s="786" t="s">
        <v>570</v>
      </c>
      <c r="C42" s="787">
        <v>193.05685</v>
      </c>
      <c r="D42" s="788">
        <v>89.3858</v>
      </c>
      <c r="E42" s="788">
        <v>124.84094999999999</v>
      </c>
      <c r="F42" s="788">
        <v>490.30699999999996</v>
      </c>
      <c r="G42" s="788">
        <v>993.16761</v>
      </c>
      <c r="H42" s="788">
        <v>1277.90408</v>
      </c>
    </row>
    <row r="43" spans="1:8" ht="12">
      <c r="A43" s="1405"/>
      <c r="B43" s="424" t="s">
        <v>571</v>
      </c>
      <c r="C43" s="784">
        <v>1778.4022100000004</v>
      </c>
      <c r="D43" s="785">
        <v>1601.35621</v>
      </c>
      <c r="E43" s="785">
        <v>1256.32611</v>
      </c>
      <c r="F43" s="785">
        <v>976.3310899999999</v>
      </c>
      <c r="G43" s="785">
        <v>1139.9585799999995</v>
      </c>
      <c r="H43" s="785">
        <v>1028.2038899999998</v>
      </c>
    </row>
    <row r="44" spans="1:8" ht="12">
      <c r="A44" s="1405"/>
      <c r="B44" s="786" t="s">
        <v>572</v>
      </c>
      <c r="C44" s="787">
        <v>152.56959</v>
      </c>
      <c r="D44" s="788">
        <v>17.422269999999997</v>
      </c>
      <c r="E44" s="788">
        <v>11.73587</v>
      </c>
      <c r="F44" s="788">
        <v>230.12081</v>
      </c>
      <c r="G44" s="788">
        <v>0.5227900000000001</v>
      </c>
      <c r="H44" s="788">
        <v>0.35445</v>
      </c>
    </row>
    <row r="45" spans="1:8" ht="12">
      <c r="A45" s="1409" t="s">
        <v>573</v>
      </c>
      <c r="B45" s="1409"/>
      <c r="C45" s="1248">
        <v>2348746.284910003</v>
      </c>
      <c r="D45" s="785">
        <v>2595071.563470009</v>
      </c>
      <c r="E45" s="785">
        <v>2473434.728620003</v>
      </c>
      <c r="F45" s="785">
        <v>2585926.435620004</v>
      </c>
      <c r="G45" s="785">
        <v>2526470.9731999966</v>
      </c>
      <c r="H45" s="785">
        <v>1933994.043729998</v>
      </c>
    </row>
    <row r="46" spans="1:8" ht="12">
      <c r="A46" s="789"/>
      <c r="B46" s="786"/>
      <c r="C46" s="787"/>
      <c r="D46" s="788"/>
      <c r="E46" s="788"/>
      <c r="F46" s="788"/>
      <c r="G46" s="788"/>
      <c r="H46" s="788"/>
    </row>
    <row r="47" spans="1:8" ht="12">
      <c r="A47" s="1405" t="s">
        <v>308</v>
      </c>
      <c r="B47" s="424" t="s">
        <v>574</v>
      </c>
      <c r="C47" s="784">
        <v>307241.1492299998</v>
      </c>
      <c r="D47" s="785">
        <v>288877.25360000005</v>
      </c>
      <c r="E47" s="785">
        <v>248536.25502999997</v>
      </c>
      <c r="F47" s="785">
        <v>283626.3552500001</v>
      </c>
      <c r="G47" s="785">
        <v>323551.8462</v>
      </c>
      <c r="H47" s="785">
        <v>353921.67578999983</v>
      </c>
    </row>
    <row r="48" spans="1:8" ht="12">
      <c r="A48" s="1405"/>
      <c r="B48" s="786" t="s">
        <v>575</v>
      </c>
      <c r="C48" s="787">
        <v>445443.1852799999</v>
      </c>
      <c r="D48" s="788">
        <v>375459.8077900002</v>
      </c>
      <c r="E48" s="788">
        <v>351253.62152999995</v>
      </c>
      <c r="F48" s="788">
        <v>373180.37928</v>
      </c>
      <c r="G48" s="788">
        <v>449731.63821000006</v>
      </c>
      <c r="H48" s="788">
        <v>428745.47053000017</v>
      </c>
    </row>
    <row r="49" spans="1:8" ht="12">
      <c r="A49" s="1405"/>
      <c r="B49" s="424" t="s">
        <v>576</v>
      </c>
      <c r="C49" s="784">
        <v>155787.49642999988</v>
      </c>
      <c r="D49" s="785">
        <v>131524.4601</v>
      </c>
      <c r="E49" s="785">
        <v>128150.36172999998</v>
      </c>
      <c r="F49" s="785">
        <v>142772.59330999997</v>
      </c>
      <c r="G49" s="785">
        <v>162462.30185000008</v>
      </c>
      <c r="H49" s="785">
        <v>141857.4168199999</v>
      </c>
    </row>
    <row r="50" spans="1:8" ht="12">
      <c r="A50" s="1405"/>
      <c r="B50" s="786" t="s">
        <v>577</v>
      </c>
      <c r="C50" s="787">
        <v>136535.29606</v>
      </c>
      <c r="D50" s="788">
        <v>110094.98984000002</v>
      </c>
      <c r="E50" s="788">
        <v>120865.75292000001</v>
      </c>
      <c r="F50" s="788">
        <v>136149.63239999997</v>
      </c>
      <c r="G50" s="788">
        <v>140381.33617000008</v>
      </c>
      <c r="H50" s="788">
        <v>144608.00252</v>
      </c>
    </row>
    <row r="51" spans="1:8" ht="12">
      <c r="A51" s="1405"/>
      <c r="B51" s="424" t="s">
        <v>578</v>
      </c>
      <c r="C51" s="784">
        <v>28734.498369999998</v>
      </c>
      <c r="D51" s="785">
        <v>25799.491200000004</v>
      </c>
      <c r="E51" s="785">
        <v>30577.112769999996</v>
      </c>
      <c r="F51" s="785">
        <v>49026.27348000002</v>
      </c>
      <c r="G51" s="785">
        <v>37431.518589999985</v>
      </c>
      <c r="H51" s="785">
        <v>63227.08137000003</v>
      </c>
    </row>
    <row r="52" spans="1:8" ht="12">
      <c r="A52" s="1405"/>
      <c r="B52" s="786" t="s">
        <v>579</v>
      </c>
      <c r="C52" s="787">
        <v>111253.73225999998</v>
      </c>
      <c r="D52" s="788">
        <v>102030.73461</v>
      </c>
      <c r="E52" s="788">
        <v>101263.03225000002</v>
      </c>
      <c r="F52" s="788">
        <v>103509.70066</v>
      </c>
      <c r="G52" s="788">
        <v>109259.9106799999</v>
      </c>
      <c r="H52" s="788">
        <v>105458.94916999999</v>
      </c>
    </row>
    <row r="53" spans="1:8" ht="12">
      <c r="A53" s="1405"/>
      <c r="B53" s="424" t="s">
        <v>580</v>
      </c>
      <c r="C53" s="784">
        <v>86499.72459</v>
      </c>
      <c r="D53" s="785">
        <v>80939.94310999995</v>
      </c>
      <c r="E53" s="785">
        <v>64729.480999999985</v>
      </c>
      <c r="F53" s="785">
        <v>74880.72467999994</v>
      </c>
      <c r="G53" s="785">
        <v>110326.48295000002</v>
      </c>
      <c r="H53" s="785">
        <v>101688.64614999999</v>
      </c>
    </row>
    <row r="54" spans="1:8" ht="12">
      <c r="A54" s="1405"/>
      <c r="B54" s="786" t="s">
        <v>581</v>
      </c>
      <c r="C54" s="787">
        <v>55135.93760000003</v>
      </c>
      <c r="D54" s="788">
        <v>46575.722799999996</v>
      </c>
      <c r="E54" s="788">
        <v>38980.74149000001</v>
      </c>
      <c r="F54" s="788">
        <v>55285.883799999996</v>
      </c>
      <c r="G54" s="788">
        <v>66685.64793999997</v>
      </c>
      <c r="H54" s="788">
        <v>47391.19802</v>
      </c>
    </row>
    <row r="55" spans="1:8" ht="12">
      <c r="A55" s="1405"/>
      <c r="B55" s="424" t="s">
        <v>582</v>
      </c>
      <c r="C55" s="784">
        <v>29168.342500000002</v>
      </c>
      <c r="D55" s="785">
        <v>26805.59412</v>
      </c>
      <c r="E55" s="785">
        <v>27400.06693</v>
      </c>
      <c r="F55" s="785">
        <v>29111.08008</v>
      </c>
      <c r="G55" s="785">
        <v>33994.17197</v>
      </c>
      <c r="H55" s="785">
        <v>36364.42645999997</v>
      </c>
    </row>
    <row r="56" spans="1:8" ht="12">
      <c r="A56" s="1405"/>
      <c r="B56" s="786" t="s">
        <v>583</v>
      </c>
      <c r="C56" s="787">
        <v>42254.44705000003</v>
      </c>
      <c r="D56" s="788">
        <v>37620.210480000016</v>
      </c>
      <c r="E56" s="788">
        <v>34030.59433000002</v>
      </c>
      <c r="F56" s="788">
        <v>33567.72610000001</v>
      </c>
      <c r="G56" s="788">
        <v>36241.232970000005</v>
      </c>
      <c r="H56" s="788">
        <v>33013.79123999998</v>
      </c>
    </row>
    <row r="57" spans="1:8" ht="12">
      <c r="A57" s="1405"/>
      <c r="B57" s="424" t="s">
        <v>522</v>
      </c>
      <c r="C57" s="784">
        <v>134913.53584999964</v>
      </c>
      <c r="D57" s="785">
        <v>135694.49536999944</v>
      </c>
      <c r="E57" s="785">
        <v>132715.49289999995</v>
      </c>
      <c r="F57" s="785">
        <v>142739.96415999974</v>
      </c>
      <c r="G57" s="785">
        <v>146872.27121000015</v>
      </c>
      <c r="H57" s="785">
        <v>144944.1361700003</v>
      </c>
    </row>
    <row r="58" spans="1:8" ht="12">
      <c r="A58" s="1410" t="s">
        <v>584</v>
      </c>
      <c r="B58" s="1410"/>
      <c r="C58" s="1249">
        <v>1532967.3452199993</v>
      </c>
      <c r="D58" s="788">
        <v>1361422.7030200001</v>
      </c>
      <c r="E58" s="788">
        <v>1278502.5128799998</v>
      </c>
      <c r="F58" s="788">
        <v>1423850.3131999997</v>
      </c>
      <c r="G58" s="788">
        <v>1616938.3587400005</v>
      </c>
      <c r="H58" s="788">
        <v>1601220.7942400002</v>
      </c>
    </row>
    <row r="59" spans="1:8" ht="12">
      <c r="A59" s="789"/>
      <c r="B59" s="424"/>
      <c r="C59" s="784"/>
      <c r="D59" s="785"/>
      <c r="E59" s="785"/>
      <c r="F59" s="785"/>
      <c r="G59" s="785"/>
      <c r="H59" s="785"/>
    </row>
    <row r="60" spans="1:8" ht="12">
      <c r="A60" s="1405" t="s">
        <v>275</v>
      </c>
      <c r="B60" s="786" t="s">
        <v>585</v>
      </c>
      <c r="C60" s="787">
        <v>1458170.4879599889</v>
      </c>
      <c r="D60" s="788">
        <v>1399599.8012899915</v>
      </c>
      <c r="E60" s="788">
        <v>1312261.7676600015</v>
      </c>
      <c r="F60" s="788">
        <v>1295399.066360004</v>
      </c>
      <c r="G60" s="788">
        <v>1374245.75317001</v>
      </c>
      <c r="H60" s="788">
        <v>1334596.6019299878</v>
      </c>
    </row>
    <row r="61" spans="1:8" ht="12">
      <c r="A61" s="1405"/>
      <c r="B61" s="424" t="s">
        <v>586</v>
      </c>
      <c r="C61" s="784">
        <v>12393.980019999995</v>
      </c>
      <c r="D61" s="785">
        <v>10859.898740000002</v>
      </c>
      <c r="E61" s="785">
        <v>10254.008380000008</v>
      </c>
      <c r="F61" s="785">
        <v>8528.808600000011</v>
      </c>
      <c r="G61" s="785">
        <v>8074.237060000002</v>
      </c>
      <c r="H61" s="785">
        <v>6473.799639999999</v>
      </c>
    </row>
    <row r="62" spans="1:8" ht="12">
      <c r="A62" s="1405"/>
      <c r="B62" s="786" t="s">
        <v>587</v>
      </c>
      <c r="C62" s="787">
        <v>7311.110130000001</v>
      </c>
      <c r="D62" s="788">
        <v>6667.480199999999</v>
      </c>
      <c r="E62" s="788">
        <v>5622.0417</v>
      </c>
      <c r="F62" s="788">
        <v>4655.5808799999995</v>
      </c>
      <c r="G62" s="788">
        <v>3787.72777</v>
      </c>
      <c r="H62" s="788">
        <v>3531.9734900000008</v>
      </c>
    </row>
    <row r="63" spans="1:8" ht="12">
      <c r="A63" s="1405"/>
      <c r="B63" s="790" t="s">
        <v>588</v>
      </c>
      <c r="C63" s="1246">
        <v>1.263</v>
      </c>
      <c r="D63" s="785">
        <v>0.0003</v>
      </c>
      <c r="E63" s="785">
        <v>0</v>
      </c>
      <c r="F63" s="785">
        <v>0</v>
      </c>
      <c r="G63" s="785">
        <v>0.52447</v>
      </c>
      <c r="H63" s="785">
        <v>49.7043</v>
      </c>
    </row>
    <row r="64" spans="1:8" ht="12">
      <c r="A64" s="1411" t="s">
        <v>589</v>
      </c>
      <c r="B64" s="1411"/>
      <c r="C64" s="1250">
        <v>1477876.841109989</v>
      </c>
      <c r="D64" s="788">
        <v>1417127.1805299914</v>
      </c>
      <c r="E64" s="788">
        <v>1328137.8177400017</v>
      </c>
      <c r="F64" s="788">
        <v>1308583.455840004</v>
      </c>
      <c r="G64" s="788">
        <v>1386108.2424700097</v>
      </c>
      <c r="H64" s="788">
        <v>1344652.0793599878</v>
      </c>
    </row>
    <row r="65" spans="1:8" ht="12">
      <c r="A65" s="791"/>
      <c r="B65" s="424"/>
      <c r="C65" s="784"/>
      <c r="D65" s="785"/>
      <c r="E65" s="785"/>
      <c r="F65" s="785"/>
      <c r="G65" s="785"/>
      <c r="H65" s="785"/>
    </row>
    <row r="66" spans="1:8" ht="12">
      <c r="A66" s="1412" t="s">
        <v>590</v>
      </c>
      <c r="B66" s="786" t="s">
        <v>591</v>
      </c>
      <c r="C66" s="787">
        <v>424805.97959</v>
      </c>
      <c r="D66" s="788">
        <v>381282.76907</v>
      </c>
      <c r="E66" s="788">
        <v>364258.14589</v>
      </c>
      <c r="F66" s="788">
        <v>302097.39739999996</v>
      </c>
      <c r="G66" s="788">
        <v>283792.35043999995</v>
      </c>
      <c r="H66" s="788">
        <v>634854.8739700001</v>
      </c>
    </row>
    <row r="67" spans="1:8" ht="12">
      <c r="A67" s="1412"/>
      <c r="B67" s="424" t="s">
        <v>592</v>
      </c>
      <c r="C67" s="784">
        <v>43313.05266000004</v>
      </c>
      <c r="D67" s="785">
        <v>44109.666649999956</v>
      </c>
      <c r="E67" s="785">
        <v>34197.18238999997</v>
      </c>
      <c r="F67" s="785">
        <v>53624.52446000001</v>
      </c>
      <c r="G67" s="785">
        <v>68032.66313999999</v>
      </c>
      <c r="H67" s="785">
        <v>84255.67525000003</v>
      </c>
    </row>
    <row r="68" spans="1:8" ht="12">
      <c r="A68" s="1412"/>
      <c r="B68" s="786" t="s">
        <v>593</v>
      </c>
      <c r="C68" s="787">
        <v>116873.39478</v>
      </c>
      <c r="D68" s="788">
        <v>63231.367269999995</v>
      </c>
      <c r="E68" s="788">
        <v>55500.27905</v>
      </c>
      <c r="F68" s="788">
        <v>72895.79470999999</v>
      </c>
      <c r="G68" s="788">
        <v>134621.70578</v>
      </c>
      <c r="H68" s="788">
        <v>97217.81242</v>
      </c>
    </row>
    <row r="69" spans="1:8" ht="12">
      <c r="A69" s="1412"/>
      <c r="B69" s="790" t="s">
        <v>594</v>
      </c>
      <c r="C69" s="1246">
        <v>5269.433930000002</v>
      </c>
      <c r="D69" s="785">
        <v>4816.216910000001</v>
      </c>
      <c r="E69" s="785">
        <v>5935.3242500000015</v>
      </c>
      <c r="F69" s="785">
        <v>6044.40765</v>
      </c>
      <c r="G69" s="785">
        <v>7081.297739999999</v>
      </c>
      <c r="H69" s="785">
        <v>8563.350299999996</v>
      </c>
    </row>
    <row r="70" spans="1:8" ht="12">
      <c r="A70" s="1412"/>
      <c r="B70" s="786" t="s">
        <v>595</v>
      </c>
      <c r="C70" s="787">
        <v>10077.786</v>
      </c>
      <c r="D70" s="788">
        <v>8572.95827</v>
      </c>
      <c r="E70" s="788">
        <v>52851.84242999997</v>
      </c>
      <c r="F70" s="788">
        <v>16827.40938</v>
      </c>
      <c r="G70" s="788">
        <v>14041.191009999999</v>
      </c>
      <c r="H70" s="788">
        <v>7470.87476</v>
      </c>
    </row>
    <row r="71" spans="1:8" ht="12">
      <c r="A71" s="1412"/>
      <c r="B71" s="424" t="s">
        <v>596</v>
      </c>
      <c r="C71" s="784">
        <v>6470.326440000001</v>
      </c>
      <c r="D71" s="785">
        <v>6489.465099999999</v>
      </c>
      <c r="E71" s="785">
        <v>6205.85027</v>
      </c>
      <c r="F71" s="785">
        <v>11358.692649999999</v>
      </c>
      <c r="G71" s="785">
        <v>17088.16217</v>
      </c>
      <c r="H71" s="785">
        <v>15303.062699999999</v>
      </c>
    </row>
    <row r="72" spans="1:8" ht="12">
      <c r="A72" s="1412"/>
      <c r="B72" s="786" t="s">
        <v>597</v>
      </c>
      <c r="C72" s="787">
        <v>4993.135389999999</v>
      </c>
      <c r="D72" s="788">
        <v>4746.429329999999</v>
      </c>
      <c r="E72" s="788">
        <v>4519.376619999999</v>
      </c>
      <c r="F72" s="788">
        <v>4953.770550000001</v>
      </c>
      <c r="G72" s="788">
        <v>5185.1905</v>
      </c>
      <c r="H72" s="788">
        <v>5281.861670000002</v>
      </c>
    </row>
    <row r="73" spans="1:8" ht="12">
      <c r="A73" s="1412"/>
      <c r="B73" s="424" t="s">
        <v>598</v>
      </c>
      <c r="C73" s="784">
        <v>3072.3965099999996</v>
      </c>
      <c r="D73" s="785">
        <v>1989.5778799999998</v>
      </c>
      <c r="E73" s="785">
        <v>4449.91748</v>
      </c>
      <c r="F73" s="785">
        <v>2003.07395</v>
      </c>
      <c r="G73" s="785">
        <v>1230.5263599999998</v>
      </c>
      <c r="H73" s="785">
        <v>1183.06852</v>
      </c>
    </row>
    <row r="74" spans="1:8" ht="12">
      <c r="A74" s="1412"/>
      <c r="B74" s="786" t="s">
        <v>599</v>
      </c>
      <c r="C74" s="787">
        <v>13095.735109999998</v>
      </c>
      <c r="D74" s="788">
        <v>1671.93819</v>
      </c>
      <c r="E74" s="788">
        <v>11661.409799999992</v>
      </c>
      <c r="F74" s="788">
        <v>23139.70941</v>
      </c>
      <c r="G74" s="788">
        <v>7008.63019</v>
      </c>
      <c r="H74" s="788">
        <v>493.90525</v>
      </c>
    </row>
    <row r="75" spans="1:8" ht="12">
      <c r="A75" s="1412"/>
      <c r="B75" s="424" t="s">
        <v>600</v>
      </c>
      <c r="C75" s="784">
        <v>14094.487309999999</v>
      </c>
      <c r="D75" s="785">
        <v>13356.80775</v>
      </c>
      <c r="E75" s="785">
        <v>8998.98132</v>
      </c>
      <c r="F75" s="785">
        <v>6225.72</v>
      </c>
      <c r="G75" s="785">
        <v>6280.325539999999</v>
      </c>
      <c r="H75" s="785">
        <v>6572.372</v>
      </c>
    </row>
    <row r="76" spans="1:8" ht="12">
      <c r="A76" s="1412"/>
      <c r="B76" s="786" t="s">
        <v>522</v>
      </c>
      <c r="C76" s="787">
        <v>3634.7710400000215</v>
      </c>
      <c r="D76" s="788">
        <v>9002.536980000092</v>
      </c>
      <c r="E76" s="788">
        <v>4345.224180000136</v>
      </c>
      <c r="F76" s="788">
        <v>4507.363940000068</v>
      </c>
      <c r="G76" s="788">
        <v>5777.629599999986</v>
      </c>
      <c r="H76" s="788">
        <v>486.3540199997369</v>
      </c>
    </row>
    <row r="77" spans="1:8" ht="12">
      <c r="A77" s="1409" t="s">
        <v>601</v>
      </c>
      <c r="B77" s="1409"/>
      <c r="C77" s="1248">
        <v>645700.49876</v>
      </c>
      <c r="D77" s="785">
        <v>539269.7334</v>
      </c>
      <c r="E77" s="785">
        <v>552923.5336800001</v>
      </c>
      <c r="F77" s="785">
        <v>503677.8641</v>
      </c>
      <c r="G77" s="785">
        <v>550139.67247</v>
      </c>
      <c r="H77" s="785">
        <v>861683.2108599999</v>
      </c>
    </row>
    <row r="78" spans="1:8" ht="12">
      <c r="A78" s="789"/>
      <c r="B78" s="786"/>
      <c r="C78" s="787"/>
      <c r="D78" s="788"/>
      <c r="E78" s="788"/>
      <c r="F78" s="788"/>
      <c r="G78" s="788"/>
      <c r="H78" s="788"/>
    </row>
    <row r="79" spans="1:8" ht="12">
      <c r="A79" s="1405" t="s">
        <v>341</v>
      </c>
      <c r="B79" s="424" t="s">
        <v>602</v>
      </c>
      <c r="C79" s="784">
        <v>558933.7550300002</v>
      </c>
      <c r="D79" s="785">
        <v>360766.32954</v>
      </c>
      <c r="E79" s="785">
        <v>328071.48562000005</v>
      </c>
      <c r="F79" s="785">
        <v>430268.03181000013</v>
      </c>
      <c r="G79" s="785">
        <v>642054.47645</v>
      </c>
      <c r="H79" s="785">
        <v>681774.92965</v>
      </c>
    </row>
    <row r="80" spans="1:8" ht="12">
      <c r="A80" s="1405"/>
      <c r="B80" s="790" t="s">
        <v>603</v>
      </c>
      <c r="C80" s="1246">
        <v>34371.12759999999</v>
      </c>
      <c r="D80" s="785">
        <v>41444.80386000001</v>
      </c>
      <c r="E80" s="785">
        <v>36718.19842</v>
      </c>
      <c r="F80" s="785">
        <v>37217.990540000006</v>
      </c>
      <c r="G80" s="785">
        <v>86657.10652999995</v>
      </c>
      <c r="H80" s="785">
        <v>88197.99441999999</v>
      </c>
    </row>
    <row r="81" spans="1:8" ht="12">
      <c r="A81" s="1405"/>
      <c r="B81" s="424" t="s">
        <v>604</v>
      </c>
      <c r="C81" s="784">
        <v>40600.587120000004</v>
      </c>
      <c r="D81" s="785">
        <v>24274.439150000006</v>
      </c>
      <c r="E81" s="785">
        <v>14152.89892</v>
      </c>
      <c r="F81" s="785">
        <v>18298.45949</v>
      </c>
      <c r="G81" s="785">
        <v>33148.24894</v>
      </c>
      <c r="H81" s="785">
        <v>39501.454839999984</v>
      </c>
    </row>
    <row r="82" spans="1:8" ht="12">
      <c r="A82" s="1405"/>
      <c r="B82" s="786" t="s">
        <v>605</v>
      </c>
      <c r="C82" s="787">
        <v>650.34971</v>
      </c>
      <c r="D82" s="788">
        <v>354.67225</v>
      </c>
      <c r="E82" s="788">
        <v>436.50490999999994</v>
      </c>
      <c r="F82" s="788">
        <v>493.21259</v>
      </c>
      <c r="G82" s="788">
        <v>894.08643</v>
      </c>
      <c r="H82" s="788">
        <v>1623.9900699999998</v>
      </c>
    </row>
    <row r="83" spans="1:8" ht="12">
      <c r="A83" s="1405"/>
      <c r="B83" s="424" t="s">
        <v>606</v>
      </c>
      <c r="C83" s="784">
        <v>3451.2833899999996</v>
      </c>
      <c r="D83" s="785">
        <v>1878.87047</v>
      </c>
      <c r="E83" s="785">
        <v>2065.03108</v>
      </c>
      <c r="F83" s="785">
        <v>2802.61191</v>
      </c>
      <c r="G83" s="785">
        <v>2875.2044499999997</v>
      </c>
      <c r="H83" s="785">
        <v>2601.2843800000005</v>
      </c>
    </row>
    <row r="84" spans="1:8" ht="12">
      <c r="A84" s="1405"/>
      <c r="B84" s="786" t="s">
        <v>607</v>
      </c>
      <c r="C84" s="787">
        <v>112.59700000000001</v>
      </c>
      <c r="D84" s="788">
        <v>349.89469999999994</v>
      </c>
      <c r="E84" s="788">
        <v>189.74818000000002</v>
      </c>
      <c r="F84" s="788">
        <v>624.22872</v>
      </c>
      <c r="G84" s="788">
        <v>392.25189</v>
      </c>
      <c r="H84" s="788">
        <v>1704.94229</v>
      </c>
    </row>
    <row r="85" spans="1:8" ht="12">
      <c r="A85" s="1405"/>
      <c r="B85" s="424" t="s">
        <v>608</v>
      </c>
      <c r="C85" s="784">
        <v>718.87552</v>
      </c>
      <c r="D85" s="785">
        <v>568.22598</v>
      </c>
      <c r="E85" s="785">
        <v>586.1643600000001</v>
      </c>
      <c r="F85" s="785">
        <v>926.0420100000001</v>
      </c>
      <c r="G85" s="785">
        <v>1380.9012</v>
      </c>
      <c r="H85" s="785">
        <v>1829.3216199999997</v>
      </c>
    </row>
    <row r="86" spans="1:8" ht="12">
      <c r="A86" s="1405"/>
      <c r="B86" s="786" t="s">
        <v>609</v>
      </c>
      <c r="C86" s="787">
        <v>312.76927</v>
      </c>
      <c r="D86" s="788">
        <v>434.39591</v>
      </c>
      <c r="E86" s="788">
        <v>155.05102000000002</v>
      </c>
      <c r="F86" s="788">
        <v>1074.66731</v>
      </c>
      <c r="G86" s="788">
        <v>327.41174</v>
      </c>
      <c r="H86" s="788">
        <v>811.69837</v>
      </c>
    </row>
    <row r="87" spans="1:8" ht="12">
      <c r="A87" s="1405"/>
      <c r="B87" s="424" t="s">
        <v>610</v>
      </c>
      <c r="C87" s="784">
        <v>208.33316</v>
      </c>
      <c r="D87" s="785">
        <v>4610.256399999999</v>
      </c>
      <c r="E87" s="785">
        <v>315.11752</v>
      </c>
      <c r="F87" s="785">
        <v>353.40057999999993</v>
      </c>
      <c r="G87" s="785">
        <v>319.25342</v>
      </c>
      <c r="H87" s="785">
        <v>1046.85578</v>
      </c>
    </row>
    <row r="88" spans="1:8" ht="12">
      <c r="A88" s="1405"/>
      <c r="B88" s="786" t="s">
        <v>611</v>
      </c>
      <c r="C88" s="787">
        <v>189.15698999999998</v>
      </c>
      <c r="D88" s="788">
        <v>166.52884999999998</v>
      </c>
      <c r="E88" s="788">
        <v>174.93816000000004</v>
      </c>
      <c r="F88" s="788">
        <v>250.82403000000002</v>
      </c>
      <c r="G88" s="788">
        <v>665.06064</v>
      </c>
      <c r="H88" s="788">
        <v>519.48511</v>
      </c>
    </row>
    <row r="89" spans="1:8" ht="12">
      <c r="A89" s="1405"/>
      <c r="B89" s="424" t="s">
        <v>522</v>
      </c>
      <c r="C89" s="784">
        <v>11236.619459999958</v>
      </c>
      <c r="D89" s="785">
        <v>10433.358160000062</v>
      </c>
      <c r="E89" s="785">
        <v>6992.990440000023</v>
      </c>
      <c r="F89" s="785">
        <v>7086.295809999981</v>
      </c>
      <c r="G89" s="785">
        <v>3793.4983899999643</v>
      </c>
      <c r="H89" s="785">
        <v>7377.233959999867</v>
      </c>
    </row>
    <row r="90" spans="1:8" ht="12">
      <c r="A90" s="1410" t="s">
        <v>612</v>
      </c>
      <c r="B90" s="1410"/>
      <c r="C90" s="1249">
        <v>650785.4542500003</v>
      </c>
      <c r="D90" s="788">
        <v>445281.7752700001</v>
      </c>
      <c r="E90" s="788">
        <v>389858.12863000017</v>
      </c>
      <c r="F90" s="788">
        <v>499395.7648000001</v>
      </c>
      <c r="G90" s="788">
        <v>772507.5000799998</v>
      </c>
      <c r="H90" s="788">
        <v>826989.1904899998</v>
      </c>
    </row>
    <row r="91" spans="1:8" ht="12">
      <c r="A91" s="792"/>
      <c r="B91" s="793"/>
      <c r="C91" s="1246"/>
      <c r="D91" s="785"/>
      <c r="E91" s="785"/>
      <c r="F91" s="785"/>
      <c r="G91" s="785"/>
      <c r="H91" s="785"/>
    </row>
    <row r="92" spans="1:8" ht="12">
      <c r="A92" s="1405" t="s">
        <v>277</v>
      </c>
      <c r="B92" s="786" t="s">
        <v>613</v>
      </c>
      <c r="C92" s="787">
        <v>866179.2913899998</v>
      </c>
      <c r="D92" s="788">
        <v>918094.7510599997</v>
      </c>
      <c r="E92" s="788">
        <v>914965.6005400001</v>
      </c>
      <c r="F92" s="788">
        <v>802627.6707700001</v>
      </c>
      <c r="G92" s="788">
        <v>835546.2542499999</v>
      </c>
      <c r="H92" s="788">
        <v>763859.1929299999</v>
      </c>
    </row>
    <row r="93" spans="1:8" ht="12">
      <c r="A93" s="1405"/>
      <c r="B93" s="424" t="s">
        <v>614</v>
      </c>
      <c r="C93" s="784">
        <v>75142.37472000002</v>
      </c>
      <c r="D93" s="785">
        <v>62526.48378000003</v>
      </c>
      <c r="E93" s="785">
        <v>57568.0036199999</v>
      </c>
      <c r="F93" s="785">
        <v>55388.952219999934</v>
      </c>
      <c r="G93" s="785">
        <v>56946.93640999999</v>
      </c>
      <c r="H93" s="785">
        <v>51628.91335999999</v>
      </c>
    </row>
    <row r="94" spans="1:8" ht="12">
      <c r="A94" s="1405"/>
      <c r="B94" s="786" t="s">
        <v>615</v>
      </c>
      <c r="C94" s="787">
        <v>76197.32853</v>
      </c>
      <c r="D94" s="788">
        <v>66709.13153999999</v>
      </c>
      <c r="E94" s="788">
        <v>47370.08184000001</v>
      </c>
      <c r="F94" s="788">
        <v>15138.894929999999</v>
      </c>
      <c r="G94" s="788">
        <v>6509.237440000001</v>
      </c>
      <c r="H94" s="788">
        <v>3787.79802</v>
      </c>
    </row>
    <row r="95" spans="1:8" ht="12">
      <c r="A95" s="1405"/>
      <c r="B95" s="424" t="s">
        <v>616</v>
      </c>
      <c r="C95" s="784">
        <v>3358.7397800000003</v>
      </c>
      <c r="D95" s="785">
        <v>3526.9040800000007</v>
      </c>
      <c r="E95" s="785">
        <v>2604.11683</v>
      </c>
      <c r="F95" s="785">
        <v>4797.8046</v>
      </c>
      <c r="G95" s="785">
        <v>4967.19128</v>
      </c>
      <c r="H95" s="785">
        <v>2776.80836</v>
      </c>
    </row>
    <row r="96" spans="1:8" ht="12">
      <c r="A96" s="1405"/>
      <c r="B96" s="786" t="s">
        <v>617</v>
      </c>
      <c r="C96" s="787">
        <v>29629.278889999994</v>
      </c>
      <c r="D96" s="788">
        <v>17000.09444</v>
      </c>
      <c r="E96" s="788">
        <v>9467.572719999998</v>
      </c>
      <c r="F96" s="788">
        <v>9417.298729999999</v>
      </c>
      <c r="G96" s="788">
        <v>12734.130580000001</v>
      </c>
      <c r="H96" s="788">
        <v>3809.1806799999995</v>
      </c>
    </row>
    <row r="97" spans="1:8" ht="12">
      <c r="A97" s="1405"/>
      <c r="B97" s="424" t="s">
        <v>618</v>
      </c>
      <c r="C97" s="784">
        <v>3466.8110799999995</v>
      </c>
      <c r="D97" s="785">
        <v>5624.25684</v>
      </c>
      <c r="E97" s="785">
        <v>3075.7700700000005</v>
      </c>
      <c r="F97" s="785">
        <v>1605.2647199999992</v>
      </c>
      <c r="G97" s="785">
        <v>1148.35879</v>
      </c>
      <c r="H97" s="785">
        <v>841.7918799999999</v>
      </c>
    </row>
    <row r="98" spans="1:8" ht="12">
      <c r="A98" s="1405"/>
      <c r="B98" s="786" t="s">
        <v>619</v>
      </c>
      <c r="C98" s="787">
        <v>65.33391999999999</v>
      </c>
      <c r="D98" s="788">
        <v>33.691909999999986</v>
      </c>
      <c r="E98" s="788">
        <v>93.37529999999998</v>
      </c>
      <c r="F98" s="788">
        <v>89.92849</v>
      </c>
      <c r="G98" s="788">
        <v>50.46651</v>
      </c>
      <c r="H98" s="788">
        <v>77.43704999999999</v>
      </c>
    </row>
    <row r="99" spans="1:8" ht="12">
      <c r="A99" s="1405"/>
      <c r="B99" s="424" t="s">
        <v>620</v>
      </c>
      <c r="C99" s="784">
        <v>584.91214</v>
      </c>
      <c r="D99" s="785">
        <v>330.35135</v>
      </c>
      <c r="E99" s="785">
        <v>156.3444</v>
      </c>
      <c r="F99" s="785">
        <v>42.76276</v>
      </c>
      <c r="G99" s="785">
        <v>109.6582</v>
      </c>
      <c r="H99" s="785">
        <v>127.25305</v>
      </c>
    </row>
    <row r="100" spans="1:8" ht="12">
      <c r="A100" s="1405"/>
      <c r="B100" s="794" t="s">
        <v>621</v>
      </c>
      <c r="C100" s="1247">
        <v>2043.4215800000002</v>
      </c>
      <c r="D100" s="788">
        <v>4342.7137</v>
      </c>
      <c r="E100" s="788">
        <v>164.45536</v>
      </c>
      <c r="F100" s="788">
        <v>155.83364</v>
      </c>
      <c r="G100" s="788">
        <v>86.99116000000001</v>
      </c>
      <c r="H100" s="788">
        <v>176.50051999999997</v>
      </c>
    </row>
    <row r="101" spans="1:8" ht="12">
      <c r="A101" s="1405"/>
      <c r="B101" s="424" t="s">
        <v>622</v>
      </c>
      <c r="C101" s="784">
        <v>107.28747</v>
      </c>
      <c r="D101" s="785">
        <v>20.57476</v>
      </c>
      <c r="E101" s="785">
        <v>99.50083</v>
      </c>
      <c r="F101" s="785">
        <v>96.52508</v>
      </c>
      <c r="G101" s="785">
        <v>121.88270999999999</v>
      </c>
      <c r="H101" s="785">
        <v>97.72716</v>
      </c>
    </row>
    <row r="102" spans="1:8" ht="12">
      <c r="A102" s="1405"/>
      <c r="B102" s="786" t="s">
        <v>522</v>
      </c>
      <c r="C102" s="787">
        <v>1065.8237999998964</v>
      </c>
      <c r="D102" s="788">
        <v>902.16799000022</v>
      </c>
      <c r="E102" s="788">
        <v>476.701360000181</v>
      </c>
      <c r="F102" s="788">
        <v>408.7931900001131</v>
      </c>
      <c r="G102" s="788">
        <v>545.3411599999527</v>
      </c>
      <c r="H102" s="788">
        <v>193.23194999992847</v>
      </c>
    </row>
    <row r="103" spans="1:8" ht="12">
      <c r="A103" s="1409" t="s">
        <v>623</v>
      </c>
      <c r="B103" s="1409"/>
      <c r="C103" s="1248">
        <v>1057840.6032999996</v>
      </c>
      <c r="D103" s="785">
        <v>1079111.1214499995</v>
      </c>
      <c r="E103" s="785">
        <v>1036041.5228700001</v>
      </c>
      <c r="F103" s="785">
        <v>889769.7291300001</v>
      </c>
      <c r="G103" s="785">
        <v>918766.4484899999</v>
      </c>
      <c r="H103" s="785">
        <v>827375.8349599999</v>
      </c>
    </row>
    <row r="104" spans="1:8" ht="12">
      <c r="A104" s="795"/>
      <c r="B104" s="796"/>
      <c r="C104" s="1247"/>
      <c r="D104" s="788"/>
      <c r="E104" s="788"/>
      <c r="F104" s="788"/>
      <c r="G104" s="788"/>
      <c r="H104" s="788"/>
    </row>
    <row r="105" spans="1:8" ht="12">
      <c r="A105" s="1405" t="s">
        <v>302</v>
      </c>
      <c r="B105" s="424" t="s">
        <v>624</v>
      </c>
      <c r="C105" s="784">
        <v>174842.60428000012</v>
      </c>
      <c r="D105" s="785">
        <v>159248.55135999998</v>
      </c>
      <c r="E105" s="785">
        <v>139991.1821000001</v>
      </c>
      <c r="F105" s="785">
        <v>148247.05213</v>
      </c>
      <c r="G105" s="785">
        <v>163886.9973200001</v>
      </c>
      <c r="H105" s="785">
        <v>187082.85629999984</v>
      </c>
    </row>
    <row r="106" spans="1:8" ht="12">
      <c r="A106" s="1405"/>
      <c r="B106" s="794" t="s">
        <v>625</v>
      </c>
      <c r="C106" s="1247">
        <v>80840.56948000005</v>
      </c>
      <c r="D106" s="788">
        <v>86846.20622999992</v>
      </c>
      <c r="E106" s="788">
        <v>70377.77608999994</v>
      </c>
      <c r="F106" s="788">
        <v>81286.01567</v>
      </c>
      <c r="G106" s="788">
        <v>102896.39037000004</v>
      </c>
      <c r="H106" s="788">
        <v>132927.64905999994</v>
      </c>
    </row>
    <row r="107" spans="1:8" ht="12">
      <c r="A107" s="1405"/>
      <c r="B107" s="424" t="s">
        <v>626</v>
      </c>
      <c r="C107" s="784">
        <v>96352.58712999993</v>
      </c>
      <c r="D107" s="785">
        <v>83830.11650000005</v>
      </c>
      <c r="E107" s="785">
        <v>86533.87259000009</v>
      </c>
      <c r="F107" s="785">
        <v>88866.93858999998</v>
      </c>
      <c r="G107" s="785">
        <v>93027.07979000002</v>
      </c>
      <c r="H107" s="785">
        <v>112993.53500000003</v>
      </c>
    </row>
    <row r="108" spans="1:8" ht="12">
      <c r="A108" s="1405"/>
      <c r="B108" s="786" t="s">
        <v>627</v>
      </c>
      <c r="C108" s="787">
        <v>38391.89049000005</v>
      </c>
      <c r="D108" s="788">
        <v>38115.04053</v>
      </c>
      <c r="E108" s="788">
        <v>30906.807960000002</v>
      </c>
      <c r="F108" s="788">
        <v>44955.70072000003</v>
      </c>
      <c r="G108" s="788">
        <v>50418.634739999994</v>
      </c>
      <c r="H108" s="788">
        <v>49231.30209</v>
      </c>
    </row>
    <row r="109" spans="1:8" ht="12">
      <c r="A109" s="1405"/>
      <c r="B109" s="424" t="s">
        <v>628</v>
      </c>
      <c r="C109" s="784">
        <v>49793.17581000001</v>
      </c>
      <c r="D109" s="785">
        <v>51864.61328000003</v>
      </c>
      <c r="E109" s="785">
        <v>51145.20561000002</v>
      </c>
      <c r="F109" s="785">
        <v>57495.23737999996</v>
      </c>
      <c r="G109" s="785">
        <v>55243.37454</v>
      </c>
      <c r="H109" s="785">
        <v>49255.245500000005</v>
      </c>
    </row>
    <row r="110" spans="1:8" ht="12">
      <c r="A110" s="1405"/>
      <c r="B110" s="786" t="s">
        <v>629</v>
      </c>
      <c r="C110" s="787">
        <v>26988.107510000016</v>
      </c>
      <c r="D110" s="788">
        <v>24740.54558</v>
      </c>
      <c r="E110" s="788">
        <v>16086.373199999995</v>
      </c>
      <c r="F110" s="788">
        <v>17142.613640000003</v>
      </c>
      <c r="G110" s="788">
        <v>17707.91149</v>
      </c>
      <c r="H110" s="788">
        <v>33067.99528</v>
      </c>
    </row>
    <row r="111" spans="1:8" ht="12">
      <c r="A111" s="1405"/>
      <c r="B111" s="424" t="s">
        <v>630</v>
      </c>
      <c r="C111" s="784">
        <v>278.70764</v>
      </c>
      <c r="D111" s="785">
        <v>297.84902</v>
      </c>
      <c r="E111" s="785">
        <v>236.03624</v>
      </c>
      <c r="F111" s="785">
        <v>301.6183199999999</v>
      </c>
      <c r="G111" s="785">
        <v>305.79561</v>
      </c>
      <c r="H111" s="785">
        <v>317.24822</v>
      </c>
    </row>
    <row r="112" spans="1:8" ht="12">
      <c r="A112" s="1410" t="s">
        <v>631</v>
      </c>
      <c r="B112" s="1410"/>
      <c r="C112" s="1249">
        <v>467487.6423400002</v>
      </c>
      <c r="D112" s="788">
        <v>444942.9225</v>
      </c>
      <c r="E112" s="788">
        <v>395277.2537900001</v>
      </c>
      <c r="F112" s="788">
        <v>438295.1764499999</v>
      </c>
      <c r="G112" s="788">
        <v>483486.18386000016</v>
      </c>
      <c r="H112" s="788">
        <v>564875.8314499998</v>
      </c>
    </row>
    <row r="113" spans="1:8" ht="12">
      <c r="A113" s="789"/>
      <c r="B113" s="424"/>
      <c r="C113" s="784"/>
      <c r="D113" s="785"/>
      <c r="E113" s="785"/>
      <c r="F113" s="785"/>
      <c r="G113" s="785"/>
      <c r="H113" s="785"/>
    </row>
    <row r="114" spans="1:8" ht="12">
      <c r="A114" s="1405" t="s">
        <v>286</v>
      </c>
      <c r="B114" s="786" t="s">
        <v>632</v>
      </c>
      <c r="C114" s="787">
        <v>174639.82193000003</v>
      </c>
      <c r="D114" s="788">
        <v>178096.21057999998</v>
      </c>
      <c r="E114" s="788">
        <v>250702.0167700003</v>
      </c>
      <c r="F114" s="788">
        <v>245977.48934000017</v>
      </c>
      <c r="G114" s="788">
        <v>414187.24074999994</v>
      </c>
      <c r="H114" s="788">
        <v>314084.4255799999</v>
      </c>
    </row>
    <row r="115" spans="1:8" ht="12">
      <c r="A115" s="1405"/>
      <c r="B115" s="424" t="s">
        <v>633</v>
      </c>
      <c r="C115" s="784">
        <v>333053.3259900002</v>
      </c>
      <c r="D115" s="785">
        <v>378184.79025999986</v>
      </c>
      <c r="E115" s="785">
        <v>273336.71216000005</v>
      </c>
      <c r="F115" s="785">
        <v>347338.2626599999</v>
      </c>
      <c r="G115" s="785">
        <v>387220.5233</v>
      </c>
      <c r="H115" s="785">
        <v>327046.1989499999</v>
      </c>
    </row>
    <row r="116" spans="1:8" ht="12">
      <c r="A116" s="1405"/>
      <c r="B116" s="786" t="s">
        <v>634</v>
      </c>
      <c r="C116" s="787">
        <v>9170.709180000003</v>
      </c>
      <c r="D116" s="788">
        <v>8566.940700000005</v>
      </c>
      <c r="E116" s="788">
        <v>8439.11883</v>
      </c>
      <c r="F116" s="788">
        <v>8126.224160000001</v>
      </c>
      <c r="G116" s="788">
        <v>6788.272500000001</v>
      </c>
      <c r="H116" s="788">
        <v>6521.131920000001</v>
      </c>
    </row>
    <row r="117" spans="1:8" ht="12">
      <c r="A117" s="1405"/>
      <c r="B117" s="797" t="s">
        <v>635</v>
      </c>
      <c r="C117" s="320">
        <v>1402.4265899999998</v>
      </c>
      <c r="D117" s="785">
        <v>4224.3488</v>
      </c>
      <c r="E117" s="785">
        <v>1357.38167</v>
      </c>
      <c r="F117" s="785">
        <v>8708.256700000002</v>
      </c>
      <c r="G117" s="785">
        <v>11356.274379999997</v>
      </c>
      <c r="H117" s="785">
        <v>2309.92454</v>
      </c>
    </row>
    <row r="118" spans="1:8" ht="12">
      <c r="A118" s="1413" t="s">
        <v>636</v>
      </c>
      <c r="B118" s="1413"/>
      <c r="C118" s="1251">
        <v>518266.2836900002</v>
      </c>
      <c r="D118" s="788">
        <v>569072.29034</v>
      </c>
      <c r="E118" s="788">
        <v>533835.2294300003</v>
      </c>
      <c r="F118" s="788">
        <v>610150.2328600001</v>
      </c>
      <c r="G118" s="788">
        <v>819552.3109299999</v>
      </c>
      <c r="H118" s="788">
        <v>649961.6809899997</v>
      </c>
    </row>
    <row r="119" spans="1:8" ht="12">
      <c r="A119" s="798"/>
      <c r="B119" s="424"/>
      <c r="C119" s="784"/>
      <c r="D119" s="785"/>
      <c r="E119" s="785"/>
      <c r="F119" s="785"/>
      <c r="G119" s="785"/>
      <c r="H119" s="785"/>
    </row>
    <row r="120" spans="1:8" ht="12">
      <c r="A120" s="1402" t="s">
        <v>270</v>
      </c>
      <c r="B120" s="786" t="s">
        <v>637</v>
      </c>
      <c r="C120" s="787">
        <v>45651.88956</v>
      </c>
      <c r="D120" s="788">
        <v>44888.89125</v>
      </c>
      <c r="E120" s="788">
        <v>50518.16147</v>
      </c>
      <c r="F120" s="788">
        <v>45639.53329000001</v>
      </c>
      <c r="G120" s="788">
        <v>54507.53003</v>
      </c>
      <c r="H120" s="788">
        <v>289801.07058000006</v>
      </c>
    </row>
    <row r="121" spans="1:8" ht="12">
      <c r="A121" s="1402"/>
      <c r="B121" s="424" t="s">
        <v>638</v>
      </c>
      <c r="C121" s="784">
        <v>1455.9802600000003</v>
      </c>
      <c r="D121" s="785">
        <v>738.2252199999999</v>
      </c>
      <c r="E121" s="785">
        <v>936.3006000000001</v>
      </c>
      <c r="F121" s="785">
        <v>1904.2170800000001</v>
      </c>
      <c r="G121" s="785">
        <v>1616.79019</v>
      </c>
      <c r="H121" s="785">
        <v>2433.11435</v>
      </c>
    </row>
    <row r="122" spans="1:8" ht="12">
      <c r="A122" s="1402"/>
      <c r="B122" s="786" t="s">
        <v>639</v>
      </c>
      <c r="C122" s="787">
        <v>1665.3017100000002</v>
      </c>
      <c r="D122" s="788">
        <v>1791.9584499999999</v>
      </c>
      <c r="E122" s="788">
        <v>2648.986</v>
      </c>
      <c r="F122" s="788">
        <v>1981.987</v>
      </c>
      <c r="G122" s="788">
        <v>2007.35346</v>
      </c>
      <c r="H122" s="788">
        <v>1739.1035100000001</v>
      </c>
    </row>
    <row r="123" spans="1:8" ht="12">
      <c r="A123" s="1402"/>
      <c r="B123" s="797" t="s">
        <v>640</v>
      </c>
      <c r="C123" s="320">
        <v>1078.383</v>
      </c>
      <c r="D123" s="785">
        <v>376.6</v>
      </c>
      <c r="E123" s="785">
        <v>1191.61</v>
      </c>
      <c r="F123" s="785">
        <v>788.7</v>
      </c>
      <c r="G123" s="785">
        <v>193.9</v>
      </c>
      <c r="H123" s="785">
        <v>113.8</v>
      </c>
    </row>
    <row r="124" spans="1:8" ht="12">
      <c r="A124" s="1402"/>
      <c r="B124" s="786" t="s">
        <v>641</v>
      </c>
      <c r="C124" s="787">
        <v>0</v>
      </c>
      <c r="D124" s="788">
        <v>0</v>
      </c>
      <c r="E124" s="788">
        <v>0</v>
      </c>
      <c r="F124" s="788">
        <v>49.514</v>
      </c>
      <c r="G124" s="788">
        <v>0</v>
      </c>
      <c r="H124" s="788">
        <v>0</v>
      </c>
    </row>
    <row r="125" spans="1:8" ht="12">
      <c r="A125" s="1409" t="s">
        <v>642</v>
      </c>
      <c r="B125" s="1409"/>
      <c r="C125" s="1248">
        <v>49851.55453</v>
      </c>
      <c r="D125" s="785">
        <v>47795.674920000005</v>
      </c>
      <c r="E125" s="785">
        <v>55295.05807</v>
      </c>
      <c r="F125" s="785">
        <v>50363.95137</v>
      </c>
      <c r="G125" s="785">
        <v>58325.57368</v>
      </c>
      <c r="H125" s="785">
        <v>294087.0884400001</v>
      </c>
    </row>
    <row r="126" spans="1:8" ht="12">
      <c r="A126" s="789"/>
      <c r="B126" s="786"/>
      <c r="C126" s="787"/>
      <c r="D126" s="788"/>
      <c r="E126" s="788"/>
      <c r="F126" s="788"/>
      <c r="G126" s="788"/>
      <c r="H126" s="788"/>
    </row>
    <row r="127" spans="1:8" ht="12">
      <c r="A127" s="1405" t="s">
        <v>353</v>
      </c>
      <c r="B127" s="424" t="s">
        <v>643</v>
      </c>
      <c r="C127" s="784">
        <v>76594.92522</v>
      </c>
      <c r="D127" s="785">
        <v>75335.23822000001</v>
      </c>
      <c r="E127" s="785">
        <v>71395.26422999999</v>
      </c>
      <c r="F127" s="785">
        <v>88071.53472999997</v>
      </c>
      <c r="G127" s="785">
        <v>73098.65871999999</v>
      </c>
      <c r="H127" s="785">
        <v>97148.39789</v>
      </c>
    </row>
    <row r="128" spans="1:8" ht="12">
      <c r="A128" s="1405"/>
      <c r="B128" s="786" t="s">
        <v>644</v>
      </c>
      <c r="C128" s="787">
        <v>107600.04503999994</v>
      </c>
      <c r="D128" s="788">
        <v>103404.04059000002</v>
      </c>
      <c r="E128" s="788">
        <v>94999.58835999998</v>
      </c>
      <c r="F128" s="788">
        <v>99161.37983</v>
      </c>
      <c r="G128" s="788">
        <v>99932.95271000003</v>
      </c>
      <c r="H128" s="788">
        <v>80377.42496999998</v>
      </c>
    </row>
    <row r="129" spans="1:8" ht="12">
      <c r="A129" s="1405"/>
      <c r="B129" s="424" t="s">
        <v>645</v>
      </c>
      <c r="C129" s="784">
        <v>60489.18745999994</v>
      </c>
      <c r="D129" s="785">
        <v>52908.761230000004</v>
      </c>
      <c r="E129" s="785">
        <v>54246.71162</v>
      </c>
      <c r="F129" s="785">
        <v>63537.213490000024</v>
      </c>
      <c r="G129" s="785">
        <v>57593.43256000001</v>
      </c>
      <c r="H129" s="785">
        <v>63972.50469999998</v>
      </c>
    </row>
    <row r="130" spans="1:8" ht="12">
      <c r="A130" s="1405"/>
      <c r="B130" s="786" t="s">
        <v>646</v>
      </c>
      <c r="C130" s="787">
        <v>37198.751019999996</v>
      </c>
      <c r="D130" s="788">
        <v>36418.16551</v>
      </c>
      <c r="E130" s="788">
        <v>39946.919890000005</v>
      </c>
      <c r="F130" s="788">
        <v>44094.22339999999</v>
      </c>
      <c r="G130" s="788">
        <v>41432.39218000001</v>
      </c>
      <c r="H130" s="788">
        <v>49550.388349999994</v>
      </c>
    </row>
    <row r="131" spans="1:8" ht="12">
      <c r="A131" s="1405"/>
      <c r="B131" s="797" t="s">
        <v>647</v>
      </c>
      <c r="C131" s="320">
        <v>20897.12057000001</v>
      </c>
      <c r="D131" s="785">
        <v>29322.031700000014</v>
      </c>
      <c r="E131" s="785">
        <v>24702.333890000016</v>
      </c>
      <c r="F131" s="785">
        <v>27340.053709999996</v>
      </c>
      <c r="G131" s="785">
        <v>47062.69388000001</v>
      </c>
      <c r="H131" s="785">
        <v>45143.900409999995</v>
      </c>
    </row>
    <row r="132" spans="1:8" ht="12">
      <c r="A132" s="1405"/>
      <c r="B132" s="786" t="s">
        <v>648</v>
      </c>
      <c r="C132" s="787">
        <v>20825.41715</v>
      </c>
      <c r="D132" s="788">
        <v>16697.815599999998</v>
      </c>
      <c r="E132" s="788">
        <v>15568.309010000003</v>
      </c>
      <c r="F132" s="788">
        <v>17723.285210000002</v>
      </c>
      <c r="G132" s="788">
        <v>17954.484630000003</v>
      </c>
      <c r="H132" s="788">
        <v>22374.588720000003</v>
      </c>
    </row>
    <row r="133" spans="1:8" ht="12">
      <c r="A133" s="1405"/>
      <c r="B133" s="424" t="s">
        <v>649</v>
      </c>
      <c r="C133" s="784">
        <v>27503.080100000006</v>
      </c>
      <c r="D133" s="785">
        <v>27830.73576</v>
      </c>
      <c r="E133" s="785">
        <v>32877.51957</v>
      </c>
      <c r="F133" s="785">
        <v>31860.31436000001</v>
      </c>
      <c r="G133" s="785">
        <v>26926.716600000007</v>
      </c>
      <c r="H133" s="785">
        <v>21605.708099999996</v>
      </c>
    </row>
    <row r="134" spans="1:8" ht="12">
      <c r="A134" s="1405"/>
      <c r="B134" s="786" t="s">
        <v>650</v>
      </c>
      <c r="C134" s="787">
        <v>1051.2973</v>
      </c>
      <c r="D134" s="788">
        <v>938.9110300000002</v>
      </c>
      <c r="E134" s="788">
        <v>1318.63253</v>
      </c>
      <c r="F134" s="788">
        <v>1100.5926900000002</v>
      </c>
      <c r="G134" s="788">
        <v>1505.56861</v>
      </c>
      <c r="H134" s="788">
        <v>7716.902020000001</v>
      </c>
    </row>
    <row r="135" spans="1:8" ht="12">
      <c r="A135" s="1405"/>
      <c r="B135" s="424" t="s">
        <v>651</v>
      </c>
      <c r="C135" s="784">
        <v>10945.046279999997</v>
      </c>
      <c r="D135" s="785">
        <v>10307.870819999998</v>
      </c>
      <c r="E135" s="785">
        <v>10470.99274</v>
      </c>
      <c r="F135" s="785">
        <v>12663.4143</v>
      </c>
      <c r="G135" s="785">
        <v>13976.992189999999</v>
      </c>
      <c r="H135" s="785">
        <v>12387.51825</v>
      </c>
    </row>
    <row r="136" spans="1:8" ht="12">
      <c r="A136" s="1405"/>
      <c r="B136" s="786" t="s">
        <v>652</v>
      </c>
      <c r="C136" s="787">
        <v>2509.6369700000005</v>
      </c>
      <c r="D136" s="788">
        <v>3524.7666799999997</v>
      </c>
      <c r="E136" s="788">
        <v>3087.4940999999994</v>
      </c>
      <c r="F136" s="788">
        <v>4344.00107</v>
      </c>
      <c r="G136" s="788">
        <v>5481.053099999999</v>
      </c>
      <c r="H136" s="788">
        <v>8706.68964</v>
      </c>
    </row>
    <row r="137" spans="1:8" ht="12">
      <c r="A137" s="1405"/>
      <c r="B137" s="424" t="s">
        <v>522</v>
      </c>
      <c r="C137" s="784">
        <v>84732.09469000011</v>
      </c>
      <c r="D137" s="785">
        <v>82663.53301999986</v>
      </c>
      <c r="E137" s="785">
        <v>71838.91597999987</v>
      </c>
      <c r="F137" s="785">
        <v>79206.63780000003</v>
      </c>
      <c r="G137" s="785">
        <v>74307.86858999985</v>
      </c>
      <c r="H137" s="785">
        <v>73860.45044999995</v>
      </c>
    </row>
    <row r="138" spans="1:8" ht="12">
      <c r="A138" s="1410" t="s">
        <v>653</v>
      </c>
      <c r="B138" s="1410"/>
      <c r="C138" s="1249">
        <v>450346.6018</v>
      </c>
      <c r="D138" s="788">
        <v>439351.87015999993</v>
      </c>
      <c r="E138" s="788">
        <v>420452.68191999994</v>
      </c>
      <c r="F138" s="788">
        <v>469102.65059000003</v>
      </c>
      <c r="G138" s="788">
        <v>459272.81377</v>
      </c>
      <c r="H138" s="788">
        <v>482844.47349999985</v>
      </c>
    </row>
    <row r="139" spans="1:8" ht="12">
      <c r="A139" s="789"/>
      <c r="B139" s="424"/>
      <c r="C139" s="784"/>
      <c r="D139" s="785"/>
      <c r="E139" s="785"/>
      <c r="F139" s="785"/>
      <c r="G139" s="785"/>
      <c r="H139" s="785"/>
    </row>
    <row r="140" spans="1:8" ht="12">
      <c r="A140" s="1405" t="s">
        <v>299</v>
      </c>
      <c r="B140" s="786" t="s">
        <v>654</v>
      </c>
      <c r="C140" s="787">
        <v>310243.32372999995</v>
      </c>
      <c r="D140" s="788">
        <v>308808.65057000006</v>
      </c>
      <c r="E140" s="788">
        <v>383702.96225999994</v>
      </c>
      <c r="F140" s="788">
        <v>453064.11010000005</v>
      </c>
      <c r="G140" s="788">
        <v>480167.21699999965</v>
      </c>
      <c r="H140" s="788">
        <v>447653.5410300004</v>
      </c>
    </row>
    <row r="141" spans="1:8" ht="12">
      <c r="A141" s="1405"/>
      <c r="B141" s="424" t="s">
        <v>655</v>
      </c>
      <c r="C141" s="784">
        <v>17393.23819</v>
      </c>
      <c r="D141" s="785">
        <v>19080.408820000004</v>
      </c>
      <c r="E141" s="785">
        <v>20269.01317</v>
      </c>
      <c r="F141" s="785">
        <v>19432.15113</v>
      </c>
      <c r="G141" s="785">
        <v>21749.162000000008</v>
      </c>
      <c r="H141" s="785">
        <v>23889.193579999996</v>
      </c>
    </row>
    <row r="142" spans="1:8" ht="12">
      <c r="A142" s="1405"/>
      <c r="B142" s="794" t="s">
        <v>656</v>
      </c>
      <c r="C142" s="1247">
        <v>8008.736720000001</v>
      </c>
      <c r="D142" s="788">
        <v>8017.9214499999935</v>
      </c>
      <c r="E142" s="788">
        <v>8954.035770000002</v>
      </c>
      <c r="F142" s="788">
        <v>9196.32247</v>
      </c>
      <c r="G142" s="788">
        <v>9849.115090000003</v>
      </c>
      <c r="H142" s="788">
        <v>8242.716180000001</v>
      </c>
    </row>
    <row r="143" spans="1:8" ht="12">
      <c r="A143" s="1405"/>
      <c r="B143" s="424" t="s">
        <v>657</v>
      </c>
      <c r="C143" s="784">
        <v>13615.988180000004</v>
      </c>
      <c r="D143" s="785">
        <v>13811.69912</v>
      </c>
      <c r="E143" s="785">
        <v>12372.828650000003</v>
      </c>
      <c r="F143" s="785">
        <v>20866.74875</v>
      </c>
      <c r="G143" s="785">
        <v>10977.274079999997</v>
      </c>
      <c r="H143" s="785">
        <v>15745.545230000002</v>
      </c>
    </row>
    <row r="144" spans="1:8" ht="12">
      <c r="A144" s="1405"/>
      <c r="B144" s="786" t="s">
        <v>658</v>
      </c>
      <c r="C144" s="787">
        <v>1082.9170599999998</v>
      </c>
      <c r="D144" s="788">
        <v>1405.58618</v>
      </c>
      <c r="E144" s="788">
        <v>440.2324300000001</v>
      </c>
      <c r="F144" s="788">
        <v>1138.5212999999999</v>
      </c>
      <c r="G144" s="788">
        <v>1458.8485</v>
      </c>
      <c r="H144" s="788">
        <v>1356.58561</v>
      </c>
    </row>
    <row r="145" spans="1:8" ht="12">
      <c r="A145" s="1405"/>
      <c r="B145" s="424" t="s">
        <v>659</v>
      </c>
      <c r="C145" s="784">
        <v>285.23578999999995</v>
      </c>
      <c r="D145" s="785">
        <v>606.43724</v>
      </c>
      <c r="E145" s="785">
        <v>1205.14189</v>
      </c>
      <c r="F145" s="785">
        <v>268.28635</v>
      </c>
      <c r="G145" s="785">
        <v>15.180489999999999</v>
      </c>
      <c r="H145" s="785">
        <v>373.02814</v>
      </c>
    </row>
    <row r="146" spans="1:8" ht="12">
      <c r="A146" s="1410" t="s">
        <v>660</v>
      </c>
      <c r="B146" s="1410"/>
      <c r="C146" s="1249">
        <v>350629.43967</v>
      </c>
      <c r="D146" s="788">
        <v>351730.7033800001</v>
      </c>
      <c r="E146" s="788">
        <v>426944.2141699999</v>
      </c>
      <c r="F146" s="788">
        <v>503966.1401</v>
      </c>
      <c r="G146" s="788">
        <v>524216.79715999967</v>
      </c>
      <c r="H146" s="788">
        <v>497260.6097700004</v>
      </c>
    </row>
    <row r="147" spans="1:8" ht="12">
      <c r="A147" s="789"/>
      <c r="B147" s="424"/>
      <c r="C147" s="784"/>
      <c r="D147" s="785"/>
      <c r="E147" s="785"/>
      <c r="F147" s="785"/>
      <c r="G147" s="785"/>
      <c r="H147" s="785"/>
    </row>
    <row r="148" spans="1:8" ht="12">
      <c r="A148" s="1405" t="s">
        <v>527</v>
      </c>
      <c r="B148" s="786" t="s">
        <v>661</v>
      </c>
      <c r="C148" s="787">
        <v>90212.96293</v>
      </c>
      <c r="D148" s="788">
        <v>110582.98296000004</v>
      </c>
      <c r="E148" s="788">
        <v>95661.06298</v>
      </c>
      <c r="F148" s="788">
        <v>67907.91136999993</v>
      </c>
      <c r="G148" s="788">
        <v>93641.25135000002</v>
      </c>
      <c r="H148" s="788">
        <v>98172.24971000002</v>
      </c>
    </row>
    <row r="149" spans="1:8" ht="12">
      <c r="A149" s="1405"/>
      <c r="B149" s="424" t="s">
        <v>812</v>
      </c>
      <c r="C149" s="784">
        <v>32896.80605999999</v>
      </c>
      <c r="D149" s="785">
        <v>22793.94413</v>
      </c>
      <c r="E149" s="785">
        <v>23383.37206</v>
      </c>
      <c r="F149" s="785">
        <v>24540.772739999993</v>
      </c>
      <c r="G149" s="785">
        <v>63402.45823000002</v>
      </c>
      <c r="H149" s="785">
        <v>48127.10853000001</v>
      </c>
    </row>
    <row r="150" spans="1:8" ht="12">
      <c r="A150" s="1405"/>
      <c r="B150" s="786" t="s">
        <v>662</v>
      </c>
      <c r="C150" s="787">
        <v>13408.04577</v>
      </c>
      <c r="D150" s="788">
        <v>15404.335200000001</v>
      </c>
      <c r="E150" s="788">
        <v>14282.32484</v>
      </c>
      <c r="F150" s="788">
        <v>17070.185920000007</v>
      </c>
      <c r="G150" s="788">
        <v>21365.552760000002</v>
      </c>
      <c r="H150" s="788">
        <v>22391.98714000001</v>
      </c>
    </row>
    <row r="151" spans="1:8" ht="12">
      <c r="A151" s="1405"/>
      <c r="B151" s="424" t="s">
        <v>663</v>
      </c>
      <c r="C151" s="784">
        <v>11229.05163</v>
      </c>
      <c r="D151" s="785">
        <v>31888.16381</v>
      </c>
      <c r="E151" s="785">
        <v>16690.94975</v>
      </c>
      <c r="F151" s="785">
        <v>15906.36965</v>
      </c>
      <c r="G151" s="785">
        <v>7622.647909999999</v>
      </c>
      <c r="H151" s="785">
        <v>15116.814190000001</v>
      </c>
    </row>
    <row r="152" spans="1:8" ht="12">
      <c r="A152" s="1405"/>
      <c r="B152" s="786" t="s">
        <v>664</v>
      </c>
      <c r="C152" s="787">
        <v>21418.257959999995</v>
      </c>
      <c r="D152" s="788">
        <v>17857.116879999998</v>
      </c>
      <c r="E152" s="788">
        <v>38296.93976</v>
      </c>
      <c r="F152" s="788">
        <v>24860.233189999995</v>
      </c>
      <c r="G152" s="788">
        <v>23109.537359999995</v>
      </c>
      <c r="H152" s="788">
        <v>24013.442269999996</v>
      </c>
    </row>
    <row r="153" spans="1:8" ht="12">
      <c r="A153" s="1405"/>
      <c r="B153" s="797" t="s">
        <v>665</v>
      </c>
      <c r="C153" s="320">
        <v>14400.658600000002</v>
      </c>
      <c r="D153" s="785">
        <v>15429.723479999997</v>
      </c>
      <c r="E153" s="785">
        <v>15582.296539999998</v>
      </c>
      <c r="F153" s="785">
        <v>15433.55607</v>
      </c>
      <c r="G153" s="785">
        <v>15362.58171</v>
      </c>
      <c r="H153" s="785">
        <v>14228.455550000006</v>
      </c>
    </row>
    <row r="154" spans="1:8" ht="12">
      <c r="A154" s="1405"/>
      <c r="B154" s="786" t="s">
        <v>666</v>
      </c>
      <c r="C154" s="787">
        <v>11200.306739999996</v>
      </c>
      <c r="D154" s="788">
        <v>12770.426019999997</v>
      </c>
      <c r="E154" s="788">
        <v>14034.676639999994</v>
      </c>
      <c r="F154" s="788">
        <v>10603.36452</v>
      </c>
      <c r="G154" s="788">
        <v>15828.041779999998</v>
      </c>
      <c r="H154" s="788">
        <v>17172.654850000003</v>
      </c>
    </row>
    <row r="155" spans="1:8" ht="12">
      <c r="A155" s="1405"/>
      <c r="B155" s="424" t="s">
        <v>667</v>
      </c>
      <c r="C155" s="784">
        <v>23025.561510000007</v>
      </c>
      <c r="D155" s="785">
        <v>21500.15514</v>
      </c>
      <c r="E155" s="785">
        <v>19251.821919999995</v>
      </c>
      <c r="F155" s="785">
        <v>19644.18028</v>
      </c>
      <c r="G155" s="785">
        <v>27961.17879</v>
      </c>
      <c r="H155" s="785">
        <v>19299.947020000003</v>
      </c>
    </row>
    <row r="156" spans="1:8" ht="12">
      <c r="A156" s="1405"/>
      <c r="B156" s="786" t="s">
        <v>668</v>
      </c>
      <c r="C156" s="787">
        <v>4520.675339999999</v>
      </c>
      <c r="D156" s="788">
        <v>3433.6141699999994</v>
      </c>
      <c r="E156" s="788">
        <v>8963.22518</v>
      </c>
      <c r="F156" s="788">
        <v>16037.538489999997</v>
      </c>
      <c r="G156" s="788">
        <v>8114.84724</v>
      </c>
      <c r="H156" s="788">
        <v>13455.73049</v>
      </c>
    </row>
    <row r="157" spans="1:8" ht="12">
      <c r="A157" s="1405"/>
      <c r="B157" s="424" t="s">
        <v>669</v>
      </c>
      <c r="C157" s="784">
        <v>13916.216350000004</v>
      </c>
      <c r="D157" s="785">
        <v>18227.227260000007</v>
      </c>
      <c r="E157" s="785">
        <v>14935.147270000001</v>
      </c>
      <c r="F157" s="785">
        <v>19515.79477</v>
      </c>
      <c r="G157" s="785">
        <v>20877.78703</v>
      </c>
      <c r="H157" s="785">
        <v>14877.029</v>
      </c>
    </row>
    <row r="158" spans="1:8" ht="12">
      <c r="A158" s="1405"/>
      <c r="B158" s="786" t="s">
        <v>522</v>
      </c>
      <c r="C158" s="787">
        <v>194399.61059000008</v>
      </c>
      <c r="D158" s="788">
        <v>199670.43575000006</v>
      </c>
      <c r="E158" s="788">
        <v>184456.84036999993</v>
      </c>
      <c r="F158" s="788">
        <v>184924.46467999995</v>
      </c>
      <c r="G158" s="788">
        <v>195258.7855800002</v>
      </c>
      <c r="H158" s="788">
        <v>190445.71176000015</v>
      </c>
    </row>
    <row r="159" spans="1:8" ht="12">
      <c r="A159" s="1409" t="s">
        <v>670</v>
      </c>
      <c r="B159" s="1409"/>
      <c r="C159" s="1248">
        <v>430628.15348000004</v>
      </c>
      <c r="D159" s="785">
        <v>469558.12480000005</v>
      </c>
      <c r="E159" s="785">
        <v>445538.6573099999</v>
      </c>
      <c r="F159" s="785">
        <v>416444.37167999987</v>
      </c>
      <c r="G159" s="785">
        <v>492544.66974000016</v>
      </c>
      <c r="H159" s="785">
        <v>477301.13051000016</v>
      </c>
    </row>
    <row r="160" spans="1:8" ht="12">
      <c r="A160" s="789"/>
      <c r="B160" s="786"/>
      <c r="C160" s="787"/>
      <c r="D160" s="788"/>
      <c r="E160" s="788"/>
      <c r="F160" s="788"/>
      <c r="G160" s="788"/>
      <c r="H160" s="788"/>
    </row>
    <row r="161" spans="1:8" ht="12">
      <c r="A161" s="1405" t="s">
        <v>307</v>
      </c>
      <c r="B161" s="424" t="s">
        <v>671</v>
      </c>
      <c r="C161" s="784">
        <v>312012.4102899998</v>
      </c>
      <c r="D161" s="785">
        <v>386752.9524600001</v>
      </c>
      <c r="E161" s="785">
        <v>433770.7432600001</v>
      </c>
      <c r="F161" s="785">
        <v>456216.84108000004</v>
      </c>
      <c r="G161" s="785">
        <v>392564.40439999994</v>
      </c>
      <c r="H161" s="785">
        <v>441976.05264999985</v>
      </c>
    </row>
    <row r="162" spans="1:8" ht="12">
      <c r="A162" s="1405"/>
      <c r="B162" s="786" t="s">
        <v>672</v>
      </c>
      <c r="C162" s="787">
        <v>37559.381510000014</v>
      </c>
      <c r="D162" s="788">
        <v>39944.664840000005</v>
      </c>
      <c r="E162" s="788">
        <v>37743.38026</v>
      </c>
      <c r="F162" s="788">
        <v>45958.408459999984</v>
      </c>
      <c r="G162" s="788">
        <v>38586.960450000006</v>
      </c>
      <c r="H162" s="788">
        <v>42614.65645999999</v>
      </c>
    </row>
    <row r="163" spans="1:8" ht="12">
      <c r="A163" s="1405"/>
      <c r="B163" s="424" t="s">
        <v>673</v>
      </c>
      <c r="C163" s="784">
        <v>25890.859450000004</v>
      </c>
      <c r="D163" s="785">
        <v>24057.35595999997</v>
      </c>
      <c r="E163" s="785">
        <v>25666.36850999999</v>
      </c>
      <c r="F163" s="785">
        <v>33338.87878000001</v>
      </c>
      <c r="G163" s="785">
        <v>34794.645869999986</v>
      </c>
      <c r="H163" s="785">
        <v>32203.838020000017</v>
      </c>
    </row>
    <row r="164" spans="1:8" ht="12">
      <c r="A164" s="1405"/>
      <c r="B164" s="786" t="s">
        <v>674</v>
      </c>
      <c r="C164" s="787">
        <v>6099.52708</v>
      </c>
      <c r="D164" s="788">
        <v>6451.696970000001</v>
      </c>
      <c r="E164" s="788">
        <v>7552.333970000001</v>
      </c>
      <c r="F164" s="788">
        <v>8123.047380000002</v>
      </c>
      <c r="G164" s="788">
        <v>10302.944569999996</v>
      </c>
      <c r="H164" s="788">
        <v>9698.838340000002</v>
      </c>
    </row>
    <row r="165" spans="1:8" ht="12">
      <c r="A165" s="1405"/>
      <c r="B165" s="424" t="s">
        <v>675</v>
      </c>
      <c r="C165" s="784">
        <v>1073.15144</v>
      </c>
      <c r="D165" s="785">
        <v>1575.7095800000002</v>
      </c>
      <c r="E165" s="785">
        <v>1292.6132800000003</v>
      </c>
      <c r="F165" s="785">
        <v>1033.8616299999999</v>
      </c>
      <c r="G165" s="785">
        <v>1365.94804</v>
      </c>
      <c r="H165" s="785">
        <v>2019.12868</v>
      </c>
    </row>
    <row r="166" spans="1:8" ht="12">
      <c r="A166" s="1405"/>
      <c r="B166" s="786" t="s">
        <v>676</v>
      </c>
      <c r="C166" s="787">
        <v>608.88053</v>
      </c>
      <c r="D166" s="788">
        <v>440.3140000000001</v>
      </c>
      <c r="E166" s="788">
        <v>489.28331</v>
      </c>
      <c r="F166" s="788">
        <v>583.65664</v>
      </c>
      <c r="G166" s="788">
        <v>1431.61468</v>
      </c>
      <c r="H166" s="788">
        <v>1300.8034499999999</v>
      </c>
    </row>
    <row r="167" spans="1:8" ht="12">
      <c r="A167" s="1405"/>
      <c r="B167" s="424" t="s">
        <v>677</v>
      </c>
      <c r="C167" s="784">
        <v>1642.92642</v>
      </c>
      <c r="D167" s="785">
        <v>1660.25975</v>
      </c>
      <c r="E167" s="785">
        <v>1716.2532</v>
      </c>
      <c r="F167" s="785">
        <v>1328.3797399999999</v>
      </c>
      <c r="G167" s="785">
        <v>1232.8886499999999</v>
      </c>
      <c r="H167" s="785">
        <v>1883.26756</v>
      </c>
    </row>
    <row r="168" spans="1:8" ht="12">
      <c r="A168" s="1405"/>
      <c r="B168" s="786" t="s">
        <v>678</v>
      </c>
      <c r="C168" s="787">
        <v>599.33659</v>
      </c>
      <c r="D168" s="788">
        <v>1295.1889899999996</v>
      </c>
      <c r="E168" s="788">
        <v>647.8696199999998</v>
      </c>
      <c r="F168" s="788">
        <v>674.83366</v>
      </c>
      <c r="G168" s="788">
        <v>384.36494</v>
      </c>
      <c r="H168" s="788">
        <v>583.83881</v>
      </c>
    </row>
    <row r="169" spans="1:8" ht="12">
      <c r="A169" s="1405"/>
      <c r="B169" s="424" t="s">
        <v>679</v>
      </c>
      <c r="C169" s="784">
        <v>905.69262</v>
      </c>
      <c r="D169" s="785">
        <v>621.0855</v>
      </c>
      <c r="E169" s="785">
        <v>1090.7388399999998</v>
      </c>
      <c r="F169" s="785">
        <v>731.46959</v>
      </c>
      <c r="G169" s="785">
        <v>612.38181</v>
      </c>
      <c r="H169" s="785">
        <v>944.7978</v>
      </c>
    </row>
    <row r="170" spans="1:8" ht="12">
      <c r="A170" s="1405"/>
      <c r="B170" s="786" t="s">
        <v>680</v>
      </c>
      <c r="C170" s="787">
        <v>477.68612</v>
      </c>
      <c r="D170" s="788">
        <v>565.7865700000001</v>
      </c>
      <c r="E170" s="788">
        <v>448.26453999999995</v>
      </c>
      <c r="F170" s="788">
        <v>548.7638600000001</v>
      </c>
      <c r="G170" s="788">
        <v>419.73267</v>
      </c>
      <c r="H170" s="788">
        <v>540.53183</v>
      </c>
    </row>
    <row r="171" spans="1:8" ht="12">
      <c r="A171" s="1405"/>
      <c r="B171" s="424" t="s">
        <v>522</v>
      </c>
      <c r="C171" s="784">
        <v>2567.803489999904</v>
      </c>
      <c r="D171" s="785">
        <v>1668.1567000000505</v>
      </c>
      <c r="E171" s="785">
        <v>1126.052209999878</v>
      </c>
      <c r="F171" s="785">
        <v>1648.7883000000147</v>
      </c>
      <c r="G171" s="785">
        <v>3440.950359999959</v>
      </c>
      <c r="H171" s="785">
        <v>1744.3871000000509</v>
      </c>
    </row>
    <row r="172" spans="1:8" ht="12">
      <c r="A172" s="1410" t="s">
        <v>681</v>
      </c>
      <c r="B172" s="1410"/>
      <c r="C172" s="1249">
        <v>389437.6555399997</v>
      </c>
      <c r="D172" s="788">
        <v>465033.17132000014</v>
      </c>
      <c r="E172" s="788">
        <v>511543.90099999995</v>
      </c>
      <c r="F172" s="788">
        <v>550186.92912</v>
      </c>
      <c r="G172" s="788">
        <v>485136.83643999987</v>
      </c>
      <c r="H172" s="788">
        <v>535510.1406999998</v>
      </c>
    </row>
    <row r="173" spans="1:8" ht="12">
      <c r="A173" s="789"/>
      <c r="B173" s="424"/>
      <c r="C173" s="784"/>
      <c r="D173" s="785"/>
      <c r="E173" s="785"/>
      <c r="F173" s="785"/>
      <c r="G173" s="785"/>
      <c r="H173" s="785"/>
    </row>
    <row r="174" spans="1:8" ht="12">
      <c r="A174" s="1405" t="s">
        <v>317</v>
      </c>
      <c r="B174" s="786" t="s">
        <v>682</v>
      </c>
      <c r="C174" s="787">
        <v>70138.83907999987</v>
      </c>
      <c r="D174" s="788">
        <v>69179.36830000002</v>
      </c>
      <c r="E174" s="788">
        <v>61314.16913999998</v>
      </c>
      <c r="F174" s="788">
        <v>69854.16473999996</v>
      </c>
      <c r="G174" s="788">
        <v>77398.03970000007</v>
      </c>
      <c r="H174" s="788">
        <v>97713.35134000005</v>
      </c>
    </row>
    <row r="175" spans="1:8" ht="12">
      <c r="A175" s="1405"/>
      <c r="B175" s="424" t="s">
        <v>683</v>
      </c>
      <c r="C175" s="784">
        <v>43023.62006</v>
      </c>
      <c r="D175" s="785">
        <v>43336.63598000001</v>
      </c>
      <c r="E175" s="785">
        <v>40412.83946000001</v>
      </c>
      <c r="F175" s="785">
        <v>48495.35178999998</v>
      </c>
      <c r="G175" s="785">
        <v>74681.10250000001</v>
      </c>
      <c r="H175" s="785">
        <v>75885.43664000001</v>
      </c>
    </row>
    <row r="176" spans="1:8" ht="12">
      <c r="A176" s="1405"/>
      <c r="B176" s="786" t="s">
        <v>684</v>
      </c>
      <c r="C176" s="787">
        <v>6591.88734</v>
      </c>
      <c r="D176" s="788">
        <v>8322.051559999998</v>
      </c>
      <c r="E176" s="788">
        <v>7272.361559999999</v>
      </c>
      <c r="F176" s="788">
        <v>17078.131530000006</v>
      </c>
      <c r="G176" s="788">
        <v>26069.832090000004</v>
      </c>
      <c r="H176" s="788">
        <v>36101.39131000002</v>
      </c>
    </row>
    <row r="177" spans="1:8" ht="12">
      <c r="A177" s="1405"/>
      <c r="B177" s="424" t="s">
        <v>685</v>
      </c>
      <c r="C177" s="784">
        <v>45004.81424</v>
      </c>
      <c r="D177" s="785">
        <v>48273.622810000015</v>
      </c>
      <c r="E177" s="785">
        <v>40694.142250000004</v>
      </c>
      <c r="F177" s="785">
        <v>42963.238950000006</v>
      </c>
      <c r="G177" s="785">
        <v>43644.87538</v>
      </c>
      <c r="H177" s="785">
        <v>38380.40543</v>
      </c>
    </row>
    <row r="178" spans="1:8" ht="12">
      <c r="A178" s="1405"/>
      <c r="B178" s="786" t="s">
        <v>686</v>
      </c>
      <c r="C178" s="787">
        <v>17194.668960000003</v>
      </c>
      <c r="D178" s="788">
        <v>14540.229270000002</v>
      </c>
      <c r="E178" s="788">
        <v>13847.455400000004</v>
      </c>
      <c r="F178" s="788">
        <v>20060.00286</v>
      </c>
      <c r="G178" s="788">
        <v>23638.482190000006</v>
      </c>
      <c r="H178" s="788">
        <v>36849.572489999984</v>
      </c>
    </row>
    <row r="179" spans="1:8" ht="12">
      <c r="A179" s="1405"/>
      <c r="B179" s="424" t="s">
        <v>687</v>
      </c>
      <c r="C179" s="784">
        <v>19251.501110000005</v>
      </c>
      <c r="D179" s="785">
        <v>16421.947529999994</v>
      </c>
      <c r="E179" s="785">
        <v>10822.092250000002</v>
      </c>
      <c r="F179" s="785">
        <v>23525.234240000005</v>
      </c>
      <c r="G179" s="785">
        <v>28074.243140000002</v>
      </c>
      <c r="H179" s="785">
        <v>31691.071410000004</v>
      </c>
    </row>
    <row r="180" spans="1:8" ht="12">
      <c r="A180" s="1405"/>
      <c r="B180" s="786" t="s">
        <v>688</v>
      </c>
      <c r="C180" s="787">
        <v>18470.64663</v>
      </c>
      <c r="D180" s="788">
        <v>14680.506929999996</v>
      </c>
      <c r="E180" s="788">
        <v>13872.57976</v>
      </c>
      <c r="F180" s="788">
        <v>17034.531400000003</v>
      </c>
      <c r="G180" s="788">
        <v>24620.526789999993</v>
      </c>
      <c r="H180" s="788">
        <v>27861.491930000007</v>
      </c>
    </row>
    <row r="181" spans="1:8" ht="12">
      <c r="A181" s="1405"/>
      <c r="B181" s="424" t="s">
        <v>689</v>
      </c>
      <c r="C181" s="784">
        <v>19770.50292</v>
      </c>
      <c r="D181" s="785">
        <v>16980.204690000006</v>
      </c>
      <c r="E181" s="785">
        <v>14634.126379999998</v>
      </c>
      <c r="F181" s="785">
        <v>18302.23331</v>
      </c>
      <c r="G181" s="785">
        <v>18764.910259999993</v>
      </c>
      <c r="H181" s="785">
        <v>21127.67033</v>
      </c>
    </row>
    <row r="182" spans="1:8" ht="12">
      <c r="A182" s="1405"/>
      <c r="B182" s="786" t="s">
        <v>690</v>
      </c>
      <c r="C182" s="787">
        <v>14805.13653</v>
      </c>
      <c r="D182" s="788">
        <v>12545.183749999998</v>
      </c>
      <c r="E182" s="788">
        <v>7374.275239999999</v>
      </c>
      <c r="F182" s="788">
        <v>7692.3420700000015</v>
      </c>
      <c r="G182" s="788">
        <v>8840.73388</v>
      </c>
      <c r="H182" s="788">
        <v>7559.978889999998</v>
      </c>
    </row>
    <row r="183" spans="1:8" ht="12">
      <c r="A183" s="1405"/>
      <c r="B183" s="424" t="s">
        <v>691</v>
      </c>
      <c r="C183" s="784">
        <v>4484.059730000001</v>
      </c>
      <c r="D183" s="785">
        <v>3200.4419000000003</v>
      </c>
      <c r="E183" s="785">
        <v>3102.1542400000003</v>
      </c>
      <c r="F183" s="785">
        <v>1917.8467900000007</v>
      </c>
      <c r="G183" s="785">
        <v>4320.230909999999</v>
      </c>
      <c r="H183" s="785">
        <v>6980.669050000001</v>
      </c>
    </row>
    <row r="184" spans="1:8" ht="12">
      <c r="A184" s="1405"/>
      <c r="B184" s="786" t="s">
        <v>522</v>
      </c>
      <c r="C184" s="787">
        <v>12471.50344</v>
      </c>
      <c r="D184" s="788">
        <v>12368.204770000011</v>
      </c>
      <c r="E184" s="788">
        <v>11144.34937999997</v>
      </c>
      <c r="F184" s="788">
        <v>14490.491499999946</v>
      </c>
      <c r="G184" s="788">
        <v>15866.290899999964</v>
      </c>
      <c r="H184" s="788">
        <v>11674.545120000024</v>
      </c>
    </row>
    <row r="185" spans="1:8" ht="12">
      <c r="A185" s="1409" t="s">
        <v>692</v>
      </c>
      <c r="B185" s="1409"/>
      <c r="C185" s="1248">
        <v>271207.1800399999</v>
      </c>
      <c r="D185" s="785">
        <v>259848.39749000006</v>
      </c>
      <c r="E185" s="785">
        <v>224490.54506</v>
      </c>
      <c r="F185" s="785">
        <v>281413.56917999993</v>
      </c>
      <c r="G185" s="785">
        <v>345919.26774</v>
      </c>
      <c r="H185" s="785">
        <v>391825.5839400001</v>
      </c>
    </row>
    <row r="186" spans="1:8" ht="12">
      <c r="A186" s="789"/>
      <c r="B186" s="786"/>
      <c r="C186" s="787"/>
      <c r="D186" s="788"/>
      <c r="E186" s="788"/>
      <c r="F186" s="788"/>
      <c r="G186" s="788"/>
      <c r="H186" s="788"/>
    </row>
    <row r="187" spans="1:8" ht="12">
      <c r="A187" s="1405" t="s">
        <v>343</v>
      </c>
      <c r="B187" s="424" t="s">
        <v>693</v>
      </c>
      <c r="C187" s="784">
        <v>233983.82475000015</v>
      </c>
      <c r="D187" s="785">
        <v>239378.44727999996</v>
      </c>
      <c r="E187" s="785">
        <v>174135.96110999986</v>
      </c>
      <c r="F187" s="785">
        <v>217501.46568000002</v>
      </c>
      <c r="G187" s="785">
        <v>254636.2561899997</v>
      </c>
      <c r="H187" s="785">
        <v>327227.9213099999</v>
      </c>
    </row>
    <row r="188" spans="1:8" ht="12">
      <c r="A188" s="1405"/>
      <c r="B188" s="786" t="s">
        <v>694</v>
      </c>
      <c r="C188" s="787">
        <v>4145.280720000001</v>
      </c>
      <c r="D188" s="788">
        <v>2284.5561899999993</v>
      </c>
      <c r="E188" s="788">
        <v>3431.17187</v>
      </c>
      <c r="F188" s="788">
        <v>5595.292109999999</v>
      </c>
      <c r="G188" s="788">
        <v>4836.439770000001</v>
      </c>
      <c r="H188" s="788">
        <v>5735.52964</v>
      </c>
    </row>
    <row r="189" spans="1:8" ht="12">
      <c r="A189" s="1405"/>
      <c r="B189" s="424" t="s">
        <v>695</v>
      </c>
      <c r="C189" s="784">
        <v>2009.98565</v>
      </c>
      <c r="D189" s="785">
        <v>2174.4219299999995</v>
      </c>
      <c r="E189" s="785">
        <v>1024.45183</v>
      </c>
      <c r="F189" s="785">
        <v>1051.7776999999999</v>
      </c>
      <c r="G189" s="785">
        <v>2959.86317</v>
      </c>
      <c r="H189" s="785">
        <v>1918.37016</v>
      </c>
    </row>
    <row r="190" spans="1:8" ht="12">
      <c r="A190" s="1405"/>
      <c r="B190" s="786" t="s">
        <v>696</v>
      </c>
      <c r="C190" s="787">
        <v>1019.2683700000001</v>
      </c>
      <c r="D190" s="788">
        <v>259.53054</v>
      </c>
      <c r="E190" s="788">
        <v>609.9014999999998</v>
      </c>
      <c r="F190" s="788">
        <v>1684.3498699999996</v>
      </c>
      <c r="G190" s="788">
        <v>1050.09809</v>
      </c>
      <c r="H190" s="788">
        <v>1402.3502699999995</v>
      </c>
    </row>
    <row r="191" spans="1:8" ht="12">
      <c r="A191" s="1405"/>
      <c r="B191" s="424" t="s">
        <v>697</v>
      </c>
      <c r="C191" s="784">
        <v>123.90885999999999</v>
      </c>
      <c r="D191" s="785">
        <v>83.33071</v>
      </c>
      <c r="E191" s="785">
        <v>154.64200999999997</v>
      </c>
      <c r="F191" s="785">
        <v>342.69099000000006</v>
      </c>
      <c r="G191" s="785">
        <v>268.82692</v>
      </c>
      <c r="H191" s="785">
        <v>423.89173999999997</v>
      </c>
    </row>
    <row r="192" spans="1:8" ht="12">
      <c r="A192" s="1405"/>
      <c r="B192" s="786" t="s">
        <v>698</v>
      </c>
      <c r="C192" s="787">
        <v>3.56113</v>
      </c>
      <c r="D192" s="788">
        <v>57.26723</v>
      </c>
      <c r="E192" s="788">
        <v>54.80902</v>
      </c>
      <c r="F192" s="788">
        <v>10.814840000000002</v>
      </c>
      <c r="G192" s="788">
        <v>218.97811999999996</v>
      </c>
      <c r="H192" s="788">
        <v>362.37507</v>
      </c>
    </row>
    <row r="193" spans="1:8" ht="12">
      <c r="A193" s="1405"/>
      <c r="B193" s="424" t="s">
        <v>699</v>
      </c>
      <c r="C193" s="784">
        <v>362.32959999999997</v>
      </c>
      <c r="D193" s="785">
        <v>465.7689800000001</v>
      </c>
      <c r="E193" s="785">
        <v>845.41798</v>
      </c>
      <c r="F193" s="785">
        <v>460.48164999999995</v>
      </c>
      <c r="G193" s="785">
        <v>741.5420899999997</v>
      </c>
      <c r="H193" s="785">
        <v>1211.3343499999999</v>
      </c>
    </row>
    <row r="194" spans="1:8" ht="12">
      <c r="A194" s="1405"/>
      <c r="B194" s="794" t="s">
        <v>700</v>
      </c>
      <c r="C194" s="1247">
        <v>60.59716000000001</v>
      </c>
      <c r="D194" s="788">
        <v>202.89352000000008</v>
      </c>
      <c r="E194" s="788">
        <v>251.68588</v>
      </c>
      <c r="F194" s="788">
        <v>381.23428000000007</v>
      </c>
      <c r="G194" s="788">
        <v>293.91361000000006</v>
      </c>
      <c r="H194" s="788">
        <v>245.58751</v>
      </c>
    </row>
    <row r="195" spans="1:8" ht="12">
      <c r="A195" s="1405"/>
      <c r="B195" s="424" t="s">
        <v>701</v>
      </c>
      <c r="C195" s="784">
        <v>516.8745600000001</v>
      </c>
      <c r="D195" s="785">
        <v>9.692509999999999</v>
      </c>
      <c r="E195" s="785">
        <v>269.43489</v>
      </c>
      <c r="F195" s="785">
        <v>2753.32498</v>
      </c>
      <c r="G195" s="785">
        <v>158.63981</v>
      </c>
      <c r="H195" s="785">
        <v>42.06026</v>
      </c>
    </row>
    <row r="196" spans="1:8" ht="12">
      <c r="A196" s="1405"/>
      <c r="B196" s="786" t="s">
        <v>702</v>
      </c>
      <c r="C196" s="787">
        <v>1904.0119300000001</v>
      </c>
      <c r="D196" s="788">
        <v>686.1627599999999</v>
      </c>
      <c r="E196" s="788">
        <v>934.3505799999999</v>
      </c>
      <c r="F196" s="788">
        <v>645.20989</v>
      </c>
      <c r="G196" s="788">
        <v>3744.7763400000003</v>
      </c>
      <c r="H196" s="788">
        <v>163.59284</v>
      </c>
    </row>
    <row r="197" spans="1:8" ht="12">
      <c r="A197" s="1405"/>
      <c r="B197" s="424" t="s">
        <v>522</v>
      </c>
      <c r="C197" s="784">
        <v>54.83128000001307</v>
      </c>
      <c r="D197" s="785">
        <v>1530.097619999986</v>
      </c>
      <c r="E197" s="785">
        <v>187.79322999998112</v>
      </c>
      <c r="F197" s="785">
        <v>229.0990499999898</v>
      </c>
      <c r="G197" s="785">
        <v>155.7431599999545</v>
      </c>
      <c r="H197" s="785">
        <v>48.251920000009704</v>
      </c>
    </row>
    <row r="198" spans="1:8" ht="12">
      <c r="A198" s="1410" t="s">
        <v>703</v>
      </c>
      <c r="B198" s="1410"/>
      <c r="C198" s="1249">
        <v>244184.47401000015</v>
      </c>
      <c r="D198" s="788">
        <v>247132.16926999998</v>
      </c>
      <c r="E198" s="788">
        <v>181899.61989999985</v>
      </c>
      <c r="F198" s="788">
        <v>230655.74104000005</v>
      </c>
      <c r="G198" s="788">
        <v>269065.07726999966</v>
      </c>
      <c r="H198" s="788">
        <v>338781.2650699999</v>
      </c>
    </row>
    <row r="199" spans="1:8" ht="12">
      <c r="A199" s="789"/>
      <c r="B199" s="424"/>
      <c r="C199" s="784"/>
      <c r="D199" s="785"/>
      <c r="E199" s="785"/>
      <c r="F199" s="785"/>
      <c r="G199" s="785"/>
      <c r="H199" s="785"/>
    </row>
    <row r="200" spans="1:8" ht="12">
      <c r="A200" s="1405" t="s">
        <v>290</v>
      </c>
      <c r="B200" s="786" t="s">
        <v>704</v>
      </c>
      <c r="C200" s="787">
        <v>233503.98529999983</v>
      </c>
      <c r="D200" s="788">
        <v>225037.09715</v>
      </c>
      <c r="E200" s="788">
        <v>220194.25735000003</v>
      </c>
      <c r="F200" s="788">
        <v>234201.99271000002</v>
      </c>
      <c r="G200" s="788">
        <v>221570.0923000001</v>
      </c>
      <c r="H200" s="788">
        <v>244017.26484999995</v>
      </c>
    </row>
    <row r="201" spans="1:8" ht="12">
      <c r="A201" s="1405"/>
      <c r="B201" s="424" t="s">
        <v>705</v>
      </c>
      <c r="C201" s="784">
        <v>56326.73054999999</v>
      </c>
      <c r="D201" s="785">
        <v>55903.530159999966</v>
      </c>
      <c r="E201" s="785">
        <v>53554.96136999998</v>
      </c>
      <c r="F201" s="785">
        <v>44541.4755</v>
      </c>
      <c r="G201" s="785">
        <v>62706.96371999999</v>
      </c>
      <c r="H201" s="785">
        <v>60237.914529999995</v>
      </c>
    </row>
    <row r="202" spans="1:8" ht="12">
      <c r="A202" s="1405"/>
      <c r="B202" s="786" t="s">
        <v>706</v>
      </c>
      <c r="C202" s="787">
        <v>9210.38688</v>
      </c>
      <c r="D202" s="788">
        <v>7793.566380000001</v>
      </c>
      <c r="E202" s="788">
        <v>9447.64545</v>
      </c>
      <c r="F202" s="788">
        <v>9592.17043</v>
      </c>
      <c r="G202" s="788">
        <v>10808.321450000001</v>
      </c>
      <c r="H202" s="788">
        <v>10472.226550000003</v>
      </c>
    </row>
    <row r="203" spans="1:8" ht="12">
      <c r="A203" s="1405"/>
      <c r="B203" s="424" t="s">
        <v>707</v>
      </c>
      <c r="C203" s="784">
        <v>8684.777310000001</v>
      </c>
      <c r="D203" s="785">
        <v>6802.9395</v>
      </c>
      <c r="E203" s="785">
        <v>6889.461979999998</v>
      </c>
      <c r="F203" s="785">
        <v>5760.693499999999</v>
      </c>
      <c r="G203" s="785">
        <v>7036.130470000001</v>
      </c>
      <c r="H203" s="785">
        <v>8036.428890000001</v>
      </c>
    </row>
    <row r="204" spans="1:8" ht="12">
      <c r="A204" s="1405"/>
      <c r="B204" s="786" t="s">
        <v>708</v>
      </c>
      <c r="C204" s="787">
        <v>1189.8124499999997</v>
      </c>
      <c r="D204" s="788">
        <v>1095.50402</v>
      </c>
      <c r="E204" s="788">
        <v>742.3598900000001</v>
      </c>
      <c r="F204" s="788">
        <v>1145.20765</v>
      </c>
      <c r="G204" s="788">
        <v>1241.2344599999997</v>
      </c>
      <c r="H204" s="788">
        <v>3189.40066</v>
      </c>
    </row>
    <row r="205" spans="1:8" ht="12">
      <c r="A205" s="1405"/>
      <c r="B205" s="797" t="s">
        <v>709</v>
      </c>
      <c r="C205" s="320">
        <v>1017.6742800000003</v>
      </c>
      <c r="D205" s="785">
        <v>724.1113300000001</v>
      </c>
      <c r="E205" s="785">
        <v>731.8346100000002</v>
      </c>
      <c r="F205" s="785">
        <v>836.9349400000006</v>
      </c>
      <c r="G205" s="785">
        <v>901.12283</v>
      </c>
      <c r="H205" s="785">
        <v>976.0111599999999</v>
      </c>
    </row>
    <row r="206" spans="1:8" ht="12">
      <c r="A206" s="1410" t="s">
        <v>710</v>
      </c>
      <c r="B206" s="1410"/>
      <c r="C206" s="1249">
        <v>309933.3667699998</v>
      </c>
      <c r="D206" s="788">
        <v>297356.74853999994</v>
      </c>
      <c r="E206" s="788">
        <v>291560.52065</v>
      </c>
      <c r="F206" s="788">
        <v>296078.47473</v>
      </c>
      <c r="G206" s="788">
        <v>304263.86523000005</v>
      </c>
      <c r="H206" s="788">
        <v>326929.2466399999</v>
      </c>
    </row>
    <row r="207" spans="1:8" ht="12">
      <c r="A207" s="789"/>
      <c r="B207" s="424"/>
      <c r="C207" s="784"/>
      <c r="D207" s="785"/>
      <c r="E207" s="785"/>
      <c r="F207" s="785"/>
      <c r="G207" s="785"/>
      <c r="H207" s="785"/>
    </row>
    <row r="208" spans="1:8" ht="12">
      <c r="A208" s="1405" t="s">
        <v>331</v>
      </c>
      <c r="B208" s="786" t="s">
        <v>711</v>
      </c>
      <c r="C208" s="787">
        <v>81068.28534</v>
      </c>
      <c r="D208" s="788">
        <v>74021.32189999998</v>
      </c>
      <c r="E208" s="788">
        <v>66308.51824</v>
      </c>
      <c r="F208" s="788">
        <v>93502.24183000004</v>
      </c>
      <c r="G208" s="788">
        <v>90754.46450999999</v>
      </c>
      <c r="H208" s="788">
        <v>112897.01474000003</v>
      </c>
    </row>
    <row r="209" spans="1:8" ht="12">
      <c r="A209" s="1405"/>
      <c r="B209" s="424" t="s">
        <v>712</v>
      </c>
      <c r="C209" s="784">
        <v>96249.22722999995</v>
      </c>
      <c r="D209" s="785">
        <v>82184.28538000006</v>
      </c>
      <c r="E209" s="785">
        <v>80593.40259000016</v>
      </c>
      <c r="F209" s="785">
        <v>101715.55514000001</v>
      </c>
      <c r="G209" s="785">
        <v>99688.91347000006</v>
      </c>
      <c r="H209" s="785">
        <v>97975.14839000002</v>
      </c>
    </row>
    <row r="210" spans="1:8" ht="12">
      <c r="A210" s="1405"/>
      <c r="B210" s="786" t="s">
        <v>713</v>
      </c>
      <c r="C210" s="787">
        <v>63667.98900000001</v>
      </c>
      <c r="D210" s="788">
        <v>52673.441119999974</v>
      </c>
      <c r="E210" s="788">
        <v>58664.725450000056</v>
      </c>
      <c r="F210" s="788">
        <v>63275.296759999976</v>
      </c>
      <c r="G210" s="788">
        <v>67157.09737999998</v>
      </c>
      <c r="H210" s="788">
        <v>73943.32905000003</v>
      </c>
    </row>
    <row r="211" spans="1:8" ht="12">
      <c r="A211" s="1405"/>
      <c r="B211" s="424" t="s">
        <v>714</v>
      </c>
      <c r="C211" s="784">
        <v>10934.444680000002</v>
      </c>
      <c r="D211" s="785">
        <v>10647.956950000003</v>
      </c>
      <c r="E211" s="785">
        <v>12070.782190000002</v>
      </c>
      <c r="F211" s="785">
        <v>13580.736449999993</v>
      </c>
      <c r="G211" s="785">
        <v>18830.378009999997</v>
      </c>
      <c r="H211" s="785">
        <v>19361.032460000006</v>
      </c>
    </row>
    <row r="212" spans="1:8" ht="12">
      <c r="A212" s="1405"/>
      <c r="B212" s="786" t="s">
        <v>715</v>
      </c>
      <c r="C212" s="787">
        <v>13101.681890000009</v>
      </c>
      <c r="D212" s="788">
        <v>12756.368309999998</v>
      </c>
      <c r="E212" s="788">
        <v>11819.510659999998</v>
      </c>
      <c r="F212" s="788">
        <v>12727.034160000005</v>
      </c>
      <c r="G212" s="788">
        <v>13267.83135</v>
      </c>
      <c r="H212" s="788">
        <v>13804.921999999997</v>
      </c>
    </row>
    <row r="213" spans="1:8" ht="12">
      <c r="A213" s="1405"/>
      <c r="B213" s="424" t="s">
        <v>716</v>
      </c>
      <c r="C213" s="784">
        <v>1863.3584700000001</v>
      </c>
      <c r="D213" s="785">
        <v>2291.36163</v>
      </c>
      <c r="E213" s="785">
        <v>3536.1719299999995</v>
      </c>
      <c r="F213" s="785">
        <v>3845.7374599999994</v>
      </c>
      <c r="G213" s="785">
        <v>4082.2034099999987</v>
      </c>
      <c r="H213" s="785">
        <v>7143.215460000001</v>
      </c>
    </row>
    <row r="214" spans="1:8" ht="12">
      <c r="A214" s="1405"/>
      <c r="B214" s="786" t="s">
        <v>717</v>
      </c>
      <c r="C214" s="787">
        <v>2270.5194700000006</v>
      </c>
      <c r="D214" s="788">
        <v>1884.3887499999996</v>
      </c>
      <c r="E214" s="788">
        <v>1682.5951800000007</v>
      </c>
      <c r="F214" s="788">
        <v>2617.60158</v>
      </c>
      <c r="G214" s="788">
        <v>3777.0879299999992</v>
      </c>
      <c r="H214" s="788">
        <v>4182.414340000001</v>
      </c>
    </row>
    <row r="215" spans="1:8" ht="12">
      <c r="A215" s="1405"/>
      <c r="B215" s="424" t="s">
        <v>718</v>
      </c>
      <c r="C215" s="784">
        <v>3709.2062399999986</v>
      </c>
      <c r="D215" s="785">
        <v>4182.82334</v>
      </c>
      <c r="E215" s="785">
        <v>4816.7731</v>
      </c>
      <c r="F215" s="785">
        <v>7110.774289999999</v>
      </c>
      <c r="G215" s="785">
        <v>6005.349399999998</v>
      </c>
      <c r="H215" s="785">
        <v>4608.71465</v>
      </c>
    </row>
    <row r="216" spans="1:8" ht="12">
      <c r="A216" s="1405"/>
      <c r="B216" s="786" t="s">
        <v>719</v>
      </c>
      <c r="C216" s="787">
        <v>3070.3596300000004</v>
      </c>
      <c r="D216" s="788">
        <v>2511.87913</v>
      </c>
      <c r="E216" s="788">
        <v>2637.1399799999995</v>
      </c>
      <c r="F216" s="788">
        <v>2985.541650000001</v>
      </c>
      <c r="G216" s="788">
        <v>3288.79479</v>
      </c>
      <c r="H216" s="788">
        <v>3755.8228399999994</v>
      </c>
    </row>
    <row r="217" spans="1:8" ht="12">
      <c r="A217" s="1405"/>
      <c r="B217" s="424" t="s">
        <v>720</v>
      </c>
      <c r="C217" s="784">
        <v>569.1064500000001</v>
      </c>
      <c r="D217" s="785">
        <v>489.42457</v>
      </c>
      <c r="E217" s="785">
        <v>732.1066600000001</v>
      </c>
      <c r="F217" s="785">
        <v>506.78592999999984</v>
      </c>
      <c r="G217" s="785">
        <v>665.8285000000001</v>
      </c>
      <c r="H217" s="785">
        <v>1143.9362899999999</v>
      </c>
    </row>
    <row r="218" spans="1:8" ht="12">
      <c r="A218" s="1405"/>
      <c r="B218" s="786" t="s">
        <v>522</v>
      </c>
      <c r="C218" s="787">
        <v>2852.221759999986</v>
      </c>
      <c r="D218" s="788">
        <v>3131.0028699999966</v>
      </c>
      <c r="E218" s="788">
        <v>3443.9795799999847</v>
      </c>
      <c r="F218" s="788">
        <v>4000.5373700000346</v>
      </c>
      <c r="G218" s="788">
        <v>4006.9933500000043</v>
      </c>
      <c r="H218" s="788">
        <v>5202.153370000015</v>
      </c>
    </row>
    <row r="219" spans="1:8" ht="12">
      <c r="A219" s="1409" t="s">
        <v>721</v>
      </c>
      <c r="B219" s="1409"/>
      <c r="C219" s="1248">
        <v>279356.40015999996</v>
      </c>
      <c r="D219" s="785">
        <v>246774.25395</v>
      </c>
      <c r="E219" s="785">
        <v>246305.7055600002</v>
      </c>
      <c r="F219" s="785">
        <v>305867.84262</v>
      </c>
      <c r="G219" s="785">
        <v>311524.94210000004</v>
      </c>
      <c r="H219" s="785">
        <v>344017.70359000005</v>
      </c>
    </row>
    <row r="220" spans="1:8" ht="12">
      <c r="A220" s="789"/>
      <c r="B220" s="424"/>
      <c r="C220" s="784"/>
      <c r="D220" s="785"/>
      <c r="E220" s="785"/>
      <c r="F220" s="785"/>
      <c r="G220" s="785"/>
      <c r="H220" s="785"/>
    </row>
    <row r="221" spans="1:8" ht="12">
      <c r="A221" s="1405" t="s">
        <v>284</v>
      </c>
      <c r="B221" s="786" t="s">
        <v>722</v>
      </c>
      <c r="C221" s="787">
        <v>446216.16431000014</v>
      </c>
      <c r="D221" s="788">
        <v>381669.40155</v>
      </c>
      <c r="E221" s="788">
        <v>245547.29911</v>
      </c>
      <c r="F221" s="788">
        <v>270772.7828699999</v>
      </c>
      <c r="G221" s="788">
        <v>232503.09549</v>
      </c>
      <c r="H221" s="788">
        <v>180580.65221999996</v>
      </c>
    </row>
    <row r="222" spans="1:8" ht="12">
      <c r="A222" s="1405"/>
      <c r="B222" s="424" t="s">
        <v>723</v>
      </c>
      <c r="C222" s="784">
        <v>85270.17622999998</v>
      </c>
      <c r="D222" s="785">
        <v>84478.26454</v>
      </c>
      <c r="E222" s="785">
        <v>70676.79566000002</v>
      </c>
      <c r="F222" s="785">
        <v>68198.64190999999</v>
      </c>
      <c r="G222" s="785">
        <v>68436.99681999999</v>
      </c>
      <c r="H222" s="785">
        <v>44178.75215000001</v>
      </c>
    </row>
    <row r="223" spans="1:8" ht="12">
      <c r="A223" s="1405"/>
      <c r="B223" s="786" t="s">
        <v>724</v>
      </c>
      <c r="C223" s="787">
        <v>12110.20835</v>
      </c>
      <c r="D223" s="788">
        <v>11479.239680000002</v>
      </c>
      <c r="E223" s="788">
        <v>15573.893339999997</v>
      </c>
      <c r="F223" s="788">
        <v>15300.451090000002</v>
      </c>
      <c r="G223" s="788">
        <v>20009.885480000008</v>
      </c>
      <c r="H223" s="788">
        <v>16753.707550000003</v>
      </c>
    </row>
    <row r="224" spans="1:8" ht="12">
      <c r="A224" s="1405"/>
      <c r="B224" s="424" t="s">
        <v>725</v>
      </c>
      <c r="C224" s="784">
        <v>28116.937770000008</v>
      </c>
      <c r="D224" s="785">
        <v>34935.29814999997</v>
      </c>
      <c r="E224" s="785">
        <v>27171.981540000008</v>
      </c>
      <c r="F224" s="785">
        <v>15116.785279999996</v>
      </c>
      <c r="G224" s="785">
        <v>12173.075849999997</v>
      </c>
      <c r="H224" s="785">
        <v>8768.498140000003</v>
      </c>
    </row>
    <row r="225" spans="1:8" ht="12">
      <c r="A225" s="1405"/>
      <c r="B225" s="786" t="s">
        <v>726</v>
      </c>
      <c r="C225" s="787">
        <v>10451.845440000001</v>
      </c>
      <c r="D225" s="788">
        <v>7296.033080000002</v>
      </c>
      <c r="E225" s="788">
        <v>3031.39733</v>
      </c>
      <c r="F225" s="788">
        <v>5180.73148</v>
      </c>
      <c r="G225" s="788">
        <v>8058.76367</v>
      </c>
      <c r="H225" s="788">
        <v>7490.333279999999</v>
      </c>
    </row>
    <row r="226" spans="1:8" ht="12">
      <c r="A226" s="1405"/>
      <c r="B226" s="424" t="s">
        <v>727</v>
      </c>
      <c r="C226" s="784">
        <v>33759.86059999999</v>
      </c>
      <c r="D226" s="785">
        <v>15493.646559999996</v>
      </c>
      <c r="E226" s="785">
        <v>3530.69483</v>
      </c>
      <c r="F226" s="785">
        <v>110.27</v>
      </c>
      <c r="G226" s="785">
        <v>1351.5836399999996</v>
      </c>
      <c r="H226" s="785">
        <v>8593.21473</v>
      </c>
    </row>
    <row r="227" spans="1:8" ht="12">
      <c r="A227" s="1405"/>
      <c r="B227" s="786" t="s">
        <v>728</v>
      </c>
      <c r="C227" s="787">
        <v>831.84784</v>
      </c>
      <c r="D227" s="788">
        <v>787.7059499999998</v>
      </c>
      <c r="E227" s="788">
        <v>960.59893</v>
      </c>
      <c r="F227" s="788">
        <v>975.0526500000003</v>
      </c>
      <c r="G227" s="788">
        <v>1067.32824</v>
      </c>
      <c r="H227" s="788">
        <v>863.2240199999999</v>
      </c>
    </row>
    <row r="228" spans="1:8" ht="12">
      <c r="A228" s="1405"/>
      <c r="B228" s="424" t="s">
        <v>729</v>
      </c>
      <c r="C228" s="784">
        <v>5692.913689999999</v>
      </c>
      <c r="D228" s="785">
        <v>6048.182529999997</v>
      </c>
      <c r="E228" s="785">
        <v>2066.75471</v>
      </c>
      <c r="F228" s="785">
        <v>7113.129539999999</v>
      </c>
      <c r="G228" s="785">
        <v>3842.18887</v>
      </c>
      <c r="H228" s="785">
        <v>2446.0125500000004</v>
      </c>
    </row>
    <row r="229" spans="1:8" ht="12">
      <c r="A229" s="1405"/>
      <c r="B229" s="794" t="s">
        <v>730</v>
      </c>
      <c r="C229" s="1247">
        <v>0</v>
      </c>
      <c r="D229" s="788">
        <v>4.09116</v>
      </c>
      <c r="E229" s="788">
        <v>3.0495799999999997</v>
      </c>
      <c r="F229" s="788">
        <v>296.03556</v>
      </c>
      <c r="G229" s="788">
        <v>34.522220000000004</v>
      </c>
      <c r="H229" s="788">
        <v>95.53064000000002</v>
      </c>
    </row>
    <row r="230" spans="1:8" ht="12">
      <c r="A230" s="1405"/>
      <c r="B230" s="424" t="s">
        <v>731</v>
      </c>
      <c r="C230" s="784">
        <v>461.92952</v>
      </c>
      <c r="D230" s="785">
        <v>122.09122</v>
      </c>
      <c r="E230" s="785">
        <v>82.63434</v>
      </c>
      <c r="F230" s="785">
        <v>312.95892</v>
      </c>
      <c r="G230" s="785">
        <v>131.80861</v>
      </c>
      <c r="H230" s="785">
        <v>147.40432</v>
      </c>
    </row>
    <row r="231" spans="1:8" ht="12">
      <c r="A231" s="1405"/>
      <c r="B231" s="786" t="s">
        <v>522</v>
      </c>
      <c r="C231" s="787">
        <v>109.16425000026356</v>
      </c>
      <c r="D231" s="788">
        <v>256.9522700002417</v>
      </c>
      <c r="E231" s="788">
        <v>33.84881999983918</v>
      </c>
      <c r="F231" s="788">
        <v>113.48376999981701</v>
      </c>
      <c r="G231" s="788">
        <v>313.847470000037</v>
      </c>
      <c r="H231" s="788">
        <v>614.4971000000369</v>
      </c>
    </row>
    <row r="232" spans="1:8" ht="12">
      <c r="A232" s="1409" t="s">
        <v>732</v>
      </c>
      <c r="B232" s="1409"/>
      <c r="C232" s="1248">
        <v>623021.0480000002</v>
      </c>
      <c r="D232" s="785">
        <v>542570.9066900001</v>
      </c>
      <c r="E232" s="785">
        <v>368678.94818999985</v>
      </c>
      <c r="F232" s="785">
        <v>383490.32306999975</v>
      </c>
      <c r="G232" s="785">
        <v>347923.0963600001</v>
      </c>
      <c r="H232" s="785">
        <v>270531.8267</v>
      </c>
    </row>
    <row r="233" spans="1:8" ht="12">
      <c r="A233" s="789"/>
      <c r="B233" s="424"/>
      <c r="C233" s="784"/>
      <c r="D233" s="785"/>
      <c r="E233" s="785"/>
      <c r="F233" s="785"/>
      <c r="G233" s="785"/>
      <c r="H233" s="785"/>
    </row>
    <row r="234" spans="1:8" ht="12">
      <c r="A234" s="1405" t="s">
        <v>342</v>
      </c>
      <c r="B234" s="786" t="s">
        <v>733</v>
      </c>
      <c r="C234" s="787">
        <v>2908.75851</v>
      </c>
      <c r="D234" s="788">
        <v>3427.5993500000004</v>
      </c>
      <c r="E234" s="788">
        <v>7579.078380000001</v>
      </c>
      <c r="F234" s="788">
        <v>18976.71357</v>
      </c>
      <c r="G234" s="788">
        <v>17353.552990000004</v>
      </c>
      <c r="H234" s="788">
        <v>42937.831500000015</v>
      </c>
    </row>
    <row r="235" spans="1:8" ht="12">
      <c r="A235" s="1405"/>
      <c r="B235" s="424" t="s">
        <v>734</v>
      </c>
      <c r="C235" s="784">
        <v>28557.74052</v>
      </c>
      <c r="D235" s="785">
        <v>27379.001029999992</v>
      </c>
      <c r="E235" s="785">
        <v>23019.400679999995</v>
      </c>
      <c r="F235" s="785">
        <v>43241.03071</v>
      </c>
      <c r="G235" s="785">
        <v>51594.04055000002</v>
      </c>
      <c r="H235" s="785">
        <v>38483.02225000004</v>
      </c>
    </row>
    <row r="236" spans="1:8" ht="12">
      <c r="A236" s="1405"/>
      <c r="B236" s="786" t="s">
        <v>735</v>
      </c>
      <c r="C236" s="787">
        <v>12441.36166</v>
      </c>
      <c r="D236" s="788">
        <v>13467.521689999998</v>
      </c>
      <c r="E236" s="788">
        <v>13336.908430000001</v>
      </c>
      <c r="F236" s="788">
        <v>10737.047760000001</v>
      </c>
      <c r="G236" s="788">
        <v>10770.20826</v>
      </c>
      <c r="H236" s="788">
        <v>20745.15614</v>
      </c>
    </row>
    <row r="237" spans="1:8" ht="12">
      <c r="A237" s="1405"/>
      <c r="B237" s="424" t="s">
        <v>736</v>
      </c>
      <c r="C237" s="784">
        <v>13391.09101</v>
      </c>
      <c r="D237" s="785">
        <v>12010.7138</v>
      </c>
      <c r="E237" s="785">
        <v>13835.178419999998</v>
      </c>
      <c r="F237" s="785">
        <v>12658.619329999996</v>
      </c>
      <c r="G237" s="785">
        <v>14459.966699999997</v>
      </c>
      <c r="H237" s="785">
        <v>16126.51809</v>
      </c>
    </row>
    <row r="238" spans="1:8" ht="12">
      <c r="A238" s="1405"/>
      <c r="B238" s="786" t="s">
        <v>737</v>
      </c>
      <c r="C238" s="787">
        <v>5322.520390000001</v>
      </c>
      <c r="D238" s="788">
        <v>5425.56609</v>
      </c>
      <c r="E238" s="788">
        <v>7986.990000000002</v>
      </c>
      <c r="F238" s="788">
        <v>11599.58496</v>
      </c>
      <c r="G238" s="788">
        <v>15020.14507</v>
      </c>
      <c r="H238" s="788">
        <v>14247.95125</v>
      </c>
    </row>
    <row r="239" spans="1:8" ht="12">
      <c r="A239" s="1405"/>
      <c r="B239" s="424" t="s">
        <v>738</v>
      </c>
      <c r="C239" s="784">
        <v>55391.834369999975</v>
      </c>
      <c r="D239" s="785">
        <v>26874.32653000001</v>
      </c>
      <c r="E239" s="785">
        <v>15073.06356</v>
      </c>
      <c r="F239" s="785">
        <v>16239.00865</v>
      </c>
      <c r="G239" s="785">
        <v>17373.58872</v>
      </c>
      <c r="H239" s="785">
        <v>17285.119159999995</v>
      </c>
    </row>
    <row r="240" spans="1:8" ht="12">
      <c r="A240" s="1405"/>
      <c r="B240" s="786" t="s">
        <v>739</v>
      </c>
      <c r="C240" s="787">
        <v>4550.586150000001</v>
      </c>
      <c r="D240" s="788">
        <v>5229.3656900000005</v>
      </c>
      <c r="E240" s="788">
        <v>5177.52595</v>
      </c>
      <c r="F240" s="788">
        <v>5958.896490000001</v>
      </c>
      <c r="G240" s="788">
        <v>6848.662810000001</v>
      </c>
      <c r="H240" s="788">
        <v>6917.279799999998</v>
      </c>
    </row>
    <row r="241" spans="1:8" ht="12">
      <c r="A241" s="1405"/>
      <c r="B241" s="424" t="s">
        <v>740</v>
      </c>
      <c r="C241" s="784">
        <v>6519.054409999999</v>
      </c>
      <c r="D241" s="785">
        <v>5878.253200000002</v>
      </c>
      <c r="E241" s="785">
        <v>5230.18865</v>
      </c>
      <c r="F241" s="785">
        <v>5968.638390000002</v>
      </c>
      <c r="G241" s="785">
        <v>5834.516960000002</v>
      </c>
      <c r="H241" s="785">
        <v>7028.3698399999985</v>
      </c>
    </row>
    <row r="242" spans="1:8" ht="12">
      <c r="A242" s="1405"/>
      <c r="B242" s="794" t="s">
        <v>741</v>
      </c>
      <c r="C242" s="1247">
        <v>1678.60817</v>
      </c>
      <c r="D242" s="788">
        <v>1126.9722199999999</v>
      </c>
      <c r="E242" s="788">
        <v>1128.2538399999999</v>
      </c>
      <c r="F242" s="788">
        <v>1005.6581799999999</v>
      </c>
      <c r="G242" s="788">
        <v>2055.37636</v>
      </c>
      <c r="H242" s="788">
        <v>3514.72319</v>
      </c>
    </row>
    <row r="243" spans="1:8" ht="12">
      <c r="A243" s="1405"/>
      <c r="B243" s="424" t="s">
        <v>742</v>
      </c>
      <c r="C243" s="784">
        <v>66265.46138999998</v>
      </c>
      <c r="D243" s="785">
        <v>39642.18501000001</v>
      </c>
      <c r="E243" s="785">
        <v>10721.087000000001</v>
      </c>
      <c r="F243" s="785">
        <v>3779.566009999999</v>
      </c>
      <c r="G243" s="785">
        <v>3275.82001</v>
      </c>
      <c r="H243" s="785">
        <v>3701.6696999999995</v>
      </c>
    </row>
    <row r="244" spans="1:8" ht="12">
      <c r="A244" s="789"/>
      <c r="B244" s="786" t="s">
        <v>522</v>
      </c>
      <c r="C244" s="787">
        <v>19236.948309999978</v>
      </c>
      <c r="D244" s="788">
        <v>15229.271449999971</v>
      </c>
      <c r="E244" s="788">
        <v>14381.750780000031</v>
      </c>
      <c r="F244" s="788">
        <v>22738.974610000063</v>
      </c>
      <c r="G244" s="788">
        <v>31222.091710000008</v>
      </c>
      <c r="H244" s="788">
        <v>26209.60078999994</v>
      </c>
    </row>
    <row r="245" spans="1:8" ht="12">
      <c r="A245" s="1409" t="s">
        <v>743</v>
      </c>
      <c r="B245" s="1409"/>
      <c r="C245" s="1248">
        <v>216263.96488999994</v>
      </c>
      <c r="D245" s="785">
        <v>155690.77605999997</v>
      </c>
      <c r="E245" s="785">
        <v>117469.42569000002</v>
      </c>
      <c r="F245" s="785">
        <v>152903.73866000006</v>
      </c>
      <c r="G245" s="785">
        <v>175807.97014000005</v>
      </c>
      <c r="H245" s="785">
        <v>197197.24170999997</v>
      </c>
    </row>
    <row r="246" spans="1:8" ht="12">
      <c r="A246" s="789"/>
      <c r="B246" s="424"/>
      <c r="C246" s="784"/>
      <c r="D246" s="785"/>
      <c r="E246" s="785"/>
      <c r="F246" s="785"/>
      <c r="G246" s="785"/>
      <c r="H246" s="785"/>
    </row>
    <row r="247" spans="1:8" ht="12">
      <c r="A247" s="1414" t="s">
        <v>356</v>
      </c>
      <c r="B247" s="799" t="s">
        <v>744</v>
      </c>
      <c r="C247" s="787">
        <v>28189.673650000004</v>
      </c>
      <c r="D247" s="788">
        <v>44270.39424999999</v>
      </c>
      <c r="E247" s="788">
        <v>34566.23770000001</v>
      </c>
      <c r="F247" s="788">
        <v>17409.28632</v>
      </c>
      <c r="G247" s="788">
        <v>4006.70141</v>
      </c>
      <c r="H247" s="788">
        <v>3192.28294</v>
      </c>
    </row>
    <row r="248" spans="1:8" ht="12">
      <c r="A248" s="1414"/>
      <c r="B248" s="800" t="s">
        <v>745</v>
      </c>
      <c r="C248" s="784">
        <v>3469.92171</v>
      </c>
      <c r="D248" s="785">
        <v>5215.484</v>
      </c>
      <c r="E248" s="785">
        <v>6876.175369999999</v>
      </c>
      <c r="F248" s="785">
        <v>13826.518</v>
      </c>
      <c r="G248" s="785">
        <v>6685.492439999999</v>
      </c>
      <c r="H248" s="785">
        <v>7055.762</v>
      </c>
    </row>
    <row r="249" spans="1:8" ht="12">
      <c r="A249" s="1414"/>
      <c r="B249" s="799" t="s">
        <v>746</v>
      </c>
      <c r="C249" s="787">
        <v>0</v>
      </c>
      <c r="D249" s="788">
        <v>8.578</v>
      </c>
      <c r="E249" s="788">
        <v>60.062</v>
      </c>
      <c r="F249" s="788">
        <v>0</v>
      </c>
      <c r="G249" s="788">
        <v>59.83001</v>
      </c>
      <c r="H249" s="788">
        <v>28.61833</v>
      </c>
    </row>
    <row r="250" spans="1:8" ht="12">
      <c r="A250" s="1414"/>
      <c r="B250" s="800" t="s">
        <v>747</v>
      </c>
      <c r="C250" s="784">
        <v>11.15319</v>
      </c>
      <c r="D250" s="785">
        <v>104.24931</v>
      </c>
      <c r="E250" s="785">
        <v>0</v>
      </c>
      <c r="F250" s="785">
        <v>38.14625</v>
      </c>
      <c r="G250" s="785">
        <v>0</v>
      </c>
      <c r="H250" s="785">
        <v>12.25</v>
      </c>
    </row>
    <row r="251" spans="1:8" ht="12">
      <c r="A251" s="1414"/>
      <c r="B251" s="799" t="s">
        <v>748</v>
      </c>
      <c r="C251" s="787">
        <v>1354.26622</v>
      </c>
      <c r="D251" s="788">
        <v>366.47270000000003</v>
      </c>
      <c r="E251" s="788">
        <v>503.199</v>
      </c>
      <c r="F251" s="788">
        <v>0</v>
      </c>
      <c r="G251" s="788">
        <v>19.55</v>
      </c>
      <c r="H251" s="788">
        <v>0</v>
      </c>
    </row>
    <row r="252" spans="1:8" ht="12">
      <c r="A252" s="1415" t="s">
        <v>749</v>
      </c>
      <c r="B252" s="1415"/>
      <c r="C252" s="1252">
        <v>33025.01477000001</v>
      </c>
      <c r="D252" s="801">
        <v>49965.17826</v>
      </c>
      <c r="E252" s="801">
        <v>42005.67407000001</v>
      </c>
      <c r="F252" s="801">
        <v>31273.95057</v>
      </c>
      <c r="G252" s="801">
        <v>10771.573859999999</v>
      </c>
      <c r="H252" s="801">
        <v>10288.91327</v>
      </c>
    </row>
    <row r="253" spans="1:8" ht="5.25" customHeight="1" thickBot="1">
      <c r="A253" s="802"/>
      <c r="B253" s="803"/>
      <c r="C253" s="804"/>
      <c r="D253" s="805"/>
      <c r="E253" s="805"/>
      <c r="F253" s="805"/>
      <c r="G253" s="805"/>
      <c r="H253" s="805"/>
    </row>
    <row r="254" spans="1:2" ht="12">
      <c r="A254" s="806"/>
      <c r="B254" s="807"/>
    </row>
    <row r="255" spans="1:2" ht="12">
      <c r="A255" s="1002" t="s">
        <v>1223</v>
      </c>
      <c r="B255" s="808"/>
    </row>
    <row r="256" spans="1:2" ht="12">
      <c r="A256" s="1002" t="s">
        <v>1497</v>
      </c>
      <c r="B256" s="808"/>
    </row>
    <row r="257" spans="1:2" ht="12">
      <c r="A257" s="249" t="s">
        <v>1222</v>
      </c>
      <c r="B257" s="808"/>
    </row>
    <row r="258" spans="1:2" ht="12">
      <c r="A258" s="1296" t="s">
        <v>1340</v>
      </c>
      <c r="B258" s="809"/>
    </row>
  </sheetData>
  <sheetProtection/>
  <mergeCells count="48">
    <mergeCell ref="A232:B232"/>
    <mergeCell ref="A234:A243"/>
    <mergeCell ref="A245:B245"/>
    <mergeCell ref="A247:A251"/>
    <mergeCell ref="A252:B252"/>
    <mergeCell ref="A198:B198"/>
    <mergeCell ref="A200:A205"/>
    <mergeCell ref="A206:B206"/>
    <mergeCell ref="A208:A218"/>
    <mergeCell ref="A219:B219"/>
    <mergeCell ref="A148:A158"/>
    <mergeCell ref="A221:A231"/>
    <mergeCell ref="A159:B159"/>
    <mergeCell ref="A161:A171"/>
    <mergeCell ref="A172:B172"/>
    <mergeCell ref="A174:A184"/>
    <mergeCell ref="A185:B185"/>
    <mergeCell ref="A187:A197"/>
    <mergeCell ref="A120:A124"/>
    <mergeCell ref="A125:B125"/>
    <mergeCell ref="A127:A137"/>
    <mergeCell ref="A138:B138"/>
    <mergeCell ref="A140:A145"/>
    <mergeCell ref="A146:B146"/>
    <mergeCell ref="A92:A102"/>
    <mergeCell ref="A103:B103"/>
    <mergeCell ref="A105:A111"/>
    <mergeCell ref="A112:B112"/>
    <mergeCell ref="A114:A117"/>
    <mergeCell ref="A118:B118"/>
    <mergeCell ref="A60:A63"/>
    <mergeCell ref="A64:B64"/>
    <mergeCell ref="A66:A76"/>
    <mergeCell ref="A77:B77"/>
    <mergeCell ref="A79:A89"/>
    <mergeCell ref="A90:B90"/>
    <mergeCell ref="A25:A34"/>
    <mergeCell ref="A36:B36"/>
    <mergeCell ref="A38:A44"/>
    <mergeCell ref="A45:B45"/>
    <mergeCell ref="A47:A57"/>
    <mergeCell ref="A58:B58"/>
    <mergeCell ref="C10:H10"/>
    <mergeCell ref="A5:B6"/>
    <mergeCell ref="A10:A11"/>
    <mergeCell ref="B10:B11"/>
    <mergeCell ref="A12:A22"/>
    <mergeCell ref="A23:B2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7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425" customWidth="1"/>
    <col min="2" max="2" width="2.140625" style="409" customWidth="1"/>
    <col min="3" max="3" width="52.8515625" style="410" customWidth="1"/>
    <col min="4" max="5" width="9.8515625" style="409" bestFit="1" customWidth="1"/>
    <col min="6" max="6" width="9.00390625" style="730" customWidth="1"/>
    <col min="7" max="7" width="15.421875" style="730" customWidth="1"/>
    <col min="8" max="8" width="11.421875" style="430" customWidth="1"/>
    <col min="9" max="9" width="3.8515625" style="430" customWidth="1"/>
    <col min="10" max="11" width="8.8515625" style="409" bestFit="1" customWidth="1"/>
    <col min="12" max="12" width="9.00390625" style="730" customWidth="1"/>
    <col min="13" max="13" width="14.28125" style="730" customWidth="1"/>
    <col min="14" max="14" width="11.57421875" style="430" customWidth="1"/>
    <col min="15" max="16384" width="6.7109375" style="409" customWidth="1"/>
  </cols>
  <sheetData>
    <row r="1" spans="1:35" s="698" customFormat="1" ht="12">
      <c r="A1" s="445"/>
      <c r="B1" s="16"/>
      <c r="C1" s="16"/>
      <c r="D1" s="16"/>
      <c r="E1" s="16"/>
      <c r="F1" s="391"/>
      <c r="G1" s="391"/>
      <c r="H1" s="13"/>
      <c r="I1" s="13"/>
      <c r="J1" s="16"/>
      <c r="K1" s="16"/>
      <c r="L1" s="391"/>
      <c r="M1" s="391"/>
      <c r="N1" s="565"/>
      <c r="O1" s="409"/>
      <c r="P1" s="409"/>
      <c r="Q1" s="409"/>
      <c r="R1" s="482">
        <v>5</v>
      </c>
      <c r="S1" s="728">
        <v>7</v>
      </c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</row>
    <row r="2" spans="1:35" s="698" customFormat="1" ht="12">
      <c r="A2" s="445"/>
      <c r="B2" s="16"/>
      <c r="C2" s="16"/>
      <c r="D2" s="16"/>
      <c r="E2" s="16"/>
      <c r="F2" s="391"/>
      <c r="G2" s="391"/>
      <c r="H2" s="13"/>
      <c r="I2" s="13"/>
      <c r="J2" s="16"/>
      <c r="K2" s="16"/>
      <c r="L2" s="391"/>
      <c r="M2" s="391"/>
      <c r="N2" s="565"/>
      <c r="O2" s="409"/>
      <c r="P2" s="409"/>
      <c r="Q2" s="409"/>
      <c r="R2" s="482">
        <v>12</v>
      </c>
      <c r="S2" s="728">
        <v>4</v>
      </c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</row>
    <row r="3" spans="1:35" s="698" customFormat="1" ht="12">
      <c r="A3" s="445"/>
      <c r="B3" s="16"/>
      <c r="C3" s="16"/>
      <c r="D3" s="16"/>
      <c r="E3" s="16"/>
      <c r="F3" s="391"/>
      <c r="G3" s="391"/>
      <c r="H3" s="13"/>
      <c r="I3" s="13"/>
      <c r="J3" s="16"/>
      <c r="K3" s="16"/>
      <c r="L3" s="391"/>
      <c r="M3" s="391"/>
      <c r="N3" s="565"/>
      <c r="O3" s="409"/>
      <c r="P3" s="409"/>
      <c r="Q3" s="409"/>
      <c r="R3" s="621"/>
      <c r="S3" s="621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</row>
    <row r="4" spans="1:35" s="698" customFormat="1" ht="33.75" customHeight="1">
      <c r="A4" s="445"/>
      <c r="B4" s="16"/>
      <c r="C4" s="16"/>
      <c r="D4" s="16"/>
      <c r="E4" s="16"/>
      <c r="F4" s="391"/>
      <c r="G4" s="391"/>
      <c r="H4" s="13"/>
      <c r="I4" s="13"/>
      <c r="J4" s="16"/>
      <c r="K4" s="16"/>
      <c r="L4" s="391"/>
      <c r="M4" s="391"/>
      <c r="N4" s="565"/>
      <c r="O4" s="409"/>
      <c r="P4" s="409"/>
      <c r="Q4" s="409"/>
      <c r="R4" s="621"/>
      <c r="S4" s="621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</row>
    <row r="5" spans="1:35" s="698" customFormat="1" ht="12">
      <c r="A5" s="445"/>
      <c r="B5" s="16"/>
      <c r="C5" s="16"/>
      <c r="D5" s="16"/>
      <c r="E5" s="16"/>
      <c r="F5" s="391"/>
      <c r="G5" s="391"/>
      <c r="H5" s="13"/>
      <c r="I5" s="13"/>
      <c r="J5" s="16"/>
      <c r="K5" s="16"/>
      <c r="L5" s="391"/>
      <c r="M5" s="391"/>
      <c r="N5" s="565"/>
      <c r="O5" s="409"/>
      <c r="P5" s="409"/>
      <c r="Q5" s="409"/>
      <c r="R5" s="621"/>
      <c r="S5" s="621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</row>
    <row r="6" spans="1:35" s="698" customFormat="1" ht="12" customHeight="1">
      <c r="A6" s="1313" t="s">
        <v>1310</v>
      </c>
      <c r="B6" s="1313"/>
      <c r="C6" s="1313"/>
      <c r="D6" s="1313"/>
      <c r="E6" s="1313"/>
      <c r="F6" s="1313"/>
      <c r="G6" s="1313"/>
      <c r="H6" s="1313"/>
      <c r="I6" s="1313"/>
      <c r="J6" s="1313"/>
      <c r="K6" s="1313"/>
      <c r="L6" s="1313"/>
      <c r="M6" s="1313"/>
      <c r="N6" s="1326"/>
      <c r="O6" s="409"/>
      <c r="P6" s="409"/>
      <c r="Q6" s="409"/>
      <c r="R6" s="621"/>
      <c r="S6" s="621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</row>
    <row r="7" spans="1:35" s="698" customFormat="1" ht="12" customHeight="1">
      <c r="A7" s="1313"/>
      <c r="B7" s="1313"/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26"/>
      <c r="O7" s="409"/>
      <c r="P7" s="409"/>
      <c r="Q7" s="409"/>
      <c r="R7" s="621"/>
      <c r="S7" s="621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</row>
    <row r="8" spans="1:35" s="698" customFormat="1" ht="12">
      <c r="A8" s="1087" t="s">
        <v>1326</v>
      </c>
      <c r="B8" s="1087"/>
      <c r="C8" s="1087"/>
      <c r="D8" s="1087"/>
      <c r="E8" s="1087"/>
      <c r="F8" s="1087"/>
      <c r="G8" s="1087"/>
      <c r="H8" s="1095"/>
      <c r="I8" s="1095"/>
      <c r="J8" s="246"/>
      <c r="K8" s="246"/>
      <c r="L8" s="246"/>
      <c r="M8" s="246"/>
      <c r="N8" s="1125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</row>
    <row r="9" spans="1:35" s="698" customFormat="1" ht="12">
      <c r="A9" s="1096" t="s">
        <v>265</v>
      </c>
      <c r="B9" s="1096"/>
      <c r="C9" s="1096"/>
      <c r="D9" s="1096"/>
      <c r="E9" s="1096"/>
      <c r="F9" s="1096"/>
      <c r="G9" s="1096"/>
      <c r="H9" s="1095"/>
      <c r="I9" s="1095"/>
      <c r="J9" s="1096"/>
      <c r="K9" s="1096"/>
      <c r="L9" s="1096"/>
      <c r="M9" s="1096"/>
      <c r="N9" s="1125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</row>
    <row r="10" spans="1:35" s="698" customFormat="1" ht="12.75" thickBot="1">
      <c r="A10" s="1096" t="s">
        <v>1343</v>
      </c>
      <c r="B10" s="1096"/>
      <c r="C10" s="1096"/>
      <c r="D10" s="1096"/>
      <c r="E10" s="1096"/>
      <c r="F10" s="1096"/>
      <c r="G10" s="1096"/>
      <c r="H10" s="1095"/>
      <c r="I10" s="1095"/>
      <c r="J10" s="1096"/>
      <c r="K10" s="1096"/>
      <c r="L10" s="1096"/>
      <c r="M10" s="1096"/>
      <c r="N10" s="1125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</row>
    <row r="11" spans="1:35" s="698" customFormat="1" ht="12.75" thickBot="1">
      <c r="A11" s="445"/>
      <c r="B11" s="46"/>
      <c r="C11" s="46"/>
      <c r="D11" s="1420" t="s">
        <v>1341</v>
      </c>
      <c r="E11" s="1357"/>
      <c r="F11" s="1357"/>
      <c r="G11" s="1357"/>
      <c r="H11" s="1357"/>
      <c r="I11" s="340"/>
      <c r="J11" s="1357" t="s">
        <v>1342</v>
      </c>
      <c r="K11" s="1357"/>
      <c r="L11" s="1357"/>
      <c r="M11" s="1357"/>
      <c r="N11" s="1387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</row>
    <row r="12" spans="1:35" s="342" customFormat="1" ht="16.5" customHeight="1">
      <c r="A12" s="1352" t="s">
        <v>158</v>
      </c>
      <c r="B12" s="574"/>
      <c r="C12" s="1352" t="s">
        <v>267</v>
      </c>
      <c r="D12" s="592" t="s">
        <v>1231</v>
      </c>
      <c r="E12" s="592" t="s">
        <v>1227</v>
      </c>
      <c r="F12" s="1421" t="s">
        <v>1272</v>
      </c>
      <c r="G12" s="593" t="s">
        <v>483</v>
      </c>
      <c r="H12" s="1332" t="s">
        <v>437</v>
      </c>
      <c r="I12" s="594"/>
      <c r="J12" s="592" t="s">
        <v>1212</v>
      </c>
      <c r="K12" s="592" t="s">
        <v>1227</v>
      </c>
      <c r="L12" s="593" t="s">
        <v>369</v>
      </c>
      <c r="M12" s="593" t="s">
        <v>483</v>
      </c>
      <c r="N12" s="1423" t="s">
        <v>437</v>
      </c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</row>
    <row r="13" spans="1:35" s="342" customFormat="1" ht="15.75" customHeight="1" thickBot="1">
      <c r="A13" s="1353"/>
      <c r="B13" s="84"/>
      <c r="C13" s="1353"/>
      <c r="D13" s="1354" t="s">
        <v>1251</v>
      </c>
      <c r="E13" s="1354"/>
      <c r="F13" s="1422"/>
      <c r="G13" s="85" t="s">
        <v>1267</v>
      </c>
      <c r="H13" s="1333"/>
      <c r="I13" s="86"/>
      <c r="J13" s="1354" t="s">
        <v>1251</v>
      </c>
      <c r="K13" s="1354"/>
      <c r="L13" s="85" t="s">
        <v>371</v>
      </c>
      <c r="M13" s="85" t="s">
        <v>1267</v>
      </c>
      <c r="N13" s="1324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</row>
    <row r="14" spans="1:35" s="698" customFormat="1" ht="15" customHeight="1">
      <c r="A14" s="343"/>
      <c r="B14" s="87"/>
      <c r="C14" s="87"/>
      <c r="D14" s="88"/>
      <c r="E14" s="88"/>
      <c r="F14" s="89"/>
      <c r="G14" s="89"/>
      <c r="H14" s="13"/>
      <c r="I14" s="13"/>
      <c r="J14" s="88"/>
      <c r="K14" s="88"/>
      <c r="L14" s="89"/>
      <c r="M14" s="89"/>
      <c r="N14" s="565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</row>
    <row r="15" spans="1:35" s="698" customFormat="1" ht="12">
      <c r="A15" s="344"/>
      <c r="B15" s="91" t="s">
        <v>438</v>
      </c>
      <c r="C15" s="91"/>
      <c r="D15" s="68">
        <v>37880563.161850005</v>
      </c>
      <c r="E15" s="68">
        <v>41831418.27293003</v>
      </c>
      <c r="F15" s="172">
        <v>10.429768676351106</v>
      </c>
      <c r="G15" s="92">
        <v>10.429768676351106</v>
      </c>
      <c r="H15" s="92">
        <v>100</v>
      </c>
      <c r="I15" s="92"/>
      <c r="J15" s="68">
        <v>3980906.2075600005</v>
      </c>
      <c r="K15" s="68">
        <v>3400857.1335199997</v>
      </c>
      <c r="L15" s="172">
        <v>-14.570779711876902</v>
      </c>
      <c r="M15" s="92">
        <v>-14.570779711876902</v>
      </c>
      <c r="N15" s="1100">
        <v>100</v>
      </c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</row>
    <row r="16" spans="1:35" s="698" customFormat="1" ht="12.75" customHeight="1">
      <c r="A16" s="343">
        <v>0</v>
      </c>
      <c r="B16" s="1" t="s">
        <v>159</v>
      </c>
      <c r="C16" s="1"/>
      <c r="D16" s="5">
        <v>2678872.522609998</v>
      </c>
      <c r="E16" s="5">
        <v>2731309.9043999948</v>
      </c>
      <c r="F16" s="7">
        <v>1.957442220464733</v>
      </c>
      <c r="G16" s="7">
        <v>0.1384282001456808</v>
      </c>
      <c r="H16" s="7">
        <v>6.529326561627678</v>
      </c>
      <c r="I16" s="7"/>
      <c r="J16" s="5">
        <v>179960.52166999996</v>
      </c>
      <c r="K16" s="5">
        <v>184678.25739999994</v>
      </c>
      <c r="L16" s="7">
        <v>2.6215392610669723</v>
      </c>
      <c r="M16" s="7">
        <v>0.11850909024283711</v>
      </c>
      <c r="N16" s="1101">
        <v>5.430344473449016</v>
      </c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</row>
    <row r="17" spans="1:35" s="342" customFormat="1" ht="12.75" customHeight="1">
      <c r="A17" s="114" t="s">
        <v>440</v>
      </c>
      <c r="B17" s="91" t="s">
        <v>819</v>
      </c>
      <c r="C17" s="91"/>
      <c r="D17" s="68">
        <v>2568393.7361899978</v>
      </c>
      <c r="E17" s="68">
        <v>2608443.110489995</v>
      </c>
      <c r="F17" s="92">
        <v>1.5593159933261416</v>
      </c>
      <c r="G17" s="92">
        <v>0.10572539307000509</v>
      </c>
      <c r="H17" s="92">
        <v>6.235607632213542</v>
      </c>
      <c r="I17" s="92"/>
      <c r="J17" s="68">
        <v>175478.46355999995</v>
      </c>
      <c r="K17" s="68">
        <v>174816.84829999993</v>
      </c>
      <c r="L17" s="92">
        <v>-0.3770350198979259</v>
      </c>
      <c r="M17" s="92">
        <v>-0.016619714846422905</v>
      </c>
      <c r="N17" s="1100">
        <v>5.140376129798158</v>
      </c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</row>
    <row r="18" spans="1:35" s="698" customFormat="1" ht="12.75" customHeight="1">
      <c r="A18" s="445" t="s">
        <v>160</v>
      </c>
      <c r="B18" s="16"/>
      <c r="C18" s="16" t="s">
        <v>279</v>
      </c>
      <c r="D18" s="42">
        <v>4510.3182</v>
      </c>
      <c r="E18" s="42">
        <v>2092.7933199999998</v>
      </c>
      <c r="F18" s="12">
        <v>-53.59987417295746</v>
      </c>
      <c r="G18" s="12">
        <v>-0.006381966576554806</v>
      </c>
      <c r="H18" s="12">
        <v>0.005002922220675193</v>
      </c>
      <c r="I18" s="12"/>
      <c r="J18" s="42">
        <v>184.3916</v>
      </c>
      <c r="K18" s="42">
        <v>49.60407</v>
      </c>
      <c r="L18" s="12">
        <v>-73.09851967226273</v>
      </c>
      <c r="M18" s="12">
        <v>-0.003385850431342233</v>
      </c>
      <c r="N18" s="1126">
        <v>0.00145857553118258</v>
      </c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</row>
    <row r="19" spans="1:35" s="698" customFormat="1" ht="12.75" customHeight="1">
      <c r="A19" s="1127" t="s">
        <v>161</v>
      </c>
      <c r="B19" s="96"/>
      <c r="C19" s="96" t="s">
        <v>820</v>
      </c>
      <c r="D19" s="173">
        <v>7350.982179999999</v>
      </c>
      <c r="E19" s="173">
        <v>10079.985299999998</v>
      </c>
      <c r="F19" s="37">
        <v>37.12433322753613</v>
      </c>
      <c r="G19" s="37">
        <v>0.0072042305927183595</v>
      </c>
      <c r="H19" s="37">
        <v>0.02409668549661144</v>
      </c>
      <c r="I19" s="37"/>
      <c r="J19" s="173">
        <v>604.4490599999999</v>
      </c>
      <c r="K19" s="173">
        <v>704.1500100000001</v>
      </c>
      <c r="L19" s="37">
        <v>16.494516510622113</v>
      </c>
      <c r="M19" s="37">
        <v>0.0025044787493526356</v>
      </c>
      <c r="N19" s="1128">
        <v>0.0207050747018938</v>
      </c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</row>
    <row r="20" spans="1:35" s="698" customFormat="1" ht="12.75" customHeight="1">
      <c r="A20" s="445" t="s">
        <v>162</v>
      </c>
      <c r="B20" s="16"/>
      <c r="C20" s="16" t="s">
        <v>821</v>
      </c>
      <c r="D20" s="42">
        <v>1069116.5411099996</v>
      </c>
      <c r="E20" s="42">
        <v>1048994.6844299985</v>
      </c>
      <c r="F20" s="12">
        <v>-1.8821013337900296</v>
      </c>
      <c r="G20" s="12">
        <v>-0.05311921207197392</v>
      </c>
      <c r="H20" s="12">
        <v>2.5076718116173087</v>
      </c>
      <c r="I20" s="12"/>
      <c r="J20" s="42">
        <v>73027.12309999994</v>
      </c>
      <c r="K20" s="42">
        <v>71295.8787099999</v>
      </c>
      <c r="L20" s="12">
        <v>-2.3706868304661963</v>
      </c>
      <c r="M20" s="12">
        <v>-0.043488700806672866</v>
      </c>
      <c r="N20" s="1126">
        <v>2.096409108376932</v>
      </c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</row>
    <row r="21" spans="1:35" s="698" customFormat="1" ht="12">
      <c r="A21" s="1127" t="s">
        <v>163</v>
      </c>
      <c r="B21" s="96"/>
      <c r="C21" s="96" t="s">
        <v>41</v>
      </c>
      <c r="D21" s="173">
        <v>2175.53045</v>
      </c>
      <c r="E21" s="173">
        <v>2619.2751300000004</v>
      </c>
      <c r="F21" s="37">
        <v>20.397079709916273</v>
      </c>
      <c r="G21" s="37">
        <v>0.0011714310531869313</v>
      </c>
      <c r="H21" s="37">
        <v>0.006261502091347897</v>
      </c>
      <c r="I21" s="37"/>
      <c r="J21" s="173">
        <v>433.11846999999995</v>
      </c>
      <c r="K21" s="173">
        <v>36.47338</v>
      </c>
      <c r="L21" s="37">
        <v>-91.57889064393859</v>
      </c>
      <c r="M21" s="37">
        <v>-0.009963688399559504</v>
      </c>
      <c r="N21" s="1128">
        <v>0.0010724761014070838</v>
      </c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</row>
    <row r="22" spans="1:35" s="698" customFormat="1" ht="12.75" customHeight="1">
      <c r="A22" s="445" t="s">
        <v>164</v>
      </c>
      <c r="B22" s="16"/>
      <c r="C22" s="16" t="s">
        <v>822</v>
      </c>
      <c r="D22" s="42">
        <v>6526.99521</v>
      </c>
      <c r="E22" s="42">
        <v>9088.729719999998</v>
      </c>
      <c r="F22" s="12">
        <v>39.248297686432615</v>
      </c>
      <c r="G22" s="12">
        <v>0.0067626621575149985</v>
      </c>
      <c r="H22" s="12">
        <v>0.021727041767267787</v>
      </c>
      <c r="I22" s="12"/>
      <c r="J22" s="42">
        <v>681.97411</v>
      </c>
      <c r="K22" s="42">
        <v>1082.8347700000002</v>
      </c>
      <c r="L22" s="12">
        <v>58.77945425230294</v>
      </c>
      <c r="M22" s="12">
        <v>0.01006958313257267</v>
      </c>
      <c r="N22" s="1126">
        <v>0.031840054653493495</v>
      </c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</row>
    <row r="23" spans="1:35" s="698" customFormat="1" ht="12.75" customHeight="1">
      <c r="A23" s="1127" t="s">
        <v>165</v>
      </c>
      <c r="B23" s="96"/>
      <c r="C23" s="96" t="s">
        <v>823</v>
      </c>
      <c r="D23" s="173">
        <v>35087.565760000005</v>
      </c>
      <c r="E23" s="173">
        <v>24671.516560000007</v>
      </c>
      <c r="F23" s="37">
        <v>-29.685870120617896</v>
      </c>
      <c r="G23" s="37">
        <v>-0.027497081169295112</v>
      </c>
      <c r="H23" s="37">
        <v>0.058978436731525904</v>
      </c>
      <c r="I23" s="37"/>
      <c r="J23" s="173">
        <v>3918.7524100000005</v>
      </c>
      <c r="K23" s="173">
        <v>1811.3285000000003</v>
      </c>
      <c r="L23" s="37">
        <v>-53.77792954263217</v>
      </c>
      <c r="M23" s="37">
        <v>-0.05293829595879112</v>
      </c>
      <c r="N23" s="1128">
        <v>0.053260940665426165</v>
      </c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</row>
    <row r="24" spans="1:35" s="698" customFormat="1" ht="12.75" customHeight="1">
      <c r="A24" s="445" t="s">
        <v>166</v>
      </c>
      <c r="B24" s="16"/>
      <c r="C24" s="16" t="s">
        <v>824</v>
      </c>
      <c r="D24" s="42">
        <v>1773.34464</v>
      </c>
      <c r="E24" s="42">
        <v>2095.56432</v>
      </c>
      <c r="F24" s="12">
        <v>18.170166854875987</v>
      </c>
      <c r="G24" s="12">
        <v>0.0008506200887860913</v>
      </c>
      <c r="H24" s="12">
        <v>0.005009546428302868</v>
      </c>
      <c r="I24" s="12"/>
      <c r="J24" s="42">
        <v>245.42622999999998</v>
      </c>
      <c r="K24" s="42">
        <v>297.09138999999993</v>
      </c>
      <c r="L24" s="12">
        <v>21.05119733942047</v>
      </c>
      <c r="M24" s="12">
        <v>0.0012978240959780577</v>
      </c>
      <c r="N24" s="1126">
        <v>0.008735779785389001</v>
      </c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09"/>
    </row>
    <row r="25" spans="1:35" s="698" customFormat="1" ht="12">
      <c r="A25" s="1127" t="s">
        <v>167</v>
      </c>
      <c r="B25" s="96"/>
      <c r="C25" s="96" t="s">
        <v>825</v>
      </c>
      <c r="D25" s="173">
        <v>21.14458</v>
      </c>
      <c r="E25" s="173">
        <v>33.21711</v>
      </c>
      <c r="F25" s="37">
        <v>57.09515157075712</v>
      </c>
      <c r="G25" s="37">
        <v>3.1869985534318545E-05</v>
      </c>
      <c r="H25" s="37">
        <v>7.940708532346241E-05</v>
      </c>
      <c r="I25" s="37"/>
      <c r="J25" s="173">
        <v>0.051</v>
      </c>
      <c r="K25" s="173">
        <v>9.999999999999999E-34</v>
      </c>
      <c r="L25" s="37">
        <v>-100</v>
      </c>
      <c r="M25" s="37">
        <v>-1.281115337586896E-06</v>
      </c>
      <c r="N25" s="1128">
        <v>2.9404351924803343E-38</v>
      </c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</row>
    <row r="26" spans="1:35" s="698" customFormat="1" ht="12.75" customHeight="1">
      <c r="A26" s="445" t="s">
        <v>168</v>
      </c>
      <c r="B26" s="16"/>
      <c r="C26" s="16" t="s">
        <v>826</v>
      </c>
      <c r="D26" s="42">
        <v>1441831.3140599981</v>
      </c>
      <c r="E26" s="42">
        <v>1508767.3445999972</v>
      </c>
      <c r="F26" s="12">
        <v>4.642431461105972</v>
      </c>
      <c r="G26" s="12">
        <v>0.17670283901008935</v>
      </c>
      <c r="H26" s="12">
        <v>3.606780278775179</v>
      </c>
      <c r="I26" s="12"/>
      <c r="J26" s="42">
        <v>96383.17757999999</v>
      </c>
      <c r="K26" s="42">
        <v>99539.48747000002</v>
      </c>
      <c r="L26" s="12">
        <v>3.274751849076808</v>
      </c>
      <c r="M26" s="12">
        <v>0.07928621588737748</v>
      </c>
      <c r="N26" s="1126">
        <v>2.9268941199824337</v>
      </c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</row>
    <row r="27" spans="1:35" s="342" customFormat="1" ht="12.75" customHeight="1">
      <c r="A27" s="114" t="s">
        <v>441</v>
      </c>
      <c r="B27" s="91" t="s">
        <v>827</v>
      </c>
      <c r="C27" s="91"/>
      <c r="D27" s="68">
        <v>68425.75424</v>
      </c>
      <c r="E27" s="68">
        <v>61241.91497999999</v>
      </c>
      <c r="F27" s="92">
        <v>-10.498735950798647</v>
      </c>
      <c r="G27" s="92">
        <v>-0.018964446830703256</v>
      </c>
      <c r="H27" s="92">
        <v>0.14640171791552878</v>
      </c>
      <c r="I27" s="92"/>
      <c r="J27" s="68">
        <v>787.0251699999999</v>
      </c>
      <c r="K27" s="68">
        <v>4806.1842400000005</v>
      </c>
      <c r="L27" s="92" t="s">
        <v>1346</v>
      </c>
      <c r="M27" s="92">
        <v>0.1009609084074213</v>
      </c>
      <c r="N27" s="1100">
        <v>0.14132273280840355</v>
      </c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</row>
    <row r="28" spans="1:35" s="8" customFormat="1" ht="12.75" customHeight="1">
      <c r="A28" s="116" t="s">
        <v>18</v>
      </c>
      <c r="B28" s="1" t="s">
        <v>828</v>
      </c>
      <c r="C28" s="1"/>
      <c r="D28" s="5">
        <v>22624.908750000013</v>
      </c>
      <c r="E28" s="5">
        <v>36765.57684999996</v>
      </c>
      <c r="F28" s="27">
        <v>62.50044257084546</v>
      </c>
      <c r="G28" s="27">
        <v>0.03732961423931837</v>
      </c>
      <c r="H28" s="27">
        <v>0.0878898645274758</v>
      </c>
      <c r="I28" s="27"/>
      <c r="J28" s="5">
        <v>2119.480859999999</v>
      </c>
      <c r="K28" s="5">
        <v>2791.81846</v>
      </c>
      <c r="L28" s="27">
        <v>31.721805687832493</v>
      </c>
      <c r="M28" s="27">
        <v>0.016889059046987537</v>
      </c>
      <c r="N28" s="579">
        <v>0.08209161250800252</v>
      </c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</row>
    <row r="29" spans="1:35" s="342" customFormat="1" ht="12.75" customHeight="1">
      <c r="A29" s="114" t="s">
        <v>20</v>
      </c>
      <c r="B29" s="91" t="s">
        <v>169</v>
      </c>
      <c r="C29" s="91"/>
      <c r="D29" s="68">
        <v>19428.123429999996</v>
      </c>
      <c r="E29" s="68">
        <v>24859.302079999994</v>
      </c>
      <c r="F29" s="92">
        <v>27.955240605551367</v>
      </c>
      <c r="G29" s="92">
        <v>0.014337639667062307</v>
      </c>
      <c r="H29" s="92">
        <v>0.05942734697113284</v>
      </c>
      <c r="I29" s="92"/>
      <c r="J29" s="68">
        <v>1575.5520799999997</v>
      </c>
      <c r="K29" s="68">
        <v>2263.4064</v>
      </c>
      <c r="L29" s="92">
        <v>43.657986856264394</v>
      </c>
      <c r="M29" s="92">
        <v>0.01727883763485108</v>
      </c>
      <c r="N29" s="1100">
        <v>0.06655399833445222</v>
      </c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</row>
    <row r="30" spans="1:35" s="342" customFormat="1" ht="12.75" customHeight="1">
      <c r="A30" s="116" t="s">
        <v>170</v>
      </c>
      <c r="B30" s="1" t="s">
        <v>171</v>
      </c>
      <c r="C30" s="1"/>
      <c r="D30" s="24">
        <v>17977858.660670005</v>
      </c>
      <c r="E30" s="24">
        <v>20420900.271520033</v>
      </c>
      <c r="F30" s="27">
        <v>13.58916908271533</v>
      </c>
      <c r="G30" s="27">
        <v>6.449327588958463</v>
      </c>
      <c r="H30" s="27">
        <v>48.81713581472043</v>
      </c>
      <c r="I30" s="27"/>
      <c r="J30" s="24">
        <v>2287608.0306100002</v>
      </c>
      <c r="K30" s="24">
        <v>1602105.11877</v>
      </c>
      <c r="L30" s="27">
        <v>-29.965925222653112</v>
      </c>
      <c r="M30" s="27">
        <v>-17.219770476837297</v>
      </c>
      <c r="N30" s="579">
        <v>47.10886273284195</v>
      </c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</row>
    <row r="31" spans="1:35" s="342" customFormat="1" ht="12.75" customHeight="1">
      <c r="A31" s="114" t="s">
        <v>447</v>
      </c>
      <c r="B31" s="91" t="s">
        <v>829</v>
      </c>
      <c r="C31" s="91"/>
      <c r="D31" s="68">
        <v>6816785.995319995</v>
      </c>
      <c r="E31" s="68">
        <v>6576547.731930024</v>
      </c>
      <c r="F31" s="92">
        <v>-3.5242160096400945</v>
      </c>
      <c r="G31" s="92">
        <v>-0.6341992920314292</v>
      </c>
      <c r="H31" s="92">
        <v>15.721550938151774</v>
      </c>
      <c r="I31" s="92"/>
      <c r="J31" s="68">
        <v>1111685.3395500004</v>
      </c>
      <c r="K31" s="68">
        <v>603846.3041899998</v>
      </c>
      <c r="L31" s="92">
        <v>-45.68190451855459</v>
      </c>
      <c r="M31" s="92">
        <v>-12.756870141667271</v>
      </c>
      <c r="N31" s="1100">
        <v>17.75570923689461</v>
      </c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</row>
    <row r="32" spans="1:35" s="342" customFormat="1" ht="12.75" customHeight="1">
      <c r="A32" s="116" t="s">
        <v>34</v>
      </c>
      <c r="B32" s="1" t="s">
        <v>172</v>
      </c>
      <c r="C32" s="1"/>
      <c r="D32" s="5">
        <v>11065979.582170008</v>
      </c>
      <c r="E32" s="5">
        <v>13734709.163440011</v>
      </c>
      <c r="F32" s="27">
        <v>24.11652363402132</v>
      </c>
      <c r="G32" s="27">
        <v>7.045115907774346</v>
      </c>
      <c r="H32" s="27">
        <v>32.83347715783288</v>
      </c>
      <c r="I32" s="27"/>
      <c r="J32" s="5">
        <v>1153894.36243</v>
      </c>
      <c r="K32" s="5">
        <v>978276.5561400001</v>
      </c>
      <c r="L32" s="27">
        <v>-15.219573992905575</v>
      </c>
      <c r="M32" s="27">
        <v>-4.411503239048692</v>
      </c>
      <c r="N32" s="579">
        <v>28.765588136525206</v>
      </c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</row>
    <row r="33" spans="1:35" s="342" customFormat="1" ht="12">
      <c r="A33" s="114" t="s">
        <v>448</v>
      </c>
      <c r="B33" s="91" t="s">
        <v>830</v>
      </c>
      <c r="C33" s="91"/>
      <c r="D33" s="68">
        <v>9.999999999999999E-34</v>
      </c>
      <c r="E33" s="68">
        <v>9.999999999999999E-34</v>
      </c>
      <c r="F33" s="92" t="s">
        <v>1345</v>
      </c>
      <c r="G33" s="92">
        <v>0</v>
      </c>
      <c r="H33" s="92">
        <v>2.3905476823077745E-39</v>
      </c>
      <c r="I33" s="92"/>
      <c r="J33" s="68">
        <v>9.999999999999999E-34</v>
      </c>
      <c r="K33" s="68">
        <v>9.999999999999999E-34</v>
      </c>
      <c r="L33" s="92" t="s">
        <v>1345</v>
      </c>
      <c r="M33" s="92">
        <v>0</v>
      </c>
      <c r="N33" s="1100">
        <v>2.9404351924803343E-38</v>
      </c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</row>
    <row r="34" spans="1:35" s="342" customFormat="1" ht="12.75" customHeight="1">
      <c r="A34" s="116" t="s">
        <v>449</v>
      </c>
      <c r="B34" s="1" t="s">
        <v>173</v>
      </c>
      <c r="C34" s="1"/>
      <c r="D34" s="5">
        <v>59083.64011000001</v>
      </c>
      <c r="E34" s="5">
        <v>60813.27251</v>
      </c>
      <c r="F34" s="27">
        <v>2.927430328902927</v>
      </c>
      <c r="G34" s="27">
        <v>0.0045660155383907535</v>
      </c>
      <c r="H34" s="27">
        <v>0.14537702765233163</v>
      </c>
      <c r="I34" s="27"/>
      <c r="J34" s="5">
        <v>19868.7755</v>
      </c>
      <c r="K34" s="5">
        <v>14558.693150000001</v>
      </c>
      <c r="L34" s="27">
        <v>-26.72576551081368</v>
      </c>
      <c r="M34" s="27">
        <v>-0.13338878318498953</v>
      </c>
      <c r="N34" s="579">
        <v>0.42808893694782385</v>
      </c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</row>
    <row r="35" spans="1:35" s="698" customFormat="1" ht="12.75" customHeight="1">
      <c r="A35" s="114" t="s">
        <v>174</v>
      </c>
      <c r="B35" s="91" t="s">
        <v>831</v>
      </c>
      <c r="C35" s="91"/>
      <c r="D35" s="68">
        <v>7371.46538</v>
      </c>
      <c r="E35" s="68">
        <v>19672.534420000004</v>
      </c>
      <c r="F35" s="92">
        <v>166.87413432578592</v>
      </c>
      <c r="G35" s="92">
        <v>0.03247330032407904</v>
      </c>
      <c r="H35" s="92">
        <v>0.04702813156285093</v>
      </c>
      <c r="I35" s="92"/>
      <c r="J35" s="68">
        <v>630.3650900000001</v>
      </c>
      <c r="K35" s="68">
        <v>478.65317</v>
      </c>
      <c r="L35" s="92">
        <v>-24.06730994573321</v>
      </c>
      <c r="M35" s="92">
        <v>-0.0038109895609167907</v>
      </c>
      <c r="N35" s="1100">
        <v>0.014074486260602724</v>
      </c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</row>
    <row r="36" spans="1:35" s="698" customFormat="1" ht="12.75" customHeight="1">
      <c r="A36" s="116" t="s">
        <v>175</v>
      </c>
      <c r="B36" s="1" t="s">
        <v>176</v>
      </c>
      <c r="C36" s="1"/>
      <c r="D36" s="24">
        <v>28203.471690000006</v>
      </c>
      <c r="E36" s="24">
        <v>23864.259840000002</v>
      </c>
      <c r="F36" s="27">
        <v>-15.385381976001703</v>
      </c>
      <c r="G36" s="27">
        <v>-0.011454982417922652</v>
      </c>
      <c r="H36" s="27">
        <v>0.057048651050502525</v>
      </c>
      <c r="I36" s="27"/>
      <c r="J36" s="24">
        <v>1519.50104</v>
      </c>
      <c r="K36" s="24">
        <v>2822.10012</v>
      </c>
      <c r="L36" s="27">
        <v>85.72544840114094</v>
      </c>
      <c r="M36" s="27">
        <v>0.03272116980616824</v>
      </c>
      <c r="N36" s="579">
        <v>0.08298202509550977</v>
      </c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</row>
    <row r="37" spans="1:35" s="698" customFormat="1" ht="12.75" customHeight="1">
      <c r="A37" s="114" t="s">
        <v>177</v>
      </c>
      <c r="B37" s="91" t="s">
        <v>178</v>
      </c>
      <c r="C37" s="91"/>
      <c r="D37" s="68">
        <v>434.506</v>
      </c>
      <c r="E37" s="68">
        <v>5293.30938</v>
      </c>
      <c r="F37" s="92" t="s">
        <v>1346</v>
      </c>
      <c r="G37" s="92">
        <v>0.0128266397710089</v>
      </c>
      <c r="H37" s="92">
        <v>0.012653908470097003</v>
      </c>
      <c r="I37" s="92"/>
      <c r="J37" s="68">
        <v>9.687</v>
      </c>
      <c r="K37" s="68">
        <v>2122.812</v>
      </c>
      <c r="L37" s="92" t="s">
        <v>1346</v>
      </c>
      <c r="M37" s="92">
        <v>0.053081506818398225</v>
      </c>
      <c r="N37" s="1100">
        <v>0.06241991111819564</v>
      </c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</row>
    <row r="38" spans="1:35" s="698" customFormat="1" ht="12">
      <c r="A38" s="116" t="s">
        <v>179</v>
      </c>
      <c r="B38" s="1" t="s">
        <v>832</v>
      </c>
      <c r="C38" s="1"/>
      <c r="D38" s="24">
        <v>0</v>
      </c>
      <c r="E38" s="24">
        <v>0</v>
      </c>
      <c r="F38" s="27" t="s">
        <v>1345</v>
      </c>
      <c r="G38" s="27">
        <v>0</v>
      </c>
      <c r="H38" s="27">
        <v>0</v>
      </c>
      <c r="I38" s="27"/>
      <c r="J38" s="24">
        <v>0</v>
      </c>
      <c r="K38" s="24">
        <v>0</v>
      </c>
      <c r="L38" s="27" t="s">
        <v>1345</v>
      </c>
      <c r="M38" s="27">
        <v>0</v>
      </c>
      <c r="N38" s="579">
        <v>0</v>
      </c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</row>
    <row r="39" spans="1:35" s="698" customFormat="1" ht="12.75" customHeight="1">
      <c r="A39" s="114" t="s">
        <v>180</v>
      </c>
      <c r="B39" s="1417" t="s">
        <v>181</v>
      </c>
      <c r="C39" s="1417"/>
      <c r="D39" s="121">
        <v>5479085.1717600105</v>
      </c>
      <c r="E39" s="121">
        <v>5382254.347029995</v>
      </c>
      <c r="F39" s="122">
        <v>-1.7672808816532968</v>
      </c>
      <c r="G39" s="122">
        <v>-0.2556213969583612</v>
      </c>
      <c r="H39" s="122">
        <v>12.866535654883501</v>
      </c>
      <c r="I39" s="122"/>
      <c r="J39" s="121">
        <v>443821.3143899999</v>
      </c>
      <c r="K39" s="121">
        <v>446390.22847999976</v>
      </c>
      <c r="L39" s="122">
        <v>0.5788171966302802</v>
      </c>
      <c r="M39" s="122">
        <v>0.06453088709101773</v>
      </c>
      <c r="N39" s="1129">
        <v>13.125815374019286</v>
      </c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</row>
    <row r="40" spans="1:35" s="698" customFormat="1" ht="12.75" customHeight="1">
      <c r="A40" s="116" t="s">
        <v>38</v>
      </c>
      <c r="B40" s="1" t="s">
        <v>833</v>
      </c>
      <c r="C40" s="1"/>
      <c r="D40" s="5">
        <v>793549.7453600003</v>
      </c>
      <c r="E40" s="5">
        <v>924597.3283700007</v>
      </c>
      <c r="F40" s="27">
        <v>16.514098048201078</v>
      </c>
      <c r="G40" s="27">
        <v>0.3459494053720408</v>
      </c>
      <c r="H40" s="27">
        <v>2.210294000402866</v>
      </c>
      <c r="I40" s="27"/>
      <c r="J40" s="5">
        <v>58331.98577</v>
      </c>
      <c r="K40" s="5">
        <v>56011.25227</v>
      </c>
      <c r="L40" s="27">
        <v>-3.9784921932034583</v>
      </c>
      <c r="M40" s="27">
        <v>-0.05829661335885728</v>
      </c>
      <c r="N40" s="579">
        <v>1.6469745734960204</v>
      </c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</row>
    <row r="41" spans="1:35" s="8" customFormat="1" ht="12.75" customHeight="1">
      <c r="A41" s="1127" t="s">
        <v>182</v>
      </c>
      <c r="B41" s="96"/>
      <c r="C41" s="103" t="s">
        <v>834</v>
      </c>
      <c r="D41" s="35">
        <v>76241.35108000002</v>
      </c>
      <c r="E41" s="35">
        <v>93083.55938</v>
      </c>
      <c r="F41" s="97">
        <v>22.090647740918783</v>
      </c>
      <c r="G41" s="97">
        <v>0.04446134612106819</v>
      </c>
      <c r="H41" s="97">
        <v>0.22252068713681716</v>
      </c>
      <c r="I41" s="97"/>
      <c r="J41" s="35">
        <v>6837.60912</v>
      </c>
      <c r="K41" s="35">
        <v>4125.9855099999995</v>
      </c>
      <c r="L41" s="97">
        <v>-39.657482058582495</v>
      </c>
      <c r="M41" s="97">
        <v>-0.06811573718693624</v>
      </c>
      <c r="N41" s="1130">
        <v>0.12132192997267922</v>
      </c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</row>
    <row r="42" spans="1:35" s="8" customFormat="1" ht="12.75" customHeight="1">
      <c r="A42" s="445" t="s">
        <v>835</v>
      </c>
      <c r="B42" s="16"/>
      <c r="C42" s="16" t="s">
        <v>836</v>
      </c>
      <c r="D42" s="10">
        <v>98703.29402999998</v>
      </c>
      <c r="E42" s="10">
        <v>124604.23757999999</v>
      </c>
      <c r="F42" s="26">
        <v>26.241214950868464</v>
      </c>
      <c r="G42" s="26">
        <v>0.06837528639512197</v>
      </c>
      <c r="H42" s="26">
        <v>0.2978723713525963</v>
      </c>
      <c r="I42" s="26"/>
      <c r="J42" s="10">
        <v>6720.794140000001</v>
      </c>
      <c r="K42" s="10">
        <v>12169.96736</v>
      </c>
      <c r="L42" s="26">
        <v>81.07930560717932</v>
      </c>
      <c r="M42" s="26">
        <v>0.13688273312372104</v>
      </c>
      <c r="N42" s="605">
        <v>0.3578500031668099</v>
      </c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  <c r="AH42" s="409"/>
      <c r="AI42" s="409"/>
    </row>
    <row r="43" spans="1:35" s="698" customFormat="1" ht="12.75" customHeight="1">
      <c r="A43" s="1127" t="s">
        <v>837</v>
      </c>
      <c r="B43" s="96"/>
      <c r="C43" s="96" t="s">
        <v>838</v>
      </c>
      <c r="D43" s="35">
        <v>9235.74683</v>
      </c>
      <c r="E43" s="35">
        <v>9906.105129999998</v>
      </c>
      <c r="F43" s="97">
        <v>7.258300951066651</v>
      </c>
      <c r="G43" s="97">
        <v>0.0017696629723687012</v>
      </c>
      <c r="H43" s="97">
        <v>0.023681016659218655</v>
      </c>
      <c r="I43" s="97"/>
      <c r="J43" s="35">
        <v>1116.9251700000002</v>
      </c>
      <c r="K43" s="35">
        <v>1185.1123499999999</v>
      </c>
      <c r="L43" s="97">
        <v>6.104901369533973</v>
      </c>
      <c r="M43" s="97">
        <v>0.001712855727937216</v>
      </c>
      <c r="N43" s="1130">
        <v>0.03484746060983072</v>
      </c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  <c r="AE43" s="409"/>
      <c r="AF43" s="409"/>
      <c r="AG43" s="409"/>
      <c r="AH43" s="409"/>
      <c r="AI43" s="409"/>
    </row>
    <row r="44" spans="1:35" s="698" customFormat="1" ht="12.75" customHeight="1">
      <c r="A44" s="445" t="s">
        <v>839</v>
      </c>
      <c r="B44" s="105"/>
      <c r="C44" s="106" t="s">
        <v>840</v>
      </c>
      <c r="D44" s="10">
        <v>79574.45376000009</v>
      </c>
      <c r="E44" s="10">
        <v>88873.2276400001</v>
      </c>
      <c r="F44" s="108">
        <v>11.685627033074587</v>
      </c>
      <c r="G44" s="108">
        <v>0.024547612558635138</v>
      </c>
      <c r="H44" s="108">
        <v>0.21245568835401352</v>
      </c>
      <c r="I44" s="108"/>
      <c r="J44" s="10">
        <v>6558.463040000003</v>
      </c>
      <c r="K44" s="10">
        <v>6761.816350000005</v>
      </c>
      <c r="L44" s="108">
        <v>3.100624471918976</v>
      </c>
      <c r="M44" s="108">
        <v>0.00510821655666793</v>
      </c>
      <c r="N44" s="604">
        <v>0.1988268276062894</v>
      </c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</row>
    <row r="45" spans="1:35" s="737" customFormat="1" ht="12.75" customHeight="1">
      <c r="A45" s="1127" t="s">
        <v>841</v>
      </c>
      <c r="B45" s="110"/>
      <c r="C45" s="111" t="s">
        <v>842</v>
      </c>
      <c r="D45" s="35">
        <v>529104.5998600002</v>
      </c>
      <c r="E45" s="35">
        <v>606414.3593500005</v>
      </c>
      <c r="F45" s="113">
        <v>14.611432127117455</v>
      </c>
      <c r="G45" s="113">
        <v>0.20408819995543243</v>
      </c>
      <c r="H45" s="113">
        <v>1.4496624412622978</v>
      </c>
      <c r="I45" s="113"/>
      <c r="J45" s="35">
        <v>37003.2521</v>
      </c>
      <c r="K45" s="35">
        <v>31624.831849999995</v>
      </c>
      <c r="L45" s="113">
        <v>-14.534993398593752</v>
      </c>
      <c r="M45" s="113">
        <v>-0.13510542498554806</v>
      </c>
      <c r="N45" s="1131">
        <v>0.9299076852801297</v>
      </c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</row>
    <row r="46" spans="1:35" s="698" customFormat="1" ht="12">
      <c r="A46" s="445" t="s">
        <v>843</v>
      </c>
      <c r="B46" s="1"/>
      <c r="C46" s="16" t="s">
        <v>844</v>
      </c>
      <c r="D46" s="10">
        <v>9.999999999999999E-34</v>
      </c>
      <c r="E46" s="10">
        <v>9.999999999999999E-34</v>
      </c>
      <c r="F46" s="26" t="s">
        <v>1345</v>
      </c>
      <c r="G46" s="26">
        <v>0</v>
      </c>
      <c r="H46" s="26">
        <v>2.3905476823077745E-39</v>
      </c>
      <c r="I46" s="26"/>
      <c r="J46" s="10">
        <v>9.999999999999999E-34</v>
      </c>
      <c r="K46" s="10">
        <v>9.999999999999999E-34</v>
      </c>
      <c r="L46" s="26" t="s">
        <v>1345</v>
      </c>
      <c r="M46" s="26">
        <v>0</v>
      </c>
      <c r="N46" s="605">
        <v>2.9404351924803343E-38</v>
      </c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</row>
    <row r="47" spans="1:35" s="698" customFormat="1" ht="12.75" customHeight="1">
      <c r="A47" s="1127" t="s">
        <v>845</v>
      </c>
      <c r="B47" s="96"/>
      <c r="C47" s="96" t="s">
        <v>846</v>
      </c>
      <c r="D47" s="35">
        <v>690.2997999999998</v>
      </c>
      <c r="E47" s="35">
        <v>1715.8392900000001</v>
      </c>
      <c r="F47" s="97">
        <v>148.56436145570385</v>
      </c>
      <c r="G47" s="97">
        <v>0.0027072973694140696</v>
      </c>
      <c r="H47" s="97">
        <v>0.004101795637922118</v>
      </c>
      <c r="I47" s="97"/>
      <c r="J47" s="35">
        <v>94.9422</v>
      </c>
      <c r="K47" s="35">
        <v>143.53885</v>
      </c>
      <c r="L47" s="97">
        <v>51.18551076339077</v>
      </c>
      <c r="M47" s="97">
        <v>0.0012207434053008279</v>
      </c>
      <c r="N47" s="1130">
        <v>0.004220666860281559</v>
      </c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</row>
    <row r="48" spans="1:35" s="698" customFormat="1" ht="12.75" customHeight="1">
      <c r="A48" s="114" t="s">
        <v>40</v>
      </c>
      <c r="B48" s="91" t="s">
        <v>847</v>
      </c>
      <c r="C48" s="91"/>
      <c r="D48" s="175">
        <v>23820.62898</v>
      </c>
      <c r="E48" s="175">
        <v>23471.4363</v>
      </c>
      <c r="F48" s="92">
        <v>-1.465925523180707</v>
      </c>
      <c r="G48" s="92">
        <v>-0.0009218254715697482</v>
      </c>
      <c r="H48" s="92">
        <v>0.056109587647399574</v>
      </c>
      <c r="I48" s="92"/>
      <c r="J48" s="175">
        <v>3171.9295399999996</v>
      </c>
      <c r="K48" s="175">
        <v>2462.33783</v>
      </c>
      <c r="L48" s="92">
        <v>-22.370979589918626</v>
      </c>
      <c r="M48" s="92">
        <v>-0.017824878884421812</v>
      </c>
      <c r="N48" s="1100">
        <v>0.0724034481110766</v>
      </c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09"/>
    </row>
    <row r="49" spans="1:35" s="8" customFormat="1" ht="12.75" customHeight="1">
      <c r="A49" s="116" t="s">
        <v>42</v>
      </c>
      <c r="B49" s="1416" t="s">
        <v>848</v>
      </c>
      <c r="C49" s="1416"/>
      <c r="D49" s="176">
        <v>3742169.7348900093</v>
      </c>
      <c r="E49" s="176">
        <v>3467806.4415999935</v>
      </c>
      <c r="F49" s="119">
        <v>-7.3316635194816975</v>
      </c>
      <c r="G49" s="119">
        <v>-0.7242851488710984</v>
      </c>
      <c r="H49" s="119">
        <v>8.289956651658837</v>
      </c>
      <c r="I49" s="119"/>
      <c r="J49" s="176">
        <v>302674.0709799999</v>
      </c>
      <c r="K49" s="176">
        <v>310797.7460599998</v>
      </c>
      <c r="L49" s="119">
        <v>2.6839679572475488</v>
      </c>
      <c r="M49" s="119">
        <v>0.20406597534432008</v>
      </c>
      <c r="N49" s="1132">
        <v>9.138806302583898</v>
      </c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09"/>
      <c r="AH49" s="409"/>
      <c r="AI49" s="409"/>
    </row>
    <row r="50" spans="1:35" s="698" customFormat="1" ht="12.75" customHeight="1">
      <c r="A50" s="114" t="s">
        <v>44</v>
      </c>
      <c r="B50" s="91" t="s">
        <v>33</v>
      </c>
      <c r="C50" s="91"/>
      <c r="D50" s="175">
        <v>30590.792110000002</v>
      </c>
      <c r="E50" s="175">
        <v>56224.53401999999</v>
      </c>
      <c r="F50" s="92">
        <v>83.79561345722861</v>
      </c>
      <c r="G50" s="92">
        <v>0.0676699071248657</v>
      </c>
      <c r="H50" s="92">
        <v>0.13440742949034562</v>
      </c>
      <c r="I50" s="92"/>
      <c r="J50" s="175">
        <v>4083.6230199999995</v>
      </c>
      <c r="K50" s="175">
        <v>2841.23638</v>
      </c>
      <c r="L50" s="92">
        <v>-30.423636900744082</v>
      </c>
      <c r="M50" s="92">
        <v>-0.031208638817981353</v>
      </c>
      <c r="N50" s="1100">
        <v>0.0835447144190743</v>
      </c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</row>
    <row r="51" spans="1:35" s="8" customFormat="1" ht="12.75" customHeight="1">
      <c r="A51" s="116" t="s">
        <v>46</v>
      </c>
      <c r="B51" s="1" t="s">
        <v>183</v>
      </c>
      <c r="C51" s="1"/>
      <c r="D51" s="5">
        <v>41760.15672000001</v>
      </c>
      <c r="E51" s="5">
        <v>40754.5926</v>
      </c>
      <c r="F51" s="27">
        <v>-2.4079510207355606</v>
      </c>
      <c r="G51" s="27">
        <v>-0.002654564864053358</v>
      </c>
      <c r="H51" s="27">
        <v>0.0974257968833276</v>
      </c>
      <c r="I51" s="27"/>
      <c r="J51" s="5">
        <v>1288.4303900000002</v>
      </c>
      <c r="K51" s="5">
        <v>1936.3885500000001</v>
      </c>
      <c r="L51" s="27">
        <v>50.290505799075405</v>
      </c>
      <c r="M51" s="27">
        <v>0.016276649742952627</v>
      </c>
      <c r="N51" s="579">
        <v>0.05693825038735967</v>
      </c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09"/>
      <c r="AH51" s="409"/>
      <c r="AI51" s="409"/>
    </row>
    <row r="52" spans="1:35" s="8" customFormat="1" ht="12.75" customHeight="1">
      <c r="A52" s="114" t="s">
        <v>48</v>
      </c>
      <c r="B52" s="91" t="s">
        <v>184</v>
      </c>
      <c r="C52" s="91"/>
      <c r="D52" s="175">
        <v>63844.35078</v>
      </c>
      <c r="E52" s="175">
        <v>61847.23481</v>
      </c>
      <c r="F52" s="92">
        <v>-3.128101305128502</v>
      </c>
      <c r="G52" s="92">
        <v>-0.005272139068965373</v>
      </c>
      <c r="H52" s="92">
        <v>0.14784876383219023</v>
      </c>
      <c r="I52" s="92"/>
      <c r="J52" s="175">
        <v>4846.0886</v>
      </c>
      <c r="K52" s="175">
        <v>5179.42247</v>
      </c>
      <c r="L52" s="92">
        <v>6.878410559806941</v>
      </c>
      <c r="M52" s="92">
        <v>0.008373316341062685</v>
      </c>
      <c r="N52" s="1100">
        <v>0.15229756107511425</v>
      </c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  <c r="AF52" s="409"/>
      <c r="AG52" s="409"/>
      <c r="AH52" s="409"/>
      <c r="AI52" s="409"/>
    </row>
    <row r="53" spans="1:35" s="698" customFormat="1" ht="12.75" customHeight="1">
      <c r="A53" s="445" t="s">
        <v>849</v>
      </c>
      <c r="B53" s="16"/>
      <c r="C53" s="16" t="s">
        <v>185</v>
      </c>
      <c r="D53" s="10">
        <v>351.91819</v>
      </c>
      <c r="E53" s="10">
        <v>182.59942999999998</v>
      </c>
      <c r="F53" s="26">
        <v>-48.113102650363146</v>
      </c>
      <c r="G53" s="26">
        <v>-0.0004469805775499216</v>
      </c>
      <c r="H53" s="26">
        <v>0.00043651264417722075</v>
      </c>
      <c r="I53" s="26"/>
      <c r="J53" s="10">
        <v>9.999999999999999E-34</v>
      </c>
      <c r="K53" s="10">
        <v>7.995430000000001</v>
      </c>
      <c r="L53" s="26" t="s">
        <v>1345</v>
      </c>
      <c r="M53" s="26">
        <v>0.0002008444706588705</v>
      </c>
      <c r="N53" s="605">
        <v>0.00023510043751013047</v>
      </c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9"/>
      <c r="AH53" s="409"/>
      <c r="AI53" s="409"/>
    </row>
    <row r="54" spans="1:35" s="342" customFormat="1" ht="12">
      <c r="A54" s="1127" t="s">
        <v>850</v>
      </c>
      <c r="B54" s="91"/>
      <c r="C54" s="96" t="s">
        <v>851</v>
      </c>
      <c r="D54" s="35">
        <v>108.64796</v>
      </c>
      <c r="E54" s="35">
        <v>37.67315</v>
      </c>
      <c r="F54" s="97">
        <v>-65.32548793368969</v>
      </c>
      <c r="G54" s="97">
        <v>-0.0001873647170892106</v>
      </c>
      <c r="H54" s="97">
        <v>9.005946141773315E-05</v>
      </c>
      <c r="I54" s="97"/>
      <c r="J54" s="35">
        <v>67.14957999999999</v>
      </c>
      <c r="K54" s="35">
        <v>9.999999999999999E-34</v>
      </c>
      <c r="L54" s="97">
        <v>-100</v>
      </c>
      <c r="M54" s="97">
        <v>-0.0016867913107944759</v>
      </c>
      <c r="N54" s="1130">
        <v>2.9404351924803343E-38</v>
      </c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</row>
    <row r="55" spans="1:35" s="698" customFormat="1" ht="12.75" customHeight="1">
      <c r="A55" s="445" t="s">
        <v>852</v>
      </c>
      <c r="B55" s="16"/>
      <c r="C55" s="16" t="s">
        <v>186</v>
      </c>
      <c r="D55" s="10">
        <v>2622.64167</v>
      </c>
      <c r="E55" s="10">
        <v>914.4264000000003</v>
      </c>
      <c r="F55" s="26">
        <v>-65.13338400514317</v>
      </c>
      <c r="G55" s="26">
        <v>-0.004509476965010819</v>
      </c>
      <c r="H55" s="26">
        <v>0.002185979911161043</v>
      </c>
      <c r="I55" s="26"/>
      <c r="J55" s="10">
        <v>68.31718</v>
      </c>
      <c r="K55" s="10">
        <v>90.00564999999999</v>
      </c>
      <c r="L55" s="26">
        <v>31.74672900725703</v>
      </c>
      <c r="M55" s="26">
        <v>0.0005448123836430052</v>
      </c>
      <c r="N55" s="605">
        <v>0.002646557807820676</v>
      </c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  <c r="AI55" s="409"/>
    </row>
    <row r="56" spans="1:35" s="698" customFormat="1" ht="24" customHeight="1">
      <c r="A56" s="1127" t="s">
        <v>853</v>
      </c>
      <c r="B56" s="91"/>
      <c r="C56" s="101" t="s">
        <v>854</v>
      </c>
      <c r="D56" s="112">
        <v>3963.039570000001</v>
      </c>
      <c r="E56" s="112">
        <v>3821.424260000001</v>
      </c>
      <c r="F56" s="113">
        <v>-3.5734013627322843</v>
      </c>
      <c r="G56" s="113">
        <v>-0.00037384689714070103</v>
      </c>
      <c r="H56" s="113">
        <v>0.009135296907857707</v>
      </c>
      <c r="I56" s="113"/>
      <c r="J56" s="112">
        <v>243.16527</v>
      </c>
      <c r="K56" s="112">
        <v>165.98358000000002</v>
      </c>
      <c r="L56" s="113">
        <v>-31.74042493815008</v>
      </c>
      <c r="M56" s="113">
        <v>-0.0019387969968603358</v>
      </c>
      <c r="N56" s="1131">
        <v>0.004880639600058751</v>
      </c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  <c r="AI56" s="409"/>
    </row>
    <row r="57" spans="1:35" s="698" customFormat="1" ht="12.75" customHeight="1">
      <c r="A57" s="445" t="s">
        <v>855</v>
      </c>
      <c r="B57" s="16"/>
      <c r="C57" s="16" t="s">
        <v>187</v>
      </c>
      <c r="D57" s="10">
        <v>296.66914</v>
      </c>
      <c r="E57" s="10">
        <v>676.9738100000001</v>
      </c>
      <c r="F57" s="26">
        <v>128.19151665050163</v>
      </c>
      <c r="G57" s="26">
        <v>0.001003957275859641</v>
      </c>
      <c r="H57" s="26">
        <v>0.0016183381724785642</v>
      </c>
      <c r="I57" s="26"/>
      <c r="J57" s="10">
        <v>6.8639</v>
      </c>
      <c r="K57" s="10">
        <v>77.13533</v>
      </c>
      <c r="L57" s="26" t="s">
        <v>1346</v>
      </c>
      <c r="M57" s="26">
        <v>0.0017652118973953712</v>
      </c>
      <c r="N57" s="605">
        <v>0.002268114389155841</v>
      </c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  <c r="AI57" s="409"/>
    </row>
    <row r="58" spans="1:35" s="698" customFormat="1" ht="12.75" customHeight="1">
      <c r="A58" s="1127" t="s">
        <v>856</v>
      </c>
      <c r="B58" s="96"/>
      <c r="C58" s="96" t="s">
        <v>188</v>
      </c>
      <c r="D58" s="35">
        <v>27370.464100000005</v>
      </c>
      <c r="E58" s="35">
        <v>21615.966620000007</v>
      </c>
      <c r="F58" s="97">
        <v>-21.02447901130035</v>
      </c>
      <c r="G58" s="97">
        <v>-0.015191161375856802</v>
      </c>
      <c r="H58" s="97">
        <v>0.051673998904283244</v>
      </c>
      <c r="I58" s="97"/>
      <c r="J58" s="35">
        <v>2131.7658400000005</v>
      </c>
      <c r="K58" s="35">
        <v>1512.85865</v>
      </c>
      <c r="L58" s="97">
        <v>-29.03260660185832</v>
      </c>
      <c r="M58" s="97">
        <v>-0.01554689203238839</v>
      </c>
      <c r="N58" s="1130">
        <v>0.044484628157082894</v>
      </c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  <c r="AA58" s="409"/>
      <c r="AB58" s="409"/>
      <c r="AC58" s="409"/>
      <c r="AD58" s="409"/>
      <c r="AE58" s="409"/>
      <c r="AF58" s="409"/>
      <c r="AG58" s="409"/>
      <c r="AH58" s="409"/>
      <c r="AI58" s="409"/>
    </row>
    <row r="59" spans="1:35" s="698" customFormat="1" ht="24" customHeight="1">
      <c r="A59" s="445" t="s">
        <v>857</v>
      </c>
      <c r="B59" s="16"/>
      <c r="C59" s="124" t="s">
        <v>858</v>
      </c>
      <c r="D59" s="107">
        <v>27741.441079999997</v>
      </c>
      <c r="E59" s="107">
        <v>33064.74019999999</v>
      </c>
      <c r="F59" s="108">
        <v>19.18897833983755</v>
      </c>
      <c r="G59" s="108">
        <v>0.014052851055184834</v>
      </c>
      <c r="H59" s="108">
        <v>0.0790428380512187</v>
      </c>
      <c r="I59" s="108"/>
      <c r="J59" s="107">
        <v>2218.37798</v>
      </c>
      <c r="K59" s="107">
        <v>3244.542970000001</v>
      </c>
      <c r="L59" s="108">
        <v>46.257445721670955</v>
      </c>
      <c r="M59" s="108">
        <v>0.025777170736935386</v>
      </c>
      <c r="N59" s="604">
        <v>0.0954036833250267</v>
      </c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</row>
    <row r="60" spans="1:35" s="698" customFormat="1" ht="12.75" customHeight="1">
      <c r="A60" s="1127" t="s">
        <v>859</v>
      </c>
      <c r="B60" s="96"/>
      <c r="C60" s="96" t="s">
        <v>189</v>
      </c>
      <c r="D60" s="35">
        <v>1389.52907</v>
      </c>
      <c r="E60" s="35">
        <v>1533.43094</v>
      </c>
      <c r="F60" s="97">
        <v>10.356161170489216</v>
      </c>
      <c r="G60" s="97">
        <v>0.00037988313263759846</v>
      </c>
      <c r="H60" s="97">
        <v>0.0036657397795960326</v>
      </c>
      <c r="I60" s="97"/>
      <c r="J60" s="35">
        <v>110.44884999999998</v>
      </c>
      <c r="K60" s="35">
        <v>80.90086</v>
      </c>
      <c r="L60" s="97">
        <v>-26.75264613438709</v>
      </c>
      <c r="M60" s="97">
        <v>-0.0007422428075267492</v>
      </c>
      <c r="N60" s="1130">
        <v>0.002378837358459246</v>
      </c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  <c r="AB60" s="409"/>
      <c r="AC60" s="409"/>
      <c r="AD60" s="409"/>
      <c r="AE60" s="409"/>
      <c r="AF60" s="409"/>
      <c r="AG60" s="409"/>
      <c r="AH60" s="409"/>
      <c r="AI60" s="409"/>
    </row>
    <row r="61" spans="1:35" s="737" customFormat="1" ht="12.75" customHeight="1">
      <c r="A61" s="116" t="s">
        <v>50</v>
      </c>
      <c r="B61" s="1" t="s">
        <v>190</v>
      </c>
      <c r="C61" s="105"/>
      <c r="D61" s="24">
        <v>140449.50960000008</v>
      </c>
      <c r="E61" s="24">
        <v>138334.33931999997</v>
      </c>
      <c r="F61" s="27">
        <v>-1.506000473781723</v>
      </c>
      <c r="G61" s="27">
        <v>-0.005583787841175292</v>
      </c>
      <c r="H61" s="27">
        <v>0.33069483424500323</v>
      </c>
      <c r="I61" s="27"/>
      <c r="J61" s="24">
        <v>11888.354739999999</v>
      </c>
      <c r="K61" s="24">
        <v>8811.18575</v>
      </c>
      <c r="L61" s="27">
        <v>-25.883892744606968</v>
      </c>
      <c r="M61" s="27">
        <v>-0.07729820371442697</v>
      </c>
      <c r="N61" s="579">
        <v>0.2590872066678124</v>
      </c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412"/>
      <c r="AD61" s="412"/>
      <c r="AE61" s="412"/>
      <c r="AF61" s="412"/>
      <c r="AG61" s="412"/>
      <c r="AH61" s="412"/>
      <c r="AI61" s="412"/>
    </row>
    <row r="62" spans="1:35" s="737" customFormat="1" ht="12.75" customHeight="1">
      <c r="A62" s="114" t="s">
        <v>52</v>
      </c>
      <c r="B62" s="1" t="s">
        <v>860</v>
      </c>
      <c r="C62" s="120"/>
      <c r="D62" s="175">
        <v>469604.4656599999</v>
      </c>
      <c r="E62" s="175">
        <v>515706.07845</v>
      </c>
      <c r="F62" s="122">
        <v>9.817115500638838</v>
      </c>
      <c r="G62" s="122">
        <v>0.12170255387446181</v>
      </c>
      <c r="H62" s="122">
        <v>1.232819970590679</v>
      </c>
      <c r="I62" s="122"/>
      <c r="J62" s="175">
        <v>43497.393169999996</v>
      </c>
      <c r="K62" s="175">
        <v>46804.54901000001</v>
      </c>
      <c r="L62" s="122">
        <v>7.603112736146561</v>
      </c>
      <c r="M62" s="122">
        <v>0.08307545236106065</v>
      </c>
      <c r="N62" s="1129">
        <v>1.3762574307717463</v>
      </c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412"/>
      <c r="AI62" s="412"/>
    </row>
    <row r="63" spans="1:35" s="740" customFormat="1" ht="12.75" customHeight="1">
      <c r="A63" s="116" t="s">
        <v>471</v>
      </c>
      <c r="B63" s="1" t="s">
        <v>191</v>
      </c>
      <c r="C63" s="117"/>
      <c r="D63" s="5">
        <v>173295.78766000003</v>
      </c>
      <c r="E63" s="5">
        <v>153512.36155999996</v>
      </c>
      <c r="F63" s="119">
        <v>-11.415987870873368</v>
      </c>
      <c r="G63" s="119">
        <v>-0.05222579721286775</v>
      </c>
      <c r="H63" s="119">
        <v>0.3669786201328511</v>
      </c>
      <c r="I63" s="119"/>
      <c r="J63" s="5">
        <v>14039.438180000001</v>
      </c>
      <c r="K63" s="5">
        <v>11546.110159999998</v>
      </c>
      <c r="L63" s="119">
        <v>-17.759457237768203</v>
      </c>
      <c r="M63" s="119">
        <v>-0.06263217192268962</v>
      </c>
      <c r="N63" s="1132">
        <v>0.3395058865071875</v>
      </c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  <c r="AA63" s="378"/>
      <c r="AB63" s="378"/>
      <c r="AC63" s="378"/>
      <c r="AD63" s="378"/>
      <c r="AE63" s="378"/>
      <c r="AF63" s="378"/>
      <c r="AG63" s="378"/>
      <c r="AH63" s="378"/>
      <c r="AI63" s="378"/>
    </row>
    <row r="64" spans="1:35" s="740" customFormat="1" ht="12.75" customHeight="1">
      <c r="A64" s="114" t="s">
        <v>192</v>
      </c>
      <c r="B64" s="1417" t="s">
        <v>193</v>
      </c>
      <c r="C64" s="1417"/>
      <c r="D64" s="121">
        <v>7480171.605399998</v>
      </c>
      <c r="E64" s="121">
        <v>8985091.132460004</v>
      </c>
      <c r="F64" s="122">
        <v>20.118783451085427</v>
      </c>
      <c r="G64" s="122">
        <v>3.9728013562787505</v>
      </c>
      <c r="H64" s="122">
        <v>21.479288782026405</v>
      </c>
      <c r="I64" s="122"/>
      <c r="J64" s="121">
        <v>688315.25166</v>
      </c>
      <c r="K64" s="121">
        <v>749872.2173799998</v>
      </c>
      <c r="L64" s="122">
        <v>8.943135514074955</v>
      </c>
      <c r="M64" s="122">
        <v>1.546305351356914</v>
      </c>
      <c r="N64" s="1129">
        <v>22.04950657847415</v>
      </c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378"/>
      <c r="AI64" s="378"/>
    </row>
    <row r="65" spans="1:35" s="77" customFormat="1" ht="12.75" customHeight="1">
      <c r="A65" s="116" t="s">
        <v>194</v>
      </c>
      <c r="B65" s="1" t="s">
        <v>861</v>
      </c>
      <c r="C65" s="1"/>
      <c r="D65" s="24">
        <v>32762.22935999998</v>
      </c>
      <c r="E65" s="24">
        <v>28651.17322</v>
      </c>
      <c r="F65" s="27">
        <v>-12.548157498156229</v>
      </c>
      <c r="G65" s="27">
        <v>-0.010852679571934863</v>
      </c>
      <c r="H65" s="27">
        <v>0.0684919957364696</v>
      </c>
      <c r="I65" s="27"/>
      <c r="J65" s="24">
        <v>1615.92035</v>
      </c>
      <c r="K65" s="24">
        <v>1596.33479</v>
      </c>
      <c r="L65" s="27">
        <v>-1.2120374621187229</v>
      </c>
      <c r="M65" s="27">
        <v>-0.0004919874766907528</v>
      </c>
      <c r="N65" s="579">
        <v>0.046939189954967056</v>
      </c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</row>
    <row r="66" spans="1:35" s="740" customFormat="1" ht="12.75" customHeight="1">
      <c r="A66" s="114" t="s">
        <v>472</v>
      </c>
      <c r="B66" s="1418" t="s">
        <v>862</v>
      </c>
      <c r="C66" s="1418"/>
      <c r="D66" s="68">
        <v>406767.33168999985</v>
      </c>
      <c r="E66" s="68">
        <v>423472.81815999985</v>
      </c>
      <c r="F66" s="92">
        <v>4.106889902046354</v>
      </c>
      <c r="G66" s="92">
        <v>0.04410041740568501</v>
      </c>
      <c r="H66" s="92">
        <v>1.0123319639727295</v>
      </c>
      <c r="I66" s="92"/>
      <c r="J66" s="68">
        <v>32917.506480000004</v>
      </c>
      <c r="K66" s="68">
        <v>31072.90944999999</v>
      </c>
      <c r="L66" s="92">
        <v>-5.603696109608893</v>
      </c>
      <c r="M66" s="92">
        <v>-0.04633610876078932</v>
      </c>
      <c r="N66" s="1100">
        <v>0.9136787647953473</v>
      </c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</row>
    <row r="67" spans="1:35" s="698" customFormat="1" ht="12.75" customHeight="1">
      <c r="A67" s="445" t="s">
        <v>863</v>
      </c>
      <c r="B67" s="16"/>
      <c r="C67" s="16" t="s">
        <v>195</v>
      </c>
      <c r="D67" s="42">
        <v>341960.55407999986</v>
      </c>
      <c r="E67" s="42">
        <v>351590.56253999984</v>
      </c>
      <c r="F67" s="26">
        <v>2.816116755310641</v>
      </c>
      <c r="G67" s="26">
        <v>0.025422030868058706</v>
      </c>
      <c r="H67" s="26">
        <v>0.8404940044012834</v>
      </c>
      <c r="I67" s="26"/>
      <c r="J67" s="42">
        <v>28129.801320000006</v>
      </c>
      <c r="K67" s="42">
        <v>25501.367949999993</v>
      </c>
      <c r="L67" s="26">
        <v>-9.343945732496957</v>
      </c>
      <c r="M67" s="26">
        <v>-0.06602600596337706</v>
      </c>
      <c r="N67" s="605">
        <v>0.7498511977657006</v>
      </c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  <c r="Z67" s="409"/>
      <c r="AA67" s="409"/>
      <c r="AB67" s="409"/>
      <c r="AC67" s="409"/>
      <c r="AD67" s="409"/>
      <c r="AE67" s="409"/>
      <c r="AF67" s="409"/>
      <c r="AG67" s="409"/>
      <c r="AH67" s="409"/>
      <c r="AI67" s="409"/>
    </row>
    <row r="68" spans="1:35" s="698" customFormat="1" ht="12.75" customHeight="1">
      <c r="A68" s="1127" t="s">
        <v>864</v>
      </c>
      <c r="B68" s="96"/>
      <c r="C68" s="123" t="s">
        <v>865</v>
      </c>
      <c r="D68" s="173">
        <v>32524.36858999995</v>
      </c>
      <c r="E68" s="173">
        <v>38277.04875999997</v>
      </c>
      <c r="F68" s="97">
        <v>17.687292388417823</v>
      </c>
      <c r="G68" s="97">
        <v>0.015186363902302316</v>
      </c>
      <c r="H68" s="97">
        <v>0.09150311019879961</v>
      </c>
      <c r="I68" s="97"/>
      <c r="J68" s="173">
        <v>2137.2379299999993</v>
      </c>
      <c r="K68" s="173">
        <v>2559.6356300000007</v>
      </c>
      <c r="L68" s="97">
        <v>19.76371905396614</v>
      </c>
      <c r="M68" s="97">
        <v>0.010610591608459414</v>
      </c>
      <c r="N68" s="1130">
        <v>0.07526442686378575</v>
      </c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</row>
    <row r="69" spans="1:35" s="740" customFormat="1" ht="24">
      <c r="A69" s="445" t="s">
        <v>866</v>
      </c>
      <c r="B69" s="105"/>
      <c r="C69" s="106" t="s">
        <v>196</v>
      </c>
      <c r="D69" s="178">
        <v>9.999999999999999E-34</v>
      </c>
      <c r="E69" s="178">
        <v>9.999999999999999E-34</v>
      </c>
      <c r="F69" s="108" t="s">
        <v>1345</v>
      </c>
      <c r="G69" s="108">
        <v>0</v>
      </c>
      <c r="H69" s="108">
        <v>2.3905476823077745E-39</v>
      </c>
      <c r="I69" s="108"/>
      <c r="J69" s="178">
        <v>9.999999999999999E-34</v>
      </c>
      <c r="K69" s="178">
        <v>9.999999999999999E-34</v>
      </c>
      <c r="L69" s="108" t="s">
        <v>1345</v>
      </c>
      <c r="M69" s="108">
        <v>0</v>
      </c>
      <c r="N69" s="604">
        <v>2.9404351924803343E-38</v>
      </c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8"/>
      <c r="AC69" s="378"/>
      <c r="AD69" s="378"/>
      <c r="AE69" s="378"/>
      <c r="AF69" s="378"/>
      <c r="AG69" s="378"/>
      <c r="AH69" s="378"/>
      <c r="AI69" s="378"/>
    </row>
    <row r="70" spans="1:35" s="740" customFormat="1" ht="24" customHeight="1">
      <c r="A70" s="1127" t="s">
        <v>867</v>
      </c>
      <c r="B70" s="96"/>
      <c r="C70" s="101" t="s">
        <v>197</v>
      </c>
      <c r="D70" s="179">
        <v>7482.212460000006</v>
      </c>
      <c r="E70" s="179">
        <v>5371.043890000006</v>
      </c>
      <c r="F70" s="180">
        <v>-28.21583296767275</v>
      </c>
      <c r="G70" s="180">
        <v>-0.0055732238218838956</v>
      </c>
      <c r="H70" s="180">
        <v>0.012839736522812851</v>
      </c>
      <c r="I70" s="180"/>
      <c r="J70" s="179">
        <v>379.7429999999999</v>
      </c>
      <c r="K70" s="179">
        <v>557.4346800000001</v>
      </c>
      <c r="L70" s="180">
        <v>46.79261500541162</v>
      </c>
      <c r="M70" s="180">
        <v>0.004463598757050646</v>
      </c>
      <c r="N70" s="1133">
        <v>0.01639100550581014</v>
      </c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8"/>
      <c r="AC70" s="378"/>
      <c r="AD70" s="378"/>
      <c r="AE70" s="378"/>
      <c r="AF70" s="378"/>
      <c r="AG70" s="378"/>
      <c r="AH70" s="378"/>
      <c r="AI70" s="378"/>
    </row>
    <row r="71" spans="1:35" s="740" customFormat="1" ht="24" customHeight="1">
      <c r="A71" s="445" t="s">
        <v>868</v>
      </c>
      <c r="B71" s="105"/>
      <c r="C71" s="106" t="s">
        <v>869</v>
      </c>
      <c r="D71" s="178">
        <v>1676.2784299999998</v>
      </c>
      <c r="E71" s="178">
        <v>1312.0816600000003</v>
      </c>
      <c r="F71" s="181">
        <v>-21.7265081672619</v>
      </c>
      <c r="G71" s="181">
        <v>-0.0009614344127987694</v>
      </c>
      <c r="H71" s="181">
        <v>0.003136593771311539</v>
      </c>
      <c r="I71" s="181"/>
      <c r="J71" s="178">
        <v>20.689839999999993</v>
      </c>
      <c r="K71" s="178">
        <v>109.98851</v>
      </c>
      <c r="L71" s="181">
        <v>431.60638264964854</v>
      </c>
      <c r="M71" s="181">
        <v>0.0022431744267276637</v>
      </c>
      <c r="N71" s="1134">
        <v>0.0032341408557247523</v>
      </c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  <c r="AH71" s="378"/>
      <c r="AI71" s="378"/>
    </row>
    <row r="72" spans="1:35" s="740" customFormat="1" ht="36" customHeight="1">
      <c r="A72" s="1127" t="s">
        <v>870</v>
      </c>
      <c r="B72" s="96"/>
      <c r="C72" s="123" t="s">
        <v>871</v>
      </c>
      <c r="D72" s="179">
        <v>8415.147050000001</v>
      </c>
      <c r="E72" s="179">
        <v>8361.389580000003</v>
      </c>
      <c r="F72" s="180">
        <v>-0.6388179514937726</v>
      </c>
      <c r="G72" s="180">
        <v>-0.00014191306969305693</v>
      </c>
      <c r="H72" s="180">
        <v>0.019988300481341387</v>
      </c>
      <c r="I72" s="180"/>
      <c r="J72" s="179">
        <v>512.2674099999999</v>
      </c>
      <c r="K72" s="179">
        <v>709.53866</v>
      </c>
      <c r="L72" s="180">
        <v>38.50942811294596</v>
      </c>
      <c r="M72" s="180">
        <v>0.004955435765489002</v>
      </c>
      <c r="N72" s="1133">
        <v>0.02086352446289339</v>
      </c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</row>
    <row r="73" spans="1:35" s="740" customFormat="1" ht="48" customHeight="1">
      <c r="A73" s="445" t="s">
        <v>872</v>
      </c>
      <c r="B73" s="105"/>
      <c r="C73" s="106" t="s">
        <v>873</v>
      </c>
      <c r="D73" s="178">
        <v>14680.506930000001</v>
      </c>
      <c r="E73" s="178">
        <v>18470.64663</v>
      </c>
      <c r="F73" s="181">
        <v>25.81749879668493</v>
      </c>
      <c r="G73" s="181">
        <v>0.010005499875506328</v>
      </c>
      <c r="H73" s="181">
        <v>0.04415496149207242</v>
      </c>
      <c r="I73" s="181"/>
      <c r="J73" s="178">
        <v>1727.8959199999997</v>
      </c>
      <c r="K73" s="178">
        <v>1634.94402</v>
      </c>
      <c r="L73" s="181">
        <v>-5.37948489397439</v>
      </c>
      <c r="M73" s="181">
        <v>-0.0023349432303498654</v>
      </c>
      <c r="N73" s="1134">
        <v>0.048074469341432724</v>
      </c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</row>
    <row r="74" spans="1:35" s="740" customFormat="1" ht="36" customHeight="1">
      <c r="A74" s="1127" t="s">
        <v>874</v>
      </c>
      <c r="B74" s="96"/>
      <c r="C74" s="123" t="s">
        <v>875</v>
      </c>
      <c r="D74" s="179">
        <v>28.26415</v>
      </c>
      <c r="E74" s="179">
        <v>90.04509999999999</v>
      </c>
      <c r="F74" s="180">
        <v>218.58414280988455</v>
      </c>
      <c r="G74" s="180">
        <v>0.000163094064193376</v>
      </c>
      <c r="H74" s="180">
        <v>0.0002152571051081718</v>
      </c>
      <c r="I74" s="180"/>
      <c r="J74" s="179">
        <v>9.87106</v>
      </c>
      <c r="K74" s="179">
        <v>9.999999999999999E-34</v>
      </c>
      <c r="L74" s="180">
        <v>-100</v>
      </c>
      <c r="M74" s="180">
        <v>-0.0002479601247890295</v>
      </c>
      <c r="N74" s="1133">
        <v>2.9404351924803343E-38</v>
      </c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8"/>
    </row>
    <row r="75" spans="1:35" s="740" customFormat="1" ht="12.75" customHeight="1">
      <c r="A75" s="45" t="s">
        <v>60</v>
      </c>
      <c r="B75" s="128" t="s">
        <v>876</v>
      </c>
      <c r="C75" s="182"/>
      <c r="D75" s="176">
        <v>2675830.393020001</v>
      </c>
      <c r="E75" s="176">
        <v>3893860.6518700025</v>
      </c>
      <c r="F75" s="345">
        <v>45.51971089151529</v>
      </c>
      <c r="G75" s="345">
        <v>3.215449183386734</v>
      </c>
      <c r="H75" s="345">
        <v>9.308459556557276</v>
      </c>
      <c r="I75" s="345"/>
      <c r="J75" s="176">
        <v>296347.75093000004</v>
      </c>
      <c r="K75" s="176">
        <v>375338.67879</v>
      </c>
      <c r="L75" s="345">
        <v>26.65480929486058</v>
      </c>
      <c r="M75" s="345">
        <v>1.9842448865032545</v>
      </c>
      <c r="N75" s="1135">
        <v>11.03659060213188</v>
      </c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378"/>
      <c r="AC75" s="378"/>
      <c r="AD75" s="378"/>
      <c r="AE75" s="378"/>
      <c r="AF75" s="378"/>
      <c r="AG75" s="378"/>
      <c r="AH75" s="378"/>
      <c r="AI75" s="378"/>
    </row>
    <row r="76" spans="1:35" s="740" customFormat="1" ht="24" customHeight="1">
      <c r="A76" s="1127" t="s">
        <v>877</v>
      </c>
      <c r="B76" s="96"/>
      <c r="C76" s="123" t="s">
        <v>878</v>
      </c>
      <c r="D76" s="179">
        <v>573210.4643100001</v>
      </c>
      <c r="E76" s="179">
        <v>871365.33085</v>
      </c>
      <c r="F76" s="180">
        <v>52.01490292032661</v>
      </c>
      <c r="G76" s="180">
        <v>0.787091958654605</v>
      </c>
      <c r="H76" s="180">
        <v>2.083040372106815</v>
      </c>
      <c r="I76" s="180"/>
      <c r="J76" s="179">
        <v>51743.49339000002</v>
      </c>
      <c r="K76" s="179">
        <v>97081.30941999999</v>
      </c>
      <c r="L76" s="180">
        <v>87.62032298105716</v>
      </c>
      <c r="M76" s="180">
        <v>1.1388817938965883</v>
      </c>
      <c r="N76" s="1133">
        <v>2.8546129875064064</v>
      </c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378"/>
      <c r="AC76" s="378"/>
      <c r="AD76" s="378"/>
      <c r="AE76" s="378"/>
      <c r="AF76" s="378"/>
      <c r="AG76" s="378"/>
      <c r="AH76" s="378"/>
      <c r="AI76" s="378"/>
    </row>
    <row r="77" spans="1:35" s="740" customFormat="1" ht="24">
      <c r="A77" s="445" t="s">
        <v>879</v>
      </c>
      <c r="B77" s="105"/>
      <c r="C77" s="106" t="s">
        <v>880</v>
      </c>
      <c r="D77" s="178">
        <v>2959.77034</v>
      </c>
      <c r="E77" s="178">
        <v>1195.8718299999998</v>
      </c>
      <c r="F77" s="181">
        <v>-59.59578978685218</v>
      </c>
      <c r="G77" s="181">
        <v>-0.004656473829239278</v>
      </c>
      <c r="H77" s="181">
        <v>0.002858788631543657</v>
      </c>
      <c r="I77" s="181"/>
      <c r="J77" s="178">
        <v>1069.2838100000001</v>
      </c>
      <c r="K77" s="178">
        <v>176.16075</v>
      </c>
      <c r="L77" s="181">
        <v>-83.52535142190173</v>
      </c>
      <c r="M77" s="181">
        <v>-0.022435169618010623</v>
      </c>
      <c r="N77" s="1134">
        <v>0.005179892688337302</v>
      </c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</row>
    <row r="78" spans="1:35" s="698" customFormat="1" ht="48" customHeight="1">
      <c r="A78" s="1127" t="s">
        <v>881</v>
      </c>
      <c r="B78" s="96"/>
      <c r="C78" s="123" t="s">
        <v>882</v>
      </c>
      <c r="D78" s="179">
        <v>2055103.1740800005</v>
      </c>
      <c r="E78" s="179">
        <v>2956526.1320300023</v>
      </c>
      <c r="F78" s="180">
        <v>43.86266194900595</v>
      </c>
      <c r="G78" s="180">
        <v>2.3796450810368004</v>
      </c>
      <c r="H78" s="180">
        <v>7.067716692606693</v>
      </c>
      <c r="I78" s="180"/>
      <c r="J78" s="179">
        <v>238425.14655</v>
      </c>
      <c r="K78" s="179">
        <v>273988.67341</v>
      </c>
      <c r="L78" s="180">
        <v>14.916013421655578</v>
      </c>
      <c r="M78" s="180">
        <v>0.8933525435103827</v>
      </c>
      <c r="N78" s="1133">
        <v>8.05645937635765</v>
      </c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  <c r="Z78" s="409"/>
      <c r="AA78" s="409"/>
      <c r="AB78" s="409"/>
      <c r="AC78" s="409"/>
      <c r="AD78" s="409"/>
      <c r="AE78" s="409"/>
      <c r="AF78" s="409"/>
      <c r="AG78" s="409"/>
      <c r="AH78" s="409"/>
      <c r="AI78" s="409"/>
    </row>
    <row r="79" spans="1:35" s="698" customFormat="1" ht="24" customHeight="1">
      <c r="A79" s="445" t="s">
        <v>883</v>
      </c>
      <c r="B79" s="105"/>
      <c r="C79" s="106" t="s">
        <v>884</v>
      </c>
      <c r="D79" s="178">
        <v>7753.24503</v>
      </c>
      <c r="E79" s="178">
        <v>5.1521300000000005</v>
      </c>
      <c r="F79" s="181">
        <v>-99.933548727274</v>
      </c>
      <c r="G79" s="181">
        <v>-0.02045400662839987</v>
      </c>
      <c r="H79" s="181">
        <v>1.2316412430448356E-05</v>
      </c>
      <c r="I79" s="181"/>
      <c r="J79" s="178">
        <v>9.999999999999999E-34</v>
      </c>
      <c r="K79" s="178">
        <v>9.999999999999999E-34</v>
      </c>
      <c r="L79" s="181" t="s">
        <v>1345</v>
      </c>
      <c r="M79" s="181">
        <v>0</v>
      </c>
      <c r="N79" s="1134">
        <v>2.9404351924803343E-38</v>
      </c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09"/>
      <c r="Z79" s="409"/>
      <c r="AA79" s="409"/>
      <c r="AB79" s="409"/>
      <c r="AC79" s="409"/>
      <c r="AD79" s="409"/>
      <c r="AE79" s="409"/>
      <c r="AF79" s="409"/>
      <c r="AG79" s="409"/>
      <c r="AH79" s="409"/>
      <c r="AI79" s="409"/>
    </row>
    <row r="80" spans="1:35" s="698" customFormat="1" ht="60" customHeight="1">
      <c r="A80" s="1127" t="s">
        <v>885</v>
      </c>
      <c r="B80" s="96"/>
      <c r="C80" s="123" t="s">
        <v>886</v>
      </c>
      <c r="D80" s="179">
        <v>36367.856530000005</v>
      </c>
      <c r="E80" s="179">
        <v>64710.08937</v>
      </c>
      <c r="F80" s="180">
        <v>77.93209593372752</v>
      </c>
      <c r="G80" s="180">
        <v>0.07481998807384105</v>
      </c>
      <c r="H80" s="180">
        <v>0.1546925541653825</v>
      </c>
      <c r="I80" s="180"/>
      <c r="J80" s="179">
        <v>5108.627179999999</v>
      </c>
      <c r="K80" s="179">
        <v>4081.7232100000006</v>
      </c>
      <c r="L80" s="180">
        <v>-20.10136840715784</v>
      </c>
      <c r="M80" s="180">
        <v>-0.025795733846977868</v>
      </c>
      <c r="N80" s="1133">
        <v>0.120020425726478</v>
      </c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409"/>
      <c r="AC80" s="409"/>
      <c r="AD80" s="409"/>
      <c r="AE80" s="409"/>
      <c r="AF80" s="409"/>
      <c r="AG80" s="409"/>
      <c r="AH80" s="409"/>
      <c r="AI80" s="409"/>
    </row>
    <row r="81" spans="1:35" s="698" customFormat="1" ht="48" customHeight="1">
      <c r="A81" s="445" t="s">
        <v>887</v>
      </c>
      <c r="B81" s="105"/>
      <c r="C81" s="106" t="s">
        <v>888</v>
      </c>
      <c r="D81" s="178">
        <v>435.49795000000006</v>
      </c>
      <c r="E81" s="178">
        <v>58.07566</v>
      </c>
      <c r="F81" s="181">
        <v>-86.66453883422415</v>
      </c>
      <c r="G81" s="181">
        <v>-0.0009963481492801744</v>
      </c>
      <c r="H81" s="181">
        <v>0.00013883263441149437</v>
      </c>
      <c r="I81" s="181"/>
      <c r="J81" s="178">
        <v>1.2</v>
      </c>
      <c r="K81" s="178">
        <v>10.812</v>
      </c>
      <c r="L81" s="181" t="s">
        <v>1346</v>
      </c>
      <c r="M81" s="181">
        <v>0.0002414525612722597</v>
      </c>
      <c r="N81" s="1134">
        <v>0.00031791985301097376</v>
      </c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09"/>
      <c r="AC81" s="409"/>
      <c r="AD81" s="409"/>
      <c r="AE81" s="409"/>
      <c r="AF81" s="409"/>
      <c r="AG81" s="409"/>
      <c r="AH81" s="409"/>
      <c r="AI81" s="409"/>
    </row>
    <row r="82" spans="1:35" s="698" customFormat="1" ht="24">
      <c r="A82" s="1127" t="s">
        <v>889</v>
      </c>
      <c r="B82" s="96"/>
      <c r="C82" s="123" t="s">
        <v>198</v>
      </c>
      <c r="D82" s="179">
        <v>0.38477999999999996</v>
      </c>
      <c r="E82" s="179">
        <v>9.999999999999999E-34</v>
      </c>
      <c r="F82" s="180">
        <v>-100</v>
      </c>
      <c r="G82" s="180">
        <v>-1.0157715933524365E-06</v>
      </c>
      <c r="H82" s="180">
        <v>2.3905476823077745E-39</v>
      </c>
      <c r="I82" s="180"/>
      <c r="J82" s="179">
        <v>9.999999999999999E-34</v>
      </c>
      <c r="K82" s="179">
        <v>9.999999999999999E-34</v>
      </c>
      <c r="L82" s="180" t="s">
        <v>1345</v>
      </c>
      <c r="M82" s="180">
        <v>0</v>
      </c>
      <c r="N82" s="1133">
        <v>2.9404351924803343E-38</v>
      </c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409"/>
      <c r="Z82" s="409"/>
      <c r="AA82" s="409"/>
      <c r="AB82" s="409"/>
      <c r="AC82" s="409"/>
      <c r="AD82" s="409"/>
      <c r="AE82" s="409"/>
      <c r="AF82" s="409"/>
      <c r="AG82" s="409"/>
      <c r="AH82" s="409"/>
      <c r="AI82" s="409"/>
    </row>
    <row r="83" spans="1:35" s="342" customFormat="1" ht="12.75" customHeight="1">
      <c r="A83" s="45" t="s">
        <v>62</v>
      </c>
      <c r="B83" s="128" t="s">
        <v>199</v>
      </c>
      <c r="C83" s="182"/>
      <c r="D83" s="176">
        <v>1634835.6113699994</v>
      </c>
      <c r="E83" s="176">
        <v>1743403.9562599997</v>
      </c>
      <c r="F83" s="345">
        <v>6.6409334452299795</v>
      </c>
      <c r="G83" s="345">
        <v>0.28660699796390793</v>
      </c>
      <c r="H83" s="345">
        <v>4.1676902869635475</v>
      </c>
      <c r="I83" s="345"/>
      <c r="J83" s="176">
        <v>134209.18752000004</v>
      </c>
      <c r="K83" s="176">
        <v>111194.71522000001</v>
      </c>
      <c r="L83" s="345">
        <v>-17.148209243551506</v>
      </c>
      <c r="M83" s="345">
        <v>-0.5781214401960549</v>
      </c>
      <c r="N83" s="1135">
        <v>3.2696085385071676</v>
      </c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</row>
    <row r="84" spans="1:35" s="77" customFormat="1" ht="12.75" customHeight="1">
      <c r="A84" s="1127" t="s">
        <v>890</v>
      </c>
      <c r="B84" s="96"/>
      <c r="C84" s="123" t="s">
        <v>200</v>
      </c>
      <c r="D84" s="179">
        <v>128494.25508000013</v>
      </c>
      <c r="E84" s="179">
        <v>141615.88738000003</v>
      </c>
      <c r="F84" s="180">
        <v>10.211843550383172</v>
      </c>
      <c r="G84" s="180">
        <v>0.034639485806839475</v>
      </c>
      <c r="H84" s="180">
        <v>0.33853953135421794</v>
      </c>
      <c r="I84" s="180"/>
      <c r="J84" s="179">
        <v>10106.199360000006</v>
      </c>
      <c r="K84" s="179">
        <v>9479.139500000001</v>
      </c>
      <c r="L84" s="180">
        <v>-6.204705029685902</v>
      </c>
      <c r="M84" s="180">
        <v>-0.01575168635747251</v>
      </c>
      <c r="N84" s="1133">
        <v>0.2787279538023045</v>
      </c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</row>
    <row r="85" spans="1:35" s="342" customFormat="1" ht="12.75" customHeight="1">
      <c r="A85" s="445" t="s">
        <v>891</v>
      </c>
      <c r="B85" s="105"/>
      <c r="C85" s="106" t="s">
        <v>201</v>
      </c>
      <c r="D85" s="178">
        <v>95839.16915000003</v>
      </c>
      <c r="E85" s="178">
        <v>115434.37209999994</v>
      </c>
      <c r="F85" s="181">
        <v>20.44592323137841</v>
      </c>
      <c r="G85" s="181">
        <v>0.05172891138465038</v>
      </c>
      <c r="H85" s="181">
        <v>0.27595137068230813</v>
      </c>
      <c r="I85" s="181"/>
      <c r="J85" s="178">
        <v>5639.46032</v>
      </c>
      <c r="K85" s="178">
        <v>5925.300409999999</v>
      </c>
      <c r="L85" s="181">
        <v>5.068571703329208</v>
      </c>
      <c r="M85" s="181">
        <v>0.007180276929337592</v>
      </c>
      <c r="N85" s="1134">
        <v>0.17422961851582153</v>
      </c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</row>
    <row r="86" spans="1:35" s="77" customFormat="1" ht="24" customHeight="1">
      <c r="A86" s="1127" t="s">
        <v>892</v>
      </c>
      <c r="B86" s="96"/>
      <c r="C86" s="123" t="s">
        <v>893</v>
      </c>
      <c r="D86" s="179">
        <v>44057.29149</v>
      </c>
      <c r="E86" s="179">
        <v>49240.57209</v>
      </c>
      <c r="F86" s="180">
        <v>11.764864395207963</v>
      </c>
      <c r="G86" s="180">
        <v>0.013683219486082367</v>
      </c>
      <c r="H86" s="180">
        <v>0.1177119354852584</v>
      </c>
      <c r="I86" s="180"/>
      <c r="J86" s="179">
        <v>3643.62279</v>
      </c>
      <c r="K86" s="179">
        <v>3109.449800000001</v>
      </c>
      <c r="L86" s="180">
        <v>-14.660490967013606</v>
      </c>
      <c r="M86" s="180">
        <v>-0.01341837667477746</v>
      </c>
      <c r="N86" s="1133">
        <v>0.09143135621170942</v>
      </c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</row>
    <row r="87" spans="1:35" s="342" customFormat="1" ht="84" customHeight="1">
      <c r="A87" s="445" t="s">
        <v>894</v>
      </c>
      <c r="B87" s="105"/>
      <c r="C87" s="106" t="s">
        <v>895</v>
      </c>
      <c r="D87" s="178">
        <v>618.37899</v>
      </c>
      <c r="E87" s="178">
        <v>558.59914</v>
      </c>
      <c r="F87" s="181">
        <v>-9.667186461170035</v>
      </c>
      <c r="G87" s="181">
        <v>-0.00015781140777813214</v>
      </c>
      <c r="H87" s="181">
        <v>0.0013353578794661164</v>
      </c>
      <c r="I87" s="181"/>
      <c r="J87" s="178">
        <v>62.69681</v>
      </c>
      <c r="K87" s="178">
        <v>56.71022</v>
      </c>
      <c r="L87" s="181">
        <v>-9.548476230289866</v>
      </c>
      <c r="M87" s="181">
        <v>-0.00015038259350675168</v>
      </c>
      <c r="N87" s="1134">
        <v>0.0016675272666130212</v>
      </c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</row>
    <row r="88" spans="1:35" s="77" customFormat="1" ht="12.75" customHeight="1">
      <c r="A88" s="1127" t="s">
        <v>896</v>
      </c>
      <c r="B88" s="96"/>
      <c r="C88" s="123" t="s">
        <v>202</v>
      </c>
      <c r="D88" s="179">
        <v>21313.748400000008</v>
      </c>
      <c r="E88" s="179">
        <v>24940.29999</v>
      </c>
      <c r="F88" s="180">
        <v>17.015081167046105</v>
      </c>
      <c r="G88" s="180">
        <v>0.00957364750493556</v>
      </c>
      <c r="H88" s="180">
        <v>0.059620976337155115</v>
      </c>
      <c r="I88" s="180"/>
      <c r="J88" s="179">
        <v>1997.53599</v>
      </c>
      <c r="K88" s="179">
        <v>2187.524</v>
      </c>
      <c r="L88" s="180">
        <v>9.511118245233709</v>
      </c>
      <c r="M88" s="180">
        <v>0.00477248144252181</v>
      </c>
      <c r="N88" s="1133">
        <v>0.06432272553995352</v>
      </c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</row>
    <row r="89" spans="1:35" s="100" customFormat="1" ht="12.75" customHeight="1">
      <c r="A89" s="445" t="s">
        <v>897</v>
      </c>
      <c r="B89" s="105"/>
      <c r="C89" s="106" t="s">
        <v>203</v>
      </c>
      <c r="D89" s="178">
        <v>468484.6911200002</v>
      </c>
      <c r="E89" s="178">
        <v>437233.74688000005</v>
      </c>
      <c r="F89" s="181">
        <v>-6.670643637316928</v>
      </c>
      <c r="G89" s="181">
        <v>-0.08249862629147335</v>
      </c>
      <c r="H89" s="181">
        <v>1.0452281202307285</v>
      </c>
      <c r="I89" s="181"/>
      <c r="J89" s="178">
        <v>32406.630970000002</v>
      </c>
      <c r="K89" s="178">
        <v>29344.735849999994</v>
      </c>
      <c r="L89" s="181">
        <v>-9.44835988299591</v>
      </c>
      <c r="M89" s="181">
        <v>-0.07691452549636237</v>
      </c>
      <c r="N89" s="1134">
        <v>0.8628629400737932</v>
      </c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09"/>
      <c r="AD89" s="409"/>
      <c r="AE89" s="409"/>
      <c r="AF89" s="409"/>
      <c r="AG89" s="409"/>
      <c r="AH89" s="409"/>
      <c r="AI89" s="409"/>
    </row>
    <row r="90" spans="1:35" s="8" customFormat="1" ht="12.75" customHeight="1">
      <c r="A90" s="1127" t="s">
        <v>898</v>
      </c>
      <c r="B90" s="96"/>
      <c r="C90" s="123" t="s">
        <v>85</v>
      </c>
      <c r="D90" s="179">
        <v>874985.118789999</v>
      </c>
      <c r="E90" s="179">
        <v>973459.1631399997</v>
      </c>
      <c r="F90" s="180">
        <v>11.254367901271126</v>
      </c>
      <c r="G90" s="180">
        <v>0.2599592934488765</v>
      </c>
      <c r="H90" s="180">
        <v>2.3271005462655925</v>
      </c>
      <c r="I90" s="180"/>
      <c r="J90" s="179">
        <v>80297.13032000003</v>
      </c>
      <c r="K90" s="179">
        <v>61037.68107000001</v>
      </c>
      <c r="L90" s="180">
        <v>-23.985227334086883</v>
      </c>
      <c r="M90" s="180">
        <v>-0.48379560446375414</v>
      </c>
      <c r="N90" s="1133">
        <v>1.7947734548561876</v>
      </c>
      <c r="O90" s="409"/>
      <c r="P90" s="409"/>
      <c r="Q90" s="409"/>
      <c r="R90" s="409"/>
      <c r="S90" s="409"/>
      <c r="T90" s="409"/>
      <c r="U90" s="409"/>
      <c r="V90" s="409"/>
      <c r="W90" s="409"/>
      <c r="X90" s="409"/>
      <c r="Y90" s="409"/>
      <c r="Z90" s="409"/>
      <c r="AA90" s="409"/>
      <c r="AB90" s="409"/>
      <c r="AC90" s="409"/>
      <c r="AD90" s="409"/>
      <c r="AE90" s="409"/>
      <c r="AF90" s="409"/>
      <c r="AG90" s="409"/>
      <c r="AH90" s="409"/>
      <c r="AI90" s="409"/>
    </row>
    <row r="91" spans="1:35" s="100" customFormat="1" ht="36">
      <c r="A91" s="445" t="s">
        <v>899</v>
      </c>
      <c r="B91" s="105"/>
      <c r="C91" s="106" t="s">
        <v>900</v>
      </c>
      <c r="D91" s="178">
        <v>1042.95835</v>
      </c>
      <c r="E91" s="178">
        <v>921.31554</v>
      </c>
      <c r="F91" s="181">
        <v>-11.663247146925862</v>
      </c>
      <c r="G91" s="181">
        <v>-0.000321121968224876</v>
      </c>
      <c r="H91" s="181">
        <v>0.0022024487288211363</v>
      </c>
      <c r="I91" s="181"/>
      <c r="J91" s="178">
        <v>55.91096</v>
      </c>
      <c r="K91" s="178">
        <v>54.174369999999996</v>
      </c>
      <c r="L91" s="181">
        <v>-3.10599209886578</v>
      </c>
      <c r="M91" s="181">
        <v>-4.362298204117719E-05</v>
      </c>
      <c r="N91" s="1134">
        <v>0.0015929622407845087</v>
      </c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  <c r="Z91" s="409"/>
      <c r="AA91" s="409"/>
      <c r="AB91" s="409"/>
      <c r="AC91" s="409"/>
      <c r="AD91" s="409"/>
      <c r="AE91" s="409"/>
      <c r="AF91" s="409"/>
      <c r="AG91" s="409"/>
      <c r="AH91" s="409"/>
      <c r="AI91" s="409"/>
    </row>
    <row r="92" spans="1:35" s="77" customFormat="1" ht="12.75" customHeight="1">
      <c r="A92" s="1136" t="s">
        <v>64</v>
      </c>
      <c r="B92" s="91" t="s">
        <v>901</v>
      </c>
      <c r="C92" s="125"/>
      <c r="D92" s="346">
        <v>1185696.0501199986</v>
      </c>
      <c r="E92" s="346">
        <v>1200301.5211800002</v>
      </c>
      <c r="F92" s="347">
        <v>1.2318056603564946</v>
      </c>
      <c r="G92" s="347">
        <v>0.03855663654628788</v>
      </c>
      <c r="H92" s="347">
        <v>2.8693780195273457</v>
      </c>
      <c r="I92" s="347"/>
      <c r="J92" s="346">
        <v>97456.72538999999</v>
      </c>
      <c r="K92" s="346">
        <v>94697.57747999999</v>
      </c>
      <c r="L92" s="347">
        <v>-2.8311518768545807</v>
      </c>
      <c r="M92" s="347">
        <v>-0.06930954325827114</v>
      </c>
      <c r="N92" s="1137">
        <v>2.784520894648252</v>
      </c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</row>
    <row r="93" spans="1:35" s="100" customFormat="1" ht="24" customHeight="1">
      <c r="A93" s="445" t="s">
        <v>902</v>
      </c>
      <c r="B93" s="105"/>
      <c r="C93" s="106" t="s">
        <v>903</v>
      </c>
      <c r="D93" s="178">
        <v>38446.138759999994</v>
      </c>
      <c r="E93" s="178">
        <v>43636.14846999998</v>
      </c>
      <c r="F93" s="181">
        <v>13.499430313141763</v>
      </c>
      <c r="G93" s="181">
        <v>0.013700983503927703</v>
      </c>
      <c r="H93" s="181">
        <v>0.10431429358979641</v>
      </c>
      <c r="I93" s="181"/>
      <c r="J93" s="178">
        <v>3586.9720399999997</v>
      </c>
      <c r="K93" s="178">
        <v>4644.994670000001</v>
      </c>
      <c r="L93" s="181">
        <v>29.496260862964558</v>
      </c>
      <c r="M93" s="181">
        <v>0.026577431741314262</v>
      </c>
      <c r="N93" s="1134">
        <v>0.13658305796551581</v>
      </c>
      <c r="O93" s="409"/>
      <c r="P93" s="409"/>
      <c r="Q93" s="409"/>
      <c r="R93" s="409"/>
      <c r="S93" s="409"/>
      <c r="T93" s="409"/>
      <c r="U93" s="409"/>
      <c r="V93" s="409"/>
      <c r="W93" s="409"/>
      <c r="X93" s="409"/>
      <c r="Y93" s="409"/>
      <c r="Z93" s="409"/>
      <c r="AA93" s="409"/>
      <c r="AB93" s="409"/>
      <c r="AC93" s="409"/>
      <c r="AD93" s="409"/>
      <c r="AE93" s="409"/>
      <c r="AF93" s="409"/>
      <c r="AG93" s="409"/>
      <c r="AH93" s="409"/>
      <c r="AI93" s="409"/>
    </row>
    <row r="94" spans="1:35" s="8" customFormat="1" ht="12.75" customHeight="1">
      <c r="A94" s="1127" t="s">
        <v>904</v>
      </c>
      <c r="B94" s="96"/>
      <c r="C94" s="123" t="s">
        <v>299</v>
      </c>
      <c r="D94" s="179">
        <v>358397.91026999976</v>
      </c>
      <c r="E94" s="179">
        <v>359180.59178999986</v>
      </c>
      <c r="F94" s="180">
        <v>0.2183833938681354</v>
      </c>
      <c r="G94" s="180">
        <v>0.002066182376053872</v>
      </c>
      <c r="H94" s="180">
        <v>0.8586383312335192</v>
      </c>
      <c r="I94" s="180"/>
      <c r="J94" s="179">
        <v>28244.475080000007</v>
      </c>
      <c r="K94" s="179">
        <v>26264.77906999999</v>
      </c>
      <c r="L94" s="180">
        <v>-7.009144281820435</v>
      </c>
      <c r="M94" s="180">
        <v>-0.049729782787658904</v>
      </c>
      <c r="N94" s="1133">
        <v>0.7722988070014889</v>
      </c>
      <c r="O94" s="409"/>
      <c r="P94" s="409"/>
      <c r="Q94" s="409"/>
      <c r="R94" s="409"/>
      <c r="S94" s="409"/>
      <c r="T94" s="409"/>
      <c r="U94" s="409"/>
      <c r="V94" s="409"/>
      <c r="W94" s="409"/>
      <c r="X94" s="409"/>
      <c r="Y94" s="409"/>
      <c r="Z94" s="409"/>
      <c r="AA94" s="409"/>
      <c r="AB94" s="409"/>
      <c r="AC94" s="409"/>
      <c r="AD94" s="409"/>
      <c r="AE94" s="409"/>
      <c r="AF94" s="409"/>
      <c r="AG94" s="409"/>
      <c r="AH94" s="409"/>
      <c r="AI94" s="409"/>
    </row>
    <row r="95" spans="1:35" s="698" customFormat="1" ht="24" customHeight="1">
      <c r="A95" s="445" t="s">
        <v>905</v>
      </c>
      <c r="B95" s="105"/>
      <c r="C95" s="106" t="s">
        <v>906</v>
      </c>
      <c r="D95" s="178">
        <v>570632.170379999</v>
      </c>
      <c r="E95" s="178">
        <v>590857.3183900005</v>
      </c>
      <c r="F95" s="181">
        <v>3.5443406558261623</v>
      </c>
      <c r="G95" s="181">
        <v>0.05339188840352437</v>
      </c>
      <c r="H95" s="181">
        <v>1.412472593051803</v>
      </c>
      <c r="I95" s="181"/>
      <c r="J95" s="178">
        <v>47572.774779999985</v>
      </c>
      <c r="K95" s="178">
        <v>46882.146049999996</v>
      </c>
      <c r="L95" s="181">
        <v>-1.4517310230353346</v>
      </c>
      <c r="M95" s="181">
        <v>-0.017348530560414622</v>
      </c>
      <c r="N95" s="1134">
        <v>1.378539121444229</v>
      </c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/>
      <c r="AA95" s="409"/>
      <c r="AB95" s="409"/>
      <c r="AC95" s="409"/>
      <c r="AD95" s="409"/>
      <c r="AE95" s="409"/>
      <c r="AF95" s="409"/>
      <c r="AG95" s="409"/>
      <c r="AH95" s="409"/>
      <c r="AI95" s="409"/>
    </row>
    <row r="96" spans="1:35" s="698" customFormat="1" ht="12.75" customHeight="1">
      <c r="A96" s="1127" t="s">
        <v>907</v>
      </c>
      <c r="B96" s="96"/>
      <c r="C96" s="123" t="s">
        <v>908</v>
      </c>
      <c r="D96" s="179">
        <v>177481.40208</v>
      </c>
      <c r="E96" s="179">
        <v>164223.0502599999</v>
      </c>
      <c r="F96" s="180">
        <v>-7.470276696385279</v>
      </c>
      <c r="G96" s="180">
        <v>-0.03500040842410905</v>
      </c>
      <c r="H96" s="180">
        <v>0.39258303218055607</v>
      </c>
      <c r="I96" s="180"/>
      <c r="J96" s="179">
        <v>15370.583610000001</v>
      </c>
      <c r="K96" s="179">
        <v>14374.981790000003</v>
      </c>
      <c r="L96" s="180">
        <v>-6.47731956873951</v>
      </c>
      <c r="M96" s="180">
        <v>-0.025009426700616188</v>
      </c>
      <c r="N96" s="1133">
        <v>0.42268702346579967</v>
      </c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09"/>
      <c r="AA96" s="409"/>
      <c r="AB96" s="409"/>
      <c r="AC96" s="409"/>
      <c r="AD96" s="409"/>
      <c r="AE96" s="409"/>
      <c r="AF96" s="409"/>
      <c r="AG96" s="409"/>
      <c r="AH96" s="409"/>
      <c r="AI96" s="409"/>
    </row>
    <row r="97" spans="1:35" s="698" customFormat="1" ht="12.75" customHeight="1">
      <c r="A97" s="445" t="s">
        <v>909</v>
      </c>
      <c r="B97" s="105"/>
      <c r="C97" s="106" t="s">
        <v>910</v>
      </c>
      <c r="D97" s="178">
        <v>40738.42862999998</v>
      </c>
      <c r="E97" s="178">
        <v>42404.41226999999</v>
      </c>
      <c r="F97" s="181">
        <v>4.089464655426534</v>
      </c>
      <c r="G97" s="181">
        <v>0.004397990686890966</v>
      </c>
      <c r="H97" s="181">
        <v>0.10136976947167187</v>
      </c>
      <c r="I97" s="181"/>
      <c r="J97" s="178">
        <v>2681.9198799999995</v>
      </c>
      <c r="K97" s="178">
        <v>2530.6758999999997</v>
      </c>
      <c r="L97" s="181">
        <v>-5.639392180500178</v>
      </c>
      <c r="M97" s="181">
        <v>-0.0037992349508957925</v>
      </c>
      <c r="N97" s="1134">
        <v>0.07441288477121843</v>
      </c>
      <c r="O97" s="409"/>
      <c r="P97" s="409"/>
      <c r="Q97" s="409"/>
      <c r="R97" s="409"/>
      <c r="S97" s="409"/>
      <c r="T97" s="409"/>
      <c r="U97" s="409"/>
      <c r="V97" s="409"/>
      <c r="W97" s="409"/>
      <c r="X97" s="409"/>
      <c r="Y97" s="409"/>
      <c r="Z97" s="409"/>
      <c r="AA97" s="409"/>
      <c r="AB97" s="409"/>
      <c r="AC97" s="409"/>
      <c r="AD97" s="409"/>
      <c r="AE97" s="409"/>
      <c r="AF97" s="409"/>
      <c r="AG97" s="409"/>
      <c r="AH97" s="409"/>
      <c r="AI97" s="409"/>
    </row>
    <row r="98" spans="1:35" s="342" customFormat="1" ht="12.75" customHeight="1">
      <c r="A98" s="1136" t="s">
        <v>204</v>
      </c>
      <c r="B98" s="91" t="s">
        <v>205</v>
      </c>
      <c r="C98" s="125"/>
      <c r="D98" s="346">
        <v>547417.6466399998</v>
      </c>
      <c r="E98" s="346">
        <v>644676.2847200003</v>
      </c>
      <c r="F98" s="347">
        <v>17.766807240680908</v>
      </c>
      <c r="G98" s="347">
        <v>0.25675077127140217</v>
      </c>
      <c r="H98" s="347">
        <v>1.541129398276184</v>
      </c>
      <c r="I98" s="347"/>
      <c r="J98" s="346">
        <v>43242.375700000004</v>
      </c>
      <c r="K98" s="346">
        <v>50954.77160000001</v>
      </c>
      <c r="L98" s="347">
        <v>17.835273328888825</v>
      </c>
      <c r="M98" s="347">
        <v>0.19373467994180973</v>
      </c>
      <c r="N98" s="1137">
        <v>1.4982920363743752</v>
      </c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  <c r="AF98" s="341"/>
      <c r="AG98" s="341"/>
      <c r="AH98" s="341"/>
      <c r="AI98" s="341"/>
    </row>
    <row r="99" spans="1:35" s="698" customFormat="1" ht="12.75" customHeight="1">
      <c r="A99" s="445" t="s">
        <v>911</v>
      </c>
      <c r="B99" s="105"/>
      <c r="C99" s="106" t="s">
        <v>912</v>
      </c>
      <c r="D99" s="178">
        <v>32132.791299999997</v>
      </c>
      <c r="E99" s="178">
        <v>56976.05334000001</v>
      </c>
      <c r="F99" s="181">
        <v>77.31436029959843</v>
      </c>
      <c r="G99" s="181">
        <v>0.06558313806965779</v>
      </c>
      <c r="H99" s="181">
        <v>0.1362039722589812</v>
      </c>
      <c r="I99" s="181"/>
      <c r="J99" s="178">
        <v>3039.2362899999994</v>
      </c>
      <c r="K99" s="178">
        <v>4960.8120199999985</v>
      </c>
      <c r="L99" s="181">
        <v>63.22561152361074</v>
      </c>
      <c r="M99" s="181">
        <v>0.048269806667406566</v>
      </c>
      <c r="N99" s="1134">
        <v>0.14586946246887453</v>
      </c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  <c r="AA99" s="409"/>
      <c r="AB99" s="409"/>
      <c r="AC99" s="409"/>
      <c r="AD99" s="409"/>
      <c r="AE99" s="409"/>
      <c r="AF99" s="409"/>
      <c r="AG99" s="409"/>
      <c r="AH99" s="409"/>
      <c r="AI99" s="409"/>
    </row>
    <row r="100" spans="1:35" s="8" customFormat="1" ht="12.75" customHeight="1">
      <c r="A100" s="1127" t="s">
        <v>913</v>
      </c>
      <c r="B100" s="96"/>
      <c r="C100" s="123" t="s">
        <v>206</v>
      </c>
      <c r="D100" s="179">
        <v>28888.540250000005</v>
      </c>
      <c r="E100" s="179">
        <v>27932.438960000014</v>
      </c>
      <c r="F100" s="180">
        <v>-3.309621329862769</v>
      </c>
      <c r="G100" s="180">
        <v>-0.0025239891126087933</v>
      </c>
      <c r="H100" s="180">
        <v>0.06677382721703144</v>
      </c>
      <c r="I100" s="180"/>
      <c r="J100" s="179">
        <v>2309.8107800000002</v>
      </c>
      <c r="K100" s="179">
        <v>2123.5831900000003</v>
      </c>
      <c r="L100" s="180">
        <v>-8.062460856642115</v>
      </c>
      <c r="M100" s="180">
        <v>-0.0046780200358989025</v>
      </c>
      <c r="N100" s="1133">
        <v>0.06244258746035654</v>
      </c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409"/>
      <c r="Z100" s="409"/>
      <c r="AA100" s="409"/>
      <c r="AB100" s="409"/>
      <c r="AC100" s="409"/>
      <c r="AD100" s="409"/>
      <c r="AE100" s="409"/>
      <c r="AF100" s="409"/>
      <c r="AG100" s="409"/>
      <c r="AH100" s="409"/>
      <c r="AI100" s="409"/>
    </row>
    <row r="101" spans="1:35" s="698" customFormat="1" ht="12.75" customHeight="1">
      <c r="A101" s="445" t="s">
        <v>914</v>
      </c>
      <c r="B101" s="105"/>
      <c r="C101" s="106" t="s">
        <v>207</v>
      </c>
      <c r="D101" s="178">
        <v>239442.62490000008</v>
      </c>
      <c r="E101" s="178">
        <v>277553.04200000025</v>
      </c>
      <c r="F101" s="181">
        <v>15.91630442404165</v>
      </c>
      <c r="G101" s="181">
        <v>0.100606785958192</v>
      </c>
      <c r="H101" s="181">
        <v>0.6635037812705732</v>
      </c>
      <c r="I101" s="181"/>
      <c r="J101" s="178">
        <v>18187.37325</v>
      </c>
      <c r="K101" s="178">
        <v>20984.76105</v>
      </c>
      <c r="L101" s="181">
        <v>15.38093358258868</v>
      </c>
      <c r="M101" s="181">
        <v>0.07027012579918558</v>
      </c>
      <c r="N101" s="1134">
        <v>0.6170432989721059</v>
      </c>
      <c r="O101" s="409"/>
      <c r="P101" s="409"/>
      <c r="Q101" s="409"/>
      <c r="R101" s="409"/>
      <c r="S101" s="409"/>
      <c r="T101" s="409"/>
      <c r="U101" s="409"/>
      <c r="V101" s="409"/>
      <c r="W101" s="409"/>
      <c r="X101" s="409"/>
      <c r="Y101" s="409"/>
      <c r="Z101" s="409"/>
      <c r="AA101" s="409"/>
      <c r="AB101" s="409"/>
      <c r="AC101" s="409"/>
      <c r="AD101" s="409"/>
      <c r="AE101" s="409"/>
      <c r="AF101" s="409"/>
      <c r="AG101" s="409"/>
      <c r="AH101" s="409"/>
      <c r="AI101" s="409"/>
    </row>
    <row r="102" spans="1:35" s="8" customFormat="1" ht="12.75" customHeight="1">
      <c r="A102" s="1127" t="s">
        <v>915</v>
      </c>
      <c r="B102" s="96"/>
      <c r="C102" s="123" t="s">
        <v>916</v>
      </c>
      <c r="D102" s="179">
        <v>131524.46009999985</v>
      </c>
      <c r="E102" s="179">
        <v>155787.49642999997</v>
      </c>
      <c r="F102" s="180">
        <v>18.447546799699918</v>
      </c>
      <c r="G102" s="180">
        <v>0.06405141398329509</v>
      </c>
      <c r="H102" s="180">
        <v>0.3724174385232672</v>
      </c>
      <c r="I102" s="180"/>
      <c r="J102" s="179">
        <v>10599.084689999998</v>
      </c>
      <c r="K102" s="179">
        <v>13571.921930000004</v>
      </c>
      <c r="L102" s="180">
        <v>28.048056289283284</v>
      </c>
      <c r="M102" s="180">
        <v>0.07467739969242165</v>
      </c>
      <c r="N102" s="1133">
        <v>0.3990735687256764</v>
      </c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  <c r="Z102" s="409"/>
      <c r="AA102" s="409"/>
      <c r="AB102" s="409"/>
      <c r="AC102" s="409"/>
      <c r="AD102" s="409"/>
      <c r="AE102" s="409"/>
      <c r="AF102" s="409"/>
      <c r="AG102" s="409"/>
      <c r="AH102" s="409"/>
      <c r="AI102" s="409"/>
    </row>
    <row r="103" spans="1:35" s="100" customFormat="1" ht="12.75" customHeight="1">
      <c r="A103" s="445" t="s">
        <v>917</v>
      </c>
      <c r="B103" s="105"/>
      <c r="C103" s="106" t="s">
        <v>208</v>
      </c>
      <c r="D103" s="178">
        <v>115429.23008999992</v>
      </c>
      <c r="E103" s="178">
        <v>126427.25399000006</v>
      </c>
      <c r="F103" s="181">
        <v>9.52793663392279</v>
      </c>
      <c r="G103" s="181">
        <v>0.029033422372865828</v>
      </c>
      <c r="H103" s="181">
        <v>0.30223037900633104</v>
      </c>
      <c r="I103" s="181"/>
      <c r="J103" s="178">
        <v>9106.870690000003</v>
      </c>
      <c r="K103" s="178">
        <v>9313.693410000003</v>
      </c>
      <c r="L103" s="181">
        <v>2.271062443294668</v>
      </c>
      <c r="M103" s="181">
        <v>0.005195367818694906</v>
      </c>
      <c r="N103" s="1134">
        <v>0.27386311874736186</v>
      </c>
      <c r="O103" s="409"/>
      <c r="P103" s="409"/>
      <c r="Q103" s="409"/>
      <c r="R103" s="409"/>
      <c r="S103" s="409"/>
      <c r="T103" s="409"/>
      <c r="U103" s="409"/>
      <c r="V103" s="409"/>
      <c r="W103" s="409"/>
      <c r="X103" s="409"/>
      <c r="Y103" s="409"/>
      <c r="Z103" s="409"/>
      <c r="AA103" s="409"/>
      <c r="AB103" s="409"/>
      <c r="AC103" s="409"/>
      <c r="AD103" s="409"/>
      <c r="AE103" s="409"/>
      <c r="AF103" s="409"/>
      <c r="AG103" s="409"/>
      <c r="AH103" s="409"/>
      <c r="AI103" s="409"/>
    </row>
    <row r="104" spans="1:35" s="698" customFormat="1" ht="12.75" customHeight="1">
      <c r="A104" s="1136" t="s">
        <v>209</v>
      </c>
      <c r="B104" s="91" t="s">
        <v>210</v>
      </c>
      <c r="C104" s="125"/>
      <c r="D104" s="346">
        <v>322682.0337999998</v>
      </c>
      <c r="E104" s="346">
        <v>338828.87703</v>
      </c>
      <c r="F104" s="347">
        <v>5.003948636324786</v>
      </c>
      <c r="G104" s="347">
        <v>0.04262566836984584</v>
      </c>
      <c r="H104" s="347">
        <v>0.8099865866830126</v>
      </c>
      <c r="I104" s="347"/>
      <c r="J104" s="346">
        <v>23737.805170000003</v>
      </c>
      <c r="K104" s="346">
        <v>30321.58901</v>
      </c>
      <c r="L104" s="347">
        <v>27.735436333939695</v>
      </c>
      <c r="M104" s="347">
        <v>0.1653840481721715</v>
      </c>
      <c r="N104" s="1137">
        <v>0.8915866741692896</v>
      </c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  <c r="Y104" s="409"/>
      <c r="Z104" s="409"/>
      <c r="AA104" s="409"/>
      <c r="AB104" s="409"/>
      <c r="AC104" s="409"/>
      <c r="AD104" s="409"/>
      <c r="AE104" s="409"/>
      <c r="AF104" s="409"/>
      <c r="AG104" s="409"/>
      <c r="AH104" s="409"/>
      <c r="AI104" s="409"/>
    </row>
    <row r="105" spans="1:14" s="378" customFormat="1" ht="12.75" customHeight="1">
      <c r="A105" s="45" t="s">
        <v>211</v>
      </c>
      <c r="B105" s="128" t="s">
        <v>212</v>
      </c>
      <c r="C105" s="182"/>
      <c r="D105" s="176">
        <v>300578.4624399999</v>
      </c>
      <c r="E105" s="176">
        <v>315406.32859000005</v>
      </c>
      <c r="F105" s="345">
        <v>4.9331099872000985</v>
      </c>
      <c r="G105" s="345">
        <v>0.03914373206820078</v>
      </c>
      <c r="H105" s="345">
        <v>0.7539938677960292</v>
      </c>
      <c r="I105" s="345"/>
      <c r="J105" s="176">
        <v>24921.267320000006</v>
      </c>
      <c r="K105" s="176">
        <v>24441.25146</v>
      </c>
      <c r="L105" s="345">
        <v>-1.9261294132292415</v>
      </c>
      <c r="M105" s="345">
        <v>-0.012057954520215157</v>
      </c>
      <c r="N105" s="1135">
        <v>0.7186791594124536</v>
      </c>
    </row>
    <row r="106" spans="1:35" s="102" customFormat="1" ht="12.75" customHeight="1">
      <c r="A106" s="1136" t="s">
        <v>213</v>
      </c>
      <c r="B106" s="91" t="s">
        <v>918</v>
      </c>
      <c r="C106" s="125"/>
      <c r="D106" s="346">
        <v>373601.84695999994</v>
      </c>
      <c r="E106" s="346">
        <v>396489.5214300003</v>
      </c>
      <c r="F106" s="347">
        <v>6.126220910372231</v>
      </c>
      <c r="G106" s="347">
        <v>0.06042062883861992</v>
      </c>
      <c r="H106" s="347">
        <v>0.9478271065138062</v>
      </c>
      <c r="I106" s="347"/>
      <c r="J106" s="346">
        <v>33866.712799999994</v>
      </c>
      <c r="K106" s="346">
        <v>30254.38958</v>
      </c>
      <c r="L106" s="347">
        <v>-10.666294190796089</v>
      </c>
      <c r="M106" s="347">
        <v>-0.09074122904829954</v>
      </c>
      <c r="N106" s="1137">
        <v>0.8896107184804233</v>
      </c>
      <c r="O106" s="341"/>
      <c r="P106" s="341"/>
      <c r="Q106" s="341"/>
      <c r="R106" s="341"/>
      <c r="S106" s="341"/>
      <c r="T106" s="341"/>
      <c r="U106" s="341"/>
      <c r="V106" s="341"/>
      <c r="W106" s="341"/>
      <c r="X106" s="341"/>
      <c r="Y106" s="341"/>
      <c r="Z106" s="341"/>
      <c r="AA106" s="341"/>
      <c r="AB106" s="341"/>
      <c r="AC106" s="341"/>
      <c r="AD106" s="341"/>
      <c r="AE106" s="341"/>
      <c r="AF106" s="341"/>
      <c r="AG106" s="341"/>
      <c r="AH106" s="341"/>
      <c r="AI106" s="341"/>
    </row>
    <row r="107" spans="1:14" s="378" customFormat="1" ht="12.75" customHeight="1">
      <c r="A107" s="45" t="s">
        <v>214</v>
      </c>
      <c r="B107" s="128" t="s">
        <v>215</v>
      </c>
      <c r="C107" s="182"/>
      <c r="D107" s="176">
        <v>4253879.136699999</v>
      </c>
      <c r="E107" s="176">
        <v>4300059.747680003</v>
      </c>
      <c r="F107" s="345">
        <v>1.085611732161936</v>
      </c>
      <c r="G107" s="345">
        <v>0.12191109932207435</v>
      </c>
      <c r="H107" s="345">
        <v>10.279497863601387</v>
      </c>
      <c r="I107" s="345"/>
      <c r="J107" s="176">
        <v>380464.58098999993</v>
      </c>
      <c r="K107" s="176">
        <v>417086.14417</v>
      </c>
      <c r="L107" s="345">
        <v>9.625485527380171</v>
      </c>
      <c r="M107" s="345">
        <v>0.9199303191432473</v>
      </c>
      <c r="N107" s="1135">
        <v>12.264147766133945</v>
      </c>
    </row>
    <row r="108" spans="1:14" s="378" customFormat="1" ht="12.75" customHeight="1">
      <c r="A108" s="1136" t="s">
        <v>68</v>
      </c>
      <c r="B108" s="91" t="s">
        <v>216</v>
      </c>
      <c r="C108" s="125"/>
      <c r="D108" s="346">
        <v>2309668.9753599977</v>
      </c>
      <c r="E108" s="346">
        <v>2233408.822410002</v>
      </c>
      <c r="F108" s="347">
        <v>-3.3017784697094745</v>
      </c>
      <c r="G108" s="347">
        <v>-0.2013173685516861</v>
      </c>
      <c r="H108" s="347">
        <v>5.339070284057968</v>
      </c>
      <c r="I108" s="347"/>
      <c r="J108" s="346">
        <v>190922.8158499999</v>
      </c>
      <c r="K108" s="346">
        <v>222096.19791000008</v>
      </c>
      <c r="L108" s="347">
        <v>16.32774056951465</v>
      </c>
      <c r="M108" s="347">
        <v>0.7830725074808318</v>
      </c>
      <c r="N108" s="1137">
        <v>6.530594764506416</v>
      </c>
    </row>
    <row r="109" spans="1:35" s="767" customFormat="1" ht="12.75" customHeight="1">
      <c r="A109" s="445" t="s">
        <v>919</v>
      </c>
      <c r="B109" s="105"/>
      <c r="C109" s="106" t="s">
        <v>920</v>
      </c>
      <c r="D109" s="178">
        <v>362030.4064899999</v>
      </c>
      <c r="E109" s="178">
        <v>559704.1647200002</v>
      </c>
      <c r="F109" s="181">
        <v>54.601424268892316</v>
      </c>
      <c r="G109" s="181">
        <v>0.5218342646739742</v>
      </c>
      <c r="H109" s="181">
        <v>1.3379994937494057</v>
      </c>
      <c r="I109" s="181"/>
      <c r="J109" s="178">
        <v>33315.87578</v>
      </c>
      <c r="K109" s="178">
        <v>48807.776050000015</v>
      </c>
      <c r="L109" s="181">
        <v>46.50005412524686</v>
      </c>
      <c r="M109" s="181">
        <v>0.3891551185149724</v>
      </c>
      <c r="N109" s="1134">
        <v>1.4351610236411887</v>
      </c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78"/>
      <c r="AB109" s="378"/>
      <c r="AC109" s="378"/>
      <c r="AD109" s="378"/>
      <c r="AE109" s="378"/>
      <c r="AF109" s="378"/>
      <c r="AG109" s="378"/>
      <c r="AH109" s="378"/>
      <c r="AI109" s="378"/>
    </row>
    <row r="110" spans="1:14" s="378" customFormat="1" ht="12.75" customHeight="1">
      <c r="A110" s="1127" t="s">
        <v>921</v>
      </c>
      <c r="B110" s="96"/>
      <c r="C110" s="123" t="s">
        <v>217</v>
      </c>
      <c r="D110" s="179">
        <v>129661.0667899999</v>
      </c>
      <c r="E110" s="179">
        <v>175476.89045999997</v>
      </c>
      <c r="F110" s="180">
        <v>35.33506611063423</v>
      </c>
      <c r="G110" s="180">
        <v>0.1209481059567292</v>
      </c>
      <c r="H110" s="180">
        <v>0.41948587378772817</v>
      </c>
      <c r="I110" s="180"/>
      <c r="J110" s="179">
        <v>9664.789929999999</v>
      </c>
      <c r="K110" s="179">
        <v>8418.841550000001</v>
      </c>
      <c r="L110" s="180">
        <v>-12.891624018981632</v>
      </c>
      <c r="M110" s="180">
        <v>-0.03129810940116752</v>
      </c>
      <c r="N110" s="1133">
        <v>0.24755057973535693</v>
      </c>
    </row>
    <row r="111" spans="1:35" s="767" customFormat="1" ht="24" customHeight="1">
      <c r="A111" s="445" t="s">
        <v>922</v>
      </c>
      <c r="B111" s="105"/>
      <c r="C111" s="106" t="s">
        <v>218</v>
      </c>
      <c r="D111" s="178">
        <v>1764443.6405499978</v>
      </c>
      <c r="E111" s="178">
        <v>1432141.7342000017</v>
      </c>
      <c r="F111" s="181">
        <v>-18.83324004876765</v>
      </c>
      <c r="G111" s="181">
        <v>-0.8772359189333847</v>
      </c>
      <c r="H111" s="181">
        <v>3.4236031034280514</v>
      </c>
      <c r="I111" s="181"/>
      <c r="J111" s="178">
        <v>141911.45740999992</v>
      </c>
      <c r="K111" s="178">
        <v>160401.8671000001</v>
      </c>
      <c r="L111" s="181">
        <v>13.029539705577875</v>
      </c>
      <c r="M111" s="181">
        <v>0.46447740102205076</v>
      </c>
      <c r="N111" s="1134">
        <v>4.716512949603938</v>
      </c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  <c r="AA111" s="378"/>
      <c r="AB111" s="378"/>
      <c r="AC111" s="378"/>
      <c r="AD111" s="378"/>
      <c r="AE111" s="378"/>
      <c r="AF111" s="378"/>
      <c r="AG111" s="378"/>
      <c r="AH111" s="378"/>
      <c r="AI111" s="378"/>
    </row>
    <row r="112" spans="1:14" s="378" customFormat="1" ht="12.75" customHeight="1">
      <c r="A112" s="1127" t="s">
        <v>923</v>
      </c>
      <c r="B112" s="96"/>
      <c r="C112" s="123" t="s">
        <v>219</v>
      </c>
      <c r="D112" s="179">
        <v>10714.574989999997</v>
      </c>
      <c r="E112" s="179">
        <v>9988.630910000002</v>
      </c>
      <c r="F112" s="180">
        <v>-6.7752951533544294</v>
      </c>
      <c r="G112" s="180">
        <v>-0.0019164025542553263</v>
      </c>
      <c r="H112" s="180">
        <v>0.023878298471328305</v>
      </c>
      <c r="I112" s="180"/>
      <c r="J112" s="179">
        <v>1045.9673500000001</v>
      </c>
      <c r="K112" s="179">
        <v>824.55682</v>
      </c>
      <c r="L112" s="180">
        <v>-21.168015426102933</v>
      </c>
      <c r="M112" s="180">
        <v>-0.005561812272279288</v>
      </c>
      <c r="N112" s="1133">
        <v>0.024245558917276727</v>
      </c>
    </row>
    <row r="113" spans="1:35" s="767" customFormat="1" ht="24" customHeight="1">
      <c r="A113" s="445" t="s">
        <v>924</v>
      </c>
      <c r="B113" s="105"/>
      <c r="C113" s="106" t="s">
        <v>220</v>
      </c>
      <c r="D113" s="178">
        <v>42561.23951000002</v>
      </c>
      <c r="E113" s="178">
        <v>55922.24569000004</v>
      </c>
      <c r="F113" s="181">
        <v>31.392427320780374</v>
      </c>
      <c r="G113" s="181">
        <v>0.03527140323366696</v>
      </c>
      <c r="H113" s="181">
        <v>0.13368479482367557</v>
      </c>
      <c r="I113" s="181"/>
      <c r="J113" s="178">
        <v>4945.399040000002</v>
      </c>
      <c r="K113" s="178">
        <v>3636.5329699999993</v>
      </c>
      <c r="L113" s="181">
        <v>-26.466338902350785</v>
      </c>
      <c r="M113" s="181">
        <v>-0.032878596022040935</v>
      </c>
      <c r="N113" s="1134">
        <v>0.10692989523603033</v>
      </c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  <c r="AA113" s="378"/>
      <c r="AB113" s="378"/>
      <c r="AC113" s="378"/>
      <c r="AD113" s="378"/>
      <c r="AE113" s="378"/>
      <c r="AF113" s="378"/>
      <c r="AG113" s="378"/>
      <c r="AH113" s="378"/>
      <c r="AI113" s="378"/>
    </row>
    <row r="114" spans="1:14" s="378" customFormat="1" ht="60" customHeight="1">
      <c r="A114" s="1127" t="s">
        <v>925</v>
      </c>
      <c r="B114" s="96"/>
      <c r="C114" s="123" t="s">
        <v>221</v>
      </c>
      <c r="D114" s="179">
        <v>258.04703</v>
      </c>
      <c r="E114" s="179">
        <v>175.15643</v>
      </c>
      <c r="F114" s="180">
        <v>-32.12228406581545</v>
      </c>
      <c r="G114" s="180">
        <v>-0.0002188209284160806</v>
      </c>
      <c r="H114" s="180">
        <v>0.00041871979777780406</v>
      </c>
      <c r="I114" s="180"/>
      <c r="J114" s="179">
        <v>39.326339999999995</v>
      </c>
      <c r="K114" s="179">
        <v>6.62342</v>
      </c>
      <c r="L114" s="180">
        <v>-83.1578021244794</v>
      </c>
      <c r="M114" s="180">
        <v>-0.0008214943607034753</v>
      </c>
      <c r="N114" s="1133">
        <v>0.00019475737262578103</v>
      </c>
    </row>
    <row r="115" spans="1:35" s="767" customFormat="1" ht="12.75" customHeight="1">
      <c r="A115" s="45" t="s">
        <v>70</v>
      </c>
      <c r="B115" s="128" t="s">
        <v>926</v>
      </c>
      <c r="C115" s="182"/>
      <c r="D115" s="176">
        <v>310375.46281000006</v>
      </c>
      <c r="E115" s="176">
        <v>360322.19138000015</v>
      </c>
      <c r="F115" s="345">
        <v>16.092357339657216</v>
      </c>
      <c r="G115" s="345">
        <v>0.13185318379928965</v>
      </c>
      <c r="H115" s="345">
        <v>0.8613673794875178</v>
      </c>
      <c r="I115" s="345"/>
      <c r="J115" s="176">
        <v>28174.28864999999</v>
      </c>
      <c r="K115" s="176">
        <v>35200.54348999999</v>
      </c>
      <c r="L115" s="345">
        <v>24.938535014263792</v>
      </c>
      <c r="M115" s="345">
        <v>0.17649887924153254</v>
      </c>
      <c r="N115" s="1135">
        <v>1.0350491687243053</v>
      </c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  <c r="AE115" s="378"/>
      <c r="AF115" s="378"/>
      <c r="AG115" s="378"/>
      <c r="AH115" s="378"/>
      <c r="AI115" s="378"/>
    </row>
    <row r="116" spans="1:35" s="698" customFormat="1" ht="12.75" customHeight="1">
      <c r="A116" s="1136" t="s">
        <v>72</v>
      </c>
      <c r="B116" s="91" t="s">
        <v>927</v>
      </c>
      <c r="C116" s="125"/>
      <c r="D116" s="346">
        <v>208272.10788999996</v>
      </c>
      <c r="E116" s="346">
        <v>194185.95826</v>
      </c>
      <c r="F116" s="347">
        <v>-6.763339446989041</v>
      </c>
      <c r="G116" s="347">
        <v>-0.03718569222377951</v>
      </c>
      <c r="H116" s="347">
        <v>0.4642107924551574</v>
      </c>
      <c r="I116" s="347"/>
      <c r="J116" s="346">
        <v>15015.08811</v>
      </c>
      <c r="K116" s="346">
        <v>18878.99632</v>
      </c>
      <c r="L116" s="347">
        <v>25.73350340466299</v>
      </c>
      <c r="M116" s="347">
        <v>0.09706102099723385</v>
      </c>
      <c r="N116" s="1137">
        <v>0.5551246517803473</v>
      </c>
      <c r="O116" s="409"/>
      <c r="P116" s="409"/>
      <c r="Q116" s="409"/>
      <c r="R116" s="409"/>
      <c r="S116" s="409"/>
      <c r="T116" s="409"/>
      <c r="U116" s="409"/>
      <c r="V116" s="409"/>
      <c r="W116" s="409"/>
      <c r="X116" s="409"/>
      <c r="Y116" s="409"/>
      <c r="Z116" s="409"/>
      <c r="AA116" s="409"/>
      <c r="AB116" s="409"/>
      <c r="AC116" s="409"/>
      <c r="AD116" s="409"/>
      <c r="AE116" s="409"/>
      <c r="AF116" s="409"/>
      <c r="AG116" s="409"/>
      <c r="AH116" s="409"/>
      <c r="AI116" s="409"/>
    </row>
    <row r="117" spans="1:35" s="698" customFormat="1" ht="12.75" customHeight="1">
      <c r="A117" s="445" t="s">
        <v>928</v>
      </c>
      <c r="B117" s="105"/>
      <c r="C117" s="106" t="s">
        <v>222</v>
      </c>
      <c r="D117" s="178">
        <v>53572.55251</v>
      </c>
      <c r="E117" s="178">
        <v>37609.353709999996</v>
      </c>
      <c r="F117" s="181">
        <v>-29.79734593945336</v>
      </c>
      <c r="G117" s="181">
        <v>-0.042140869795929396</v>
      </c>
      <c r="H117" s="181">
        <v>0.08990695334453382</v>
      </c>
      <c r="I117" s="181"/>
      <c r="J117" s="178">
        <v>2468.44045</v>
      </c>
      <c r="K117" s="178">
        <v>4027.34711</v>
      </c>
      <c r="L117" s="181">
        <v>63.15350487794834</v>
      </c>
      <c r="M117" s="181">
        <v>0.039159592784163935</v>
      </c>
      <c r="N117" s="1134">
        <v>0.1184215317457797</v>
      </c>
      <c r="O117" s="409"/>
      <c r="P117" s="409"/>
      <c r="Q117" s="409"/>
      <c r="R117" s="409"/>
      <c r="S117" s="409"/>
      <c r="T117" s="409"/>
      <c r="U117" s="409"/>
      <c r="V117" s="409"/>
      <c r="W117" s="409"/>
      <c r="X117" s="409"/>
      <c r="Y117" s="409"/>
      <c r="Z117" s="409"/>
      <c r="AA117" s="409"/>
      <c r="AB117" s="409"/>
      <c r="AC117" s="409"/>
      <c r="AD117" s="409"/>
      <c r="AE117" s="409"/>
      <c r="AF117" s="409"/>
      <c r="AG117" s="409"/>
      <c r="AH117" s="409"/>
      <c r="AI117" s="409"/>
    </row>
    <row r="118" spans="1:35" s="737" customFormat="1" ht="24" customHeight="1">
      <c r="A118" s="1127" t="s">
        <v>929</v>
      </c>
      <c r="B118" s="96"/>
      <c r="C118" s="123" t="s">
        <v>223</v>
      </c>
      <c r="D118" s="179">
        <v>47394.40564</v>
      </c>
      <c r="E118" s="179">
        <v>54547.92780000002</v>
      </c>
      <c r="F118" s="180">
        <v>15.093600317170308</v>
      </c>
      <c r="G118" s="180">
        <v>0.018884413437666166</v>
      </c>
      <c r="H118" s="180">
        <v>0.1303994223769819</v>
      </c>
      <c r="I118" s="180"/>
      <c r="J118" s="179">
        <v>2847.9266099999995</v>
      </c>
      <c r="K118" s="179">
        <v>2689.9358399999996</v>
      </c>
      <c r="L118" s="180">
        <v>-5.547571677066493</v>
      </c>
      <c r="M118" s="180">
        <v>-0.003968713698905167</v>
      </c>
      <c r="N118" s="1133">
        <v>0.0790958200945015</v>
      </c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2"/>
      <c r="AC118" s="412"/>
      <c r="AD118" s="412"/>
      <c r="AE118" s="412"/>
      <c r="AF118" s="412"/>
      <c r="AG118" s="412"/>
      <c r="AH118" s="412"/>
      <c r="AI118" s="412"/>
    </row>
    <row r="119" spans="1:35" s="698" customFormat="1" ht="24" customHeight="1">
      <c r="A119" s="445" t="s">
        <v>930</v>
      </c>
      <c r="B119" s="105"/>
      <c r="C119" s="106" t="s">
        <v>931</v>
      </c>
      <c r="D119" s="178">
        <v>10401.180960000002</v>
      </c>
      <c r="E119" s="178">
        <v>10420.018399999997</v>
      </c>
      <c r="F119" s="181">
        <v>0.18110866518368596</v>
      </c>
      <c r="G119" s="181">
        <v>4.972851095035228E-05</v>
      </c>
      <c r="H119" s="181">
        <v>0.024909550835724364</v>
      </c>
      <c r="I119" s="181"/>
      <c r="J119" s="178">
        <v>1194.1618999999998</v>
      </c>
      <c r="K119" s="178">
        <v>1380.1561300000003</v>
      </c>
      <c r="L119" s="181">
        <v>15.575294271237466</v>
      </c>
      <c r="M119" s="181">
        <v>0.004672158054032655</v>
      </c>
      <c r="N119" s="1134">
        <v>0.040582596557694646</v>
      </c>
      <c r="O119" s="409"/>
      <c r="P119" s="409"/>
      <c r="Q119" s="409"/>
      <c r="R119" s="409"/>
      <c r="S119" s="409"/>
      <c r="T119" s="409"/>
      <c r="U119" s="409"/>
      <c r="V119" s="409"/>
      <c r="W119" s="409"/>
      <c r="X119" s="409"/>
      <c r="Y119" s="409"/>
      <c r="Z119" s="409"/>
      <c r="AA119" s="409"/>
      <c r="AB119" s="409"/>
      <c r="AC119" s="409"/>
      <c r="AD119" s="409"/>
      <c r="AE119" s="409"/>
      <c r="AF119" s="409"/>
      <c r="AG119" s="409"/>
      <c r="AH119" s="409"/>
      <c r="AI119" s="409"/>
    </row>
    <row r="120" spans="1:35" s="698" customFormat="1" ht="24" customHeight="1">
      <c r="A120" s="1127" t="s">
        <v>932</v>
      </c>
      <c r="B120" s="96"/>
      <c r="C120" s="123" t="s">
        <v>224</v>
      </c>
      <c r="D120" s="179">
        <v>2485.7251999999994</v>
      </c>
      <c r="E120" s="179">
        <v>2198.71641</v>
      </c>
      <c r="F120" s="180">
        <v>-11.546279934724863</v>
      </c>
      <c r="G120" s="180">
        <v>-0.0007576676956298517</v>
      </c>
      <c r="H120" s="180">
        <v>0.005256136417977572</v>
      </c>
      <c r="I120" s="180"/>
      <c r="J120" s="179">
        <v>232.98363</v>
      </c>
      <c r="K120" s="179">
        <v>282.81115</v>
      </c>
      <c r="L120" s="180">
        <v>21.386704293344554</v>
      </c>
      <c r="M120" s="180">
        <v>0.001251662747174859</v>
      </c>
      <c r="N120" s="1133">
        <v>0.008315878582858349</v>
      </c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</row>
    <row r="121" spans="1:35" s="698" customFormat="1" ht="12.75" customHeight="1">
      <c r="A121" s="445" t="s">
        <v>933</v>
      </c>
      <c r="B121" s="105"/>
      <c r="C121" s="106" t="s">
        <v>225</v>
      </c>
      <c r="D121" s="178">
        <v>30515.47178</v>
      </c>
      <c r="E121" s="178">
        <v>26552.60546</v>
      </c>
      <c r="F121" s="181">
        <v>-12.986416689114682</v>
      </c>
      <c r="G121" s="181">
        <v>-0.010461476781821064</v>
      </c>
      <c r="H121" s="181">
        <v>0.06347526944163577</v>
      </c>
      <c r="I121" s="181"/>
      <c r="J121" s="178">
        <v>1638.39943</v>
      </c>
      <c r="K121" s="178">
        <v>4700.7405</v>
      </c>
      <c r="L121" s="181">
        <v>186.91053072448884</v>
      </c>
      <c r="M121" s="181">
        <v>0.07692572771959345</v>
      </c>
      <c r="N121" s="1134">
        <v>0.13822222796917605</v>
      </c>
      <c r="O121" s="409"/>
      <c r="P121" s="409"/>
      <c r="Q121" s="409"/>
      <c r="R121" s="409"/>
      <c r="S121" s="409"/>
      <c r="T121" s="409"/>
      <c r="U121" s="409"/>
      <c r="V121" s="409"/>
      <c r="W121" s="409"/>
      <c r="X121" s="409"/>
      <c r="Y121" s="409"/>
      <c r="Z121" s="409"/>
      <c r="AA121" s="409"/>
      <c r="AB121" s="409"/>
      <c r="AC121" s="409"/>
      <c r="AD121" s="409"/>
      <c r="AE121" s="409"/>
      <c r="AF121" s="409"/>
      <c r="AG121" s="409"/>
      <c r="AH121" s="409"/>
      <c r="AI121" s="409"/>
    </row>
    <row r="122" spans="1:35" s="698" customFormat="1" ht="12.75" customHeight="1">
      <c r="A122" s="1127" t="s">
        <v>934</v>
      </c>
      <c r="B122" s="96"/>
      <c r="C122" s="123" t="s">
        <v>226</v>
      </c>
      <c r="D122" s="179">
        <v>63902.77179999996</v>
      </c>
      <c r="E122" s="179">
        <v>62857.336480000005</v>
      </c>
      <c r="F122" s="180">
        <v>-1.6359780500162184</v>
      </c>
      <c r="G122" s="180">
        <v>-0.0027598198990157153</v>
      </c>
      <c r="H122" s="180">
        <v>0.15026346003830396</v>
      </c>
      <c r="I122" s="180"/>
      <c r="J122" s="179">
        <v>6633.17609</v>
      </c>
      <c r="K122" s="179">
        <v>5798.005590000001</v>
      </c>
      <c r="L122" s="180">
        <v>-12.59080851568346</v>
      </c>
      <c r="M122" s="180">
        <v>-0.0209794066088258</v>
      </c>
      <c r="N122" s="1133">
        <v>0.1704865968303371</v>
      </c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  <c r="AA122" s="409"/>
      <c r="AB122" s="409"/>
      <c r="AC122" s="409"/>
      <c r="AD122" s="409"/>
      <c r="AE122" s="409"/>
      <c r="AF122" s="409"/>
      <c r="AG122" s="409"/>
      <c r="AH122" s="409"/>
      <c r="AI122" s="409"/>
    </row>
    <row r="123" spans="1:35" s="740" customFormat="1" ht="12.75" customHeight="1">
      <c r="A123" s="45" t="s">
        <v>227</v>
      </c>
      <c r="B123" s="128" t="s">
        <v>228</v>
      </c>
      <c r="C123" s="182"/>
      <c r="D123" s="176">
        <v>289125.30784</v>
      </c>
      <c r="E123" s="176">
        <v>280289.40491</v>
      </c>
      <c r="F123" s="345">
        <v>-3.0560807685814098</v>
      </c>
      <c r="G123" s="345">
        <v>-0.023325690519033226</v>
      </c>
      <c r="H123" s="345">
        <v>0.6700451872830259</v>
      </c>
      <c r="I123" s="345"/>
      <c r="J123" s="176">
        <v>23716.305700000004</v>
      </c>
      <c r="K123" s="176">
        <v>21646.076969999995</v>
      </c>
      <c r="L123" s="345">
        <v>-8.729136637836515</v>
      </c>
      <c r="M123" s="345">
        <v>-0.05200395643756968</v>
      </c>
      <c r="N123" s="1135">
        <v>0.6364888650172608</v>
      </c>
      <c r="O123" s="378"/>
      <c r="P123" s="378"/>
      <c r="Q123" s="378"/>
      <c r="R123" s="378"/>
      <c r="S123" s="378"/>
      <c r="T123" s="378"/>
      <c r="U123" s="378"/>
      <c r="V123" s="378"/>
      <c r="W123" s="378"/>
      <c r="X123" s="378"/>
      <c r="Y123" s="378"/>
      <c r="Z123" s="378"/>
      <c r="AA123" s="378"/>
      <c r="AB123" s="378"/>
      <c r="AC123" s="378"/>
      <c r="AD123" s="378"/>
      <c r="AE123" s="378"/>
      <c r="AF123" s="378"/>
      <c r="AG123" s="378"/>
      <c r="AH123" s="378"/>
      <c r="AI123" s="378"/>
    </row>
    <row r="124" spans="1:35" s="698" customFormat="1" ht="12.75" customHeight="1">
      <c r="A124" s="1127" t="s">
        <v>935</v>
      </c>
      <c r="B124" s="96"/>
      <c r="C124" s="123" t="s">
        <v>936</v>
      </c>
      <c r="D124" s="179">
        <v>23175.154490000004</v>
      </c>
      <c r="E124" s="179">
        <v>17282.32879</v>
      </c>
      <c r="F124" s="180">
        <v>-25.427341606472304</v>
      </c>
      <c r="G124" s="180">
        <v>-0.015556330762090528</v>
      </c>
      <c r="H124" s="180">
        <v>0.041314231033815436</v>
      </c>
      <c r="I124" s="180"/>
      <c r="J124" s="179">
        <v>1377.84731</v>
      </c>
      <c r="K124" s="179">
        <v>922.7133599999999</v>
      </c>
      <c r="L124" s="180">
        <v>-33.03224868944297</v>
      </c>
      <c r="M124" s="180">
        <v>-0.011432923215715839</v>
      </c>
      <c r="N124" s="1133">
        <v>0.02713178836315776</v>
      </c>
      <c r="O124" s="409"/>
      <c r="P124" s="409"/>
      <c r="Q124" s="409"/>
      <c r="R124" s="409"/>
      <c r="S124" s="409"/>
      <c r="T124" s="409"/>
      <c r="U124" s="409"/>
      <c r="V124" s="409"/>
      <c r="W124" s="409"/>
      <c r="X124" s="409"/>
      <c r="Y124" s="409"/>
      <c r="Z124" s="409"/>
      <c r="AA124" s="409"/>
      <c r="AB124" s="409"/>
      <c r="AC124" s="409"/>
      <c r="AD124" s="409"/>
      <c r="AE124" s="409"/>
      <c r="AF124" s="409"/>
      <c r="AG124" s="409"/>
      <c r="AH124" s="409"/>
      <c r="AI124" s="409"/>
    </row>
    <row r="125" spans="1:35" s="737" customFormat="1" ht="12.75" customHeight="1">
      <c r="A125" s="445" t="s">
        <v>937</v>
      </c>
      <c r="B125" s="105"/>
      <c r="C125" s="106" t="s">
        <v>229</v>
      </c>
      <c r="D125" s="178">
        <v>8265.472999999996</v>
      </c>
      <c r="E125" s="178">
        <v>6443.733440000003</v>
      </c>
      <c r="F125" s="181">
        <v>-22.040354617333993</v>
      </c>
      <c r="G125" s="181">
        <v>-0.004809167044894123</v>
      </c>
      <c r="H125" s="181">
        <v>0.015404052040401113</v>
      </c>
      <c r="I125" s="181"/>
      <c r="J125" s="178">
        <v>389.0444400000001</v>
      </c>
      <c r="K125" s="178">
        <v>239.94002000000006</v>
      </c>
      <c r="L125" s="181">
        <v>-38.32580668676309</v>
      </c>
      <c r="M125" s="181">
        <v>-0.0037454893992940864</v>
      </c>
      <c r="N125" s="1134">
        <v>0.007055280788924355</v>
      </c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2"/>
      <c r="AC125" s="412"/>
      <c r="AD125" s="412"/>
      <c r="AE125" s="412"/>
      <c r="AF125" s="412"/>
      <c r="AG125" s="412"/>
      <c r="AH125" s="412"/>
      <c r="AI125" s="412"/>
    </row>
    <row r="126" spans="1:35" s="737" customFormat="1" ht="12.75" customHeight="1">
      <c r="A126" s="1127" t="s">
        <v>938</v>
      </c>
      <c r="B126" s="96"/>
      <c r="C126" s="123" t="s">
        <v>230</v>
      </c>
      <c r="D126" s="179">
        <v>332.3433</v>
      </c>
      <c r="E126" s="179">
        <v>351.3435399999999</v>
      </c>
      <c r="F126" s="180">
        <v>5.717052216789057</v>
      </c>
      <c r="G126" s="180">
        <v>5.0158282808042545E-05</v>
      </c>
      <c r="H126" s="180">
        <v>0.0008399034852408088</v>
      </c>
      <c r="I126" s="180"/>
      <c r="J126" s="179">
        <v>45.889300000000006</v>
      </c>
      <c r="K126" s="179">
        <v>0.25</v>
      </c>
      <c r="L126" s="180">
        <v>-99.45521069181704</v>
      </c>
      <c r="M126" s="180">
        <v>-0.0011464550436613653</v>
      </c>
      <c r="N126" s="1133">
        <v>7.351087981200838E-06</v>
      </c>
      <c r="O126" s="412"/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  <c r="Z126" s="412"/>
      <c r="AA126" s="412"/>
      <c r="AB126" s="412"/>
      <c r="AC126" s="412"/>
      <c r="AD126" s="412"/>
      <c r="AE126" s="412"/>
      <c r="AF126" s="412"/>
      <c r="AG126" s="412"/>
      <c r="AH126" s="412"/>
      <c r="AI126" s="412"/>
    </row>
    <row r="127" spans="1:35" s="737" customFormat="1" ht="24" customHeight="1">
      <c r="A127" s="445" t="s">
        <v>939</v>
      </c>
      <c r="B127" s="105"/>
      <c r="C127" s="106" t="s">
        <v>231</v>
      </c>
      <c r="D127" s="178">
        <v>31754.078680000006</v>
      </c>
      <c r="E127" s="178">
        <v>40598.257690000006</v>
      </c>
      <c r="F127" s="181">
        <v>27.85210397419094</v>
      </c>
      <c r="G127" s="181">
        <v>0.02334753834628067</v>
      </c>
      <c r="H127" s="181">
        <v>0.09705207082656332</v>
      </c>
      <c r="I127" s="181"/>
      <c r="J127" s="178">
        <v>2901.3889200000003</v>
      </c>
      <c r="K127" s="178">
        <v>2072.0167</v>
      </c>
      <c r="L127" s="181">
        <v>-28.585351459879433</v>
      </c>
      <c r="M127" s="181">
        <v>-0.0208337543453038</v>
      </c>
      <c r="N127" s="1134">
        <v>0.060926308240869684</v>
      </c>
      <c r="O127" s="412"/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  <c r="Z127" s="412"/>
      <c r="AA127" s="412"/>
      <c r="AB127" s="412"/>
      <c r="AC127" s="412"/>
      <c r="AD127" s="412"/>
      <c r="AE127" s="412"/>
      <c r="AF127" s="412"/>
      <c r="AG127" s="412"/>
      <c r="AH127" s="412"/>
      <c r="AI127" s="412"/>
    </row>
    <row r="128" spans="1:35" s="737" customFormat="1" ht="24" customHeight="1">
      <c r="A128" s="1127" t="s">
        <v>940</v>
      </c>
      <c r="B128" s="96"/>
      <c r="C128" s="123" t="s">
        <v>232</v>
      </c>
      <c r="D128" s="179">
        <v>25015.29703</v>
      </c>
      <c r="E128" s="179">
        <v>23062.390069999998</v>
      </c>
      <c r="F128" s="180">
        <v>-7.80685097465742</v>
      </c>
      <c r="G128" s="180">
        <v>-0.005155432752295513</v>
      </c>
      <c r="H128" s="180">
        <v>0.05513174313031634</v>
      </c>
      <c r="I128" s="180"/>
      <c r="J128" s="179">
        <v>2422.6661799999997</v>
      </c>
      <c r="K128" s="179">
        <v>1982.0035399999997</v>
      </c>
      <c r="L128" s="180">
        <v>-18.189160505802747</v>
      </c>
      <c r="M128" s="180">
        <v>-0.011069405231481035</v>
      </c>
      <c r="N128" s="1133">
        <v>0.058279529606366044</v>
      </c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2"/>
      <c r="AC128" s="412"/>
      <c r="AD128" s="412"/>
      <c r="AE128" s="412"/>
      <c r="AF128" s="412"/>
      <c r="AG128" s="412"/>
      <c r="AH128" s="412"/>
      <c r="AI128" s="412"/>
    </row>
    <row r="129" spans="1:35" s="737" customFormat="1" ht="24" customHeight="1">
      <c r="A129" s="445" t="s">
        <v>941</v>
      </c>
      <c r="B129" s="105"/>
      <c r="C129" s="106" t="s">
        <v>233</v>
      </c>
      <c r="D129" s="178">
        <v>10331.816519999986</v>
      </c>
      <c r="E129" s="178">
        <v>12583.835590000008</v>
      </c>
      <c r="F129" s="181">
        <v>21.796932472045345</v>
      </c>
      <c r="G129" s="181">
        <v>0.005945051715250261</v>
      </c>
      <c r="H129" s="181">
        <v>0.030082259004216613</v>
      </c>
      <c r="I129" s="181"/>
      <c r="J129" s="178">
        <v>641.66501</v>
      </c>
      <c r="K129" s="178">
        <v>756.55945</v>
      </c>
      <c r="L129" s="181">
        <v>17.905673242179734</v>
      </c>
      <c r="M129" s="181">
        <v>0.0028861378291658284</v>
      </c>
      <c r="N129" s="1134">
        <v>0.022246140319835662</v>
      </c>
      <c r="O129" s="412"/>
      <c r="P129" s="412"/>
      <c r="Q129" s="412"/>
      <c r="R129" s="412"/>
      <c r="S129" s="412"/>
      <c r="T129" s="412"/>
      <c r="U129" s="412"/>
      <c r="V129" s="412"/>
      <c r="W129" s="412"/>
      <c r="X129" s="412"/>
      <c r="Y129" s="412"/>
      <c r="Z129" s="412"/>
      <c r="AA129" s="412"/>
      <c r="AB129" s="412"/>
      <c r="AC129" s="412"/>
      <c r="AD129" s="412"/>
      <c r="AE129" s="412"/>
      <c r="AF129" s="412"/>
      <c r="AG129" s="412"/>
      <c r="AH129" s="412"/>
      <c r="AI129" s="412"/>
    </row>
    <row r="130" spans="1:35" s="737" customFormat="1" ht="12">
      <c r="A130" s="1127" t="s">
        <v>942</v>
      </c>
      <c r="B130" s="96"/>
      <c r="C130" s="123" t="s">
        <v>234</v>
      </c>
      <c r="D130" s="179">
        <v>6396.081119999999</v>
      </c>
      <c r="E130" s="179">
        <v>30087.26252</v>
      </c>
      <c r="F130" s="180">
        <v>370.4015154829682</v>
      </c>
      <c r="G130" s="180">
        <v>0.06254178772046264</v>
      </c>
      <c r="H130" s="180">
        <v>0.07192503568417158</v>
      </c>
      <c r="I130" s="180"/>
      <c r="J130" s="179">
        <v>157.31632</v>
      </c>
      <c r="K130" s="179">
        <v>54.25923</v>
      </c>
      <c r="L130" s="180">
        <v>-65.5094716174393</v>
      </c>
      <c r="M130" s="180">
        <v>-0.002588784679334767</v>
      </c>
      <c r="N130" s="1133">
        <v>0.0015954574940888477</v>
      </c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  <c r="AD130" s="412"/>
      <c r="AE130" s="412"/>
      <c r="AF130" s="412"/>
      <c r="AG130" s="412"/>
      <c r="AH130" s="412"/>
      <c r="AI130" s="412"/>
    </row>
    <row r="131" spans="1:35" s="737" customFormat="1" ht="12.75" customHeight="1">
      <c r="A131" s="445" t="s">
        <v>943</v>
      </c>
      <c r="B131" s="105"/>
      <c r="C131" s="106" t="s">
        <v>235</v>
      </c>
      <c r="D131" s="178">
        <v>133817.61668</v>
      </c>
      <c r="E131" s="178">
        <v>108901.43772999998</v>
      </c>
      <c r="F131" s="181">
        <v>-18.61950583799624</v>
      </c>
      <c r="G131" s="181">
        <v>-0.06577562969046201</v>
      </c>
      <c r="H131" s="181">
        <v>0.2603340795654359</v>
      </c>
      <c r="I131" s="181"/>
      <c r="J131" s="178">
        <v>10210.225800000002</v>
      </c>
      <c r="K131" s="178">
        <v>13015.440609999998</v>
      </c>
      <c r="L131" s="181">
        <v>27.474561923987963</v>
      </c>
      <c r="M131" s="181">
        <v>0.07046673957484127</v>
      </c>
      <c r="N131" s="1134">
        <v>0.3827105961528171</v>
      </c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  <c r="Z131" s="412"/>
      <c r="AA131" s="412"/>
      <c r="AB131" s="412"/>
      <c r="AC131" s="412"/>
      <c r="AD131" s="412"/>
      <c r="AE131" s="412"/>
      <c r="AF131" s="412"/>
      <c r="AG131" s="412"/>
      <c r="AH131" s="412"/>
      <c r="AI131" s="412"/>
    </row>
    <row r="132" spans="1:35" s="737" customFormat="1" ht="12.75" customHeight="1">
      <c r="A132" s="1127" t="s">
        <v>944</v>
      </c>
      <c r="B132" s="96"/>
      <c r="C132" s="123" t="s">
        <v>236</v>
      </c>
      <c r="D132" s="179">
        <v>50037.44701999999</v>
      </c>
      <c r="E132" s="179">
        <v>40978.815539999996</v>
      </c>
      <c r="F132" s="180">
        <v>-18.103704364411833</v>
      </c>
      <c r="G132" s="180">
        <v>-0.02391366633409257</v>
      </c>
      <c r="H132" s="180">
        <v>0.09796181251286482</v>
      </c>
      <c r="I132" s="180"/>
      <c r="J132" s="179">
        <v>5570.262420000001</v>
      </c>
      <c r="K132" s="179">
        <v>2602.89406</v>
      </c>
      <c r="L132" s="180">
        <v>-53.271607982878486</v>
      </c>
      <c r="M132" s="180">
        <v>-0.07454002192678578</v>
      </c>
      <c r="N132" s="1133">
        <v>0.07653641296322021</v>
      </c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  <c r="Z132" s="412"/>
      <c r="AA132" s="412"/>
      <c r="AB132" s="412"/>
      <c r="AC132" s="412"/>
      <c r="AD132" s="412"/>
      <c r="AE132" s="412"/>
      <c r="AF132" s="412"/>
      <c r="AG132" s="412"/>
      <c r="AH132" s="412"/>
      <c r="AI132" s="412"/>
    </row>
    <row r="133" spans="1:35" s="737" customFormat="1" ht="12.75" customHeight="1">
      <c r="A133" s="45" t="s">
        <v>237</v>
      </c>
      <c r="B133" s="128" t="s">
        <v>238</v>
      </c>
      <c r="C133" s="182"/>
      <c r="D133" s="176">
        <v>14304.980760000002</v>
      </c>
      <c r="E133" s="176">
        <v>16354.851419999994</v>
      </c>
      <c r="F133" s="345">
        <v>14.329768731544878</v>
      </c>
      <c r="G133" s="345">
        <v>0.005411404923526697</v>
      </c>
      <c r="H133" s="345">
        <v>0.03909705215656901</v>
      </c>
      <c r="I133" s="345"/>
      <c r="J133" s="176">
        <v>1596.9582599999999</v>
      </c>
      <c r="K133" s="176">
        <v>1151.0383299999999</v>
      </c>
      <c r="L133" s="345">
        <v>-27.92307984305113</v>
      </c>
      <c r="M133" s="345">
        <v>-0.011201467875660296</v>
      </c>
      <c r="N133" s="1135">
        <v>0.03384553613425793</v>
      </c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  <c r="Z133" s="412"/>
      <c r="AA133" s="412"/>
      <c r="AB133" s="412"/>
      <c r="AC133" s="412"/>
      <c r="AD133" s="412"/>
      <c r="AE133" s="412"/>
      <c r="AF133" s="412"/>
      <c r="AG133" s="412"/>
      <c r="AH133" s="412"/>
      <c r="AI133" s="412"/>
    </row>
    <row r="134" spans="1:35" s="740" customFormat="1" ht="24" customHeight="1">
      <c r="A134" s="1127" t="s">
        <v>945</v>
      </c>
      <c r="B134" s="96"/>
      <c r="C134" s="123" t="s">
        <v>239</v>
      </c>
      <c r="D134" s="179">
        <v>680.31013</v>
      </c>
      <c r="E134" s="179">
        <v>424.82180000000005</v>
      </c>
      <c r="F134" s="180">
        <v>-37.55468553731515</v>
      </c>
      <c r="G134" s="180">
        <v>-0.0006744575810776368</v>
      </c>
      <c r="H134" s="180">
        <v>0.0010155567693838174</v>
      </c>
      <c r="I134" s="180"/>
      <c r="J134" s="179">
        <v>34.99851</v>
      </c>
      <c r="K134" s="179">
        <v>1.25447</v>
      </c>
      <c r="L134" s="180">
        <v>-96.4156474089897</v>
      </c>
      <c r="M134" s="180">
        <v>-0.0008476471999244262</v>
      </c>
      <c r="N134" s="1133">
        <v>3.688687735910805E-05</v>
      </c>
      <c r="O134" s="378"/>
      <c r="P134" s="378"/>
      <c r="Q134" s="378"/>
      <c r="R134" s="378"/>
      <c r="S134" s="378"/>
      <c r="T134" s="378"/>
      <c r="U134" s="378"/>
      <c r="V134" s="378"/>
      <c r="W134" s="378"/>
      <c r="X134" s="378"/>
      <c r="Y134" s="378"/>
      <c r="Z134" s="378"/>
      <c r="AA134" s="378"/>
      <c r="AB134" s="378"/>
      <c r="AC134" s="378"/>
      <c r="AD134" s="378"/>
      <c r="AE134" s="378"/>
      <c r="AF134" s="378"/>
      <c r="AG134" s="378"/>
      <c r="AH134" s="378"/>
      <c r="AI134" s="378"/>
    </row>
    <row r="135" spans="1:35" s="737" customFormat="1" ht="12.75" customHeight="1">
      <c r="A135" s="445" t="s">
        <v>946</v>
      </c>
      <c r="B135" s="105"/>
      <c r="C135" s="106" t="s">
        <v>240</v>
      </c>
      <c r="D135" s="178">
        <v>13624.670630000002</v>
      </c>
      <c r="E135" s="178">
        <v>15930.029619999994</v>
      </c>
      <c r="F135" s="181">
        <v>16.92047501628295</v>
      </c>
      <c r="G135" s="181">
        <v>0.006085862504604334</v>
      </c>
      <c r="H135" s="181">
        <v>0.038081495387185194</v>
      </c>
      <c r="I135" s="181"/>
      <c r="J135" s="178">
        <v>1561.95975</v>
      </c>
      <c r="K135" s="178">
        <v>1149.7838599999998</v>
      </c>
      <c r="L135" s="181">
        <v>-26.38838100661686</v>
      </c>
      <c r="M135" s="181">
        <v>-0.010353820675735875</v>
      </c>
      <c r="N135" s="1134">
        <v>0.03380864925689882</v>
      </c>
      <c r="O135" s="412"/>
      <c r="P135" s="412"/>
      <c r="Q135" s="412"/>
      <c r="R135" s="412"/>
      <c r="S135" s="412"/>
      <c r="T135" s="412"/>
      <c r="U135" s="412"/>
      <c r="V135" s="412"/>
      <c r="W135" s="412"/>
      <c r="X135" s="412"/>
      <c r="Y135" s="412"/>
      <c r="Z135" s="412"/>
      <c r="AA135" s="412"/>
      <c r="AB135" s="412"/>
      <c r="AC135" s="412"/>
      <c r="AD135" s="412"/>
      <c r="AE135" s="412"/>
      <c r="AF135" s="412"/>
      <c r="AG135" s="412"/>
      <c r="AH135" s="412"/>
      <c r="AI135" s="412"/>
    </row>
    <row r="136" spans="1:35" s="698" customFormat="1" ht="12.75" customHeight="1">
      <c r="A136" s="1136" t="s">
        <v>241</v>
      </c>
      <c r="B136" s="91" t="s">
        <v>242</v>
      </c>
      <c r="C136" s="125"/>
      <c r="D136" s="346">
        <v>339652.6681800004</v>
      </c>
      <c r="E136" s="346">
        <v>356701.4331499998</v>
      </c>
      <c r="F136" s="347">
        <v>5.019470349328854</v>
      </c>
      <c r="G136" s="347">
        <v>0.04500663017378122</v>
      </c>
      <c r="H136" s="347">
        <v>0.8527117842925938</v>
      </c>
      <c r="I136" s="347"/>
      <c r="J136" s="346">
        <v>25900.853300000002</v>
      </c>
      <c r="K136" s="346">
        <v>34904.14559</v>
      </c>
      <c r="L136" s="347">
        <v>34.76060107255229</v>
      </c>
      <c r="M136" s="347">
        <v>0.22616187924503617</v>
      </c>
      <c r="N136" s="1137">
        <v>1.026333780562933</v>
      </c>
      <c r="O136" s="409"/>
      <c r="P136" s="409"/>
      <c r="Q136" s="409"/>
      <c r="R136" s="409"/>
      <c r="S136" s="409"/>
      <c r="T136" s="409"/>
      <c r="U136" s="409"/>
      <c r="V136" s="409"/>
      <c r="W136" s="409"/>
      <c r="X136" s="409"/>
      <c r="Y136" s="409"/>
      <c r="Z136" s="409"/>
      <c r="AA136" s="409"/>
      <c r="AB136" s="409"/>
      <c r="AC136" s="409"/>
      <c r="AD136" s="409"/>
      <c r="AE136" s="409"/>
      <c r="AF136" s="409"/>
      <c r="AG136" s="409"/>
      <c r="AH136" s="409"/>
      <c r="AI136" s="409"/>
    </row>
    <row r="137" spans="1:35" s="740" customFormat="1" ht="24" customHeight="1">
      <c r="A137" s="445" t="s">
        <v>947</v>
      </c>
      <c r="B137" s="105"/>
      <c r="C137" s="106" t="s">
        <v>243</v>
      </c>
      <c r="D137" s="178">
        <v>84672.30472000004</v>
      </c>
      <c r="E137" s="178">
        <v>83074.14915000001</v>
      </c>
      <c r="F137" s="181">
        <v>-1.887459630731581</v>
      </c>
      <c r="G137" s="181">
        <v>-0.004218932974073507</v>
      </c>
      <c r="H137" s="181">
        <v>0.19859271471022294</v>
      </c>
      <c r="I137" s="181"/>
      <c r="J137" s="178">
        <v>8072.140500000001</v>
      </c>
      <c r="K137" s="178">
        <v>8864.491830000003</v>
      </c>
      <c r="L137" s="181">
        <v>9.815876346552704</v>
      </c>
      <c r="M137" s="181">
        <v>0.019903792972948583</v>
      </c>
      <c r="N137" s="1134">
        <v>0.26065463740386413</v>
      </c>
      <c r="O137" s="378"/>
      <c r="P137" s="378"/>
      <c r="Q137" s="378"/>
      <c r="R137" s="378"/>
      <c r="S137" s="378"/>
      <c r="T137" s="378"/>
      <c r="U137" s="378"/>
      <c r="V137" s="378"/>
      <c r="W137" s="378"/>
      <c r="X137" s="378"/>
      <c r="Y137" s="378"/>
      <c r="Z137" s="378"/>
      <c r="AA137" s="378"/>
      <c r="AB137" s="378"/>
      <c r="AC137" s="378"/>
      <c r="AD137" s="378"/>
      <c r="AE137" s="378"/>
      <c r="AF137" s="378"/>
      <c r="AG137" s="378"/>
      <c r="AH137" s="378"/>
      <c r="AI137" s="378"/>
    </row>
    <row r="138" spans="1:35" s="698" customFormat="1" ht="24" customHeight="1">
      <c r="A138" s="1127" t="s">
        <v>948</v>
      </c>
      <c r="B138" s="96"/>
      <c r="C138" s="123" t="s">
        <v>244</v>
      </c>
      <c r="D138" s="179">
        <v>62440.29048</v>
      </c>
      <c r="E138" s="179">
        <v>69797.9739</v>
      </c>
      <c r="F138" s="180">
        <v>11.78355091470419</v>
      </c>
      <c r="G138" s="180">
        <v>0.01942337390435106</v>
      </c>
      <c r="H138" s="180">
        <v>0.16685538473642356</v>
      </c>
      <c r="I138" s="180"/>
      <c r="J138" s="179">
        <v>3677.3127000000004</v>
      </c>
      <c r="K138" s="179">
        <v>8252.255519999999</v>
      </c>
      <c r="L138" s="180">
        <v>124.40994805799347</v>
      </c>
      <c r="M138" s="180">
        <v>0.11492214539774595</v>
      </c>
      <c r="N138" s="1133">
        <v>0.24265222548348103</v>
      </c>
      <c r="O138" s="409"/>
      <c r="P138" s="409"/>
      <c r="Q138" s="409"/>
      <c r="R138" s="409"/>
      <c r="S138" s="409"/>
      <c r="T138" s="409"/>
      <c r="U138" s="409"/>
      <c r="V138" s="409"/>
      <c r="W138" s="409"/>
      <c r="X138" s="409"/>
      <c r="Y138" s="409"/>
      <c r="Z138" s="409"/>
      <c r="AA138" s="409"/>
      <c r="AB138" s="409"/>
      <c r="AC138" s="409"/>
      <c r="AD138" s="409"/>
      <c r="AE138" s="409"/>
      <c r="AF138" s="409"/>
      <c r="AG138" s="409"/>
      <c r="AH138" s="409"/>
      <c r="AI138" s="409"/>
    </row>
    <row r="139" spans="1:35" s="737" customFormat="1" ht="12.75" customHeight="1">
      <c r="A139" s="445" t="s">
        <v>949</v>
      </c>
      <c r="B139" s="105"/>
      <c r="C139" s="106" t="s">
        <v>950</v>
      </c>
      <c r="D139" s="178">
        <v>52908.761230000004</v>
      </c>
      <c r="E139" s="178">
        <v>60489.187459999994</v>
      </c>
      <c r="F139" s="181">
        <v>14.327355344887158</v>
      </c>
      <c r="G139" s="181">
        <v>0.020011387364046195</v>
      </c>
      <c r="H139" s="181">
        <v>0.14460228688718352</v>
      </c>
      <c r="I139" s="181"/>
      <c r="J139" s="178">
        <v>2820.7706399999993</v>
      </c>
      <c r="K139" s="178">
        <v>6703.6106199999995</v>
      </c>
      <c r="L139" s="181">
        <v>137.65174399291112</v>
      </c>
      <c r="M139" s="181">
        <v>0.09753658532889406</v>
      </c>
      <c r="N139" s="1134">
        <v>0.19711532583732913</v>
      </c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2"/>
      <c r="AC139" s="412"/>
      <c r="AD139" s="412"/>
      <c r="AE139" s="412"/>
      <c r="AF139" s="412"/>
      <c r="AG139" s="412"/>
      <c r="AH139" s="412"/>
      <c r="AI139" s="412"/>
    </row>
    <row r="140" spans="1:35" s="737" customFormat="1" ht="12.75" customHeight="1">
      <c r="A140" s="1127" t="s">
        <v>951</v>
      </c>
      <c r="B140" s="96"/>
      <c r="C140" s="123" t="s">
        <v>245</v>
      </c>
      <c r="D140" s="179">
        <v>103732.58319000032</v>
      </c>
      <c r="E140" s="179">
        <v>109108.60819999977</v>
      </c>
      <c r="F140" s="180">
        <v>5.182580867722656</v>
      </c>
      <c r="G140" s="180">
        <v>0.014192040881307983</v>
      </c>
      <c r="H140" s="180">
        <v>0.2608293304523365</v>
      </c>
      <c r="I140" s="180"/>
      <c r="J140" s="179">
        <v>8157.248100000003</v>
      </c>
      <c r="K140" s="179">
        <v>8507.486110000003</v>
      </c>
      <c r="L140" s="180">
        <v>4.293580453927837</v>
      </c>
      <c r="M140" s="180">
        <v>0.008797946792488484</v>
      </c>
      <c r="N140" s="1133">
        <v>0.25015711557381637</v>
      </c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  <c r="Z140" s="412"/>
      <c r="AA140" s="412"/>
      <c r="AB140" s="412"/>
      <c r="AC140" s="412"/>
      <c r="AD140" s="412"/>
      <c r="AE140" s="412"/>
      <c r="AF140" s="412"/>
      <c r="AG140" s="412"/>
      <c r="AH140" s="412"/>
      <c r="AI140" s="412"/>
    </row>
    <row r="141" spans="1:35" s="737" customFormat="1" ht="24" customHeight="1">
      <c r="A141" s="445" t="s">
        <v>952</v>
      </c>
      <c r="B141" s="105"/>
      <c r="C141" s="106" t="s">
        <v>246</v>
      </c>
      <c r="D141" s="178">
        <v>18640.70703</v>
      </c>
      <c r="E141" s="178">
        <v>17422.63426</v>
      </c>
      <c r="F141" s="181">
        <v>-6.534477303031797</v>
      </c>
      <c r="G141" s="181">
        <v>-0.003215561407563072</v>
      </c>
      <c r="H141" s="181">
        <v>0.04164963794993903</v>
      </c>
      <c r="I141" s="181"/>
      <c r="J141" s="178">
        <v>1554.3419799999997</v>
      </c>
      <c r="K141" s="178">
        <v>921.9922200000001</v>
      </c>
      <c r="L141" s="181">
        <v>-40.68279491492597</v>
      </c>
      <c r="M141" s="181">
        <v>-0.015884568161870435</v>
      </c>
      <c r="N141" s="1134">
        <v>0.027110583708810716</v>
      </c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2"/>
      <c r="AC141" s="412"/>
      <c r="AD141" s="412"/>
      <c r="AE141" s="412"/>
      <c r="AF141" s="412"/>
      <c r="AG141" s="412"/>
      <c r="AH141" s="412"/>
      <c r="AI141" s="412"/>
    </row>
    <row r="142" spans="1:35" s="737" customFormat="1" ht="12">
      <c r="A142" s="1127" t="s">
        <v>953</v>
      </c>
      <c r="B142" s="96"/>
      <c r="C142" s="123" t="s">
        <v>247</v>
      </c>
      <c r="D142" s="179">
        <v>17258.02153</v>
      </c>
      <c r="E142" s="179">
        <v>16808.880180000007</v>
      </c>
      <c r="F142" s="180">
        <v>-2.6025077626612183</v>
      </c>
      <c r="G142" s="180">
        <v>-0.0011856775942875378</v>
      </c>
      <c r="H142" s="180">
        <v>0.04018242955648811</v>
      </c>
      <c r="I142" s="180"/>
      <c r="J142" s="179">
        <v>1619.03938</v>
      </c>
      <c r="K142" s="179">
        <v>1654.3092899999997</v>
      </c>
      <c r="L142" s="180">
        <v>2.1784467033778854</v>
      </c>
      <c r="M142" s="180">
        <v>0.0008859769148295907</v>
      </c>
      <c r="N142" s="1133">
        <v>0.04864389255563155</v>
      </c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  <c r="Z142" s="412"/>
      <c r="AA142" s="412"/>
      <c r="AB142" s="412"/>
      <c r="AC142" s="412"/>
      <c r="AD142" s="412"/>
      <c r="AE142" s="412"/>
      <c r="AF142" s="412"/>
      <c r="AG142" s="412"/>
      <c r="AH142" s="412"/>
      <c r="AI142" s="412"/>
    </row>
    <row r="143" spans="1:35" s="177" customFormat="1" ht="12.75" customHeight="1">
      <c r="A143" s="45" t="s">
        <v>248</v>
      </c>
      <c r="B143" s="128" t="s">
        <v>249</v>
      </c>
      <c r="C143" s="182"/>
      <c r="D143" s="176">
        <v>83703.79294000003</v>
      </c>
      <c r="E143" s="176">
        <v>77700.90668</v>
      </c>
      <c r="F143" s="345">
        <v>-7.171582134041375</v>
      </c>
      <c r="G143" s="345">
        <v>-0.015846877023321583</v>
      </c>
      <c r="H143" s="345">
        <v>0.1857477223770867</v>
      </c>
      <c r="I143" s="345"/>
      <c r="J143" s="176">
        <v>3474.2449699999997</v>
      </c>
      <c r="K143" s="176">
        <v>7846.054219999999</v>
      </c>
      <c r="L143" s="345">
        <v>125.83480116544573</v>
      </c>
      <c r="M143" s="345">
        <v>0.10981944868978949</v>
      </c>
      <c r="N143" s="1135">
        <v>0.2307081395059684</v>
      </c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  <c r="Z143" s="412"/>
      <c r="AA143" s="412"/>
      <c r="AB143" s="412"/>
      <c r="AC143" s="412"/>
      <c r="AD143" s="412"/>
      <c r="AE143" s="412"/>
      <c r="AF143" s="412"/>
      <c r="AG143" s="412"/>
      <c r="AH143" s="412"/>
      <c r="AI143" s="412"/>
    </row>
    <row r="144" spans="1:35" s="698" customFormat="1" ht="24" customHeight="1">
      <c r="A144" s="1127" t="s">
        <v>954</v>
      </c>
      <c r="B144" s="96"/>
      <c r="C144" s="123" t="s">
        <v>250</v>
      </c>
      <c r="D144" s="179">
        <v>3289.1195500000003</v>
      </c>
      <c r="E144" s="179">
        <v>3664.6084999999994</v>
      </c>
      <c r="F144" s="180">
        <v>11.416093100051624</v>
      </c>
      <c r="G144" s="180">
        <v>0.0009912443708813671</v>
      </c>
      <c r="H144" s="180">
        <v>0.008760421356240371</v>
      </c>
      <c r="I144" s="180"/>
      <c r="J144" s="179">
        <v>226.08672999999996</v>
      </c>
      <c r="K144" s="179">
        <v>259.12199000000004</v>
      </c>
      <c r="L144" s="180">
        <v>14.611764255248454</v>
      </c>
      <c r="M144" s="180">
        <v>0.0008298427111209997</v>
      </c>
      <c r="N144" s="1133">
        <v>0.007619314185415376</v>
      </c>
      <c r="O144" s="409"/>
      <c r="P144" s="409"/>
      <c r="Q144" s="409"/>
      <c r="R144" s="409"/>
      <c r="S144" s="409"/>
      <c r="T144" s="409"/>
      <c r="U144" s="409"/>
      <c r="V144" s="409"/>
      <c r="W144" s="409"/>
      <c r="X144" s="409"/>
      <c r="Y144" s="409"/>
      <c r="Z144" s="409"/>
      <c r="AA144" s="409"/>
      <c r="AB144" s="409"/>
      <c r="AC144" s="409"/>
      <c r="AD144" s="409"/>
      <c r="AE144" s="409"/>
      <c r="AF144" s="409"/>
      <c r="AG144" s="409"/>
      <c r="AH144" s="409"/>
      <c r="AI144" s="409"/>
    </row>
    <row r="145" spans="1:35" s="8" customFormat="1" ht="24" customHeight="1">
      <c r="A145" s="445" t="s">
        <v>955</v>
      </c>
      <c r="B145" s="105"/>
      <c r="C145" s="106" t="s">
        <v>956</v>
      </c>
      <c r="D145" s="178">
        <v>34248.865930000014</v>
      </c>
      <c r="E145" s="178">
        <v>22093.651820000006</v>
      </c>
      <c r="F145" s="181">
        <v>-35.490851390068215</v>
      </c>
      <c r="G145" s="181">
        <v>-0.03208826135468249</v>
      </c>
      <c r="H145" s="181">
        <v>0.05281592815201597</v>
      </c>
      <c r="I145" s="181"/>
      <c r="J145" s="178">
        <v>806.75724</v>
      </c>
      <c r="K145" s="178">
        <v>3880.0238799999993</v>
      </c>
      <c r="L145" s="181">
        <v>380.9406953695264</v>
      </c>
      <c r="M145" s="181">
        <v>0.07720017703917931</v>
      </c>
      <c r="N145" s="1134">
        <v>0.11408958764416093</v>
      </c>
      <c r="O145" s="409"/>
      <c r="P145" s="409"/>
      <c r="Q145" s="409"/>
      <c r="R145" s="409"/>
      <c r="S145" s="409"/>
      <c r="T145" s="409"/>
      <c r="U145" s="409"/>
      <c r="V145" s="409"/>
      <c r="W145" s="409"/>
      <c r="X145" s="409"/>
      <c r="Y145" s="409"/>
      <c r="Z145" s="409"/>
      <c r="AA145" s="409"/>
      <c r="AB145" s="409"/>
      <c r="AC145" s="409"/>
      <c r="AD145" s="409"/>
      <c r="AE145" s="409"/>
      <c r="AF145" s="409"/>
      <c r="AG145" s="409"/>
      <c r="AH145" s="409"/>
      <c r="AI145" s="409"/>
    </row>
    <row r="146" spans="1:35" s="177" customFormat="1" ht="36" customHeight="1">
      <c r="A146" s="1127" t="s">
        <v>957</v>
      </c>
      <c r="B146" s="96"/>
      <c r="C146" s="123" t="s">
        <v>958</v>
      </c>
      <c r="D146" s="179">
        <v>4199.07741</v>
      </c>
      <c r="E146" s="179">
        <v>5170.92887</v>
      </c>
      <c r="F146" s="180">
        <v>23.144404475267816</v>
      </c>
      <c r="G146" s="180">
        <v>0.0025655676127295905</v>
      </c>
      <c r="H146" s="180">
        <v>0.012361352025556861</v>
      </c>
      <c r="I146" s="180"/>
      <c r="J146" s="179">
        <v>214.1614</v>
      </c>
      <c r="K146" s="179">
        <v>705.7581</v>
      </c>
      <c r="L146" s="180">
        <v>229.5449600161374</v>
      </c>
      <c r="M146" s="180">
        <v>0.01234886416229616</v>
      </c>
      <c r="N146" s="1133">
        <v>0.020752359546180557</v>
      </c>
      <c r="O146" s="412"/>
      <c r="P146" s="412"/>
      <c r="Q146" s="412"/>
      <c r="R146" s="412"/>
      <c r="S146" s="412"/>
      <c r="T146" s="412"/>
      <c r="U146" s="412"/>
      <c r="V146" s="412"/>
      <c r="W146" s="412"/>
      <c r="X146" s="412"/>
      <c r="Y146" s="412"/>
      <c r="Z146" s="412"/>
      <c r="AA146" s="412"/>
      <c r="AB146" s="412"/>
      <c r="AC146" s="412"/>
      <c r="AD146" s="412"/>
      <c r="AE146" s="412"/>
      <c r="AF146" s="412"/>
      <c r="AG146" s="412"/>
      <c r="AH146" s="412"/>
      <c r="AI146" s="412"/>
    </row>
    <row r="147" spans="1:35" s="8" customFormat="1" ht="24" customHeight="1">
      <c r="A147" s="445" t="s">
        <v>959</v>
      </c>
      <c r="B147" s="105"/>
      <c r="C147" s="106" t="s">
        <v>251</v>
      </c>
      <c r="D147" s="178">
        <v>14135.994289999999</v>
      </c>
      <c r="E147" s="178">
        <v>19268.63739</v>
      </c>
      <c r="F147" s="181">
        <v>36.30903489845709</v>
      </c>
      <c r="G147" s="181">
        <v>0.013549542751173116</v>
      </c>
      <c r="H147" s="181">
        <v>0.046062596453893434</v>
      </c>
      <c r="I147" s="181"/>
      <c r="J147" s="178">
        <v>994.47419</v>
      </c>
      <c r="K147" s="178">
        <v>1485.6329300000002</v>
      </c>
      <c r="L147" s="181">
        <v>49.388787053387496</v>
      </c>
      <c r="M147" s="181">
        <v>0.012337862647134407</v>
      </c>
      <c r="N147" s="1134">
        <v>0.04368407350479674</v>
      </c>
      <c r="O147" s="409"/>
      <c r="P147" s="409"/>
      <c r="Q147" s="409"/>
      <c r="R147" s="409"/>
      <c r="S147" s="409"/>
      <c r="T147" s="409"/>
      <c r="U147" s="409"/>
      <c r="V147" s="409"/>
      <c r="W147" s="409"/>
      <c r="X147" s="409"/>
      <c r="Y147" s="409"/>
      <c r="Z147" s="409"/>
      <c r="AA147" s="409"/>
      <c r="AB147" s="409"/>
      <c r="AC147" s="409"/>
      <c r="AD147" s="409"/>
      <c r="AE147" s="409"/>
      <c r="AF147" s="409"/>
      <c r="AG147" s="409"/>
      <c r="AH147" s="409"/>
      <c r="AI147" s="409"/>
    </row>
    <row r="148" spans="1:35" s="8" customFormat="1" ht="24" customHeight="1">
      <c r="A148" s="1127" t="s">
        <v>960</v>
      </c>
      <c r="B148" s="96"/>
      <c r="C148" s="123" t="s">
        <v>961</v>
      </c>
      <c r="D148" s="179">
        <v>1720.1084900000005</v>
      </c>
      <c r="E148" s="179">
        <v>2377.955740000001</v>
      </c>
      <c r="F148" s="180">
        <v>38.24452084414746</v>
      </c>
      <c r="G148" s="180">
        <v>0.0017366353482899813</v>
      </c>
      <c r="H148" s="180">
        <v>0.005684616582887472</v>
      </c>
      <c r="I148" s="180"/>
      <c r="J148" s="179">
        <v>54.003370000000004</v>
      </c>
      <c r="K148" s="179">
        <v>55.600139999999996</v>
      </c>
      <c r="L148" s="180">
        <v>2.956796955449247</v>
      </c>
      <c r="M148" s="180">
        <v>4.011071642350232E-05</v>
      </c>
      <c r="N148" s="1133">
        <v>0.0016348860836283357</v>
      </c>
      <c r="O148" s="409"/>
      <c r="P148" s="409"/>
      <c r="Q148" s="409"/>
      <c r="R148" s="409"/>
      <c r="S148" s="409"/>
      <c r="T148" s="409"/>
      <c r="U148" s="409"/>
      <c r="V148" s="409"/>
      <c r="W148" s="409"/>
      <c r="X148" s="409"/>
      <c r="Y148" s="409"/>
      <c r="Z148" s="409"/>
      <c r="AA148" s="409"/>
      <c r="AB148" s="409"/>
      <c r="AC148" s="409"/>
      <c r="AD148" s="409"/>
      <c r="AE148" s="409"/>
      <c r="AF148" s="409"/>
      <c r="AG148" s="409"/>
      <c r="AH148" s="409"/>
      <c r="AI148" s="409"/>
    </row>
    <row r="149" spans="1:35" s="8" customFormat="1" ht="24" customHeight="1">
      <c r="A149" s="445" t="s">
        <v>962</v>
      </c>
      <c r="B149" s="105"/>
      <c r="C149" s="106" t="s">
        <v>963</v>
      </c>
      <c r="D149" s="178">
        <v>2191.81158</v>
      </c>
      <c r="E149" s="178">
        <v>3396.3931200000006</v>
      </c>
      <c r="F149" s="181">
        <v>54.958261512606875</v>
      </c>
      <c r="G149" s="181">
        <v>0.0031799462295564545</v>
      </c>
      <c r="H149" s="181">
        <v>0.008119239701222074</v>
      </c>
      <c r="I149" s="181"/>
      <c r="J149" s="178">
        <v>83.66009999999999</v>
      </c>
      <c r="K149" s="178">
        <v>153.01414</v>
      </c>
      <c r="L149" s="181">
        <v>82.89978137726351</v>
      </c>
      <c r="M149" s="181">
        <v>0.0017421671444630413</v>
      </c>
      <c r="N149" s="1134">
        <v>0.004499281622031129</v>
      </c>
      <c r="O149" s="409"/>
      <c r="P149" s="409"/>
      <c r="Q149" s="409"/>
      <c r="R149" s="409"/>
      <c r="S149" s="409"/>
      <c r="T149" s="409"/>
      <c r="U149" s="409"/>
      <c r="V149" s="409"/>
      <c r="W149" s="409"/>
      <c r="X149" s="409"/>
      <c r="Y149" s="409"/>
      <c r="Z149" s="409"/>
      <c r="AA149" s="409"/>
      <c r="AB149" s="409"/>
      <c r="AC149" s="409"/>
      <c r="AD149" s="409"/>
      <c r="AE149" s="409"/>
      <c r="AF149" s="409"/>
      <c r="AG149" s="409"/>
      <c r="AH149" s="409"/>
      <c r="AI149" s="409"/>
    </row>
    <row r="150" spans="1:35" s="8" customFormat="1" ht="12.75" customHeight="1">
      <c r="A150" s="1127" t="s">
        <v>964</v>
      </c>
      <c r="B150" s="96"/>
      <c r="C150" s="123" t="s">
        <v>965</v>
      </c>
      <c r="D150" s="179">
        <v>23918.81569000001</v>
      </c>
      <c r="E150" s="179">
        <v>21728.731239999997</v>
      </c>
      <c r="F150" s="180">
        <v>-9.15632478791851</v>
      </c>
      <c r="G150" s="180">
        <v>-0.005781551981269579</v>
      </c>
      <c r="H150" s="180">
        <v>0.05194356810527054</v>
      </c>
      <c r="I150" s="180"/>
      <c r="J150" s="179">
        <v>1095.10194</v>
      </c>
      <c r="K150" s="179">
        <v>1306.9030400000001</v>
      </c>
      <c r="L150" s="180">
        <v>19.340765664244934</v>
      </c>
      <c r="M150" s="180">
        <v>0.00532042426917208</v>
      </c>
      <c r="N150" s="1133">
        <v>0.03842863691975535</v>
      </c>
      <c r="O150" s="409"/>
      <c r="P150" s="409"/>
      <c r="Q150" s="409"/>
      <c r="R150" s="409"/>
      <c r="S150" s="409"/>
      <c r="T150" s="409"/>
      <c r="U150" s="409"/>
      <c r="V150" s="409"/>
      <c r="W150" s="409"/>
      <c r="X150" s="409"/>
      <c r="Y150" s="409"/>
      <c r="Z150" s="409"/>
      <c r="AA150" s="409"/>
      <c r="AB150" s="409"/>
      <c r="AC150" s="409"/>
      <c r="AD150" s="409"/>
      <c r="AE150" s="409"/>
      <c r="AF150" s="409"/>
      <c r="AG150" s="409"/>
      <c r="AH150" s="409"/>
      <c r="AI150" s="409"/>
    </row>
    <row r="151" spans="1:35" s="8" customFormat="1" ht="12.75" customHeight="1">
      <c r="A151" s="45" t="s">
        <v>252</v>
      </c>
      <c r="B151" s="128" t="s">
        <v>253</v>
      </c>
      <c r="C151" s="182"/>
      <c r="D151" s="176">
        <v>90748.17082000003</v>
      </c>
      <c r="E151" s="176">
        <v>98506.52442999998</v>
      </c>
      <c r="F151" s="345">
        <v>8.54932230577818</v>
      </c>
      <c r="G151" s="345">
        <v>0.020481093633300265</v>
      </c>
      <c r="H151" s="345">
        <v>0.23548454366833066</v>
      </c>
      <c r="I151" s="345"/>
      <c r="J151" s="176">
        <v>6854.380770000001</v>
      </c>
      <c r="K151" s="176">
        <v>9097.494709999999</v>
      </c>
      <c r="L151" s="345">
        <v>32.72526016963598</v>
      </c>
      <c r="M151" s="345">
        <v>0.05634681710762687</v>
      </c>
      <c r="N151" s="1135">
        <v>0.2675059360868768</v>
      </c>
      <c r="O151" s="409"/>
      <c r="P151" s="409"/>
      <c r="Q151" s="409"/>
      <c r="R151" s="409"/>
      <c r="S151" s="409"/>
      <c r="T151" s="409"/>
      <c r="U151" s="409"/>
      <c r="V151" s="409"/>
      <c r="W151" s="409"/>
      <c r="X151" s="409"/>
      <c r="Y151" s="409"/>
      <c r="Z151" s="409"/>
      <c r="AA151" s="409"/>
      <c r="AB151" s="409"/>
      <c r="AC151" s="409"/>
      <c r="AD151" s="409"/>
      <c r="AE151" s="409"/>
      <c r="AF151" s="409"/>
      <c r="AG151" s="409"/>
      <c r="AH151" s="409"/>
      <c r="AI151" s="409"/>
    </row>
    <row r="152" spans="1:14" s="744" customFormat="1" ht="24" customHeight="1">
      <c r="A152" s="1127" t="s">
        <v>966</v>
      </c>
      <c r="B152" s="96"/>
      <c r="C152" s="123" t="s">
        <v>254</v>
      </c>
      <c r="D152" s="179">
        <v>43325.58303000001</v>
      </c>
      <c r="E152" s="179">
        <v>51868.76048</v>
      </c>
      <c r="F152" s="180">
        <v>19.718551609760038</v>
      </c>
      <c r="G152" s="180">
        <v>0.022552931469096878</v>
      </c>
      <c r="H152" s="180">
        <v>0.12399474514964111</v>
      </c>
      <c r="I152" s="180"/>
      <c r="J152" s="179">
        <v>3519.4808900000003</v>
      </c>
      <c r="K152" s="179">
        <v>4769.536230000001</v>
      </c>
      <c r="L152" s="180">
        <v>35.518173817957575</v>
      </c>
      <c r="M152" s="180">
        <v>0.03140127586090985</v>
      </c>
      <c r="N152" s="1133">
        <v>0.1402451218250198</v>
      </c>
    </row>
    <row r="153" spans="1:35" s="8" customFormat="1" ht="48" customHeight="1">
      <c r="A153" s="445" t="s">
        <v>967</v>
      </c>
      <c r="B153" s="105"/>
      <c r="C153" s="106" t="s">
        <v>968</v>
      </c>
      <c r="D153" s="178">
        <v>39250.228740000006</v>
      </c>
      <c r="E153" s="178">
        <v>39119.90908999999</v>
      </c>
      <c r="F153" s="181">
        <v>-0.33202265103543305</v>
      </c>
      <c r="G153" s="181">
        <v>-0.0003440277522887147</v>
      </c>
      <c r="H153" s="181">
        <v>0.09351800800719033</v>
      </c>
      <c r="I153" s="181"/>
      <c r="J153" s="178">
        <v>2488.0917700000005</v>
      </c>
      <c r="K153" s="178">
        <v>3650.54212</v>
      </c>
      <c r="L153" s="181">
        <v>46.720557658530396</v>
      </c>
      <c r="M153" s="181">
        <v>0.029200646520946175</v>
      </c>
      <c r="N153" s="1134">
        <v>0.1073418252127977</v>
      </c>
      <c r="O153" s="409"/>
      <c r="P153" s="409"/>
      <c r="Q153" s="409"/>
      <c r="R153" s="409"/>
      <c r="S153" s="409"/>
      <c r="T153" s="409"/>
      <c r="U153" s="409"/>
      <c r="V153" s="409"/>
      <c r="W153" s="409"/>
      <c r="X153" s="409"/>
      <c r="Y153" s="409"/>
      <c r="Z153" s="409"/>
      <c r="AA153" s="409"/>
      <c r="AB153" s="409"/>
      <c r="AC153" s="409"/>
      <c r="AD153" s="409"/>
      <c r="AE153" s="409"/>
      <c r="AF153" s="409"/>
      <c r="AG153" s="409"/>
      <c r="AH153" s="409"/>
      <c r="AI153" s="409"/>
    </row>
    <row r="154" spans="1:35" s="8" customFormat="1" ht="24" customHeight="1">
      <c r="A154" s="1127" t="s">
        <v>969</v>
      </c>
      <c r="B154" s="96"/>
      <c r="C154" s="123" t="s">
        <v>255</v>
      </c>
      <c r="D154" s="179">
        <v>5844.194400000001</v>
      </c>
      <c r="E154" s="179">
        <v>6334.477839999999</v>
      </c>
      <c r="F154" s="180">
        <v>8.389239071171167</v>
      </c>
      <c r="G154" s="180">
        <v>0.00129428762161004</v>
      </c>
      <c r="H154" s="180">
        <v>0.015142871319041957</v>
      </c>
      <c r="I154" s="180"/>
      <c r="J154" s="179">
        <v>475.9375800000001</v>
      </c>
      <c r="K154" s="179">
        <v>329.7946</v>
      </c>
      <c r="L154" s="180">
        <v>-30.706333380944628</v>
      </c>
      <c r="M154" s="180">
        <v>-0.0036710982972285315</v>
      </c>
      <c r="N154" s="1133">
        <v>0.00969739648129975</v>
      </c>
      <c r="O154" s="409"/>
      <c r="P154" s="409"/>
      <c r="Q154" s="409"/>
      <c r="R154" s="409"/>
      <c r="S154" s="409"/>
      <c r="T154" s="409"/>
      <c r="U154" s="409"/>
      <c r="V154" s="409"/>
      <c r="W154" s="409"/>
      <c r="X154" s="409"/>
      <c r="Y154" s="409"/>
      <c r="Z154" s="409"/>
      <c r="AA154" s="409"/>
      <c r="AB154" s="409"/>
      <c r="AC154" s="409"/>
      <c r="AD154" s="409"/>
      <c r="AE154" s="409"/>
      <c r="AF154" s="409"/>
      <c r="AG154" s="409"/>
      <c r="AH154" s="409"/>
      <c r="AI154" s="409"/>
    </row>
    <row r="155" spans="1:35" s="8" customFormat="1" ht="12.75" customHeight="1">
      <c r="A155" s="445" t="s">
        <v>970</v>
      </c>
      <c r="B155" s="105"/>
      <c r="C155" s="106" t="s">
        <v>256</v>
      </c>
      <c r="D155" s="178">
        <v>2328.1646499999993</v>
      </c>
      <c r="E155" s="178">
        <v>1183.3770200000001</v>
      </c>
      <c r="F155" s="181">
        <v>-49.17124869153904</v>
      </c>
      <c r="G155" s="181">
        <v>-0.003022097705117883</v>
      </c>
      <c r="H155" s="181">
        <v>0.002828919192457282</v>
      </c>
      <c r="I155" s="181"/>
      <c r="J155" s="178">
        <v>370.87053000000003</v>
      </c>
      <c r="K155" s="178">
        <v>347.62175999999994</v>
      </c>
      <c r="L155" s="181">
        <v>-6.268702449881928</v>
      </c>
      <c r="M155" s="181">
        <v>-0.0005840069770005925</v>
      </c>
      <c r="N155" s="1134">
        <v>0.010221592567759525</v>
      </c>
      <c r="O155" s="409"/>
      <c r="P155" s="409"/>
      <c r="Q155" s="409"/>
      <c r="R155" s="409"/>
      <c r="S155" s="409"/>
      <c r="T155" s="409"/>
      <c r="U155" s="409"/>
      <c r="V155" s="409"/>
      <c r="W155" s="409"/>
      <c r="X155" s="409"/>
      <c r="Y155" s="409"/>
      <c r="Z155" s="409"/>
      <c r="AA155" s="409"/>
      <c r="AB155" s="409"/>
      <c r="AC155" s="409"/>
      <c r="AD155" s="409"/>
      <c r="AE155" s="409"/>
      <c r="AF155" s="409"/>
      <c r="AG155" s="409"/>
      <c r="AH155" s="409"/>
      <c r="AI155" s="409"/>
    </row>
    <row r="156" spans="1:35" s="8" customFormat="1" ht="12.75" customHeight="1">
      <c r="A156" s="1136" t="s">
        <v>257</v>
      </c>
      <c r="B156" s="91" t="s">
        <v>258</v>
      </c>
      <c r="C156" s="125"/>
      <c r="D156" s="346">
        <v>608027.6701</v>
      </c>
      <c r="E156" s="346">
        <v>682589.6550400002</v>
      </c>
      <c r="F156" s="347">
        <v>12.262926278953277</v>
      </c>
      <c r="G156" s="347">
        <v>0.19683441510999644</v>
      </c>
      <c r="H156" s="347">
        <v>1.6317631178231362</v>
      </c>
      <c r="I156" s="347"/>
      <c r="J156" s="346">
        <v>84809.64538</v>
      </c>
      <c r="K156" s="346">
        <v>66265.59663</v>
      </c>
      <c r="L156" s="347">
        <v>-21.865494976321525</v>
      </c>
      <c r="M156" s="347">
        <v>-0.46582480930557074</v>
      </c>
      <c r="N156" s="1137">
        <v>1.9484969238155827</v>
      </c>
      <c r="O156" s="409"/>
      <c r="P156" s="409"/>
      <c r="Q156" s="409"/>
      <c r="R156" s="409"/>
      <c r="S156" s="409"/>
      <c r="T156" s="409"/>
      <c r="U156" s="409"/>
      <c r="V156" s="409"/>
      <c r="W156" s="409"/>
      <c r="X156" s="409"/>
      <c r="Y156" s="409"/>
      <c r="Z156" s="409"/>
      <c r="AA156" s="409"/>
      <c r="AB156" s="409"/>
      <c r="AC156" s="409"/>
      <c r="AD156" s="409"/>
      <c r="AE156" s="409"/>
      <c r="AF156" s="409"/>
      <c r="AG156" s="409"/>
      <c r="AH156" s="409"/>
      <c r="AI156" s="409"/>
    </row>
    <row r="157" spans="1:35" s="8" customFormat="1" ht="24" customHeight="1">
      <c r="A157" s="445" t="s">
        <v>971</v>
      </c>
      <c r="B157" s="105"/>
      <c r="C157" s="106" t="s">
        <v>972</v>
      </c>
      <c r="D157" s="178">
        <v>512079.38701</v>
      </c>
      <c r="E157" s="178">
        <v>607444.5647400002</v>
      </c>
      <c r="F157" s="181">
        <v>18.623123708773274</v>
      </c>
      <c r="G157" s="181">
        <v>0.2517522702145137</v>
      </c>
      <c r="H157" s="181">
        <v>1.4521251963696626</v>
      </c>
      <c r="I157" s="181"/>
      <c r="J157" s="178">
        <v>74185.80380999998</v>
      </c>
      <c r="K157" s="178">
        <v>60757.637819999996</v>
      </c>
      <c r="L157" s="181">
        <v>-18.100721836743</v>
      </c>
      <c r="M157" s="181">
        <v>-0.33731430206768054</v>
      </c>
      <c r="N157" s="1134">
        <v>1.7865389645790215</v>
      </c>
      <c r="O157" s="409"/>
      <c r="P157" s="409"/>
      <c r="Q157" s="409"/>
      <c r="R157" s="409"/>
      <c r="S157" s="409"/>
      <c r="T157" s="409"/>
      <c r="U157" s="409"/>
      <c r="V157" s="409"/>
      <c r="W157" s="409"/>
      <c r="X157" s="409"/>
      <c r="Y157" s="409"/>
      <c r="Z157" s="409"/>
      <c r="AA157" s="409"/>
      <c r="AB157" s="409"/>
      <c r="AC157" s="409"/>
      <c r="AD157" s="409"/>
      <c r="AE157" s="409"/>
      <c r="AF157" s="409"/>
      <c r="AG157" s="409"/>
      <c r="AH157" s="409"/>
      <c r="AI157" s="409"/>
    </row>
    <row r="158" spans="1:35" s="8" customFormat="1" ht="24" customHeight="1">
      <c r="A158" s="1127" t="s">
        <v>973</v>
      </c>
      <c r="B158" s="96"/>
      <c r="C158" s="123" t="s">
        <v>259</v>
      </c>
      <c r="D158" s="179">
        <v>10019.578129999998</v>
      </c>
      <c r="E158" s="179">
        <v>20536.381649999996</v>
      </c>
      <c r="F158" s="180">
        <v>104.96253817824164</v>
      </c>
      <c r="G158" s="180">
        <v>0.027763060108334407</v>
      </c>
      <c r="H158" s="180">
        <v>0.049093199556395406</v>
      </c>
      <c r="I158" s="180"/>
      <c r="J158" s="179">
        <v>984.8471499999999</v>
      </c>
      <c r="K158" s="179">
        <v>1494.7317600000003</v>
      </c>
      <c r="L158" s="180">
        <v>51.772969033824225</v>
      </c>
      <c r="M158" s="180">
        <v>0.012808254789617909</v>
      </c>
      <c r="N158" s="1133">
        <v>0.04395161870422071</v>
      </c>
      <c r="O158" s="409"/>
      <c r="P158" s="409"/>
      <c r="Q158" s="409"/>
      <c r="R158" s="409"/>
      <c r="S158" s="409"/>
      <c r="T158" s="409"/>
      <c r="U158" s="409"/>
      <c r="V158" s="409"/>
      <c r="W158" s="409"/>
      <c r="X158" s="409"/>
      <c r="Y158" s="409"/>
      <c r="Z158" s="409"/>
      <c r="AA158" s="409"/>
      <c r="AB158" s="409"/>
      <c r="AC158" s="409"/>
      <c r="AD158" s="409"/>
      <c r="AE158" s="409"/>
      <c r="AF158" s="409"/>
      <c r="AG158" s="409"/>
      <c r="AH158" s="409"/>
      <c r="AI158" s="409"/>
    </row>
    <row r="159" spans="1:35" s="8" customFormat="1" ht="12.75" customHeight="1">
      <c r="A159" s="445" t="s">
        <v>974</v>
      </c>
      <c r="B159" s="105"/>
      <c r="C159" s="106" t="s">
        <v>260</v>
      </c>
      <c r="D159" s="178">
        <v>21741.73472</v>
      </c>
      <c r="E159" s="178">
        <v>8347.79108</v>
      </c>
      <c r="F159" s="181">
        <v>-61.6047606710933</v>
      </c>
      <c r="G159" s="181">
        <v>-0.035358354052901754</v>
      </c>
      <c r="H159" s="181">
        <v>0.01995579261868352</v>
      </c>
      <c r="I159" s="181"/>
      <c r="J159" s="178">
        <v>6136.91727</v>
      </c>
      <c r="K159" s="178">
        <v>57.082</v>
      </c>
      <c r="L159" s="181">
        <v>-99.06985873381343</v>
      </c>
      <c r="M159" s="181">
        <v>-0.1527249061646817</v>
      </c>
      <c r="N159" s="1134">
        <v>0.0016784592165716246</v>
      </c>
      <c r="O159" s="409"/>
      <c r="P159" s="409"/>
      <c r="Q159" s="409"/>
      <c r="R159" s="409"/>
      <c r="S159" s="409"/>
      <c r="T159" s="409"/>
      <c r="U159" s="409"/>
      <c r="V159" s="409"/>
      <c r="W159" s="409"/>
      <c r="X159" s="409"/>
      <c r="Y159" s="409"/>
      <c r="Z159" s="409"/>
      <c r="AA159" s="409"/>
      <c r="AB159" s="409"/>
      <c r="AC159" s="409"/>
      <c r="AD159" s="409"/>
      <c r="AE159" s="409"/>
      <c r="AF159" s="409"/>
      <c r="AG159" s="409"/>
      <c r="AH159" s="409"/>
      <c r="AI159" s="409"/>
    </row>
    <row r="160" spans="1:35" s="8" customFormat="1" ht="12.75" customHeight="1">
      <c r="A160" s="1127" t="s">
        <v>975</v>
      </c>
      <c r="B160" s="96"/>
      <c r="C160" s="123" t="s">
        <v>261</v>
      </c>
      <c r="D160" s="179">
        <v>688.8491</v>
      </c>
      <c r="E160" s="179">
        <v>1261.51212</v>
      </c>
      <c r="F160" s="180">
        <v>83.13330452199183</v>
      </c>
      <c r="G160" s="180">
        <v>0.0015117595204517345</v>
      </c>
      <c r="H160" s="180">
        <v>0.003015704874669168</v>
      </c>
      <c r="I160" s="180"/>
      <c r="J160" s="179">
        <v>11.845</v>
      </c>
      <c r="K160" s="179">
        <v>13.5</v>
      </c>
      <c r="L160" s="180">
        <v>13.972140143520468</v>
      </c>
      <c r="M160" s="180">
        <v>4.1573448700123765E-05</v>
      </c>
      <c r="N160" s="1133">
        <v>0.0003969587509848452</v>
      </c>
      <c r="O160" s="409"/>
      <c r="P160" s="409"/>
      <c r="Q160" s="409"/>
      <c r="R160" s="409"/>
      <c r="S160" s="409"/>
      <c r="T160" s="409"/>
      <c r="U160" s="409"/>
      <c r="V160" s="409"/>
      <c r="W160" s="409"/>
      <c r="X160" s="409"/>
      <c r="Y160" s="409"/>
      <c r="Z160" s="409"/>
      <c r="AA160" s="409"/>
      <c r="AB160" s="409"/>
      <c r="AC160" s="409"/>
      <c r="AD160" s="409"/>
      <c r="AE160" s="409"/>
      <c r="AF160" s="409"/>
      <c r="AG160" s="409"/>
      <c r="AH160" s="409"/>
      <c r="AI160" s="409"/>
    </row>
    <row r="161" spans="1:35" s="8" customFormat="1" ht="24" customHeight="1">
      <c r="A161" s="445" t="s">
        <v>976</v>
      </c>
      <c r="B161" s="105"/>
      <c r="C161" s="106" t="s">
        <v>262</v>
      </c>
      <c r="D161" s="178">
        <v>343.24219</v>
      </c>
      <c r="E161" s="178">
        <v>318.91182999999995</v>
      </c>
      <c r="F161" s="181">
        <v>-7.0883943491911765</v>
      </c>
      <c r="G161" s="181">
        <v>-6.422914014251894E-05</v>
      </c>
      <c r="H161" s="181">
        <v>0.0007623739360670311</v>
      </c>
      <c r="I161" s="181"/>
      <c r="J161" s="178">
        <v>6.48759</v>
      </c>
      <c r="K161" s="178">
        <v>46.00589</v>
      </c>
      <c r="L161" s="181" t="s">
        <v>1346</v>
      </c>
      <c r="M161" s="181">
        <v>0.0009926960832423576</v>
      </c>
      <c r="N161" s="1134">
        <v>0.0013527733801737911</v>
      </c>
      <c r="O161" s="409"/>
      <c r="P161" s="409"/>
      <c r="Q161" s="409"/>
      <c r="R161" s="409"/>
      <c r="S161" s="409"/>
      <c r="T161" s="409"/>
      <c r="U161" s="409"/>
      <c r="V161" s="409"/>
      <c r="W161" s="409"/>
      <c r="X161" s="409"/>
      <c r="Y161" s="409"/>
      <c r="Z161" s="409"/>
      <c r="AA161" s="409"/>
      <c r="AB161" s="409"/>
      <c r="AC161" s="409"/>
      <c r="AD161" s="409"/>
      <c r="AE161" s="409"/>
      <c r="AF161" s="409"/>
      <c r="AG161" s="409"/>
      <c r="AH161" s="409"/>
      <c r="AI161" s="409"/>
    </row>
    <row r="162" spans="1:35" s="8" customFormat="1" ht="12">
      <c r="A162" s="1127" t="s">
        <v>977</v>
      </c>
      <c r="B162" s="96"/>
      <c r="C162" s="123" t="s">
        <v>263</v>
      </c>
      <c r="D162" s="179">
        <v>49494.456249999996</v>
      </c>
      <c r="E162" s="179">
        <v>31659.595359999996</v>
      </c>
      <c r="F162" s="180">
        <v>-36.03405763246465</v>
      </c>
      <c r="G162" s="180">
        <v>-0.04708182614339196</v>
      </c>
      <c r="H162" s="180">
        <v>0.07568377231064999</v>
      </c>
      <c r="I162" s="180"/>
      <c r="J162" s="179">
        <v>2512.30478</v>
      </c>
      <c r="K162" s="179">
        <v>1384.3756300000002</v>
      </c>
      <c r="L162" s="180">
        <v>-44.896190899258634</v>
      </c>
      <c r="M162" s="180">
        <v>-0.028333477132869617</v>
      </c>
      <c r="N162" s="1133">
        <v>0.040706668220641354</v>
      </c>
      <c r="O162" s="409"/>
      <c r="P162" s="409"/>
      <c r="Q162" s="409"/>
      <c r="R162" s="409"/>
      <c r="S162" s="409"/>
      <c r="T162" s="409"/>
      <c r="U162" s="409"/>
      <c r="V162" s="409"/>
      <c r="W162" s="409"/>
      <c r="X162" s="409"/>
      <c r="Y162" s="409"/>
      <c r="Z162" s="409"/>
      <c r="AA162" s="409"/>
      <c r="AB162" s="409"/>
      <c r="AC162" s="409"/>
      <c r="AD162" s="409"/>
      <c r="AE162" s="409"/>
      <c r="AF162" s="409"/>
      <c r="AG162" s="409"/>
      <c r="AH162" s="409"/>
      <c r="AI162" s="409"/>
    </row>
    <row r="163" spans="1:35" s="8" customFormat="1" ht="12.75" customHeight="1">
      <c r="A163" s="445" t="s">
        <v>978</v>
      </c>
      <c r="B163" s="105"/>
      <c r="C163" s="106" t="s">
        <v>264</v>
      </c>
      <c r="D163" s="178">
        <v>13660.422700000001</v>
      </c>
      <c r="E163" s="178">
        <v>13020.898260000002</v>
      </c>
      <c r="F163" s="181">
        <v>-4.681586024420746</v>
      </c>
      <c r="G163" s="181">
        <v>-0.0016882653968673632</v>
      </c>
      <c r="H163" s="181">
        <v>0.031127078157008343</v>
      </c>
      <c r="I163" s="181"/>
      <c r="J163" s="178">
        <v>971.4397799999998</v>
      </c>
      <c r="K163" s="178">
        <v>2512.26353</v>
      </c>
      <c r="L163" s="181">
        <v>158.61237945186892</v>
      </c>
      <c r="M163" s="181">
        <v>0.03870535173810113</v>
      </c>
      <c r="N163" s="1134">
        <v>0.07387148096396876</v>
      </c>
      <c r="O163" s="409"/>
      <c r="P163" s="409"/>
      <c r="Q163" s="409"/>
      <c r="R163" s="409"/>
      <c r="S163" s="409"/>
      <c r="T163" s="409"/>
      <c r="U163" s="409"/>
      <c r="V163" s="409"/>
      <c r="W163" s="409"/>
      <c r="X163" s="409"/>
      <c r="Y163" s="409"/>
      <c r="Z163" s="409"/>
      <c r="AA163" s="409"/>
      <c r="AB163" s="409"/>
      <c r="AC163" s="409"/>
      <c r="AD163" s="409"/>
      <c r="AE163" s="409"/>
      <c r="AF163" s="409"/>
      <c r="AG163" s="409"/>
      <c r="AH163" s="409"/>
      <c r="AI163" s="409"/>
    </row>
    <row r="164" spans="1:35" s="77" customFormat="1" ht="12.75" customHeight="1">
      <c r="A164" s="348" t="s">
        <v>479</v>
      </c>
      <c r="B164" s="349"/>
      <c r="C164" s="350" t="s">
        <v>480</v>
      </c>
      <c r="D164" s="351">
        <v>10696.06471</v>
      </c>
      <c r="E164" s="351">
        <v>11802.86984</v>
      </c>
      <c r="F164" s="352">
        <v>10.347778926255193</v>
      </c>
      <c r="G164" s="352">
        <v>0.002921828604477233</v>
      </c>
      <c r="H164" s="352">
        <v>0.02821532314059234</v>
      </c>
      <c r="I164" s="352"/>
      <c r="J164" s="351">
        <v>736.50824</v>
      </c>
      <c r="K164" s="351">
        <v>725.1673199999999</v>
      </c>
      <c r="L164" s="352">
        <v>-1.539822555142098</v>
      </c>
      <c r="M164" s="352">
        <v>-0.0002848828736146295</v>
      </c>
      <c r="N164" s="1138">
        <v>0.02132307508164648</v>
      </c>
      <c r="O164" s="341"/>
      <c r="P164" s="341"/>
      <c r="Q164" s="341"/>
      <c r="R164" s="341"/>
      <c r="S164" s="341"/>
      <c r="T164" s="341"/>
      <c r="U164" s="341"/>
      <c r="V164" s="341"/>
      <c r="W164" s="341"/>
      <c r="X164" s="341"/>
      <c r="Y164" s="341"/>
      <c r="Z164" s="341"/>
      <c r="AA164" s="341"/>
      <c r="AB164" s="341"/>
      <c r="AC164" s="341"/>
      <c r="AD164" s="341"/>
      <c r="AE164" s="341"/>
      <c r="AF164" s="341"/>
      <c r="AG164" s="341"/>
      <c r="AH164" s="341"/>
      <c r="AI164" s="341"/>
    </row>
    <row r="165" spans="1:35" s="77" customFormat="1" ht="12">
      <c r="A165" s="538"/>
      <c r="B165" s="768"/>
      <c r="C165" s="768"/>
      <c r="D165" s="768"/>
      <c r="E165" s="768"/>
      <c r="F165" s="768"/>
      <c r="G165" s="768"/>
      <c r="H165" s="768"/>
      <c r="I165" s="768"/>
      <c r="J165" s="768"/>
      <c r="K165" s="768"/>
      <c r="L165" s="768"/>
      <c r="M165" s="768"/>
      <c r="N165" s="769"/>
      <c r="O165" s="341"/>
      <c r="P165" s="341"/>
      <c r="Q165" s="341"/>
      <c r="R165" s="341"/>
      <c r="S165" s="341"/>
      <c r="T165" s="341"/>
      <c r="U165" s="341"/>
      <c r="V165" s="341"/>
      <c r="W165" s="341"/>
      <c r="X165" s="341"/>
      <c r="Y165" s="341"/>
      <c r="Z165" s="341"/>
      <c r="AA165" s="341"/>
      <c r="AB165" s="341"/>
      <c r="AC165" s="341"/>
      <c r="AD165" s="341"/>
      <c r="AE165" s="341"/>
      <c r="AF165" s="341"/>
      <c r="AG165" s="341"/>
      <c r="AH165" s="341"/>
      <c r="AI165" s="341"/>
    </row>
    <row r="166" spans="1:35" s="77" customFormat="1" ht="12">
      <c r="A166" s="242" t="s">
        <v>1223</v>
      </c>
      <c r="B166" s="9"/>
      <c r="C166" s="9"/>
      <c r="D166" s="353"/>
      <c r="E166" s="353"/>
      <c r="F166" s="596"/>
      <c r="G166" s="354"/>
      <c r="H166" s="355"/>
      <c r="I166" s="355"/>
      <c r="J166" s="353"/>
      <c r="K166" s="353"/>
      <c r="L166" s="596"/>
      <c r="M166" s="354"/>
      <c r="N166" s="597"/>
      <c r="O166" s="341"/>
      <c r="P166" s="341"/>
      <c r="Q166" s="341"/>
      <c r="R166" s="341"/>
      <c r="S166" s="341"/>
      <c r="T166" s="341"/>
      <c r="U166" s="341"/>
      <c r="V166" s="341"/>
      <c r="W166" s="341"/>
      <c r="X166" s="341"/>
      <c r="Y166" s="341"/>
      <c r="Z166" s="341"/>
      <c r="AA166" s="341"/>
      <c r="AB166" s="341"/>
      <c r="AC166" s="341"/>
      <c r="AD166" s="341"/>
      <c r="AE166" s="341"/>
      <c r="AF166" s="341"/>
      <c r="AG166" s="341"/>
      <c r="AH166" s="341"/>
      <c r="AI166" s="341"/>
    </row>
    <row r="167" spans="1:14" s="378" customFormat="1" ht="12">
      <c r="A167" s="249" t="s">
        <v>1222</v>
      </c>
      <c r="B167" s="9"/>
      <c r="C167" s="9"/>
      <c r="D167" s="353"/>
      <c r="E167" s="353"/>
      <c r="F167" s="596"/>
      <c r="G167" s="354"/>
      <c r="H167" s="355"/>
      <c r="I167" s="355"/>
      <c r="J167" s="353"/>
      <c r="K167" s="353"/>
      <c r="L167" s="596"/>
      <c r="M167" s="354"/>
      <c r="N167" s="597"/>
    </row>
    <row r="168" spans="1:35" s="698" customFormat="1" ht="12">
      <c r="A168" s="953" t="s">
        <v>481</v>
      </c>
      <c r="B168" s="9"/>
      <c r="C168" s="9"/>
      <c r="D168" s="353"/>
      <c r="E168" s="353"/>
      <c r="F168" s="596"/>
      <c r="G168" s="354"/>
      <c r="H168" s="355"/>
      <c r="I168" s="355"/>
      <c r="J168" s="353"/>
      <c r="K168" s="353"/>
      <c r="L168" s="596"/>
      <c r="M168" s="354"/>
      <c r="N168" s="597"/>
      <c r="O168" s="409"/>
      <c r="P168" s="409"/>
      <c r="Q168" s="409"/>
      <c r="R168" s="409"/>
      <c r="S168" s="409"/>
      <c r="T168" s="409"/>
      <c r="U168" s="409"/>
      <c r="V168" s="409"/>
      <c r="W168" s="409"/>
      <c r="X168" s="409"/>
      <c r="Y168" s="409"/>
      <c r="Z168" s="409"/>
      <c r="AA168" s="409"/>
      <c r="AB168" s="409"/>
      <c r="AC168" s="409"/>
      <c r="AD168" s="409"/>
      <c r="AE168" s="409"/>
      <c r="AF168" s="409"/>
      <c r="AG168" s="409"/>
      <c r="AH168" s="409"/>
      <c r="AI168" s="409"/>
    </row>
    <row r="169" spans="1:35" s="698" customFormat="1" ht="12">
      <c r="A169" s="953" t="s">
        <v>1204</v>
      </c>
      <c r="B169" s="9"/>
      <c r="C169" s="9"/>
      <c r="D169" s="353"/>
      <c r="E169" s="353"/>
      <c r="F169" s="596"/>
      <c r="G169" s="354"/>
      <c r="H169" s="355"/>
      <c r="I169" s="355"/>
      <c r="J169" s="353"/>
      <c r="K169" s="353"/>
      <c r="L169" s="596"/>
      <c r="M169" s="354"/>
      <c r="N169" s="597"/>
      <c r="O169" s="409"/>
      <c r="P169" s="409"/>
      <c r="Q169" s="409"/>
      <c r="R169" s="409"/>
      <c r="S169" s="409"/>
      <c r="T169" s="409"/>
      <c r="U169" s="409"/>
      <c r="V169" s="409"/>
      <c r="W169" s="409"/>
      <c r="X169" s="409"/>
      <c r="Y169" s="409"/>
      <c r="Z169" s="409"/>
      <c r="AA169" s="409"/>
      <c r="AB169" s="409"/>
      <c r="AC169" s="409"/>
      <c r="AD169" s="409"/>
      <c r="AE169" s="409"/>
      <c r="AF169" s="409"/>
      <c r="AG169" s="409"/>
      <c r="AH169" s="409"/>
      <c r="AI169" s="409"/>
    </row>
    <row r="170" spans="1:35" s="698" customFormat="1" ht="12">
      <c r="A170" s="556" t="s">
        <v>1347</v>
      </c>
      <c r="B170" s="9"/>
      <c r="C170" s="9"/>
      <c r="D170" s="353"/>
      <c r="E170" s="353"/>
      <c r="F170" s="596"/>
      <c r="G170" s="596"/>
      <c r="H170" s="355"/>
      <c r="I170" s="355"/>
      <c r="J170" s="353"/>
      <c r="K170" s="353"/>
      <c r="L170" s="596"/>
      <c r="M170" s="596"/>
      <c r="N170" s="597"/>
      <c r="O170" s="409"/>
      <c r="P170" s="409"/>
      <c r="Q170" s="409"/>
      <c r="R170" s="409"/>
      <c r="S170" s="409"/>
      <c r="T170" s="409"/>
      <c r="U170" s="409"/>
      <c r="V170" s="409"/>
      <c r="W170" s="409"/>
      <c r="X170" s="409"/>
      <c r="Y170" s="409"/>
      <c r="Z170" s="409"/>
      <c r="AA170" s="409"/>
      <c r="AB170" s="409"/>
      <c r="AC170" s="409"/>
      <c r="AD170" s="409"/>
      <c r="AE170" s="409"/>
      <c r="AF170" s="409"/>
      <c r="AG170" s="409"/>
      <c r="AH170" s="409"/>
      <c r="AI170" s="409"/>
    </row>
    <row r="171" spans="1:35" s="698" customFormat="1" ht="12">
      <c r="A171" s="546" t="s">
        <v>1340</v>
      </c>
      <c r="B171" s="580"/>
      <c r="C171" s="580"/>
      <c r="D171" s="598"/>
      <c r="E171" s="598"/>
      <c r="F171" s="599"/>
      <c r="G171" s="599"/>
      <c r="H171" s="600"/>
      <c r="I171" s="600"/>
      <c r="J171" s="598"/>
      <c r="K171" s="598"/>
      <c r="L171" s="599"/>
      <c r="M171" s="599"/>
      <c r="N171" s="601"/>
      <c r="O171" s="409"/>
      <c r="P171" s="409"/>
      <c r="Q171" s="409"/>
      <c r="R171" s="409"/>
      <c r="S171" s="409"/>
      <c r="T171" s="409"/>
      <c r="U171" s="409"/>
      <c r="V171" s="409"/>
      <c r="W171" s="409"/>
      <c r="X171" s="409"/>
      <c r="Y171" s="409"/>
      <c r="Z171" s="409"/>
      <c r="AA171" s="409"/>
      <c r="AB171" s="409"/>
      <c r="AC171" s="409"/>
      <c r="AD171" s="409"/>
      <c r="AE171" s="409"/>
      <c r="AF171" s="409"/>
      <c r="AG171" s="409"/>
      <c r="AH171" s="409"/>
      <c r="AI171" s="409"/>
    </row>
    <row r="172" spans="1:14" ht="13.5">
      <c r="A172" s="477"/>
      <c r="B172" s="424"/>
      <c r="C172" s="315"/>
      <c r="D172" s="478"/>
      <c r="E172" s="478"/>
      <c r="F172" s="479"/>
      <c r="G172" s="479"/>
      <c r="H172" s="480"/>
      <c r="I172" s="480"/>
      <c r="J172" s="478"/>
      <c r="K172" s="478"/>
      <c r="L172" s="479"/>
      <c r="M172" s="479"/>
      <c r="N172" s="480"/>
    </row>
    <row r="173" spans="1:14" ht="13.5">
      <c r="A173" s="477"/>
      <c r="B173" s="424"/>
      <c r="C173" s="315"/>
      <c r="D173" s="478"/>
      <c r="E173" s="478"/>
      <c r="F173" s="479"/>
      <c r="G173" s="479"/>
      <c r="H173" s="480"/>
      <c r="I173" s="480"/>
      <c r="J173" s="478"/>
      <c r="K173" s="478"/>
      <c r="L173" s="479"/>
      <c r="M173" s="479"/>
      <c r="N173" s="480"/>
    </row>
    <row r="174" spans="1:14" ht="13.5">
      <c r="A174" s="477"/>
      <c r="B174" s="424"/>
      <c r="C174" s="315"/>
      <c r="D174" s="478"/>
      <c r="E174" s="478"/>
      <c r="F174" s="479"/>
      <c r="G174" s="479"/>
      <c r="H174" s="480"/>
      <c r="I174" s="480"/>
      <c r="J174" s="478"/>
      <c r="K174" s="478"/>
      <c r="L174" s="479"/>
      <c r="M174" s="479"/>
      <c r="N174" s="480"/>
    </row>
    <row r="175" spans="1:14" ht="13.5">
      <c r="A175" s="1419"/>
      <c r="B175" s="1419"/>
      <c r="C175" s="1419"/>
      <c r="D175" s="1419"/>
      <c r="E175" s="1419"/>
      <c r="F175" s="1419"/>
      <c r="G175" s="1419"/>
      <c r="H175" s="1419"/>
      <c r="I175" s="539"/>
      <c r="L175" s="409"/>
      <c r="M175" s="409"/>
      <c r="N175" s="409"/>
    </row>
    <row r="176" spans="1:11" ht="13.5">
      <c r="A176" s="770"/>
      <c r="D176" s="771"/>
      <c r="E176" s="771"/>
      <c r="J176" s="771"/>
      <c r="K176" s="771"/>
    </row>
    <row r="177" spans="4:11" ht="12">
      <c r="D177" s="771"/>
      <c r="E177" s="771"/>
      <c r="J177" s="771"/>
      <c r="K177" s="771"/>
    </row>
    <row r="178" spans="4:11" ht="12">
      <c r="D178" s="771"/>
      <c r="E178" s="771"/>
      <c r="J178" s="771"/>
      <c r="K178" s="771"/>
    </row>
    <row r="179" spans="4:14" ht="12">
      <c r="D179" s="771"/>
      <c r="E179" s="771"/>
      <c r="F179" s="772"/>
      <c r="G179" s="773"/>
      <c r="H179" s="771"/>
      <c r="I179" s="771"/>
      <c r="J179" s="771"/>
      <c r="K179" s="771"/>
      <c r="L179" s="772"/>
      <c r="M179" s="773"/>
      <c r="N179" s="771"/>
    </row>
    <row r="180" spans="4:14" ht="12">
      <c r="D180" s="774"/>
      <c r="E180" s="774"/>
      <c r="F180" s="774"/>
      <c r="G180" s="774"/>
      <c r="H180" s="774"/>
      <c r="I180" s="774"/>
      <c r="J180" s="774"/>
      <c r="K180" s="774"/>
      <c r="L180" s="774"/>
      <c r="M180" s="774"/>
      <c r="N180" s="774"/>
    </row>
    <row r="181" spans="4:14" ht="12">
      <c r="D181" s="775"/>
      <c r="E181" s="775"/>
      <c r="F181" s="775"/>
      <c r="G181" s="775"/>
      <c r="H181" s="775"/>
      <c r="I181" s="775"/>
      <c r="J181" s="775"/>
      <c r="K181" s="775"/>
      <c r="L181" s="775"/>
      <c r="M181" s="775"/>
      <c r="N181" s="775"/>
    </row>
    <row r="184" spans="4:11" ht="12">
      <c r="D184" s="361"/>
      <c r="E184" s="361"/>
      <c r="J184" s="361"/>
      <c r="K184" s="361"/>
    </row>
    <row r="186" spans="4:14" ht="12">
      <c r="D186" s="776"/>
      <c r="E186" s="776"/>
      <c r="F186" s="776"/>
      <c r="G186" s="776"/>
      <c r="H186" s="776"/>
      <c r="I186" s="776"/>
      <c r="J186" s="776"/>
      <c r="K186" s="776"/>
      <c r="L186" s="776"/>
      <c r="M186" s="776"/>
      <c r="N186" s="776"/>
    </row>
    <row r="187" spans="6:14" ht="12">
      <c r="F187" s="409"/>
      <c r="G187" s="409"/>
      <c r="H187" s="409"/>
      <c r="I187" s="409"/>
      <c r="L187" s="409"/>
      <c r="M187" s="409"/>
      <c r="N187" s="409"/>
    </row>
  </sheetData>
  <sheetProtection/>
  <mergeCells count="15">
    <mergeCell ref="J11:N11"/>
    <mergeCell ref="H12:H13"/>
    <mergeCell ref="N12:N13"/>
    <mergeCell ref="B39:C39"/>
    <mergeCell ref="J13:K13"/>
    <mergeCell ref="A6:N7"/>
    <mergeCell ref="B49:C49"/>
    <mergeCell ref="B64:C64"/>
    <mergeCell ref="B66:C66"/>
    <mergeCell ref="A175:H175"/>
    <mergeCell ref="D11:H11"/>
    <mergeCell ref="D13:E13"/>
    <mergeCell ref="F12:F13"/>
    <mergeCell ref="A12:A13"/>
    <mergeCell ref="C12:C13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702"/>
  <sheetViews>
    <sheetView showGridLines="0" zoomScalePageLayoutView="0" workbookViewId="0" topLeftCell="A1">
      <selection activeCell="A1" sqref="A1"/>
    </sheetView>
  </sheetViews>
  <sheetFormatPr defaultColWidth="6.7109375" defaultRowHeight="12.75"/>
  <cols>
    <col min="1" max="1" width="5.00390625" style="8" customWidth="1"/>
    <col min="2" max="2" width="2.57421875" style="8" customWidth="1"/>
    <col min="3" max="3" width="25.28125" style="16" customWidth="1"/>
    <col min="4" max="5" width="11.28125" style="8" bestFit="1" customWidth="1"/>
    <col min="6" max="6" width="8.7109375" style="131" bestFit="1" customWidth="1"/>
    <col min="7" max="7" width="14.421875" style="131" customWidth="1"/>
    <col min="8" max="8" width="15.140625" style="32" customWidth="1"/>
    <col min="9" max="9" width="2.7109375" style="409" customWidth="1"/>
    <col min="10" max="11" width="10.7109375" style="8" bestFit="1" customWidth="1"/>
    <col min="12" max="12" width="8.7109375" style="131" bestFit="1" customWidth="1"/>
    <col min="13" max="13" width="14.28125" style="131" customWidth="1"/>
    <col min="14" max="14" width="15.140625" style="32" customWidth="1"/>
    <col min="15" max="16" width="6.7109375" style="409" customWidth="1"/>
    <col min="17" max="17" width="12.7109375" style="409" bestFit="1" customWidth="1"/>
    <col min="18" max="28" width="6.7109375" style="409" customWidth="1"/>
    <col min="29" max="40" width="6.7109375" style="729" customWidth="1"/>
    <col min="41" max="16384" width="6.7109375" style="698" customWidth="1"/>
  </cols>
  <sheetData>
    <row r="1" spans="1:19" ht="12">
      <c r="A1" s="16"/>
      <c r="B1" s="16"/>
      <c r="D1" s="16"/>
      <c r="E1" s="16"/>
      <c r="F1" s="391"/>
      <c r="G1" s="391"/>
      <c r="H1" s="13"/>
      <c r="I1" s="410"/>
      <c r="J1" s="16"/>
      <c r="K1" s="16"/>
      <c r="L1" s="391"/>
      <c r="M1" s="391"/>
      <c r="N1" s="565"/>
      <c r="R1" s="728">
        <v>48</v>
      </c>
      <c r="S1" s="728">
        <v>39</v>
      </c>
    </row>
    <row r="2" spans="1:19" ht="12">
      <c r="A2" s="16"/>
      <c r="B2" s="16"/>
      <c r="D2" s="16"/>
      <c r="E2" s="16"/>
      <c r="F2" s="391"/>
      <c r="G2" s="391"/>
      <c r="H2" s="13"/>
      <c r="I2" s="410"/>
      <c r="J2" s="16"/>
      <c r="K2" s="16"/>
      <c r="L2" s="391"/>
      <c r="M2" s="391"/>
      <c r="N2" s="565"/>
      <c r="R2" s="482">
        <v>17</v>
      </c>
      <c r="S2" s="728">
        <v>25</v>
      </c>
    </row>
    <row r="3" spans="1:19" ht="12">
      <c r="A3" s="16"/>
      <c r="B3" s="16"/>
      <c r="D3" s="16"/>
      <c r="E3" s="16"/>
      <c r="F3" s="391"/>
      <c r="G3" s="391"/>
      <c r="H3" s="13"/>
      <c r="I3" s="410"/>
      <c r="J3" s="16"/>
      <c r="K3" s="16"/>
      <c r="L3" s="391"/>
      <c r="M3" s="391"/>
      <c r="N3" s="565"/>
      <c r="R3" s="482">
        <v>31</v>
      </c>
      <c r="S3" s="728">
        <v>14</v>
      </c>
    </row>
    <row r="4" spans="1:19" ht="27" customHeight="1">
      <c r="A4" s="16"/>
      <c r="B4" s="16"/>
      <c r="D4" s="16"/>
      <c r="E4" s="16"/>
      <c r="F4" s="391"/>
      <c r="G4" s="391"/>
      <c r="H4" s="13"/>
      <c r="I4" s="410"/>
      <c r="J4" s="16"/>
      <c r="K4" s="16"/>
      <c r="L4" s="391"/>
      <c r="M4" s="391"/>
      <c r="N4" s="565"/>
      <c r="R4" s="621"/>
      <c r="S4" s="621"/>
    </row>
    <row r="5" spans="1:19" ht="12">
      <c r="A5" s="16"/>
      <c r="B5" s="16"/>
      <c r="D5" s="16"/>
      <c r="E5" s="16"/>
      <c r="F5" s="391"/>
      <c r="G5" s="391"/>
      <c r="H5" s="13"/>
      <c r="I5" s="410"/>
      <c r="J5" s="16"/>
      <c r="K5" s="16"/>
      <c r="L5" s="391"/>
      <c r="M5" s="391"/>
      <c r="N5" s="565"/>
      <c r="R5" s="621"/>
      <c r="S5" s="621"/>
    </row>
    <row r="6" spans="1:19" ht="12">
      <c r="A6" s="1313" t="s">
        <v>1310</v>
      </c>
      <c r="B6" s="1313"/>
      <c r="C6" s="1313"/>
      <c r="D6" s="1313"/>
      <c r="E6" s="1313"/>
      <c r="F6" s="1313"/>
      <c r="G6" s="1313"/>
      <c r="H6" s="1313"/>
      <c r="I6" s="1313"/>
      <c r="J6" s="1313"/>
      <c r="K6" s="1313"/>
      <c r="L6" s="1313"/>
      <c r="M6" s="1313"/>
      <c r="N6" s="1326"/>
      <c r="R6" s="621"/>
      <c r="S6" s="621"/>
    </row>
    <row r="7" spans="1:19" s="409" customFormat="1" ht="12">
      <c r="A7" s="1313"/>
      <c r="B7" s="1313"/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26"/>
      <c r="R7" s="621"/>
      <c r="S7" s="621"/>
    </row>
    <row r="8" spans="1:14" s="409" customFormat="1" ht="12">
      <c r="A8" s="1087" t="s">
        <v>1327</v>
      </c>
      <c r="B8" s="1087"/>
      <c r="C8" s="1087"/>
      <c r="D8" s="1087"/>
      <c r="E8" s="1087"/>
      <c r="F8" s="1087"/>
      <c r="G8" s="1087"/>
      <c r="H8" s="1087"/>
      <c r="I8" s="1087"/>
      <c r="J8" s="1087"/>
      <c r="K8" s="246"/>
      <c r="L8" s="246"/>
      <c r="M8" s="246"/>
      <c r="N8" s="1125"/>
    </row>
    <row r="9" spans="1:14" s="409" customFormat="1" ht="12">
      <c r="A9" s="1096" t="s">
        <v>265</v>
      </c>
      <c r="B9" s="1096"/>
      <c r="C9" s="1096"/>
      <c r="D9" s="1096"/>
      <c r="E9" s="1096"/>
      <c r="F9" s="1096"/>
      <c r="G9" s="1096"/>
      <c r="H9" s="1095"/>
      <c r="I9" s="246"/>
      <c r="J9" s="1096"/>
      <c r="K9" s="1096"/>
      <c r="L9" s="1096"/>
      <c r="M9" s="1096"/>
      <c r="N9" s="1125"/>
    </row>
    <row r="10" spans="1:14" s="409" customFormat="1" ht="12.75" thickBot="1">
      <c r="A10" s="1096" t="s">
        <v>1343</v>
      </c>
      <c r="B10" s="1096"/>
      <c r="C10" s="1096"/>
      <c r="D10" s="1096"/>
      <c r="E10" s="1096"/>
      <c r="F10" s="1096"/>
      <c r="G10" s="1096"/>
      <c r="H10" s="1095"/>
      <c r="I10" s="246"/>
      <c r="J10" s="1096"/>
      <c r="K10" s="1096"/>
      <c r="L10" s="1096"/>
      <c r="M10" s="1096"/>
      <c r="N10" s="1125"/>
    </row>
    <row r="11" spans="1:14" ht="12.75" thickBot="1">
      <c r="A11" s="1"/>
      <c r="B11" s="46"/>
      <c r="C11" s="46"/>
      <c r="D11" s="1357" t="s">
        <v>1341</v>
      </c>
      <c r="E11" s="1357"/>
      <c r="F11" s="1357"/>
      <c r="G11" s="1357"/>
      <c r="H11" s="1357"/>
      <c r="I11" s="1139"/>
      <c r="J11" s="1357" t="s">
        <v>1342</v>
      </c>
      <c r="K11" s="1357"/>
      <c r="L11" s="1357"/>
      <c r="M11" s="1357"/>
      <c r="N11" s="1387"/>
    </row>
    <row r="12" spans="1:14" ht="12">
      <c r="A12" s="1352" t="s">
        <v>436</v>
      </c>
      <c r="B12" s="578"/>
      <c r="C12" s="1352" t="s">
        <v>267</v>
      </c>
      <c r="D12" s="80" t="s">
        <v>1212</v>
      </c>
      <c r="E12" s="80" t="s">
        <v>1225</v>
      </c>
      <c r="F12" s="1421" t="s">
        <v>1272</v>
      </c>
      <c r="G12" s="81" t="s">
        <v>370</v>
      </c>
      <c r="H12" s="1331" t="s">
        <v>437</v>
      </c>
      <c r="I12" s="410"/>
      <c r="J12" s="80" t="s">
        <v>1212</v>
      </c>
      <c r="K12" s="80" t="s">
        <v>1225</v>
      </c>
      <c r="L12" s="81" t="s">
        <v>369</v>
      </c>
      <c r="M12" s="81" t="s">
        <v>370</v>
      </c>
      <c r="N12" s="1425" t="s">
        <v>437</v>
      </c>
    </row>
    <row r="13" spans="1:14" ht="19.5" customHeight="1" thickBot="1">
      <c r="A13" s="1353"/>
      <c r="B13" s="577"/>
      <c r="C13" s="1353"/>
      <c r="D13" s="1424" t="s">
        <v>1277</v>
      </c>
      <c r="E13" s="1424"/>
      <c r="F13" s="1422"/>
      <c r="G13" s="85" t="s">
        <v>1268</v>
      </c>
      <c r="H13" s="1333"/>
      <c r="I13" s="410"/>
      <c r="J13" s="1424" t="s">
        <v>1277</v>
      </c>
      <c r="K13" s="1424"/>
      <c r="L13" s="85" t="s">
        <v>371</v>
      </c>
      <c r="M13" s="85" t="s">
        <v>1268</v>
      </c>
      <c r="N13" s="1324"/>
    </row>
    <row r="14" spans="1:14" ht="12">
      <c r="A14" s="357"/>
      <c r="B14" s="358" t="s">
        <v>438</v>
      </c>
      <c r="C14" s="358"/>
      <c r="D14" s="359">
        <v>37880563.16185</v>
      </c>
      <c r="E14" s="359">
        <v>41831418.27293002</v>
      </c>
      <c r="F14" s="359">
        <v>10.42976867635109</v>
      </c>
      <c r="G14" s="359">
        <v>10.42976867635109</v>
      </c>
      <c r="H14" s="359">
        <v>100</v>
      </c>
      <c r="I14" s="410"/>
      <c r="J14" s="359">
        <v>3980906.20756</v>
      </c>
      <c r="K14" s="359">
        <v>3400857.13352</v>
      </c>
      <c r="L14" s="359">
        <v>-14.570779711876883</v>
      </c>
      <c r="M14" s="359">
        <v>-14.570779711876883</v>
      </c>
      <c r="N14" s="1140">
        <v>100</v>
      </c>
    </row>
    <row r="15" spans="1:14" ht="12">
      <c r="A15" s="360" t="s">
        <v>439</v>
      </c>
      <c r="B15" s="309" t="s">
        <v>979</v>
      </c>
      <c r="C15" s="309"/>
      <c r="D15" s="361">
        <v>2663645.9434199957</v>
      </c>
      <c r="E15" s="361">
        <v>2726108.499679996</v>
      </c>
      <c r="F15" s="361">
        <v>2.345002210759343</v>
      </c>
      <c r="G15" s="361">
        <v>0.16489342038849963</v>
      </c>
      <c r="H15" s="361">
        <v>6.516892355629543</v>
      </c>
      <c r="I15" s="391"/>
      <c r="J15" s="361">
        <v>179666.26421999995</v>
      </c>
      <c r="K15" s="361">
        <v>185062.0704299999</v>
      </c>
      <c r="L15" s="361">
        <v>3.003238383914316</v>
      </c>
      <c r="M15" s="361">
        <v>0.1355421587113247</v>
      </c>
      <c r="N15" s="1141">
        <v>5.44163024685646</v>
      </c>
    </row>
    <row r="16" spans="1:40" s="342" customFormat="1" ht="12">
      <c r="A16" s="362" t="s">
        <v>440</v>
      </c>
      <c r="B16" s="358" t="s">
        <v>980</v>
      </c>
      <c r="C16" s="358"/>
      <c r="D16" s="359">
        <v>2616228.5084799957</v>
      </c>
      <c r="E16" s="359">
        <v>2653999.2346699964</v>
      </c>
      <c r="F16" s="359">
        <v>1.4437089905401732</v>
      </c>
      <c r="G16" s="359">
        <v>0.09971004398382376</v>
      </c>
      <c r="H16" s="359">
        <v>6.344511719286972</v>
      </c>
      <c r="I16" s="391"/>
      <c r="J16" s="359">
        <v>175430.80342999997</v>
      </c>
      <c r="K16" s="359">
        <v>179038.9566399999</v>
      </c>
      <c r="L16" s="359">
        <v>2.056738690956089</v>
      </c>
      <c r="M16" s="359">
        <v>0.0906364787783197</v>
      </c>
      <c r="N16" s="1140">
        <v>5.264524489292163</v>
      </c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731"/>
      <c r="AD16" s="731"/>
      <c r="AE16" s="731"/>
      <c r="AF16" s="731"/>
      <c r="AG16" s="731"/>
      <c r="AH16" s="731"/>
      <c r="AI16" s="731"/>
      <c r="AJ16" s="731"/>
      <c r="AK16" s="731"/>
      <c r="AL16" s="731"/>
      <c r="AM16" s="731"/>
      <c r="AN16" s="731"/>
    </row>
    <row r="17" spans="1:14" ht="12">
      <c r="A17" s="732" t="s">
        <v>160</v>
      </c>
      <c r="B17" s="410"/>
      <c r="C17" s="410" t="s">
        <v>981</v>
      </c>
      <c r="D17" s="422">
        <v>28485.31441000001</v>
      </c>
      <c r="E17" s="422">
        <v>35055.627059999984</v>
      </c>
      <c r="F17" s="422">
        <v>23.065613935064768</v>
      </c>
      <c r="G17" s="422">
        <v>0.017344812488471716</v>
      </c>
      <c r="H17" s="422">
        <v>0.08380214802012871</v>
      </c>
      <c r="I17" s="391"/>
      <c r="J17" s="422">
        <v>2447.4264299999995</v>
      </c>
      <c r="K17" s="422">
        <v>2817.4640200000003</v>
      </c>
      <c r="L17" s="422">
        <v>15.119457135224321</v>
      </c>
      <c r="M17" s="422">
        <v>0.009295310432013579</v>
      </c>
      <c r="N17" s="605">
        <v>0.08284570357955118</v>
      </c>
    </row>
    <row r="18" spans="1:14" ht="12">
      <c r="A18" s="733" t="s">
        <v>161</v>
      </c>
      <c r="B18" s="246"/>
      <c r="C18" s="246" t="s">
        <v>982</v>
      </c>
      <c r="D18" s="363">
        <v>2532399.6490899953</v>
      </c>
      <c r="E18" s="363">
        <v>2561452.4461399964</v>
      </c>
      <c r="F18" s="363">
        <v>1.1472437638522448</v>
      </c>
      <c r="G18" s="363">
        <v>0.07669578967416342</v>
      </c>
      <c r="H18" s="363">
        <v>6.1232742084615515</v>
      </c>
      <c r="I18" s="391"/>
      <c r="J18" s="363">
        <v>172400.64519999997</v>
      </c>
      <c r="K18" s="363">
        <v>171239.2390099999</v>
      </c>
      <c r="L18" s="363">
        <v>-0.6736669625874853</v>
      </c>
      <c r="M18" s="363">
        <v>-0.02917441731720484</v>
      </c>
      <c r="N18" s="1142">
        <v>5.03517884718555</v>
      </c>
    </row>
    <row r="19" spans="1:14" ht="12">
      <c r="A19" s="732" t="s">
        <v>162</v>
      </c>
      <c r="B19" s="410"/>
      <c r="C19" s="410" t="s">
        <v>983</v>
      </c>
      <c r="D19" s="391">
        <v>6667.480499999999</v>
      </c>
      <c r="E19" s="391">
        <v>7312.373130000002</v>
      </c>
      <c r="F19" s="422">
        <v>9.67220871512115</v>
      </c>
      <c r="G19" s="422">
        <v>0.0017024367542916646</v>
      </c>
      <c r="H19" s="391">
        <v>0.01748057663809116</v>
      </c>
      <c r="I19" s="391"/>
      <c r="J19" s="391">
        <v>388.7281100000001</v>
      </c>
      <c r="K19" s="391">
        <v>472.61661000000004</v>
      </c>
      <c r="L19" s="422">
        <v>21.580250525232135</v>
      </c>
      <c r="M19" s="422">
        <v>0.0021072714509246726</v>
      </c>
      <c r="N19" s="587">
        <v>0.013896985125947534</v>
      </c>
    </row>
    <row r="20" spans="1:14" ht="12">
      <c r="A20" s="649" t="s">
        <v>163</v>
      </c>
      <c r="B20" s="649"/>
      <c r="C20" s="649" t="s">
        <v>984</v>
      </c>
      <c r="D20" s="734">
        <v>48676.06447999999</v>
      </c>
      <c r="E20" s="734">
        <v>50178.78834</v>
      </c>
      <c r="F20" s="363">
        <v>3.0871925987719164</v>
      </c>
      <c r="G20" s="363">
        <v>0.003967005066897785</v>
      </c>
      <c r="H20" s="734">
        <v>0.11995478616719944</v>
      </c>
      <c r="I20" s="410"/>
      <c r="J20" s="734">
        <v>194.00369</v>
      </c>
      <c r="K20" s="734">
        <v>4509.637</v>
      </c>
      <c r="L20" s="363" t="s">
        <v>1346</v>
      </c>
      <c r="M20" s="363">
        <v>0.10840831421258634</v>
      </c>
      <c r="N20" s="1143">
        <v>0.1326029534011144</v>
      </c>
    </row>
    <row r="21" spans="1:14" ht="24">
      <c r="A21" s="465" t="s">
        <v>164</v>
      </c>
      <c r="B21" s="465"/>
      <c r="C21" s="465" t="s">
        <v>985</v>
      </c>
      <c r="D21" s="391">
        <v>0</v>
      </c>
      <c r="E21" s="391">
        <v>0</v>
      </c>
      <c r="F21" s="422" t="s">
        <v>1345</v>
      </c>
      <c r="G21" s="422">
        <v>0</v>
      </c>
      <c r="H21" s="391">
        <v>0</v>
      </c>
      <c r="I21" s="410"/>
      <c r="J21" s="391">
        <v>0</v>
      </c>
      <c r="K21" s="391">
        <v>0</v>
      </c>
      <c r="L21" s="422" t="s">
        <v>1345</v>
      </c>
      <c r="M21" s="422">
        <v>0</v>
      </c>
      <c r="N21" s="587">
        <v>0</v>
      </c>
    </row>
    <row r="22" spans="1:14" ht="48">
      <c r="A22" s="649" t="s">
        <v>165</v>
      </c>
      <c r="B22" s="649"/>
      <c r="C22" s="649" t="s">
        <v>986</v>
      </c>
      <c r="D22" s="734">
        <v>0</v>
      </c>
      <c r="E22" s="734">
        <v>0</v>
      </c>
      <c r="F22" s="363" t="s">
        <v>1345</v>
      </c>
      <c r="G22" s="363">
        <v>0</v>
      </c>
      <c r="H22" s="734">
        <v>0</v>
      </c>
      <c r="I22" s="391"/>
      <c r="J22" s="734">
        <v>0</v>
      </c>
      <c r="K22" s="734">
        <v>0</v>
      </c>
      <c r="L22" s="363" t="s">
        <v>1345</v>
      </c>
      <c r="M22" s="363">
        <v>0</v>
      </c>
      <c r="N22" s="1143">
        <v>0</v>
      </c>
    </row>
    <row r="23" spans="1:40" s="342" customFormat="1" ht="36">
      <c r="A23" s="465" t="s">
        <v>166</v>
      </c>
      <c r="B23" s="465"/>
      <c r="C23" s="465" t="s">
        <v>987</v>
      </c>
      <c r="D23" s="391">
        <v>0</v>
      </c>
      <c r="E23" s="391">
        <v>0</v>
      </c>
      <c r="F23" s="422" t="s">
        <v>1345</v>
      </c>
      <c r="G23" s="422">
        <v>0</v>
      </c>
      <c r="H23" s="391">
        <v>0</v>
      </c>
      <c r="I23" s="391"/>
      <c r="J23" s="391">
        <v>0</v>
      </c>
      <c r="K23" s="391">
        <v>0</v>
      </c>
      <c r="L23" s="422" t="s">
        <v>1345</v>
      </c>
      <c r="M23" s="422">
        <v>0</v>
      </c>
      <c r="N23" s="587">
        <v>0</v>
      </c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731"/>
      <c r="AD23" s="731"/>
      <c r="AE23" s="731"/>
      <c r="AF23" s="731"/>
      <c r="AG23" s="731"/>
      <c r="AH23" s="731"/>
      <c r="AI23" s="731"/>
      <c r="AJ23" s="731"/>
      <c r="AK23" s="731"/>
      <c r="AL23" s="731"/>
      <c r="AM23" s="731"/>
      <c r="AN23" s="731"/>
    </row>
    <row r="24" spans="1:40" s="342" customFormat="1" ht="12">
      <c r="A24" s="362" t="s">
        <v>441</v>
      </c>
      <c r="B24" s="358" t="s">
        <v>442</v>
      </c>
      <c r="C24" s="358"/>
      <c r="D24" s="359">
        <v>27989.31151000002</v>
      </c>
      <c r="E24" s="359">
        <v>47249.962929999965</v>
      </c>
      <c r="F24" s="359">
        <v>68.81430939492205</v>
      </c>
      <c r="G24" s="359">
        <v>0.05084573673761428</v>
      </c>
      <c r="H24" s="359">
        <v>0.11295328937143974</v>
      </c>
      <c r="I24" s="410"/>
      <c r="J24" s="359">
        <v>2659.9087099999997</v>
      </c>
      <c r="K24" s="359">
        <v>3759.7073900000005</v>
      </c>
      <c r="L24" s="359">
        <v>41.34723405601393</v>
      </c>
      <c r="M24" s="359">
        <v>0.027626842298153407</v>
      </c>
      <c r="N24" s="1140">
        <v>0.11055175922984387</v>
      </c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731"/>
      <c r="AD24" s="731"/>
      <c r="AE24" s="731"/>
      <c r="AF24" s="731"/>
      <c r="AG24" s="731"/>
      <c r="AH24" s="731"/>
      <c r="AI24" s="731"/>
      <c r="AJ24" s="731"/>
      <c r="AK24" s="731"/>
      <c r="AL24" s="731"/>
      <c r="AM24" s="731"/>
      <c r="AN24" s="731"/>
    </row>
    <row r="25" spans="1:40" s="342" customFormat="1" ht="24">
      <c r="A25" s="465" t="s">
        <v>988</v>
      </c>
      <c r="B25" s="465"/>
      <c r="C25" s="465" t="s">
        <v>989</v>
      </c>
      <c r="D25" s="391">
        <v>0</v>
      </c>
      <c r="E25" s="391">
        <v>0</v>
      </c>
      <c r="F25" s="422" t="s">
        <v>1345</v>
      </c>
      <c r="G25" s="422">
        <v>0</v>
      </c>
      <c r="H25" s="391">
        <v>0</v>
      </c>
      <c r="I25" s="410"/>
      <c r="J25" s="391">
        <v>0</v>
      </c>
      <c r="K25" s="391">
        <v>0</v>
      </c>
      <c r="L25" s="422" t="s">
        <v>1345</v>
      </c>
      <c r="M25" s="422">
        <v>0</v>
      </c>
      <c r="N25" s="587">
        <v>0</v>
      </c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731"/>
      <c r="AD25" s="731"/>
      <c r="AE25" s="731"/>
      <c r="AF25" s="731"/>
      <c r="AG25" s="731"/>
      <c r="AH25" s="731"/>
      <c r="AI25" s="731"/>
      <c r="AJ25" s="731"/>
      <c r="AK25" s="731"/>
      <c r="AL25" s="731"/>
      <c r="AM25" s="731"/>
      <c r="AN25" s="731"/>
    </row>
    <row r="26" spans="1:40" s="342" customFormat="1" ht="12">
      <c r="A26" s="649" t="s">
        <v>990</v>
      </c>
      <c r="B26" s="649"/>
      <c r="C26" s="649" t="s">
        <v>991</v>
      </c>
      <c r="D26" s="734">
        <v>15770.920960000005</v>
      </c>
      <c r="E26" s="734">
        <v>29688.445659999998</v>
      </c>
      <c r="F26" s="363">
        <v>88.24801503538819</v>
      </c>
      <c r="G26" s="363">
        <v>0.036740543271586074</v>
      </c>
      <c r="H26" s="734">
        <v>0.07097164496383333</v>
      </c>
      <c r="I26" s="410"/>
      <c r="J26" s="734">
        <v>1554.2614099999998</v>
      </c>
      <c r="K26" s="734">
        <v>2323.0446400000005</v>
      </c>
      <c r="L26" s="363">
        <v>49.46292979119907</v>
      </c>
      <c r="M26" s="363">
        <v>0.019311764455541083</v>
      </c>
      <c r="N26" s="1143">
        <v>0.06830762213158811</v>
      </c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731"/>
      <c r="AD26" s="731"/>
      <c r="AE26" s="731"/>
      <c r="AF26" s="731"/>
      <c r="AG26" s="731"/>
      <c r="AH26" s="731"/>
      <c r="AI26" s="731"/>
      <c r="AJ26" s="731"/>
      <c r="AK26" s="731"/>
      <c r="AL26" s="731"/>
      <c r="AM26" s="731"/>
      <c r="AN26" s="731"/>
    </row>
    <row r="27" spans="1:40" s="342" customFormat="1" ht="36">
      <c r="A27" s="465" t="s">
        <v>992</v>
      </c>
      <c r="B27" s="465"/>
      <c r="C27" s="465" t="s">
        <v>993</v>
      </c>
      <c r="D27" s="391">
        <v>12218.390550000015</v>
      </c>
      <c r="E27" s="391">
        <v>17561.51726999997</v>
      </c>
      <c r="F27" s="422">
        <v>43.730200783277056</v>
      </c>
      <c r="G27" s="422">
        <v>0.014105193466028215</v>
      </c>
      <c r="H27" s="391">
        <v>0.04198164440760641</v>
      </c>
      <c r="I27" s="410"/>
      <c r="J27" s="391">
        <v>1105.6472999999999</v>
      </c>
      <c r="K27" s="391">
        <v>1436.66275</v>
      </c>
      <c r="L27" s="422">
        <v>29.938611526478663</v>
      </c>
      <c r="M27" s="422">
        <v>0.008315077842612323</v>
      </c>
      <c r="N27" s="587">
        <v>0.042244137098255766</v>
      </c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731"/>
      <c r="AD27" s="731"/>
      <c r="AE27" s="731"/>
      <c r="AF27" s="731"/>
      <c r="AG27" s="731"/>
      <c r="AH27" s="731"/>
      <c r="AI27" s="731"/>
      <c r="AJ27" s="731"/>
      <c r="AK27" s="731"/>
      <c r="AL27" s="731"/>
      <c r="AM27" s="731"/>
      <c r="AN27" s="731"/>
    </row>
    <row r="28" spans="1:14" ht="24">
      <c r="A28" s="649" t="s">
        <v>994</v>
      </c>
      <c r="B28" s="649"/>
      <c r="C28" s="649" t="s">
        <v>995</v>
      </c>
      <c r="D28" s="734">
        <v>0</v>
      </c>
      <c r="E28" s="734">
        <v>0</v>
      </c>
      <c r="F28" s="363" t="s">
        <v>1345</v>
      </c>
      <c r="G28" s="363">
        <v>0</v>
      </c>
      <c r="H28" s="734">
        <v>0</v>
      </c>
      <c r="I28" s="391"/>
      <c r="J28" s="734">
        <v>0</v>
      </c>
      <c r="K28" s="734">
        <v>0</v>
      </c>
      <c r="L28" s="363" t="s">
        <v>1345</v>
      </c>
      <c r="M28" s="363">
        <v>0</v>
      </c>
      <c r="N28" s="1143">
        <v>0</v>
      </c>
    </row>
    <row r="29" spans="1:14" ht="12">
      <c r="A29" s="735" t="s">
        <v>18</v>
      </c>
      <c r="B29" s="309" t="s">
        <v>996</v>
      </c>
      <c r="C29" s="309"/>
      <c r="D29" s="356">
        <v>19428.123429999996</v>
      </c>
      <c r="E29" s="356">
        <v>24859.302079999998</v>
      </c>
      <c r="F29" s="365">
        <v>27.955240605551385</v>
      </c>
      <c r="G29" s="365">
        <v>0.014337639667062321</v>
      </c>
      <c r="H29" s="356">
        <v>0.05942734697113286</v>
      </c>
      <c r="I29" s="410"/>
      <c r="J29" s="356">
        <v>1575.5520799999997</v>
      </c>
      <c r="K29" s="356">
        <v>2263.4064</v>
      </c>
      <c r="L29" s="365">
        <v>43.657986856264394</v>
      </c>
      <c r="M29" s="365">
        <v>0.01727883763485108</v>
      </c>
      <c r="N29" s="758">
        <v>0.0665539983344522</v>
      </c>
    </row>
    <row r="30" spans="1:40" s="8" customFormat="1" ht="12">
      <c r="A30" s="649" t="s">
        <v>997</v>
      </c>
      <c r="B30" s="649"/>
      <c r="C30" s="649" t="s">
        <v>998</v>
      </c>
      <c r="D30" s="734">
        <v>8250.984410000003</v>
      </c>
      <c r="E30" s="734">
        <v>14517.587229999992</v>
      </c>
      <c r="F30" s="363">
        <v>75.94975955117563</v>
      </c>
      <c r="G30" s="363">
        <v>0.01654305611356688</v>
      </c>
      <c r="H30" s="734">
        <v>0.03470498450537744</v>
      </c>
      <c r="I30" s="410"/>
      <c r="J30" s="734">
        <v>334.8638499999999</v>
      </c>
      <c r="K30" s="734">
        <v>1364.53718</v>
      </c>
      <c r="L30" s="363">
        <v>307.4901426355817</v>
      </c>
      <c r="M30" s="363">
        <v>0.025865299917003405</v>
      </c>
      <c r="N30" s="1143">
        <v>0.04012333145519873</v>
      </c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729"/>
      <c r="AD30" s="729"/>
      <c r="AE30" s="729"/>
      <c r="AF30" s="729"/>
      <c r="AG30" s="729"/>
      <c r="AH30" s="729"/>
      <c r="AI30" s="729"/>
      <c r="AJ30" s="729"/>
      <c r="AK30" s="729"/>
      <c r="AL30" s="729"/>
      <c r="AM30" s="729"/>
      <c r="AN30" s="729"/>
    </row>
    <row r="31" spans="1:40" s="8" customFormat="1" ht="12">
      <c r="A31" s="465" t="s">
        <v>999</v>
      </c>
      <c r="B31" s="465"/>
      <c r="C31" s="465" t="s">
        <v>1000</v>
      </c>
      <c r="D31" s="391">
        <v>11177.139019999993</v>
      </c>
      <c r="E31" s="391">
        <v>10341.714850000006</v>
      </c>
      <c r="F31" s="422">
        <v>-7.474400814959068</v>
      </c>
      <c r="G31" s="422">
        <v>-0.0022054164465045594</v>
      </c>
      <c r="H31" s="391">
        <v>0.02472236246575542</v>
      </c>
      <c r="I31" s="410"/>
      <c r="J31" s="391">
        <v>1240.6882299999997</v>
      </c>
      <c r="K31" s="391">
        <v>898.8692199999998</v>
      </c>
      <c r="L31" s="422">
        <v>-27.5507578563875</v>
      </c>
      <c r="M31" s="422">
        <v>-0.008586462282152324</v>
      </c>
      <c r="N31" s="587">
        <v>0.026430666879253478</v>
      </c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729"/>
      <c r="AD31" s="729"/>
      <c r="AE31" s="729"/>
      <c r="AF31" s="729"/>
      <c r="AG31" s="729"/>
      <c r="AH31" s="729"/>
      <c r="AI31" s="729"/>
      <c r="AJ31" s="729"/>
      <c r="AK31" s="729"/>
      <c r="AL31" s="729"/>
      <c r="AM31" s="729"/>
      <c r="AN31" s="729"/>
    </row>
    <row r="32" spans="1:14" ht="12">
      <c r="A32" s="362" t="s">
        <v>443</v>
      </c>
      <c r="B32" s="358" t="s">
        <v>446</v>
      </c>
      <c r="C32" s="358"/>
      <c r="D32" s="359">
        <v>17973681.609860003</v>
      </c>
      <c r="E32" s="359">
        <v>20412568.344650034</v>
      </c>
      <c r="F32" s="359">
        <v>13.56921073672578</v>
      </c>
      <c r="G32" s="359">
        <v>6.438359230219326</v>
      </c>
      <c r="H32" s="359">
        <v>48.79721794625221</v>
      </c>
      <c r="I32" s="410"/>
      <c r="J32" s="359">
        <v>2287383.1789700002</v>
      </c>
      <c r="K32" s="359">
        <v>1599686.59959</v>
      </c>
      <c r="L32" s="359">
        <v>-30.064773829877833</v>
      </c>
      <c r="M32" s="359">
        <v>-17.27487520489731</v>
      </c>
      <c r="N32" s="1140">
        <v>47.03774774373633</v>
      </c>
    </row>
    <row r="33" spans="1:14" ht="12">
      <c r="A33" s="364" t="s">
        <v>444</v>
      </c>
      <c r="B33" s="309" t="s">
        <v>1001</v>
      </c>
      <c r="C33" s="309"/>
      <c r="D33" s="365">
        <v>6816779.896839995</v>
      </c>
      <c r="E33" s="365">
        <v>6576500.113740023</v>
      </c>
      <c r="F33" s="365">
        <v>-3.524828243484236</v>
      </c>
      <c r="G33" s="365">
        <v>-0.6343088989288326</v>
      </c>
      <c r="H33" s="365">
        <v>15.721437104598039</v>
      </c>
      <c r="I33" s="410"/>
      <c r="J33" s="365">
        <v>1111685.3395500004</v>
      </c>
      <c r="K33" s="365">
        <v>603798.9052699999</v>
      </c>
      <c r="L33" s="365">
        <v>-45.686168217850934</v>
      </c>
      <c r="M33" s="365">
        <v>-12.758060798204468</v>
      </c>
      <c r="N33" s="1144">
        <v>17.754315502370073</v>
      </c>
    </row>
    <row r="34" spans="1:40" s="737" customFormat="1" ht="24">
      <c r="A34" s="649" t="s">
        <v>1002</v>
      </c>
      <c r="B34" s="649"/>
      <c r="C34" s="649" t="s">
        <v>1003</v>
      </c>
      <c r="D34" s="512">
        <v>6816779.896839995</v>
      </c>
      <c r="E34" s="512">
        <v>6576500.113740023</v>
      </c>
      <c r="F34" s="519">
        <v>-3.524828243484236</v>
      </c>
      <c r="G34" s="519">
        <v>-0.6343088989288326</v>
      </c>
      <c r="H34" s="512">
        <v>15.721437104598039</v>
      </c>
      <c r="I34" s="426"/>
      <c r="J34" s="512">
        <v>1111685.3395500004</v>
      </c>
      <c r="K34" s="512">
        <v>603798.9052699999</v>
      </c>
      <c r="L34" s="519">
        <v>-45.686168217850934</v>
      </c>
      <c r="M34" s="519">
        <v>-12.758060798204468</v>
      </c>
      <c r="N34" s="1145">
        <v>17.754315502370073</v>
      </c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  <c r="AM34" s="736"/>
      <c r="AN34" s="736"/>
    </row>
    <row r="35" spans="1:14" ht="12">
      <c r="A35" s="465" t="s">
        <v>1004</v>
      </c>
      <c r="B35" s="465"/>
      <c r="C35" s="465" t="s">
        <v>1005</v>
      </c>
      <c r="D35" s="391">
        <v>9.999999999999999E-34</v>
      </c>
      <c r="E35" s="391">
        <v>9.999999999999999E-34</v>
      </c>
      <c r="F35" s="422" t="s">
        <v>1345</v>
      </c>
      <c r="G35" s="422">
        <v>0</v>
      </c>
      <c r="H35" s="391">
        <v>2.3905476823077755E-39</v>
      </c>
      <c r="I35" s="410"/>
      <c r="J35" s="391">
        <v>9.999999999999999E-34</v>
      </c>
      <c r="K35" s="391">
        <v>9.999999999999999E-34</v>
      </c>
      <c r="L35" s="422" t="s">
        <v>1345</v>
      </c>
      <c r="M35" s="422">
        <v>0</v>
      </c>
      <c r="N35" s="587">
        <v>2.9404351924803343E-38</v>
      </c>
    </row>
    <row r="36" spans="1:14" ht="12">
      <c r="A36" s="639" t="s">
        <v>23</v>
      </c>
      <c r="B36" s="358" t="s">
        <v>1006</v>
      </c>
      <c r="C36" s="358"/>
      <c r="D36" s="738">
        <v>11065979.582170008</v>
      </c>
      <c r="E36" s="738">
        <v>13734709.163440011</v>
      </c>
      <c r="F36" s="359">
        <v>24.11652363402132</v>
      </c>
      <c r="G36" s="359">
        <v>7.045115907774348</v>
      </c>
      <c r="H36" s="738">
        <v>32.83347715783289</v>
      </c>
      <c r="I36" s="410"/>
      <c r="J36" s="738">
        <v>1153894.36243</v>
      </c>
      <c r="K36" s="738">
        <v>978276.5561400001</v>
      </c>
      <c r="L36" s="359">
        <v>-15.219573992905575</v>
      </c>
      <c r="M36" s="359">
        <v>-4.411503239048693</v>
      </c>
      <c r="N36" s="1146">
        <v>28.7655881365252</v>
      </c>
    </row>
    <row r="37" spans="1:14" ht="12">
      <c r="A37" s="465" t="s">
        <v>1007</v>
      </c>
      <c r="B37" s="465"/>
      <c r="C37" s="465" t="s">
        <v>1008</v>
      </c>
      <c r="D37" s="391">
        <v>11065978.904170008</v>
      </c>
      <c r="E37" s="391">
        <v>13734709.163440011</v>
      </c>
      <c r="F37" s="422">
        <v>24.116531238500208</v>
      </c>
      <c r="G37" s="422">
        <v>7.045117697610462</v>
      </c>
      <c r="H37" s="391">
        <v>32.83347715783289</v>
      </c>
      <c r="I37" s="410"/>
      <c r="J37" s="391">
        <v>1153894.36243</v>
      </c>
      <c r="K37" s="391">
        <v>978276.5561400001</v>
      </c>
      <c r="L37" s="422">
        <v>-15.219573992905575</v>
      </c>
      <c r="M37" s="422">
        <v>-4.411503239048693</v>
      </c>
      <c r="N37" s="587">
        <v>28.7655881365252</v>
      </c>
    </row>
    <row r="38" spans="1:14" ht="12">
      <c r="A38" s="649" t="s">
        <v>1009</v>
      </c>
      <c r="B38" s="649"/>
      <c r="C38" s="649" t="s">
        <v>1010</v>
      </c>
      <c r="D38" s="734">
        <v>0.678</v>
      </c>
      <c r="E38" s="734">
        <v>5.9999999999999997E-33</v>
      </c>
      <c r="F38" s="363">
        <v>-100</v>
      </c>
      <c r="G38" s="363">
        <v>-1.7898361149044969E-06</v>
      </c>
      <c r="H38" s="734">
        <v>1.4343286093846652E-38</v>
      </c>
      <c r="I38" s="391"/>
      <c r="J38" s="734">
        <v>9.999999999999999E-34</v>
      </c>
      <c r="K38" s="734">
        <v>9.999999999999999E-34</v>
      </c>
      <c r="L38" s="363" t="s">
        <v>1345</v>
      </c>
      <c r="M38" s="363">
        <v>0</v>
      </c>
      <c r="N38" s="1143">
        <v>2.9404351924803343E-38</v>
      </c>
    </row>
    <row r="39" spans="1:14" ht="12">
      <c r="A39" s="735" t="s">
        <v>25</v>
      </c>
      <c r="B39" s="309" t="s">
        <v>1011</v>
      </c>
      <c r="C39" s="309"/>
      <c r="D39" s="356">
        <v>59083.64011000001</v>
      </c>
      <c r="E39" s="356">
        <v>60813.27251</v>
      </c>
      <c r="F39" s="365">
        <v>2.927430328902927</v>
      </c>
      <c r="G39" s="365">
        <v>0.004566015538390754</v>
      </c>
      <c r="H39" s="356">
        <v>0.14537702765233168</v>
      </c>
      <c r="I39" s="391"/>
      <c r="J39" s="356">
        <v>19868.7755</v>
      </c>
      <c r="K39" s="356">
        <v>14558.693150000001</v>
      </c>
      <c r="L39" s="365">
        <v>-26.72576551081368</v>
      </c>
      <c r="M39" s="365">
        <v>-0.13338878318498956</v>
      </c>
      <c r="N39" s="758">
        <v>0.42808893694782385</v>
      </c>
    </row>
    <row r="40" spans="1:14" ht="24">
      <c r="A40" s="649" t="s">
        <v>1012</v>
      </c>
      <c r="B40" s="649"/>
      <c r="C40" s="649" t="s">
        <v>1013</v>
      </c>
      <c r="D40" s="734">
        <v>0.0167</v>
      </c>
      <c r="E40" s="734">
        <v>1.9999999999999998E-33</v>
      </c>
      <c r="F40" s="363">
        <v>-100</v>
      </c>
      <c r="G40" s="363">
        <v>-4.408593380369483E-08</v>
      </c>
      <c r="H40" s="734">
        <v>4.781095364615551E-39</v>
      </c>
      <c r="I40" s="391"/>
      <c r="J40" s="734">
        <v>9.999999999999999E-34</v>
      </c>
      <c r="K40" s="734">
        <v>9.999999999999999E-34</v>
      </c>
      <c r="L40" s="363" t="s">
        <v>1345</v>
      </c>
      <c r="M40" s="363">
        <v>0</v>
      </c>
      <c r="N40" s="1143">
        <v>2.9404351924803343E-38</v>
      </c>
    </row>
    <row r="41" spans="1:14" ht="24">
      <c r="A41" s="465" t="s">
        <v>1014</v>
      </c>
      <c r="B41" s="465"/>
      <c r="C41" s="465" t="s">
        <v>1015</v>
      </c>
      <c r="D41" s="391">
        <v>59083.62341000001</v>
      </c>
      <c r="E41" s="391">
        <v>60813.27251</v>
      </c>
      <c r="F41" s="422">
        <v>2.927459421365225</v>
      </c>
      <c r="G41" s="422">
        <v>0.004566059624324559</v>
      </c>
      <c r="H41" s="391">
        <v>0.14537702765233168</v>
      </c>
      <c r="I41" s="410"/>
      <c r="J41" s="391">
        <v>19868.7755</v>
      </c>
      <c r="K41" s="391">
        <v>14558.693150000001</v>
      </c>
      <c r="L41" s="422">
        <v>-26.72576551081368</v>
      </c>
      <c r="M41" s="422">
        <v>-0.13338878318498956</v>
      </c>
      <c r="N41" s="587">
        <v>0.42808893694782385</v>
      </c>
    </row>
    <row r="42" spans="1:14" ht="12">
      <c r="A42" s="639" t="s">
        <v>27</v>
      </c>
      <c r="B42" s="358" t="s">
        <v>1016</v>
      </c>
      <c r="C42" s="358"/>
      <c r="D42" s="738">
        <v>31838.490740000005</v>
      </c>
      <c r="E42" s="738">
        <v>40545.79496</v>
      </c>
      <c r="F42" s="359">
        <v>27.348357342393275</v>
      </c>
      <c r="G42" s="359">
        <v>0.0229862058354223</v>
      </c>
      <c r="H42" s="738">
        <v>0.0969266561689543</v>
      </c>
      <c r="I42" s="410"/>
      <c r="J42" s="738">
        <v>1934.70149</v>
      </c>
      <c r="K42" s="738">
        <v>3052.44503</v>
      </c>
      <c r="L42" s="359">
        <v>57.77343666593238</v>
      </c>
      <c r="M42" s="359">
        <v>0.02807761554083671</v>
      </c>
      <c r="N42" s="1146">
        <v>0.0897551678932369</v>
      </c>
    </row>
    <row r="43" spans="1:40" s="342" customFormat="1" ht="36">
      <c r="A43" s="465" t="s">
        <v>1017</v>
      </c>
      <c r="B43" s="465"/>
      <c r="C43" s="465" t="s">
        <v>1018</v>
      </c>
      <c r="D43" s="391">
        <v>5958.381750000002</v>
      </c>
      <c r="E43" s="391">
        <v>6507.997610000001</v>
      </c>
      <c r="F43" s="422">
        <v>9.22424717080269</v>
      </c>
      <c r="G43" s="422">
        <v>0.0014509178695461533</v>
      </c>
      <c r="H43" s="391">
        <v>0.015557678603050048</v>
      </c>
      <c r="I43" s="410"/>
      <c r="J43" s="391">
        <v>481.6528799999999</v>
      </c>
      <c r="K43" s="391">
        <v>376.16497999999996</v>
      </c>
      <c r="L43" s="422">
        <v>-21.90122895143905</v>
      </c>
      <c r="M43" s="422">
        <v>-0.0026498464043104453</v>
      </c>
      <c r="N43" s="587">
        <v>0.01106088745370661</v>
      </c>
      <c r="O43" s="409"/>
      <c r="P43" s="409"/>
      <c r="Q43" s="409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731"/>
      <c r="AD43" s="731"/>
      <c r="AE43" s="731"/>
      <c r="AF43" s="731"/>
      <c r="AG43" s="731"/>
      <c r="AH43" s="731"/>
      <c r="AI43" s="731"/>
      <c r="AJ43" s="731"/>
      <c r="AK43" s="731"/>
      <c r="AL43" s="731"/>
      <c r="AM43" s="731"/>
      <c r="AN43" s="731"/>
    </row>
    <row r="44" spans="1:14" ht="36">
      <c r="A44" s="649" t="s">
        <v>1019</v>
      </c>
      <c r="B44" s="649"/>
      <c r="C44" s="649" t="s">
        <v>1020</v>
      </c>
      <c r="D44" s="734">
        <v>22104.484060000003</v>
      </c>
      <c r="E44" s="734">
        <v>16171.131990000002</v>
      </c>
      <c r="F44" s="363">
        <v>-26.84230065671119</v>
      </c>
      <c r="G44" s="363">
        <v>-0.015663315364792558</v>
      </c>
      <c r="H44" s="734">
        <v>0.03865786209898763</v>
      </c>
      <c r="I44" s="410"/>
      <c r="J44" s="734">
        <v>1189.6868200000001</v>
      </c>
      <c r="K44" s="734">
        <v>2275.7421</v>
      </c>
      <c r="L44" s="363">
        <v>91.28917474264358</v>
      </c>
      <c r="M44" s="363">
        <v>0.02728160934657315</v>
      </c>
      <c r="N44" s="1143">
        <v>0.066916721598491</v>
      </c>
    </row>
    <row r="45" spans="1:14" ht="24">
      <c r="A45" s="465" t="s">
        <v>1021</v>
      </c>
      <c r="B45" s="465"/>
      <c r="C45" s="465" t="s">
        <v>1022</v>
      </c>
      <c r="D45" s="391">
        <v>3775.6249300000018</v>
      </c>
      <c r="E45" s="391">
        <v>17866.66536</v>
      </c>
      <c r="F45" s="422">
        <v>373.21081122324273</v>
      </c>
      <c r="G45" s="422">
        <v>0.03719860333066871</v>
      </c>
      <c r="H45" s="391">
        <v>0.042711115466916624</v>
      </c>
      <c r="I45" s="410"/>
      <c r="J45" s="391">
        <v>263.36179000000004</v>
      </c>
      <c r="K45" s="391">
        <v>400.53795</v>
      </c>
      <c r="L45" s="422">
        <v>52.086584010535454</v>
      </c>
      <c r="M45" s="422">
        <v>0.0034458525985740012</v>
      </c>
      <c r="N45" s="587">
        <v>0.011777558841039287</v>
      </c>
    </row>
    <row r="46" spans="1:40" s="737" customFormat="1" ht="12">
      <c r="A46" s="362" t="s">
        <v>445</v>
      </c>
      <c r="B46" s="358" t="s">
        <v>1023</v>
      </c>
      <c r="C46" s="358"/>
      <c r="D46" s="738">
        <v>17155587.10636</v>
      </c>
      <c r="E46" s="738">
        <v>18578042.034249995</v>
      </c>
      <c r="F46" s="359">
        <v>8.29149663646694</v>
      </c>
      <c r="G46" s="359">
        <v>3.755105017347176</v>
      </c>
      <c r="H46" s="738">
        <v>44.41169532679276</v>
      </c>
      <c r="I46" s="426"/>
      <c r="J46" s="738">
        <v>1507814.0586699997</v>
      </c>
      <c r="K46" s="738">
        <v>1606111.35166</v>
      </c>
      <c r="L46" s="359">
        <v>6.519191966992634</v>
      </c>
      <c r="M46" s="359">
        <v>2.469219013583572</v>
      </c>
      <c r="N46" s="1146">
        <v>47.22666341463222</v>
      </c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736"/>
      <c r="AD46" s="736"/>
      <c r="AE46" s="736"/>
      <c r="AF46" s="736"/>
      <c r="AG46" s="736"/>
      <c r="AH46" s="736"/>
      <c r="AI46" s="736"/>
      <c r="AJ46" s="736"/>
      <c r="AK46" s="736"/>
      <c r="AL46" s="736"/>
      <c r="AM46" s="736"/>
      <c r="AN46" s="736"/>
    </row>
    <row r="47" spans="1:14" ht="12">
      <c r="A47" s="735">
        <v>10</v>
      </c>
      <c r="B47" s="309" t="s">
        <v>1024</v>
      </c>
      <c r="C47" s="309"/>
      <c r="D47" s="356">
        <v>4607093.036050009</v>
      </c>
      <c r="E47" s="356">
        <v>4462702.690589993</v>
      </c>
      <c r="F47" s="365">
        <v>-3.134087901637245</v>
      </c>
      <c r="G47" s="365">
        <v>-0.3811726474157404</v>
      </c>
      <c r="H47" s="356">
        <v>10.668303573818584</v>
      </c>
      <c r="I47" s="410"/>
      <c r="J47" s="356">
        <v>367012.95264999993</v>
      </c>
      <c r="K47" s="356">
        <v>371913.8051499998</v>
      </c>
      <c r="L47" s="365">
        <v>1.3353350241765272</v>
      </c>
      <c r="M47" s="365">
        <v>0.12310896676472369</v>
      </c>
      <c r="N47" s="758">
        <v>10.935884412323333</v>
      </c>
    </row>
    <row r="48" spans="1:14" ht="36">
      <c r="A48" s="649" t="s">
        <v>1025</v>
      </c>
      <c r="B48" s="649"/>
      <c r="C48" s="649" t="s">
        <v>1026</v>
      </c>
      <c r="D48" s="512">
        <v>218957.50865000015</v>
      </c>
      <c r="E48" s="512">
        <v>261887.65813999996</v>
      </c>
      <c r="F48" s="519">
        <v>19.6066121480323</v>
      </c>
      <c r="G48" s="519">
        <v>0.11333028314963202</v>
      </c>
      <c r="H48" s="512">
        <v>0.626054934191588</v>
      </c>
      <c r="I48" s="391"/>
      <c r="J48" s="512">
        <v>16205.466700000003</v>
      </c>
      <c r="K48" s="512">
        <v>18684.23838</v>
      </c>
      <c r="L48" s="519">
        <v>15.295898142816188</v>
      </c>
      <c r="M48" s="519">
        <v>0.0622665179926281</v>
      </c>
      <c r="N48" s="1145">
        <v>0.5493979207724374</v>
      </c>
    </row>
    <row r="49" spans="1:40" s="737" customFormat="1" ht="12.75" customHeight="1">
      <c r="A49" s="465" t="s">
        <v>1027</v>
      </c>
      <c r="B49" s="465"/>
      <c r="C49" s="465" t="s">
        <v>1028</v>
      </c>
      <c r="D49" s="391">
        <v>88810.20059000011</v>
      </c>
      <c r="E49" s="391">
        <v>98779.33277000014</v>
      </c>
      <c r="F49" s="422">
        <v>11.225210745805407</v>
      </c>
      <c r="G49" s="422">
        <v>0.026317275531003905</v>
      </c>
      <c r="H49" s="391">
        <v>0.23613670501323236</v>
      </c>
      <c r="I49" s="426"/>
      <c r="J49" s="391">
        <v>7675.388210000002</v>
      </c>
      <c r="K49" s="391">
        <v>7946.928700000004</v>
      </c>
      <c r="L49" s="422">
        <v>3.5378078941495272</v>
      </c>
      <c r="M49" s="422">
        <v>0.0068210722846051754</v>
      </c>
      <c r="N49" s="587">
        <v>0.23367428821612005</v>
      </c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736"/>
      <c r="AD49" s="736"/>
      <c r="AE49" s="736"/>
      <c r="AF49" s="736"/>
      <c r="AG49" s="736"/>
      <c r="AH49" s="736"/>
      <c r="AI49" s="736"/>
      <c r="AJ49" s="736"/>
      <c r="AK49" s="736"/>
      <c r="AL49" s="736"/>
      <c r="AM49" s="736"/>
      <c r="AN49" s="736"/>
    </row>
    <row r="50" spans="1:14" ht="36">
      <c r="A50" s="649" t="s">
        <v>1029</v>
      </c>
      <c r="B50" s="649"/>
      <c r="C50" s="649" t="s">
        <v>1030</v>
      </c>
      <c r="D50" s="734">
        <v>529794.6548600001</v>
      </c>
      <c r="E50" s="734">
        <v>608130.1986400004</v>
      </c>
      <c r="F50" s="363">
        <v>14.786020028967773</v>
      </c>
      <c r="G50" s="363">
        <v>0.2067961435665588</v>
      </c>
      <c r="H50" s="734">
        <v>1.4537642369002204</v>
      </c>
      <c r="I50" s="391"/>
      <c r="J50" s="734">
        <v>37098.1943</v>
      </c>
      <c r="K50" s="734">
        <v>31768.370699999992</v>
      </c>
      <c r="L50" s="363">
        <v>-14.366800596545504</v>
      </c>
      <c r="M50" s="363">
        <v>-0.13388468158024744</v>
      </c>
      <c r="N50" s="1143">
        <v>0.934128352140411</v>
      </c>
    </row>
    <row r="51" spans="1:14" ht="24">
      <c r="A51" s="465" t="s">
        <v>1031</v>
      </c>
      <c r="B51" s="465"/>
      <c r="C51" s="465" t="s">
        <v>451</v>
      </c>
      <c r="D51" s="466">
        <v>23896.11827</v>
      </c>
      <c r="E51" s="466">
        <v>23545.823900000007</v>
      </c>
      <c r="F51" s="438">
        <v>-1.4659049057342666</v>
      </c>
      <c r="G51" s="438">
        <v>-0.0009247337968638711</v>
      </c>
      <c r="H51" s="466">
        <v>0.056287414752172055</v>
      </c>
      <c r="I51" s="391"/>
      <c r="J51" s="466">
        <v>3176.42954</v>
      </c>
      <c r="K51" s="466">
        <v>2462.3378299999995</v>
      </c>
      <c r="L51" s="438">
        <v>-22.48095545667292</v>
      </c>
      <c r="M51" s="438">
        <v>-0.017937918473032444</v>
      </c>
      <c r="N51" s="1147">
        <v>0.07240344811107657</v>
      </c>
    </row>
    <row r="52" spans="1:40" s="737" customFormat="1" ht="48">
      <c r="A52" s="649" t="s">
        <v>1032</v>
      </c>
      <c r="B52" s="649"/>
      <c r="C52" s="649" t="s">
        <v>1033</v>
      </c>
      <c r="D52" s="512">
        <v>50788.99883999999</v>
      </c>
      <c r="E52" s="512">
        <v>49602.33249999999</v>
      </c>
      <c r="F52" s="519">
        <v>-2.3364633426588006</v>
      </c>
      <c r="G52" s="519">
        <v>-0.0031326523181025735</v>
      </c>
      <c r="H52" s="512">
        <v>0.11857674099493465</v>
      </c>
      <c r="I52" s="391"/>
      <c r="J52" s="512">
        <v>4286.337240000001</v>
      </c>
      <c r="K52" s="512">
        <v>4181.834599999999</v>
      </c>
      <c r="L52" s="519">
        <v>-2.4380405495112534</v>
      </c>
      <c r="M52" s="519">
        <v>-0.0026250967631828203</v>
      </c>
      <c r="N52" s="1145">
        <v>0.12296413626971921</v>
      </c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736"/>
      <c r="AD52" s="736"/>
      <c r="AE52" s="736"/>
      <c r="AF52" s="736"/>
      <c r="AG52" s="736"/>
      <c r="AH52" s="736"/>
      <c r="AI52" s="736"/>
      <c r="AJ52" s="736"/>
      <c r="AK52" s="736"/>
      <c r="AL52" s="736"/>
      <c r="AM52" s="736"/>
      <c r="AN52" s="736"/>
    </row>
    <row r="53" spans="1:40" s="740" customFormat="1" ht="12.75" customHeight="1">
      <c r="A53" s="465" t="s">
        <v>1034</v>
      </c>
      <c r="B53" s="465"/>
      <c r="C53" s="465" t="s">
        <v>452</v>
      </c>
      <c r="D53" s="466">
        <v>2806452.27364001</v>
      </c>
      <c r="E53" s="466">
        <v>2568380.7278399942</v>
      </c>
      <c r="F53" s="438">
        <v>-8.483007106022633</v>
      </c>
      <c r="G53" s="438">
        <v>-0.6284794256696287</v>
      </c>
      <c r="H53" s="466">
        <v>6.139836596221857</v>
      </c>
      <c r="I53" s="426"/>
      <c r="J53" s="466">
        <v>221205.8064199999</v>
      </c>
      <c r="K53" s="466">
        <v>236873.2895499998</v>
      </c>
      <c r="L53" s="438">
        <v>7.082763053810768</v>
      </c>
      <c r="M53" s="438">
        <v>0.39356574390640886</v>
      </c>
      <c r="N53" s="1147">
        <v>6.965105567514036</v>
      </c>
      <c r="O53" s="412"/>
      <c r="P53" s="412"/>
      <c r="Q53" s="412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739"/>
      <c r="AD53" s="739"/>
      <c r="AE53" s="739"/>
      <c r="AF53" s="739"/>
      <c r="AG53" s="739"/>
      <c r="AH53" s="739"/>
      <c r="AI53" s="739"/>
      <c r="AJ53" s="739"/>
      <c r="AK53" s="739"/>
      <c r="AL53" s="739"/>
      <c r="AM53" s="739"/>
      <c r="AN53" s="739"/>
    </row>
    <row r="54" spans="1:17" s="378" customFormat="1" ht="24">
      <c r="A54" s="649" t="s">
        <v>1035</v>
      </c>
      <c r="B54" s="649"/>
      <c r="C54" s="649" t="s">
        <v>1036</v>
      </c>
      <c r="D54" s="734">
        <v>382409.1758699996</v>
      </c>
      <c r="E54" s="734">
        <v>334455.7525799995</v>
      </c>
      <c r="F54" s="363">
        <v>-12.5398202542875</v>
      </c>
      <c r="G54" s="363">
        <v>-0.1265911044804493</v>
      </c>
      <c r="H54" s="734">
        <v>0.7995324241646208</v>
      </c>
      <c r="I54" s="391"/>
      <c r="J54" s="734">
        <v>30420.307430000023</v>
      </c>
      <c r="K54" s="734">
        <v>26933.447630000002</v>
      </c>
      <c r="L54" s="363">
        <v>-11.46227666509818</v>
      </c>
      <c r="M54" s="363">
        <v>-0.08758959940774907</v>
      </c>
      <c r="N54" s="1143">
        <v>0.7919605726607807</v>
      </c>
      <c r="O54" s="412"/>
      <c r="P54" s="412"/>
      <c r="Q54" s="412"/>
    </row>
    <row r="55" spans="1:14" ht="24">
      <c r="A55" s="465" t="s">
        <v>1037</v>
      </c>
      <c r="B55" s="465"/>
      <c r="C55" s="465" t="s">
        <v>453</v>
      </c>
      <c r="D55" s="466">
        <v>463749.79697999934</v>
      </c>
      <c r="E55" s="466">
        <v>466844.4188699991</v>
      </c>
      <c r="F55" s="438">
        <v>0.6673042037220001</v>
      </c>
      <c r="G55" s="438">
        <v>0.008169418909580548</v>
      </c>
      <c r="H55" s="466">
        <v>1.116013843527997</v>
      </c>
      <c r="I55" s="391"/>
      <c r="J55" s="466">
        <v>43847.89147</v>
      </c>
      <c r="K55" s="466">
        <v>37984.53868</v>
      </c>
      <c r="L55" s="438">
        <v>-13.372029060990567</v>
      </c>
      <c r="M55" s="438">
        <v>-0.1472868860578809</v>
      </c>
      <c r="N55" s="1147">
        <v>1.116910743048025</v>
      </c>
    </row>
    <row r="56" spans="1:40" s="740" customFormat="1" ht="24">
      <c r="A56" s="649" t="s">
        <v>1038</v>
      </c>
      <c r="B56" s="649"/>
      <c r="C56" s="649" t="s">
        <v>1039</v>
      </c>
      <c r="D56" s="363">
        <v>42234.30835000003</v>
      </c>
      <c r="E56" s="363">
        <v>51076.445349999936</v>
      </c>
      <c r="F56" s="363">
        <v>20.935910508405193</v>
      </c>
      <c r="G56" s="363">
        <v>0.023342147692526752</v>
      </c>
      <c r="H56" s="363">
        <v>0.12210067805196213</v>
      </c>
      <c r="I56" s="391"/>
      <c r="J56" s="363">
        <v>3097.1313400000004</v>
      </c>
      <c r="K56" s="363">
        <v>5078.819079999999</v>
      </c>
      <c r="L56" s="363">
        <v>63.98462068450732</v>
      </c>
      <c r="M56" s="363">
        <v>0.049779814863174746</v>
      </c>
      <c r="N56" s="1142">
        <v>0.1493393835907259</v>
      </c>
      <c r="O56" s="412"/>
      <c r="P56" s="412"/>
      <c r="Q56" s="412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739"/>
      <c r="AD56" s="739"/>
      <c r="AE56" s="739"/>
      <c r="AF56" s="739"/>
      <c r="AG56" s="739"/>
      <c r="AH56" s="739"/>
      <c r="AI56" s="739"/>
      <c r="AJ56" s="739"/>
      <c r="AK56" s="739"/>
      <c r="AL56" s="739"/>
      <c r="AM56" s="739"/>
      <c r="AN56" s="739"/>
    </row>
    <row r="57" spans="1:40" s="737" customFormat="1" ht="12">
      <c r="A57" s="735">
        <v>11</v>
      </c>
      <c r="B57" s="309" t="s">
        <v>454</v>
      </c>
      <c r="C57" s="309"/>
      <c r="D57" s="365">
        <v>30372.548690000003</v>
      </c>
      <c r="E57" s="365">
        <v>54485.596209999996</v>
      </c>
      <c r="F57" s="365">
        <v>79.39092555620492</v>
      </c>
      <c r="G57" s="365">
        <v>0.06365546208215972</v>
      </c>
      <c r="H57" s="365">
        <v>0.13025041573897284</v>
      </c>
      <c r="I57" s="391"/>
      <c r="J57" s="365">
        <v>4083.6230200000005</v>
      </c>
      <c r="K57" s="365">
        <v>2735.07565</v>
      </c>
      <c r="L57" s="365">
        <v>-33.02330708283645</v>
      </c>
      <c r="M57" s="365">
        <v>-0.03387538665038179</v>
      </c>
      <c r="N57" s="1144">
        <v>0.08042312695356027</v>
      </c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736"/>
      <c r="AD57" s="736"/>
      <c r="AE57" s="736"/>
      <c r="AF57" s="736"/>
      <c r="AG57" s="736"/>
      <c r="AH57" s="736"/>
      <c r="AI57" s="736"/>
      <c r="AJ57" s="736"/>
      <c r="AK57" s="736"/>
      <c r="AL57" s="736"/>
      <c r="AM57" s="736"/>
      <c r="AN57" s="736"/>
    </row>
    <row r="58" spans="1:14" ht="12">
      <c r="A58" s="649" t="s">
        <v>1040</v>
      </c>
      <c r="B58" s="649"/>
      <c r="C58" s="649" t="s">
        <v>454</v>
      </c>
      <c r="D58" s="363">
        <v>30372.548690000003</v>
      </c>
      <c r="E58" s="363">
        <v>54485.596209999996</v>
      </c>
      <c r="F58" s="363">
        <v>79.39092555620492</v>
      </c>
      <c r="G58" s="363">
        <v>0.06365546208215972</v>
      </c>
      <c r="H58" s="363">
        <v>0.13025041573897284</v>
      </c>
      <c r="I58" s="391"/>
      <c r="J58" s="363">
        <v>4083.6230200000005</v>
      </c>
      <c r="K58" s="363">
        <v>2735.07565</v>
      </c>
      <c r="L58" s="363">
        <v>-33.02330708283645</v>
      </c>
      <c r="M58" s="363">
        <v>-0.03387538665038179</v>
      </c>
      <c r="N58" s="1142">
        <v>0.08042312695356027</v>
      </c>
    </row>
    <row r="59" spans="1:40" s="737" customFormat="1" ht="12">
      <c r="A59" s="735">
        <v>12</v>
      </c>
      <c r="B59" s="309" t="s">
        <v>1041</v>
      </c>
      <c r="C59" s="309"/>
      <c r="D59" s="365">
        <v>42816.90497000001</v>
      </c>
      <c r="E59" s="365">
        <v>41345.17072</v>
      </c>
      <c r="F59" s="365">
        <v>-3.4372737848081045</v>
      </c>
      <c r="G59" s="365">
        <v>-0.0038851963306665172</v>
      </c>
      <c r="H59" s="365">
        <v>0.09883760203931531</v>
      </c>
      <c r="I59" s="391"/>
      <c r="J59" s="365">
        <v>1426.38883</v>
      </c>
      <c r="K59" s="365">
        <v>2011.3885500000001</v>
      </c>
      <c r="L59" s="365">
        <v>41.01264029107688</v>
      </c>
      <c r="M59" s="365">
        <v>0.014695139485804701</v>
      </c>
      <c r="N59" s="1144">
        <v>0.059143576781719914</v>
      </c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736"/>
      <c r="AD59" s="736"/>
      <c r="AE59" s="736"/>
      <c r="AF59" s="736"/>
      <c r="AG59" s="736"/>
      <c r="AH59" s="736"/>
      <c r="AI59" s="736"/>
      <c r="AJ59" s="736"/>
      <c r="AK59" s="736"/>
      <c r="AL59" s="736"/>
      <c r="AM59" s="736"/>
      <c r="AN59" s="736"/>
    </row>
    <row r="60" spans="1:40" s="342" customFormat="1" ht="24">
      <c r="A60" s="649" t="s">
        <v>1042</v>
      </c>
      <c r="B60" s="649"/>
      <c r="C60" s="649" t="s">
        <v>1041</v>
      </c>
      <c r="D60" s="363">
        <v>42816.90497000001</v>
      </c>
      <c r="E60" s="363">
        <v>41345.17072</v>
      </c>
      <c r="F60" s="363">
        <v>-3.4372737848081045</v>
      </c>
      <c r="G60" s="363">
        <v>-0.0038851963306665172</v>
      </c>
      <c r="H60" s="363">
        <v>0.09883760203931531</v>
      </c>
      <c r="I60" s="391"/>
      <c r="J60" s="363">
        <v>1426.38883</v>
      </c>
      <c r="K60" s="363">
        <v>2011.3885500000001</v>
      </c>
      <c r="L60" s="363">
        <v>41.01264029107688</v>
      </c>
      <c r="M60" s="363">
        <v>0.014695139485804701</v>
      </c>
      <c r="N60" s="1142">
        <v>0.059143576781719914</v>
      </c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731"/>
      <c r="AD60" s="731"/>
      <c r="AE60" s="731"/>
      <c r="AF60" s="731"/>
      <c r="AG60" s="731"/>
      <c r="AH60" s="731"/>
      <c r="AI60" s="731"/>
      <c r="AJ60" s="731"/>
      <c r="AK60" s="731"/>
      <c r="AL60" s="731"/>
      <c r="AM60" s="731"/>
      <c r="AN60" s="731"/>
    </row>
    <row r="61" spans="1:14" ht="12">
      <c r="A61" s="735">
        <v>13</v>
      </c>
      <c r="B61" s="309" t="s">
        <v>1043</v>
      </c>
      <c r="C61" s="309"/>
      <c r="D61" s="365">
        <v>249668.78227000003</v>
      </c>
      <c r="E61" s="365">
        <v>252406.1082700001</v>
      </c>
      <c r="F61" s="365">
        <v>1.096382965908751</v>
      </c>
      <c r="G61" s="365">
        <v>0.0072262019661758475</v>
      </c>
      <c r="H61" s="365">
        <v>0.6033888371251743</v>
      </c>
      <c r="I61" s="391"/>
      <c r="J61" s="365">
        <v>21303.74805999999</v>
      </c>
      <c r="K61" s="365">
        <v>17977.824319999996</v>
      </c>
      <c r="L61" s="365">
        <v>-15.611918290776089</v>
      </c>
      <c r="M61" s="365">
        <v>-0.08354690029330128</v>
      </c>
      <c r="N61" s="1144">
        <v>0.5286262731475683</v>
      </c>
    </row>
    <row r="62" spans="1:40" s="740" customFormat="1" ht="12.75" customHeight="1">
      <c r="A62" s="649" t="s">
        <v>1044</v>
      </c>
      <c r="B62" s="649"/>
      <c r="C62" s="649" t="s">
        <v>1045</v>
      </c>
      <c r="D62" s="734">
        <v>63882.715500000035</v>
      </c>
      <c r="E62" s="734">
        <v>61857.36271000007</v>
      </c>
      <c r="F62" s="363">
        <v>-3.1704237588334316</v>
      </c>
      <c r="G62" s="363">
        <v>-0.005346680780183666</v>
      </c>
      <c r="H62" s="734">
        <v>0.14787297506006208</v>
      </c>
      <c r="I62" s="391"/>
      <c r="J62" s="734">
        <v>4846.088600000002</v>
      </c>
      <c r="K62" s="734">
        <v>5179.422469999999</v>
      </c>
      <c r="L62" s="363">
        <v>6.878410559806864</v>
      </c>
      <c r="M62" s="363">
        <v>0.008373316341062597</v>
      </c>
      <c r="N62" s="1143">
        <v>0.15229756107511414</v>
      </c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739"/>
      <c r="AD62" s="739"/>
      <c r="AE62" s="739"/>
      <c r="AF62" s="739"/>
      <c r="AG62" s="739"/>
      <c r="AH62" s="739"/>
      <c r="AI62" s="739"/>
      <c r="AJ62" s="739"/>
      <c r="AK62" s="739"/>
      <c r="AL62" s="739"/>
      <c r="AM62" s="739"/>
      <c r="AN62" s="739"/>
    </row>
    <row r="63" spans="1:14" ht="24">
      <c r="A63" s="465" t="s">
        <v>1046</v>
      </c>
      <c r="B63" s="465"/>
      <c r="C63" s="465" t="s">
        <v>455</v>
      </c>
      <c r="D63" s="466">
        <v>185786.06677</v>
      </c>
      <c r="E63" s="466">
        <v>190548.74556000004</v>
      </c>
      <c r="F63" s="438">
        <v>2.5635285104001637</v>
      </c>
      <c r="G63" s="438">
        <v>0.012572882746359456</v>
      </c>
      <c r="H63" s="466">
        <v>0.4555158620651122</v>
      </c>
      <c r="I63" s="391"/>
      <c r="J63" s="466">
        <v>16457.659459999988</v>
      </c>
      <c r="K63" s="466">
        <v>12798.401849999997</v>
      </c>
      <c r="L63" s="438">
        <v>-22.234374328219296</v>
      </c>
      <c r="M63" s="438">
        <v>-0.09192021663436388</v>
      </c>
      <c r="N63" s="1147">
        <v>0.37632871207245405</v>
      </c>
    </row>
    <row r="64" spans="1:14" ht="12">
      <c r="A64" s="639">
        <v>14</v>
      </c>
      <c r="B64" s="358" t="s">
        <v>1047</v>
      </c>
      <c r="C64" s="515"/>
      <c r="D64" s="635">
        <v>412336.6944499996</v>
      </c>
      <c r="E64" s="635">
        <v>452058.5175699999</v>
      </c>
      <c r="F64" s="636">
        <v>9.633346644781094</v>
      </c>
      <c r="G64" s="636">
        <v>0.10486069848086278</v>
      </c>
      <c r="H64" s="635">
        <v>1.0806674414444521</v>
      </c>
      <c r="I64" s="391"/>
      <c r="J64" s="635">
        <v>37988.87337999999</v>
      </c>
      <c r="K64" s="635">
        <v>41802.95041</v>
      </c>
      <c r="L64" s="636">
        <v>10.039984581401157</v>
      </c>
      <c r="M64" s="636">
        <v>0.09580926631119384</v>
      </c>
      <c r="N64" s="1148">
        <v>1.2291886653507422</v>
      </c>
    </row>
    <row r="65" spans="1:40" s="740" customFormat="1" ht="24">
      <c r="A65" s="465" t="s">
        <v>1048</v>
      </c>
      <c r="B65" s="465"/>
      <c r="C65" s="465" t="s">
        <v>1049</v>
      </c>
      <c r="D65" s="391">
        <v>389239.10851999954</v>
      </c>
      <c r="E65" s="391">
        <v>424420.07570999995</v>
      </c>
      <c r="F65" s="422">
        <v>9.038394760425971</v>
      </c>
      <c r="G65" s="422">
        <v>0.09287340064001902</v>
      </c>
      <c r="H65" s="391">
        <v>1.0145964283134312</v>
      </c>
      <c r="I65" s="391"/>
      <c r="J65" s="391">
        <v>36220.70741999999</v>
      </c>
      <c r="K65" s="391">
        <v>39212.72084</v>
      </c>
      <c r="L65" s="422">
        <v>8.260505200259866</v>
      </c>
      <c r="M65" s="422">
        <v>0.07515910358093798</v>
      </c>
      <c r="N65" s="587">
        <v>1.1530246435084304</v>
      </c>
      <c r="O65" s="412"/>
      <c r="P65" s="412"/>
      <c r="Q65" s="412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739"/>
      <c r="AD65" s="739"/>
      <c r="AE65" s="739"/>
      <c r="AF65" s="739"/>
      <c r="AG65" s="739"/>
      <c r="AH65" s="739"/>
      <c r="AI65" s="739"/>
      <c r="AJ65" s="739"/>
      <c r="AK65" s="739"/>
      <c r="AL65" s="739"/>
      <c r="AM65" s="739"/>
      <c r="AN65" s="739"/>
    </row>
    <row r="66" spans="1:40" s="740" customFormat="1" ht="12.75" customHeight="1">
      <c r="A66" s="649" t="s">
        <v>1050</v>
      </c>
      <c r="B66" s="649"/>
      <c r="C66" s="649" t="s">
        <v>1051</v>
      </c>
      <c r="D66" s="734">
        <v>74.0002</v>
      </c>
      <c r="E66" s="734">
        <v>23.26259</v>
      </c>
      <c r="F66" s="363">
        <v>-68.5641525293175</v>
      </c>
      <c r="G66" s="363">
        <v>-0.0001339410129232147</v>
      </c>
      <c r="H66" s="734">
        <v>5.561033060897604E-05</v>
      </c>
      <c r="I66" s="391"/>
      <c r="J66" s="734">
        <v>14.767</v>
      </c>
      <c r="K66" s="734">
        <v>0.27</v>
      </c>
      <c r="L66" s="363">
        <v>-98.17159883524074</v>
      </c>
      <c r="M66" s="363">
        <v>-0.00036416331468622025</v>
      </c>
      <c r="N66" s="1143">
        <v>7.939175019696904E-06</v>
      </c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739"/>
      <c r="AD66" s="739"/>
      <c r="AE66" s="739"/>
      <c r="AF66" s="739"/>
      <c r="AG66" s="739"/>
      <c r="AH66" s="739"/>
      <c r="AI66" s="739"/>
      <c r="AJ66" s="739"/>
      <c r="AK66" s="739"/>
      <c r="AL66" s="739"/>
      <c r="AM66" s="739"/>
      <c r="AN66" s="739"/>
    </row>
    <row r="67" spans="1:14" ht="24">
      <c r="A67" s="465" t="s">
        <v>1052</v>
      </c>
      <c r="B67" s="465"/>
      <c r="C67" s="465" t="s">
        <v>1053</v>
      </c>
      <c r="D67" s="391">
        <v>23023.585730000028</v>
      </c>
      <c r="E67" s="391">
        <v>27615.179269999986</v>
      </c>
      <c r="F67" s="422">
        <v>19.942999295791935</v>
      </c>
      <c r="G67" s="422">
        <v>0.012121238853767124</v>
      </c>
      <c r="H67" s="391">
        <v>0.06601540280041221</v>
      </c>
      <c r="I67" s="391"/>
      <c r="J67" s="391">
        <v>1753.39896</v>
      </c>
      <c r="K67" s="391">
        <v>2589.959570000002</v>
      </c>
      <c r="L67" s="422">
        <v>47.71079652060486</v>
      </c>
      <c r="M67" s="422">
        <v>0.0210143260449422</v>
      </c>
      <c r="N67" s="587">
        <v>0.07615608266729239</v>
      </c>
    </row>
    <row r="68" spans="1:40" s="342" customFormat="1" ht="12">
      <c r="A68" s="639">
        <v>15</v>
      </c>
      <c r="B68" s="358" t="s">
        <v>1054</v>
      </c>
      <c r="C68" s="358"/>
      <c r="D68" s="738">
        <v>181428.58341999998</v>
      </c>
      <c r="E68" s="738">
        <v>160036.6174399999</v>
      </c>
      <c r="F68" s="359">
        <v>-11.790846611241248</v>
      </c>
      <c r="G68" s="359">
        <v>-0.05647214348054938</v>
      </c>
      <c r="H68" s="738">
        <v>0.382575164905568</v>
      </c>
      <c r="I68" s="410"/>
      <c r="J68" s="738">
        <v>14615.979030000002</v>
      </c>
      <c r="K68" s="738">
        <v>12054.380590000002</v>
      </c>
      <c r="L68" s="359">
        <v>-17.526013377155202</v>
      </c>
      <c r="M68" s="359">
        <v>-0.06434711863181698</v>
      </c>
      <c r="N68" s="1146">
        <v>0.35445124910387865</v>
      </c>
      <c r="O68" s="409"/>
      <c r="P68" s="409"/>
      <c r="Q68" s="409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731"/>
      <c r="AD68" s="731"/>
      <c r="AE68" s="731"/>
      <c r="AF68" s="731"/>
      <c r="AG68" s="731"/>
      <c r="AH68" s="731"/>
      <c r="AI68" s="731"/>
      <c r="AJ68" s="731"/>
      <c r="AK68" s="731"/>
      <c r="AL68" s="731"/>
      <c r="AM68" s="731"/>
      <c r="AN68" s="731"/>
    </row>
    <row r="69" spans="1:14" ht="84">
      <c r="A69" s="465" t="s">
        <v>1055</v>
      </c>
      <c r="B69" s="465"/>
      <c r="C69" s="465" t="s">
        <v>1056</v>
      </c>
      <c r="D69" s="391">
        <v>141446.40045</v>
      </c>
      <c r="E69" s="391">
        <v>124303.01401999993</v>
      </c>
      <c r="F69" s="422">
        <v>-12.120058464167201</v>
      </c>
      <c r="G69" s="422">
        <v>-0.045256419121206155</v>
      </c>
      <c r="H69" s="391">
        <v>0.29715228206938177</v>
      </c>
      <c r="I69" s="410"/>
      <c r="J69" s="391">
        <v>10446.958900000001</v>
      </c>
      <c r="K69" s="391">
        <v>8830.891180000002</v>
      </c>
      <c r="L69" s="422">
        <v>-15.469264648873068</v>
      </c>
      <c r="M69" s="422">
        <v>-0.04059547338570754</v>
      </c>
      <c r="N69" s="587">
        <v>0.2596666320663619</v>
      </c>
    </row>
    <row r="70" spans="1:40" s="342" customFormat="1" ht="12">
      <c r="A70" s="649" t="s">
        <v>1057</v>
      </c>
      <c r="B70" s="649"/>
      <c r="C70" s="649" t="s">
        <v>456</v>
      </c>
      <c r="D70" s="734">
        <v>39982.182969999994</v>
      </c>
      <c r="E70" s="734">
        <v>35733.60341999999</v>
      </c>
      <c r="F70" s="363">
        <v>-10.626182050109314</v>
      </c>
      <c r="G70" s="363">
        <v>-0.011215724359343215</v>
      </c>
      <c r="H70" s="734">
        <v>0.0854228828361862</v>
      </c>
      <c r="I70" s="410"/>
      <c r="J70" s="734">
        <v>4169.020130000001</v>
      </c>
      <c r="K70" s="734">
        <v>3223.4894099999997</v>
      </c>
      <c r="L70" s="363">
        <v>-22.679926949645143</v>
      </c>
      <c r="M70" s="363">
        <v>-0.023751645246109458</v>
      </c>
      <c r="N70" s="1143">
        <v>0.09478461703751669</v>
      </c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731"/>
      <c r="AD70" s="731"/>
      <c r="AE70" s="731"/>
      <c r="AF70" s="731"/>
      <c r="AG70" s="731"/>
      <c r="AH70" s="731"/>
      <c r="AI70" s="731"/>
      <c r="AJ70" s="731"/>
      <c r="AK70" s="731"/>
      <c r="AL70" s="731"/>
      <c r="AM70" s="731"/>
      <c r="AN70" s="731"/>
    </row>
    <row r="71" spans="1:14" ht="12">
      <c r="A71" s="735">
        <v>16</v>
      </c>
      <c r="B71" s="309" t="s">
        <v>1058</v>
      </c>
      <c r="C71" s="309"/>
      <c r="D71" s="356">
        <v>35878.869009999995</v>
      </c>
      <c r="E71" s="356">
        <v>31147.45082</v>
      </c>
      <c r="F71" s="365">
        <v>-13.18719993286655</v>
      </c>
      <c r="G71" s="365">
        <v>-0.012490358630056137</v>
      </c>
      <c r="H71" s="356">
        <v>0.07445946636754643</v>
      </c>
      <c r="I71" s="410"/>
      <c r="J71" s="356">
        <v>1720.33645</v>
      </c>
      <c r="K71" s="356">
        <v>1759.89076</v>
      </c>
      <c r="L71" s="365">
        <v>2.2992194346634918</v>
      </c>
      <c r="M71" s="365">
        <v>0.000993600651150328</v>
      </c>
      <c r="N71" s="758">
        <v>0.05174844725624962</v>
      </c>
    </row>
    <row r="72" spans="1:14" ht="24">
      <c r="A72" s="649" t="s">
        <v>1059</v>
      </c>
      <c r="B72" s="649"/>
      <c r="C72" s="649" t="s">
        <v>457</v>
      </c>
      <c r="D72" s="734">
        <v>8505.627689999996</v>
      </c>
      <c r="E72" s="734">
        <v>9444.591439999998</v>
      </c>
      <c r="F72" s="363">
        <v>11.039323424700747</v>
      </c>
      <c r="G72" s="363">
        <v>0.0024787481273394717</v>
      </c>
      <c r="H72" s="734">
        <v>0.022577746177235854</v>
      </c>
      <c r="I72" s="410"/>
      <c r="J72" s="734">
        <v>177.93862000000001</v>
      </c>
      <c r="K72" s="734">
        <v>718.23839</v>
      </c>
      <c r="L72" s="363">
        <v>303.64390259967166</v>
      </c>
      <c r="M72" s="363">
        <v>0.013572280828268085</v>
      </c>
      <c r="N72" s="1143">
        <v>0.021119334385464154</v>
      </c>
    </row>
    <row r="73" spans="1:14" ht="84">
      <c r="A73" s="465" t="s">
        <v>1060</v>
      </c>
      <c r="B73" s="465"/>
      <c r="C73" s="465" t="s">
        <v>1061</v>
      </c>
      <c r="D73" s="391">
        <v>18152.956309999998</v>
      </c>
      <c r="E73" s="391">
        <v>13056.609510000002</v>
      </c>
      <c r="F73" s="422">
        <v>-28.074472901102887</v>
      </c>
      <c r="G73" s="422">
        <v>-0.013453725009908492</v>
      </c>
      <c r="H73" s="391">
        <v>0.03121244760292817</v>
      </c>
      <c r="I73" s="410"/>
      <c r="J73" s="391">
        <v>786.1922900000001</v>
      </c>
      <c r="K73" s="391">
        <v>425.46123</v>
      </c>
      <c r="L73" s="422">
        <v>-45.88331182947623</v>
      </c>
      <c r="M73" s="422">
        <v>-0.009061531249215275</v>
      </c>
      <c r="N73" s="587">
        <v>0.012510411737279698</v>
      </c>
    </row>
    <row r="74" spans="1:40" s="342" customFormat="1" ht="48">
      <c r="A74" s="649" t="s">
        <v>1062</v>
      </c>
      <c r="B74" s="649"/>
      <c r="C74" s="649" t="s">
        <v>1063</v>
      </c>
      <c r="D74" s="734">
        <v>6318.691780000001</v>
      </c>
      <c r="E74" s="734">
        <v>4406.380429999999</v>
      </c>
      <c r="F74" s="363">
        <v>-30.264355606850025</v>
      </c>
      <c r="G74" s="363">
        <v>-0.005048265364560142</v>
      </c>
      <c r="H74" s="734">
        <v>0.01053366252430284</v>
      </c>
      <c r="I74" s="391"/>
      <c r="J74" s="734">
        <v>271.05054</v>
      </c>
      <c r="K74" s="734">
        <v>279.92265000000003</v>
      </c>
      <c r="L74" s="363">
        <v>3.2732308889700126</v>
      </c>
      <c r="M74" s="363">
        <v>0.00022286659211290399</v>
      </c>
      <c r="N74" s="1143">
        <v>0.008230944112323554</v>
      </c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731"/>
      <c r="AD74" s="731"/>
      <c r="AE74" s="731"/>
      <c r="AF74" s="731"/>
      <c r="AG74" s="731"/>
      <c r="AH74" s="731"/>
      <c r="AI74" s="731"/>
      <c r="AJ74" s="731"/>
      <c r="AK74" s="731"/>
      <c r="AL74" s="731"/>
      <c r="AM74" s="731"/>
      <c r="AN74" s="731"/>
    </row>
    <row r="75" spans="1:14" ht="24">
      <c r="A75" s="465" t="s">
        <v>1064</v>
      </c>
      <c r="B75" s="465"/>
      <c r="C75" s="465" t="s">
        <v>1065</v>
      </c>
      <c r="D75" s="391">
        <v>559.56447</v>
      </c>
      <c r="E75" s="391">
        <v>1244.75877</v>
      </c>
      <c r="F75" s="422">
        <v>122.45135935810933</v>
      </c>
      <c r="G75" s="422">
        <v>0.0018088281767945518</v>
      </c>
      <c r="H75" s="391">
        <v>0.0029756551926557774</v>
      </c>
      <c r="I75" s="391"/>
      <c r="J75" s="391">
        <v>204.58611</v>
      </c>
      <c r="K75" s="391">
        <v>116.11714</v>
      </c>
      <c r="L75" s="422">
        <v>-43.242901485345214</v>
      </c>
      <c r="M75" s="422">
        <v>-0.0022223324385787246</v>
      </c>
      <c r="N75" s="587">
        <v>0.0034143492490616594</v>
      </c>
    </row>
    <row r="76" spans="1:14" ht="48">
      <c r="A76" s="649" t="s">
        <v>1066</v>
      </c>
      <c r="B76" s="649"/>
      <c r="C76" s="649" t="s">
        <v>1067</v>
      </c>
      <c r="D76" s="734">
        <v>2342.02876</v>
      </c>
      <c r="E76" s="734">
        <v>2995.1106700000005</v>
      </c>
      <c r="F76" s="363">
        <v>27.885307010491207</v>
      </c>
      <c r="G76" s="363">
        <v>0.001724055440278479</v>
      </c>
      <c r="H76" s="734">
        <v>0.007159954870423791</v>
      </c>
      <c r="I76" s="391"/>
      <c r="J76" s="734">
        <v>280.56889</v>
      </c>
      <c r="K76" s="734">
        <v>220.15135</v>
      </c>
      <c r="L76" s="363">
        <v>-21.533941271963545</v>
      </c>
      <c r="M76" s="363">
        <v>-0.0015176830814366629</v>
      </c>
      <c r="N76" s="1143">
        <v>0.0064734077721205555</v>
      </c>
    </row>
    <row r="77" spans="1:40" s="342" customFormat="1" ht="12">
      <c r="A77" s="735">
        <v>17</v>
      </c>
      <c r="B77" s="309" t="s">
        <v>458</v>
      </c>
      <c r="C77" s="410"/>
      <c r="D77" s="356">
        <v>356830.94276999997</v>
      </c>
      <c r="E77" s="356">
        <v>370139.01233000006</v>
      </c>
      <c r="F77" s="365">
        <v>3.729516688405013</v>
      </c>
      <c r="G77" s="365">
        <v>0.03513165710641498</v>
      </c>
      <c r="H77" s="356">
        <v>0.8848349580571709</v>
      </c>
      <c r="I77" s="391"/>
      <c r="J77" s="356">
        <v>29891.20921</v>
      </c>
      <c r="K77" s="356">
        <v>27136.311969999995</v>
      </c>
      <c r="L77" s="365">
        <v>-9.21641282774992</v>
      </c>
      <c r="M77" s="365">
        <v>-0.06920276681646698</v>
      </c>
      <c r="N77" s="758">
        <v>0.7979256671071334</v>
      </c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731"/>
      <c r="AD77" s="731"/>
      <c r="AE77" s="731"/>
      <c r="AF77" s="731"/>
      <c r="AG77" s="731"/>
      <c r="AH77" s="731"/>
      <c r="AI77" s="731"/>
      <c r="AJ77" s="731"/>
      <c r="AK77" s="731"/>
      <c r="AL77" s="731"/>
      <c r="AM77" s="731"/>
      <c r="AN77" s="731"/>
    </row>
    <row r="78" spans="1:14" ht="24">
      <c r="A78" s="649" t="s">
        <v>1068</v>
      </c>
      <c r="B78" s="649"/>
      <c r="C78" s="649" t="s">
        <v>458</v>
      </c>
      <c r="D78" s="734">
        <v>356830.94276999997</v>
      </c>
      <c r="E78" s="734">
        <v>370139.01233000006</v>
      </c>
      <c r="F78" s="363">
        <v>3.729516688405013</v>
      </c>
      <c r="G78" s="363">
        <v>0.03513165710641498</v>
      </c>
      <c r="H78" s="734">
        <v>0.8848349580571709</v>
      </c>
      <c r="I78" s="391"/>
      <c r="J78" s="734">
        <v>29891.20921</v>
      </c>
      <c r="K78" s="734">
        <v>27136.311969999995</v>
      </c>
      <c r="L78" s="363">
        <v>-9.21641282774992</v>
      </c>
      <c r="M78" s="363">
        <v>-0.06920276681646698</v>
      </c>
      <c r="N78" s="1143">
        <v>0.7979256671071334</v>
      </c>
    </row>
    <row r="79" spans="1:14" ht="12">
      <c r="A79" s="735">
        <v>18</v>
      </c>
      <c r="B79" s="309" t="s">
        <v>1069</v>
      </c>
      <c r="C79" s="410"/>
      <c r="D79" s="356">
        <v>3846.3427300000026</v>
      </c>
      <c r="E79" s="356">
        <v>3404.011490000004</v>
      </c>
      <c r="F79" s="365">
        <v>-11.50004747496847</v>
      </c>
      <c r="G79" s="365">
        <v>-0.0011676997464638438</v>
      </c>
      <c r="H79" s="356">
        <v>0.008137451777968548</v>
      </c>
      <c r="I79" s="391"/>
      <c r="J79" s="356">
        <v>143.10856000000004</v>
      </c>
      <c r="K79" s="356">
        <v>206.09524000000002</v>
      </c>
      <c r="L79" s="365">
        <v>44.0132162604389</v>
      </c>
      <c r="M79" s="365">
        <v>0.0015822196433662311</v>
      </c>
      <c r="N79" s="758">
        <v>0.0060600969669868075</v>
      </c>
    </row>
    <row r="80" spans="1:14" ht="36">
      <c r="A80" s="649" t="s">
        <v>1070</v>
      </c>
      <c r="B80" s="649"/>
      <c r="C80" s="649" t="s">
        <v>1071</v>
      </c>
      <c r="D80" s="734">
        <v>3846.3427300000026</v>
      </c>
      <c r="E80" s="734">
        <v>3404.011490000004</v>
      </c>
      <c r="F80" s="363">
        <v>-11.50004747496847</v>
      </c>
      <c r="G80" s="363">
        <v>-0.0011676997464638438</v>
      </c>
      <c r="H80" s="734">
        <v>0.008137451777968548</v>
      </c>
      <c r="I80" s="391"/>
      <c r="J80" s="734">
        <v>143.10856000000004</v>
      </c>
      <c r="K80" s="734">
        <v>206.09524000000002</v>
      </c>
      <c r="L80" s="363">
        <v>44.0132162604389</v>
      </c>
      <c r="M80" s="363">
        <v>0.0015822196433662311</v>
      </c>
      <c r="N80" s="1143">
        <v>0.0060600969669868075</v>
      </c>
    </row>
    <row r="81" spans="1:14" ht="24">
      <c r="A81" s="465" t="s">
        <v>1072</v>
      </c>
      <c r="B81" s="465"/>
      <c r="C81" s="465" t="s">
        <v>1073</v>
      </c>
      <c r="D81" s="391">
        <v>0</v>
      </c>
      <c r="E81" s="391">
        <v>0</v>
      </c>
      <c r="F81" s="422" t="s">
        <v>1345</v>
      </c>
      <c r="G81" s="422">
        <v>0</v>
      </c>
      <c r="H81" s="391">
        <v>0</v>
      </c>
      <c r="I81" s="391"/>
      <c r="J81" s="391">
        <v>0</v>
      </c>
      <c r="K81" s="391">
        <v>0</v>
      </c>
      <c r="L81" s="422" t="s">
        <v>1345</v>
      </c>
      <c r="M81" s="422">
        <v>0</v>
      </c>
      <c r="N81" s="587">
        <v>0</v>
      </c>
    </row>
    <row r="82" spans="1:14" ht="12">
      <c r="A82" s="639">
        <v>19</v>
      </c>
      <c r="B82" s="358" t="s">
        <v>1074</v>
      </c>
      <c r="C82" s="515"/>
      <c r="D82" s="635">
        <v>2675445.2302099997</v>
      </c>
      <c r="E82" s="635">
        <v>3893890.6669000005</v>
      </c>
      <c r="F82" s="636">
        <v>45.54178209039111</v>
      </c>
      <c r="G82" s="636">
        <v>3.2165452015167317</v>
      </c>
      <c r="H82" s="635">
        <v>9.308531308917676</v>
      </c>
      <c r="I82" s="391"/>
      <c r="J82" s="635">
        <v>296346.55093</v>
      </c>
      <c r="K82" s="635">
        <v>375369.13488</v>
      </c>
      <c r="L82" s="636">
        <v>26.66559934711908</v>
      </c>
      <c r="M82" s="636">
        <v>1.9850400845900606</v>
      </c>
      <c r="N82" s="1148">
        <v>11.037486143720495</v>
      </c>
    </row>
    <row r="83" spans="1:14" ht="24">
      <c r="A83" s="465" t="s">
        <v>1075</v>
      </c>
      <c r="B83" s="465"/>
      <c r="C83" s="465" t="s">
        <v>460</v>
      </c>
      <c r="D83" s="466">
        <v>576170.2346500001</v>
      </c>
      <c r="E83" s="466">
        <v>872561.2026800001</v>
      </c>
      <c r="F83" s="438">
        <v>51.441561921373015</v>
      </c>
      <c r="G83" s="438">
        <v>0.7824354848253658</v>
      </c>
      <c r="H83" s="466">
        <v>2.08589916073836</v>
      </c>
      <c r="I83" s="391"/>
      <c r="J83" s="466">
        <v>52812.77720000002</v>
      </c>
      <c r="K83" s="466">
        <v>97257.47016999999</v>
      </c>
      <c r="L83" s="438">
        <v>84.15518994899581</v>
      </c>
      <c r="M83" s="438">
        <v>1.1164466242785778</v>
      </c>
      <c r="N83" s="1147">
        <v>2.859792880194743</v>
      </c>
    </row>
    <row r="84" spans="1:40" s="740" customFormat="1" ht="12.75" customHeight="1">
      <c r="A84" s="649" t="s">
        <v>1076</v>
      </c>
      <c r="B84" s="649"/>
      <c r="C84" s="649" t="s">
        <v>461</v>
      </c>
      <c r="D84" s="512">
        <v>2099274.9955599997</v>
      </c>
      <c r="E84" s="512">
        <v>3021329.4642200004</v>
      </c>
      <c r="F84" s="519">
        <v>43.92251947030097</v>
      </c>
      <c r="G84" s="519">
        <v>2.4341097166913657</v>
      </c>
      <c r="H84" s="512">
        <v>7.222632148179316</v>
      </c>
      <c r="I84" s="391"/>
      <c r="J84" s="512">
        <v>243533.77373</v>
      </c>
      <c r="K84" s="512">
        <v>278111.66471000004</v>
      </c>
      <c r="L84" s="519">
        <v>14.198396571612989</v>
      </c>
      <c r="M84" s="519">
        <v>0.8685934603114835</v>
      </c>
      <c r="N84" s="1145">
        <v>8.177693263525752</v>
      </c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739"/>
      <c r="AD84" s="739"/>
      <c r="AE84" s="739"/>
      <c r="AF84" s="739"/>
      <c r="AG84" s="739"/>
      <c r="AH84" s="739"/>
      <c r="AI84" s="739"/>
      <c r="AJ84" s="739"/>
      <c r="AK84" s="739"/>
      <c r="AL84" s="739"/>
      <c r="AM84" s="739"/>
      <c r="AN84" s="739"/>
    </row>
    <row r="85" spans="1:40" s="737" customFormat="1" ht="12">
      <c r="A85" s="735">
        <v>20</v>
      </c>
      <c r="B85" s="309" t="s">
        <v>1077</v>
      </c>
      <c r="C85" s="309"/>
      <c r="D85" s="356">
        <v>2458573.4651700007</v>
      </c>
      <c r="E85" s="356">
        <v>2580459.136710003</v>
      </c>
      <c r="F85" s="365">
        <v>4.957576955365636</v>
      </c>
      <c r="G85" s="365">
        <v>0.32176309264260083</v>
      </c>
      <c r="H85" s="356">
        <v>6.168710608552022</v>
      </c>
      <c r="I85" s="391"/>
      <c r="J85" s="356">
        <v>202988.03895000002</v>
      </c>
      <c r="K85" s="356">
        <v>179044.92725000004</v>
      </c>
      <c r="L85" s="365">
        <v>-11.795331303189565</v>
      </c>
      <c r="M85" s="365">
        <v>-0.6014487770279654</v>
      </c>
      <c r="N85" s="758">
        <v>5.264700051209814</v>
      </c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736"/>
      <c r="AD85" s="736"/>
      <c r="AE85" s="736"/>
      <c r="AF85" s="736"/>
      <c r="AG85" s="736"/>
      <c r="AH85" s="736"/>
      <c r="AI85" s="736"/>
      <c r="AJ85" s="736"/>
      <c r="AK85" s="736"/>
      <c r="AL85" s="736"/>
      <c r="AM85" s="736"/>
      <c r="AN85" s="736"/>
    </row>
    <row r="86" spans="1:40" s="737" customFormat="1" ht="72">
      <c r="A86" s="649" t="s">
        <v>1078</v>
      </c>
      <c r="B86" s="649"/>
      <c r="C86" s="649" t="s">
        <v>1079</v>
      </c>
      <c r="D86" s="734">
        <v>1230685.126240001</v>
      </c>
      <c r="E86" s="734">
        <v>1411113.482590001</v>
      </c>
      <c r="F86" s="363">
        <v>14.660805798575478</v>
      </c>
      <c r="G86" s="363">
        <v>0.47630853738656065</v>
      </c>
      <c r="H86" s="734">
        <v>3.373334065278781</v>
      </c>
      <c r="I86" s="391"/>
      <c r="J86" s="734">
        <v>104704.14961000005</v>
      </c>
      <c r="K86" s="734">
        <v>90641.65107000002</v>
      </c>
      <c r="L86" s="363">
        <v>-13.430698393883858</v>
      </c>
      <c r="M86" s="363">
        <v>-0.3532486777330857</v>
      </c>
      <c r="N86" s="1143">
        <v>2.665259007107508</v>
      </c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12"/>
      <c r="AA86" s="412"/>
      <c r="AB86" s="412"/>
      <c r="AC86" s="736"/>
      <c r="AD86" s="736"/>
      <c r="AE86" s="736"/>
      <c r="AF86" s="736"/>
      <c r="AG86" s="736"/>
      <c r="AH86" s="736"/>
      <c r="AI86" s="736"/>
      <c r="AJ86" s="736"/>
      <c r="AK86" s="736"/>
      <c r="AL86" s="736"/>
      <c r="AM86" s="736"/>
      <c r="AN86" s="736"/>
    </row>
    <row r="87" spans="1:40" s="342" customFormat="1" ht="24">
      <c r="A87" s="465" t="s">
        <v>1080</v>
      </c>
      <c r="B87" s="465"/>
      <c r="C87" s="465" t="s">
        <v>462</v>
      </c>
      <c r="D87" s="391">
        <v>1187149.9102999999</v>
      </c>
      <c r="E87" s="391">
        <v>1126941.2418500017</v>
      </c>
      <c r="F87" s="422">
        <v>-5.071698858553007</v>
      </c>
      <c r="G87" s="422">
        <v>-0.15894343543085193</v>
      </c>
      <c r="H87" s="391">
        <v>2.6940067738015685</v>
      </c>
      <c r="I87" s="391"/>
      <c r="J87" s="391">
        <v>95601.96945999998</v>
      </c>
      <c r="K87" s="391">
        <v>85872.60028000001</v>
      </c>
      <c r="L87" s="422">
        <v>-10.176954758312535</v>
      </c>
      <c r="M87" s="422">
        <v>-0.24440086434398428</v>
      </c>
      <c r="N87" s="587">
        <v>2.5250281593310864</v>
      </c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731"/>
      <c r="AD87" s="731"/>
      <c r="AE87" s="731"/>
      <c r="AF87" s="731"/>
      <c r="AG87" s="731"/>
      <c r="AH87" s="731"/>
      <c r="AI87" s="731"/>
      <c r="AJ87" s="731"/>
      <c r="AK87" s="731"/>
      <c r="AL87" s="731"/>
      <c r="AM87" s="731"/>
      <c r="AN87" s="731"/>
    </row>
    <row r="88" spans="1:14" ht="24">
      <c r="A88" s="649" t="s">
        <v>1081</v>
      </c>
      <c r="B88" s="649"/>
      <c r="C88" s="649" t="s">
        <v>463</v>
      </c>
      <c r="D88" s="734">
        <v>40738.42862999999</v>
      </c>
      <c r="E88" s="734">
        <v>42404.412269999986</v>
      </c>
      <c r="F88" s="363">
        <v>4.0894646554264975</v>
      </c>
      <c r="G88" s="363">
        <v>0.004397990686890928</v>
      </c>
      <c r="H88" s="734">
        <v>0.10136976947167188</v>
      </c>
      <c r="I88" s="391"/>
      <c r="J88" s="734">
        <v>2681.9198799999995</v>
      </c>
      <c r="K88" s="734">
        <v>2530.6758999999997</v>
      </c>
      <c r="L88" s="363">
        <v>-5.639392180500178</v>
      </c>
      <c r="M88" s="363">
        <v>-0.0037992349508957925</v>
      </c>
      <c r="N88" s="1143">
        <v>0.07441288477121842</v>
      </c>
    </row>
    <row r="89" spans="1:14" ht="12">
      <c r="A89" s="735">
        <v>21</v>
      </c>
      <c r="B89" s="309" t="s">
        <v>1082</v>
      </c>
      <c r="C89" s="386"/>
      <c r="D89" s="741">
        <v>358282.81858999946</v>
      </c>
      <c r="E89" s="741">
        <v>358308.97424000007</v>
      </c>
      <c r="F89" s="388">
        <v>0.007300280293525037</v>
      </c>
      <c r="G89" s="388">
        <v>6.904767991135221E-05</v>
      </c>
      <c r="H89" s="741">
        <v>0.8565546879195087</v>
      </c>
      <c r="I89" s="391"/>
      <c r="J89" s="741">
        <v>28239.035520000005</v>
      </c>
      <c r="K89" s="741">
        <v>26238.51111999999</v>
      </c>
      <c r="L89" s="388">
        <v>-7.08425186328749</v>
      </c>
      <c r="M89" s="388">
        <v>-0.05025299004033027</v>
      </c>
      <c r="N89" s="1149">
        <v>0.7715264149553456</v>
      </c>
    </row>
    <row r="90" spans="1:14" ht="60">
      <c r="A90" s="649" t="s">
        <v>1083</v>
      </c>
      <c r="B90" s="649"/>
      <c r="C90" s="649" t="s">
        <v>1082</v>
      </c>
      <c r="D90" s="734">
        <v>358282.81858999946</v>
      </c>
      <c r="E90" s="734">
        <v>358308.97424000007</v>
      </c>
      <c r="F90" s="363">
        <v>0.007300280293525037</v>
      </c>
      <c r="G90" s="363">
        <v>6.904767991135221E-05</v>
      </c>
      <c r="H90" s="734">
        <v>0.8565546879195087</v>
      </c>
      <c r="I90" s="391"/>
      <c r="J90" s="734">
        <v>28239.035520000005</v>
      </c>
      <c r="K90" s="734">
        <v>26238.51111999999</v>
      </c>
      <c r="L90" s="363">
        <v>-7.08425186328749</v>
      </c>
      <c r="M90" s="363">
        <v>-0.05025299004033027</v>
      </c>
      <c r="N90" s="1143">
        <v>0.7715264149553456</v>
      </c>
    </row>
    <row r="91" spans="1:40" s="740" customFormat="1" ht="12">
      <c r="A91" s="735">
        <v>22</v>
      </c>
      <c r="B91" s="309" t="s">
        <v>1084</v>
      </c>
      <c r="C91" s="410"/>
      <c r="D91" s="356">
        <v>551028.7578499997</v>
      </c>
      <c r="E91" s="356">
        <v>649051.1582500006</v>
      </c>
      <c r="F91" s="365">
        <v>17.788980884130982</v>
      </c>
      <c r="G91" s="365">
        <v>0.258767009300222</v>
      </c>
      <c r="H91" s="356">
        <v>1.5515877420537163</v>
      </c>
      <c r="I91" s="391"/>
      <c r="J91" s="356">
        <v>43563.969</v>
      </c>
      <c r="K91" s="356">
        <v>51656.47482000002</v>
      </c>
      <c r="L91" s="365">
        <v>18.57614447388855</v>
      </c>
      <c r="M91" s="365">
        <v>0.20328300638261268</v>
      </c>
      <c r="N91" s="758">
        <v>1.518925164802023</v>
      </c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  <c r="AA91" s="378"/>
      <c r="AB91" s="378"/>
      <c r="AC91" s="739"/>
      <c r="AD91" s="739"/>
      <c r="AE91" s="739"/>
      <c r="AF91" s="739"/>
      <c r="AG91" s="739"/>
      <c r="AH91" s="739"/>
      <c r="AI91" s="739"/>
      <c r="AJ91" s="739"/>
      <c r="AK91" s="739"/>
      <c r="AL91" s="739"/>
      <c r="AM91" s="739"/>
      <c r="AN91" s="739"/>
    </row>
    <row r="92" spans="1:14" ht="24">
      <c r="A92" s="649" t="s">
        <v>1085</v>
      </c>
      <c r="B92" s="649"/>
      <c r="C92" s="649" t="s">
        <v>464</v>
      </c>
      <c r="D92" s="734">
        <v>61056.342820000034</v>
      </c>
      <c r="E92" s="734">
        <v>84908.7533000001</v>
      </c>
      <c r="F92" s="363">
        <v>39.066228631346725</v>
      </c>
      <c r="G92" s="363">
        <v>0.06296741254370297</v>
      </c>
      <c r="H92" s="734">
        <v>0.20297842340895794</v>
      </c>
      <c r="I92" s="391"/>
      <c r="J92" s="734">
        <v>5352.03607</v>
      </c>
      <c r="K92" s="734">
        <v>7084.395209999999</v>
      </c>
      <c r="L92" s="363">
        <v>32.368226173034714</v>
      </c>
      <c r="M92" s="363">
        <v>0.04351670322476164</v>
      </c>
      <c r="N92" s="1143">
        <v>0.20831204992923105</v>
      </c>
    </row>
    <row r="93" spans="1:14" ht="24">
      <c r="A93" s="465" t="s">
        <v>1086</v>
      </c>
      <c r="B93" s="465"/>
      <c r="C93" s="465" t="s">
        <v>465</v>
      </c>
      <c r="D93" s="466">
        <v>489972.4150299997</v>
      </c>
      <c r="E93" s="466">
        <v>564142.4049500005</v>
      </c>
      <c r="F93" s="438">
        <v>15.137584820047381</v>
      </c>
      <c r="G93" s="438">
        <v>0.195799596756519</v>
      </c>
      <c r="H93" s="466">
        <v>1.3486093186447583</v>
      </c>
      <c r="I93" s="391"/>
      <c r="J93" s="466">
        <v>38211.932929999995</v>
      </c>
      <c r="K93" s="466">
        <v>44572.07961000002</v>
      </c>
      <c r="L93" s="438">
        <v>16.644399255204146</v>
      </c>
      <c r="M93" s="438">
        <v>0.15976630315785123</v>
      </c>
      <c r="N93" s="1147">
        <v>1.310613114872792</v>
      </c>
    </row>
    <row r="94" spans="1:14" ht="12">
      <c r="A94" s="639">
        <v>23</v>
      </c>
      <c r="B94" s="358" t="s">
        <v>1087</v>
      </c>
      <c r="C94" s="246"/>
      <c r="D94" s="738">
        <v>323660.22004999977</v>
      </c>
      <c r="E94" s="738">
        <v>339459.6237399997</v>
      </c>
      <c r="F94" s="359">
        <v>4.881478387291222</v>
      </c>
      <c r="G94" s="359">
        <v>0.041708470970969434</v>
      </c>
      <c r="H94" s="738">
        <v>0.811494416768726</v>
      </c>
      <c r="I94" s="391"/>
      <c r="J94" s="738">
        <v>23867.40328</v>
      </c>
      <c r="K94" s="738">
        <v>30336.221429999998</v>
      </c>
      <c r="L94" s="359">
        <v>27.103150158863865</v>
      </c>
      <c r="M94" s="359">
        <v>0.1624961205495194</v>
      </c>
      <c r="N94" s="1146">
        <v>0.8920169309964809</v>
      </c>
    </row>
    <row r="95" spans="1:40" s="737" customFormat="1" ht="24">
      <c r="A95" s="465" t="s">
        <v>1088</v>
      </c>
      <c r="B95" s="465"/>
      <c r="C95" s="465" t="s">
        <v>1089</v>
      </c>
      <c r="D95" s="391">
        <v>170210.39268999983</v>
      </c>
      <c r="E95" s="391">
        <v>177281.51035999984</v>
      </c>
      <c r="F95" s="422">
        <v>4.154339554858126</v>
      </c>
      <c r="G95" s="422">
        <v>0.018666875779506417</v>
      </c>
      <c r="H95" s="391">
        <v>0.4237999037071196</v>
      </c>
      <c r="I95" s="391"/>
      <c r="J95" s="391">
        <v>14183.334200000001</v>
      </c>
      <c r="K95" s="391">
        <v>15354.717050000001</v>
      </c>
      <c r="L95" s="422">
        <v>8.258868002983387</v>
      </c>
      <c r="M95" s="422">
        <v>0.029425030104338248</v>
      </c>
      <c r="N95" s="587">
        <v>0.4514955038439783</v>
      </c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  <c r="AB95" s="412"/>
      <c r="AC95" s="736"/>
      <c r="AD95" s="736"/>
      <c r="AE95" s="736"/>
      <c r="AF95" s="736"/>
      <c r="AG95" s="736"/>
      <c r="AH95" s="736"/>
      <c r="AI95" s="736"/>
      <c r="AJ95" s="736"/>
      <c r="AK95" s="736"/>
      <c r="AL95" s="736"/>
      <c r="AM95" s="736"/>
      <c r="AN95" s="736"/>
    </row>
    <row r="96" spans="1:14" ht="24">
      <c r="A96" s="649" t="s">
        <v>1090</v>
      </c>
      <c r="B96" s="649"/>
      <c r="C96" s="649" t="s">
        <v>1091</v>
      </c>
      <c r="D96" s="734">
        <v>153449.82735999997</v>
      </c>
      <c r="E96" s="734">
        <v>162178.11337999988</v>
      </c>
      <c r="F96" s="363">
        <v>5.68803899630527</v>
      </c>
      <c r="G96" s="363">
        <v>0.023041595191462944</v>
      </c>
      <c r="H96" s="734">
        <v>0.3876945130616064</v>
      </c>
      <c r="I96" s="410"/>
      <c r="J96" s="734">
        <v>9684.06908</v>
      </c>
      <c r="K96" s="734">
        <v>14981.504379999998</v>
      </c>
      <c r="L96" s="363">
        <v>54.702576533045544</v>
      </c>
      <c r="M96" s="363">
        <v>0.13307109044518117</v>
      </c>
      <c r="N96" s="1143">
        <v>0.44052142715250264</v>
      </c>
    </row>
    <row r="97" spans="1:14" ht="12">
      <c r="A97" s="735">
        <v>24</v>
      </c>
      <c r="B97" s="309" t="s">
        <v>1092</v>
      </c>
      <c r="C97" s="410"/>
      <c r="D97" s="356">
        <v>2631676.445349998</v>
      </c>
      <c r="E97" s="356">
        <v>2554075.6616200027</v>
      </c>
      <c r="F97" s="365">
        <v>-2.9487205339057048</v>
      </c>
      <c r="G97" s="365">
        <v>-0.20485646794223977</v>
      </c>
      <c r="H97" s="356">
        <v>6.105639653324397</v>
      </c>
      <c r="I97" s="391"/>
      <c r="J97" s="356">
        <v>220250.59581999987</v>
      </c>
      <c r="K97" s="356">
        <v>247337.35030000008</v>
      </c>
      <c r="L97" s="365">
        <v>12.298152647058853</v>
      </c>
      <c r="M97" s="365">
        <v>0.6804167962701734</v>
      </c>
      <c r="N97" s="758">
        <v>7.272794492369567</v>
      </c>
    </row>
    <row r="98" spans="1:14" ht="24">
      <c r="A98" s="649" t="s">
        <v>1093</v>
      </c>
      <c r="B98" s="649"/>
      <c r="C98" s="649" t="s">
        <v>466</v>
      </c>
      <c r="D98" s="512">
        <v>451963.83032999974</v>
      </c>
      <c r="E98" s="512">
        <v>668902.2172500003</v>
      </c>
      <c r="F98" s="519">
        <v>47.99905929675917</v>
      </c>
      <c r="G98" s="519">
        <v>0.5726905009123043</v>
      </c>
      <c r="H98" s="512">
        <v>1.5990426451375206</v>
      </c>
      <c r="I98" s="391"/>
      <c r="J98" s="512">
        <v>39449.07847999999</v>
      </c>
      <c r="K98" s="512">
        <v>53044.83784000001</v>
      </c>
      <c r="L98" s="519">
        <v>34.464073392469324</v>
      </c>
      <c r="M98" s="519">
        <v>0.34152423220071815</v>
      </c>
      <c r="N98" s="1145">
        <v>1.5597490796414855</v>
      </c>
    </row>
    <row r="99" spans="1:14" ht="36">
      <c r="A99" s="465" t="s">
        <v>1094</v>
      </c>
      <c r="B99" s="465"/>
      <c r="C99" s="465" t="s">
        <v>467</v>
      </c>
      <c r="D99" s="391">
        <v>1849248.607479998</v>
      </c>
      <c r="E99" s="391">
        <v>1533323.9004900022</v>
      </c>
      <c r="F99" s="422">
        <v>-17.08394997363343</v>
      </c>
      <c r="G99" s="422">
        <v>-0.8340021388809962</v>
      </c>
      <c r="H99" s="391">
        <v>3.6654838965434937</v>
      </c>
      <c r="I99" s="391"/>
      <c r="J99" s="391">
        <v>151844.62793999986</v>
      </c>
      <c r="K99" s="391">
        <v>170696.80891000008</v>
      </c>
      <c r="L99" s="422">
        <v>12.415441511338486</v>
      </c>
      <c r="M99" s="422">
        <v>0.4735650625025704</v>
      </c>
      <c r="N99" s="587">
        <v>5.01922904163055</v>
      </c>
    </row>
    <row r="100" spans="1:40" s="740" customFormat="1" ht="12.75" customHeight="1">
      <c r="A100" s="649" t="s">
        <v>1095</v>
      </c>
      <c r="B100" s="649"/>
      <c r="C100" s="649" t="s">
        <v>468</v>
      </c>
      <c r="D100" s="512">
        <v>330464.0075399999</v>
      </c>
      <c r="E100" s="512">
        <v>351849.54388000036</v>
      </c>
      <c r="F100" s="519">
        <v>6.471366276526171</v>
      </c>
      <c r="G100" s="519">
        <v>0.05645517002645332</v>
      </c>
      <c r="H100" s="512">
        <v>0.841113111643383</v>
      </c>
      <c r="I100" s="391"/>
      <c r="J100" s="512">
        <v>28956.889400000004</v>
      </c>
      <c r="K100" s="512">
        <v>23595.703550000002</v>
      </c>
      <c r="L100" s="519">
        <v>-18.51437071137897</v>
      </c>
      <c r="M100" s="519">
        <v>-0.13467249843311457</v>
      </c>
      <c r="N100" s="1145">
        <v>0.6938163710975317</v>
      </c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  <c r="AA100" s="378"/>
      <c r="AB100" s="378"/>
      <c r="AC100" s="739"/>
      <c r="AD100" s="739"/>
      <c r="AE100" s="739"/>
      <c r="AF100" s="739"/>
      <c r="AG100" s="739"/>
      <c r="AH100" s="739"/>
      <c r="AI100" s="739"/>
      <c r="AJ100" s="739"/>
      <c r="AK100" s="739"/>
      <c r="AL100" s="739"/>
      <c r="AM100" s="739"/>
      <c r="AN100" s="739"/>
    </row>
    <row r="101" spans="1:14" ht="12">
      <c r="A101" s="735">
        <v>25</v>
      </c>
      <c r="B101" s="309" t="s">
        <v>469</v>
      </c>
      <c r="C101" s="426"/>
      <c r="D101" s="741">
        <v>316591.80090000003</v>
      </c>
      <c r="E101" s="741">
        <v>390344.8544099999</v>
      </c>
      <c r="F101" s="388">
        <v>23.295945536282485</v>
      </c>
      <c r="G101" s="388">
        <v>0.19469893621929446</v>
      </c>
      <c r="H101" s="741">
        <v>0.9331379870105915</v>
      </c>
      <c r="I101" s="391"/>
      <c r="J101" s="741">
        <v>28332.70964999999</v>
      </c>
      <c r="K101" s="741">
        <v>35255.912719999986</v>
      </c>
      <c r="L101" s="388">
        <v>24.435372244743977</v>
      </c>
      <c r="M101" s="388">
        <v>0.17391022820011137</v>
      </c>
      <c r="N101" s="1149">
        <v>1.0366772650490301</v>
      </c>
    </row>
    <row r="102" spans="1:40" s="737" customFormat="1" ht="60">
      <c r="A102" s="649" t="s">
        <v>1096</v>
      </c>
      <c r="B102" s="649"/>
      <c r="C102" s="649" t="s">
        <v>470</v>
      </c>
      <c r="D102" s="512">
        <v>154619.92390000008</v>
      </c>
      <c r="E102" s="512">
        <v>191753.46392000024</v>
      </c>
      <c r="F102" s="519">
        <v>24.016012350398096</v>
      </c>
      <c r="G102" s="519">
        <v>0.0980279513304539</v>
      </c>
      <c r="H102" s="512">
        <v>0.45839579874844427</v>
      </c>
      <c r="I102" s="426"/>
      <c r="J102" s="512">
        <v>15430.966199999995</v>
      </c>
      <c r="K102" s="512">
        <v>20679.89029999999</v>
      </c>
      <c r="L102" s="519">
        <v>34.01552457551229</v>
      </c>
      <c r="M102" s="519">
        <v>0.13185249353606837</v>
      </c>
      <c r="N102" s="1145">
        <v>0.6080787721475267</v>
      </c>
      <c r="O102" s="412"/>
      <c r="P102" s="412"/>
      <c r="Q102" s="412"/>
      <c r="R102" s="412"/>
      <c r="S102" s="412"/>
      <c r="T102" s="412"/>
      <c r="U102" s="412"/>
      <c r="V102" s="412"/>
      <c r="W102" s="412"/>
      <c r="X102" s="412"/>
      <c r="Y102" s="412"/>
      <c r="Z102" s="412"/>
      <c r="AA102" s="412"/>
      <c r="AB102" s="412"/>
      <c r="AC102" s="736"/>
      <c r="AD102" s="736"/>
      <c r="AE102" s="736"/>
      <c r="AF102" s="736"/>
      <c r="AG102" s="736"/>
      <c r="AH102" s="736"/>
      <c r="AI102" s="736"/>
      <c r="AJ102" s="736"/>
      <c r="AK102" s="736"/>
      <c r="AL102" s="736"/>
      <c r="AM102" s="736"/>
      <c r="AN102" s="736"/>
    </row>
    <row r="103" spans="1:40" s="737" customFormat="1" ht="24">
      <c r="A103" s="465" t="s">
        <v>1097</v>
      </c>
      <c r="B103" s="465"/>
      <c r="C103" s="465" t="s">
        <v>1098</v>
      </c>
      <c r="D103" s="466">
        <v>6161.617979999999</v>
      </c>
      <c r="E103" s="466">
        <v>29969.856050000002</v>
      </c>
      <c r="F103" s="438">
        <v>386.3958808754321</v>
      </c>
      <c r="G103" s="438">
        <v>0.06285080284650464</v>
      </c>
      <c r="H103" s="466">
        <v>0.07164436991942517</v>
      </c>
      <c r="I103" s="391"/>
      <c r="J103" s="466">
        <v>157.31632</v>
      </c>
      <c r="K103" s="466">
        <v>54.25923</v>
      </c>
      <c r="L103" s="438">
        <v>-65.5094716174393</v>
      </c>
      <c r="M103" s="438">
        <v>-0.0025887846793347675</v>
      </c>
      <c r="N103" s="1147">
        <v>0.0015954574940888473</v>
      </c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736"/>
      <c r="AD103" s="736"/>
      <c r="AE103" s="736"/>
      <c r="AF103" s="736"/>
      <c r="AG103" s="736"/>
      <c r="AH103" s="736"/>
      <c r="AI103" s="736"/>
      <c r="AJ103" s="736"/>
      <c r="AK103" s="736"/>
      <c r="AL103" s="736"/>
      <c r="AM103" s="736"/>
      <c r="AN103" s="736"/>
    </row>
    <row r="104" spans="1:40" s="737" customFormat="1" ht="12.75" customHeight="1">
      <c r="A104" s="649" t="s">
        <v>1099</v>
      </c>
      <c r="B104" s="649"/>
      <c r="C104" s="649" t="s">
        <v>1100</v>
      </c>
      <c r="D104" s="512">
        <v>155810.2590199999</v>
      </c>
      <c r="E104" s="512">
        <v>168621.5344399997</v>
      </c>
      <c r="F104" s="519">
        <v>8.222356795103796</v>
      </c>
      <c r="G104" s="519">
        <v>0.033820182042336125</v>
      </c>
      <c r="H104" s="512">
        <v>0.40309781834272207</v>
      </c>
      <c r="I104" s="426"/>
      <c r="J104" s="512">
        <v>12744.427129999995</v>
      </c>
      <c r="K104" s="512">
        <v>14521.763189999996</v>
      </c>
      <c r="L104" s="519">
        <v>13.94598628773361</v>
      </c>
      <c r="M104" s="519">
        <v>0.04464651934337776</v>
      </c>
      <c r="N104" s="1145">
        <v>0.4270030354074147</v>
      </c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736"/>
      <c r="AD104" s="736"/>
      <c r="AE104" s="736"/>
      <c r="AF104" s="736"/>
      <c r="AG104" s="736"/>
      <c r="AH104" s="736"/>
      <c r="AI104" s="736"/>
      <c r="AJ104" s="736"/>
      <c r="AK104" s="736"/>
      <c r="AL104" s="736"/>
      <c r="AM104" s="736"/>
      <c r="AN104" s="736"/>
    </row>
    <row r="105" spans="1:40" s="740" customFormat="1" ht="12">
      <c r="A105" s="735">
        <v>26</v>
      </c>
      <c r="B105" s="309" t="s">
        <v>1101</v>
      </c>
      <c r="C105" s="410"/>
      <c r="D105" s="356">
        <v>143511.65915999998</v>
      </c>
      <c r="E105" s="356">
        <v>138134.53881000003</v>
      </c>
      <c r="F105" s="365">
        <v>-3.746817771791661</v>
      </c>
      <c r="G105" s="365">
        <v>-0.014194932443389123</v>
      </c>
      <c r="H105" s="356">
        <v>0.3302172015988991</v>
      </c>
      <c r="I105" s="426"/>
      <c r="J105" s="356">
        <v>8749.74896</v>
      </c>
      <c r="K105" s="356">
        <v>13570.204499999998</v>
      </c>
      <c r="L105" s="365">
        <v>55.09250107673943</v>
      </c>
      <c r="M105" s="365">
        <v>0.12108940247940628</v>
      </c>
      <c r="N105" s="758">
        <v>0.39902306880954996</v>
      </c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  <c r="AC105" s="739"/>
      <c r="AD105" s="739"/>
      <c r="AE105" s="739"/>
      <c r="AF105" s="739"/>
      <c r="AG105" s="739"/>
      <c r="AH105" s="739"/>
      <c r="AI105" s="739"/>
      <c r="AJ105" s="739"/>
      <c r="AK105" s="739"/>
      <c r="AL105" s="739"/>
      <c r="AM105" s="739"/>
      <c r="AN105" s="739"/>
    </row>
    <row r="106" spans="1:40" s="737" customFormat="1" ht="24">
      <c r="A106" s="649" t="s">
        <v>849</v>
      </c>
      <c r="B106" s="649"/>
      <c r="C106" s="649" t="s">
        <v>1102</v>
      </c>
      <c r="D106" s="734">
        <v>26485.93288000001</v>
      </c>
      <c r="E106" s="734">
        <v>27081.45225</v>
      </c>
      <c r="F106" s="363">
        <v>2.2484364537889254</v>
      </c>
      <c r="G106" s="363">
        <v>0.001572097456565119</v>
      </c>
      <c r="H106" s="734">
        <v>0.0647395029097662</v>
      </c>
      <c r="I106" s="426"/>
      <c r="J106" s="734">
        <v>1261.2681199999995</v>
      </c>
      <c r="K106" s="734">
        <v>1995.9255800000003</v>
      </c>
      <c r="L106" s="363">
        <v>58.24752472138922</v>
      </c>
      <c r="M106" s="363">
        <v>0.018454528232914366</v>
      </c>
      <c r="N106" s="1143">
        <v>0.05868889817003724</v>
      </c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  <c r="AA106" s="412"/>
      <c r="AB106" s="412"/>
      <c r="AC106" s="736"/>
      <c r="AD106" s="736"/>
      <c r="AE106" s="736"/>
      <c r="AF106" s="736"/>
      <c r="AG106" s="736"/>
      <c r="AH106" s="736"/>
      <c r="AI106" s="736"/>
      <c r="AJ106" s="736"/>
      <c r="AK106" s="736"/>
      <c r="AL106" s="736"/>
      <c r="AM106" s="736"/>
      <c r="AN106" s="736"/>
    </row>
    <row r="107" spans="1:14" ht="24">
      <c r="A107" s="465" t="s">
        <v>850</v>
      </c>
      <c r="B107" s="465"/>
      <c r="C107" s="465" t="s">
        <v>1103</v>
      </c>
      <c r="D107" s="466">
        <v>13464.83703</v>
      </c>
      <c r="E107" s="466">
        <v>13647.162579999991</v>
      </c>
      <c r="F107" s="438">
        <v>1.3540865707751568</v>
      </c>
      <c r="G107" s="438">
        <v>0.0004813168938935229</v>
      </c>
      <c r="H107" s="466">
        <v>0.03262419287569639</v>
      </c>
      <c r="I107" s="410"/>
      <c r="J107" s="466">
        <v>1548.0877600000003</v>
      </c>
      <c r="K107" s="466">
        <v>689.3955500000001</v>
      </c>
      <c r="L107" s="438">
        <v>-55.46792838152793</v>
      </c>
      <c r="M107" s="438">
        <v>-0.02157026981367428</v>
      </c>
      <c r="N107" s="1147">
        <v>0.020271229367593364</v>
      </c>
    </row>
    <row r="108" spans="1:14" ht="12.75" customHeight="1">
      <c r="A108" s="649" t="s">
        <v>852</v>
      </c>
      <c r="B108" s="649"/>
      <c r="C108" s="649" t="s">
        <v>1104</v>
      </c>
      <c r="D108" s="734">
        <v>48992.284190000006</v>
      </c>
      <c r="E108" s="734">
        <v>41951.26169</v>
      </c>
      <c r="F108" s="363">
        <v>-14.371696720025916</v>
      </c>
      <c r="G108" s="363">
        <v>-0.018587428254211148</v>
      </c>
      <c r="H108" s="734">
        <v>0.10028649140291648</v>
      </c>
      <c r="I108" s="410"/>
      <c r="J108" s="734">
        <v>1940.5832</v>
      </c>
      <c r="K108" s="734">
        <v>5378.665319999997</v>
      </c>
      <c r="L108" s="363">
        <v>177.1674680065249</v>
      </c>
      <c r="M108" s="363">
        <v>0.08636430854539742</v>
      </c>
      <c r="N108" s="1143">
        <v>0.15815616795501491</v>
      </c>
    </row>
    <row r="109" spans="1:40" s="740" customFormat="1" ht="24">
      <c r="A109" s="465" t="s">
        <v>853</v>
      </c>
      <c r="B109" s="465"/>
      <c r="C109" s="465" t="s">
        <v>1105</v>
      </c>
      <c r="D109" s="466">
        <v>4663.5980599999975</v>
      </c>
      <c r="E109" s="466">
        <v>5468.035789999997</v>
      </c>
      <c r="F109" s="438">
        <v>17.24929377811775</v>
      </c>
      <c r="G109" s="438">
        <v>0.002123616078681109</v>
      </c>
      <c r="H109" s="466">
        <v>0.013071600284560463</v>
      </c>
      <c r="I109" s="426"/>
      <c r="J109" s="466">
        <v>247.11127</v>
      </c>
      <c r="K109" s="466">
        <v>731.736</v>
      </c>
      <c r="L109" s="438">
        <v>196.11599665203454</v>
      </c>
      <c r="M109" s="438">
        <v>0.012173728913272714</v>
      </c>
      <c r="N109" s="1147">
        <v>0.0215162228600479</v>
      </c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  <c r="AA109" s="378"/>
      <c r="AB109" s="378"/>
      <c r="AC109" s="739"/>
      <c r="AD109" s="739"/>
      <c r="AE109" s="739"/>
      <c r="AF109" s="739"/>
      <c r="AG109" s="739"/>
      <c r="AH109" s="739"/>
      <c r="AI109" s="739"/>
      <c r="AJ109" s="739"/>
      <c r="AK109" s="739"/>
      <c r="AL109" s="739"/>
      <c r="AM109" s="739"/>
      <c r="AN109" s="739"/>
    </row>
    <row r="110" spans="1:14" ht="48">
      <c r="A110" s="649" t="s">
        <v>855</v>
      </c>
      <c r="B110" s="649"/>
      <c r="C110" s="649" t="s">
        <v>1106</v>
      </c>
      <c r="D110" s="512">
        <v>41543.77807</v>
      </c>
      <c r="E110" s="512">
        <v>40269.13335000004</v>
      </c>
      <c r="F110" s="519">
        <v>-3.0681964405168514</v>
      </c>
      <c r="G110" s="519">
        <v>-0.00336490435623637</v>
      </c>
      <c r="H110" s="512">
        <v>0.09626528339838536</v>
      </c>
      <c r="I110" s="410"/>
      <c r="J110" s="512">
        <v>2859.9706700000006</v>
      </c>
      <c r="K110" s="512">
        <v>3994.6645800000006</v>
      </c>
      <c r="L110" s="519">
        <v>39.67501911479392</v>
      </c>
      <c r="M110" s="519">
        <v>0.028503407285636176</v>
      </c>
      <c r="N110" s="1145">
        <v>0.11746052313186675</v>
      </c>
    </row>
    <row r="111" spans="1:40" s="737" customFormat="1" ht="48">
      <c r="A111" s="465" t="s">
        <v>856</v>
      </c>
      <c r="B111" s="465"/>
      <c r="C111" s="465" t="s">
        <v>1107</v>
      </c>
      <c r="D111" s="391">
        <v>6350.295840000001</v>
      </c>
      <c r="E111" s="391">
        <v>5411.677549999999</v>
      </c>
      <c r="F111" s="422">
        <v>-14.780701775934919</v>
      </c>
      <c r="G111" s="422">
        <v>-0.002477836155681275</v>
      </c>
      <c r="H111" s="391">
        <v>0.012936873224549521</v>
      </c>
      <c r="I111" s="391"/>
      <c r="J111" s="391">
        <v>721.8618199999999</v>
      </c>
      <c r="K111" s="391">
        <v>662.27446</v>
      </c>
      <c r="L111" s="422">
        <v>-8.254676774566065</v>
      </c>
      <c r="M111" s="422">
        <v>-0.001496829035731603</v>
      </c>
      <c r="N111" s="587">
        <v>0.019473751292649093</v>
      </c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412"/>
      <c r="AA111" s="412"/>
      <c r="AB111" s="412"/>
      <c r="AC111" s="736"/>
      <c r="AD111" s="736"/>
      <c r="AE111" s="736"/>
      <c r="AF111" s="736"/>
      <c r="AG111" s="736"/>
      <c r="AH111" s="736"/>
      <c r="AI111" s="736"/>
      <c r="AJ111" s="736"/>
      <c r="AK111" s="736"/>
      <c r="AL111" s="736"/>
      <c r="AM111" s="736"/>
      <c r="AN111" s="736"/>
    </row>
    <row r="112" spans="1:40" s="737" customFormat="1" ht="24">
      <c r="A112" s="649" t="s">
        <v>857</v>
      </c>
      <c r="B112" s="649"/>
      <c r="C112" s="649" t="s">
        <v>1108</v>
      </c>
      <c r="D112" s="734">
        <v>1045.2461799999999</v>
      </c>
      <c r="E112" s="734">
        <v>2839.9180899999997</v>
      </c>
      <c r="F112" s="363">
        <v>171.6984902063933</v>
      </c>
      <c r="G112" s="363">
        <v>0.004737711797820992</v>
      </c>
      <c r="H112" s="734">
        <v>0.0067889596079934245</v>
      </c>
      <c r="I112" s="391"/>
      <c r="J112" s="734">
        <v>138.03476</v>
      </c>
      <c r="K112" s="734">
        <v>66.26997999999999</v>
      </c>
      <c r="L112" s="363">
        <v>-51.99036822319248</v>
      </c>
      <c r="M112" s="363">
        <v>-0.0018027247128735169</v>
      </c>
      <c r="N112" s="1143">
        <v>0.0019486258139696788</v>
      </c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736"/>
      <c r="AD112" s="736"/>
      <c r="AE112" s="736"/>
      <c r="AF112" s="736"/>
      <c r="AG112" s="736"/>
      <c r="AH112" s="736"/>
      <c r="AI112" s="736"/>
      <c r="AJ112" s="736"/>
      <c r="AK112" s="736"/>
      <c r="AL112" s="736"/>
      <c r="AM112" s="736"/>
      <c r="AN112" s="736"/>
    </row>
    <row r="113" spans="1:14" ht="36">
      <c r="A113" s="465" t="s">
        <v>859</v>
      </c>
      <c r="B113" s="465"/>
      <c r="C113" s="465" t="s">
        <v>1109</v>
      </c>
      <c r="D113" s="466">
        <v>965.6869100000004</v>
      </c>
      <c r="E113" s="466">
        <v>1465.89751</v>
      </c>
      <c r="F113" s="438">
        <v>51.798423984021845</v>
      </c>
      <c r="G113" s="438">
        <v>0.00132049409577883</v>
      </c>
      <c r="H113" s="466">
        <v>0.0035042978950312396</v>
      </c>
      <c r="I113" s="391"/>
      <c r="J113" s="466">
        <v>32.831360000000004</v>
      </c>
      <c r="K113" s="466">
        <v>51.27303</v>
      </c>
      <c r="L113" s="438">
        <v>56.17089879919684</v>
      </c>
      <c r="M113" s="438">
        <v>0.00046325306446502214</v>
      </c>
      <c r="N113" s="1147">
        <v>0.0015076502183709996</v>
      </c>
    </row>
    <row r="114" spans="1:14" ht="12">
      <c r="A114" s="639">
        <v>27</v>
      </c>
      <c r="B114" s="358" t="s">
        <v>1110</v>
      </c>
      <c r="C114" s="246"/>
      <c r="D114" s="738">
        <v>471210.51720000047</v>
      </c>
      <c r="E114" s="738">
        <v>463400.9433999997</v>
      </c>
      <c r="F114" s="359">
        <v>-1.6573428467612228</v>
      </c>
      <c r="G114" s="359">
        <v>-0.020616308597718767</v>
      </c>
      <c r="H114" s="738">
        <v>1.1077820512241061</v>
      </c>
      <c r="I114" s="391"/>
      <c r="J114" s="738">
        <v>35706.89951</v>
      </c>
      <c r="K114" s="738">
        <v>47585.22615</v>
      </c>
      <c r="L114" s="359">
        <v>33.266194497434256</v>
      </c>
      <c r="M114" s="359">
        <v>0.29838247928178474</v>
      </c>
      <c r="N114" s="1146">
        <v>1.399212736135955</v>
      </c>
    </row>
    <row r="115" spans="1:40" s="737" customFormat="1" ht="60">
      <c r="A115" s="465" t="s">
        <v>1111</v>
      </c>
      <c r="B115" s="465"/>
      <c r="C115" s="465" t="s">
        <v>1112</v>
      </c>
      <c r="D115" s="391">
        <v>147112.59520000013</v>
      </c>
      <c r="E115" s="391">
        <v>152872.12304999994</v>
      </c>
      <c r="F115" s="422">
        <v>3.915047411249669</v>
      </c>
      <c r="G115" s="422">
        <v>0.01520444093027715</v>
      </c>
      <c r="H115" s="391">
        <v>0.36544809944664647</v>
      </c>
      <c r="I115" s="426"/>
      <c r="J115" s="391">
        <v>11749.453200000002</v>
      </c>
      <c r="K115" s="391">
        <v>17116.747349999998</v>
      </c>
      <c r="L115" s="422">
        <v>45.68122497819724</v>
      </c>
      <c r="M115" s="422">
        <v>0.13482593837069448</v>
      </c>
      <c r="N115" s="587">
        <v>0.5033068628873449</v>
      </c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2"/>
      <c r="AC115" s="736"/>
      <c r="AD115" s="736"/>
      <c r="AE115" s="736"/>
      <c r="AF115" s="736"/>
      <c r="AG115" s="736"/>
      <c r="AH115" s="736"/>
      <c r="AI115" s="736"/>
      <c r="AJ115" s="736"/>
      <c r="AK115" s="736"/>
      <c r="AL115" s="736"/>
      <c r="AM115" s="736"/>
      <c r="AN115" s="736"/>
    </row>
    <row r="116" spans="1:14" ht="24">
      <c r="A116" s="649" t="s">
        <v>1113</v>
      </c>
      <c r="B116" s="649"/>
      <c r="C116" s="649" t="s">
        <v>1114</v>
      </c>
      <c r="D116" s="742">
        <v>103732.58319000035</v>
      </c>
      <c r="E116" s="742">
        <v>109108.60819999978</v>
      </c>
      <c r="F116" s="743">
        <v>5.18258086772264</v>
      </c>
      <c r="G116" s="743">
        <v>0.014192040881307946</v>
      </c>
      <c r="H116" s="742">
        <v>0.2608293304523367</v>
      </c>
      <c r="I116" s="410"/>
      <c r="J116" s="742">
        <v>8157.248100000003</v>
      </c>
      <c r="K116" s="742">
        <v>8507.486110000003</v>
      </c>
      <c r="L116" s="743">
        <v>4.293580453927837</v>
      </c>
      <c r="M116" s="743">
        <v>0.008797946792488485</v>
      </c>
      <c r="N116" s="1150">
        <v>0.2501571155738163</v>
      </c>
    </row>
    <row r="117" spans="1:14" ht="24">
      <c r="A117" s="465" t="s">
        <v>1115</v>
      </c>
      <c r="B117" s="465"/>
      <c r="C117" s="465" t="s">
        <v>1116</v>
      </c>
      <c r="D117" s="391">
        <v>50880.15149000001</v>
      </c>
      <c r="E117" s="391">
        <v>58360.40777999999</v>
      </c>
      <c r="F117" s="422">
        <v>14.701717803395587</v>
      </c>
      <c r="G117" s="422">
        <v>0.01974695111590484</v>
      </c>
      <c r="H117" s="391">
        <v>0.13951333755701567</v>
      </c>
      <c r="I117" s="410"/>
      <c r="J117" s="391">
        <v>2711.1782199999993</v>
      </c>
      <c r="K117" s="391">
        <v>6465.11343</v>
      </c>
      <c r="L117" s="422">
        <v>138.46139594615073</v>
      </c>
      <c r="M117" s="422">
        <v>0.09429850929095072</v>
      </c>
      <c r="N117" s="587">
        <v>0.19010247052949245</v>
      </c>
    </row>
    <row r="118" spans="1:40" s="746" customFormat="1" ht="24">
      <c r="A118" s="649" t="s">
        <v>1117</v>
      </c>
      <c r="B118" s="649"/>
      <c r="C118" s="649" t="s">
        <v>1118</v>
      </c>
      <c r="D118" s="734">
        <v>21796.38645</v>
      </c>
      <c r="E118" s="734">
        <v>21025.689720000006</v>
      </c>
      <c r="F118" s="363">
        <v>-3.535892207490182</v>
      </c>
      <c r="G118" s="363">
        <v>-0.002034544013263706</v>
      </c>
      <c r="H118" s="734">
        <v>0.050262913829068445</v>
      </c>
      <c r="I118" s="391"/>
      <c r="J118" s="734">
        <v>1790.00399</v>
      </c>
      <c r="K118" s="734">
        <v>1403.4122699999998</v>
      </c>
      <c r="L118" s="363">
        <v>-21.597254651929582</v>
      </c>
      <c r="M118" s="363">
        <v>-0.009711148664237236</v>
      </c>
      <c r="N118" s="1143">
        <v>0.04126642828266713</v>
      </c>
      <c r="O118" s="744"/>
      <c r="P118" s="744"/>
      <c r="Q118" s="744"/>
      <c r="R118" s="744"/>
      <c r="S118" s="744"/>
      <c r="T118" s="744"/>
      <c r="U118" s="744"/>
      <c r="V118" s="744"/>
      <c r="W118" s="744"/>
      <c r="X118" s="744"/>
      <c r="Y118" s="744"/>
      <c r="Z118" s="744"/>
      <c r="AA118" s="744"/>
      <c r="AB118" s="744"/>
      <c r="AC118" s="745"/>
      <c r="AD118" s="745"/>
      <c r="AE118" s="745"/>
      <c r="AF118" s="745"/>
      <c r="AG118" s="745"/>
      <c r="AH118" s="745"/>
      <c r="AI118" s="745"/>
      <c r="AJ118" s="745"/>
      <c r="AK118" s="745"/>
      <c r="AL118" s="745"/>
      <c r="AM118" s="745"/>
      <c r="AN118" s="745"/>
    </row>
    <row r="119" spans="1:14" ht="24">
      <c r="A119" s="465" t="s">
        <v>1119</v>
      </c>
      <c r="B119" s="465"/>
      <c r="C119" s="465" t="s">
        <v>1120</v>
      </c>
      <c r="D119" s="391">
        <v>133779.19396000003</v>
      </c>
      <c r="E119" s="391">
        <v>108862.93730999998</v>
      </c>
      <c r="F119" s="422">
        <v>-18.624911626728753</v>
      </c>
      <c r="G119" s="422">
        <v>-0.06577583480884872</v>
      </c>
      <c r="H119" s="391">
        <v>0.26024204247563715</v>
      </c>
      <c r="I119" s="410"/>
      <c r="J119" s="391">
        <v>10209.365800000003</v>
      </c>
      <c r="K119" s="391">
        <v>13014.330609999997</v>
      </c>
      <c r="L119" s="422">
        <v>27.47442754965243</v>
      </c>
      <c r="M119" s="422">
        <v>0.0704604595976962</v>
      </c>
      <c r="N119" s="587">
        <v>0.38267795732218046</v>
      </c>
    </row>
    <row r="120" spans="1:14" ht="24">
      <c r="A120" s="649" t="s">
        <v>1121</v>
      </c>
      <c r="B120" s="649"/>
      <c r="C120" s="649" t="s">
        <v>1122</v>
      </c>
      <c r="D120" s="747">
        <v>13909.606909999997</v>
      </c>
      <c r="E120" s="747">
        <v>13171.177340000006</v>
      </c>
      <c r="F120" s="363">
        <v>-5.308773819259508</v>
      </c>
      <c r="G120" s="363">
        <v>-0.001949362703096434</v>
      </c>
      <c r="H120" s="747">
        <v>0.03148632746340171</v>
      </c>
      <c r="I120" s="391"/>
      <c r="J120" s="747">
        <v>1089.6501999999998</v>
      </c>
      <c r="K120" s="747">
        <v>1078.1363800000001</v>
      </c>
      <c r="L120" s="363">
        <v>-1.0566528597892857</v>
      </c>
      <c r="M120" s="363">
        <v>-0.00028922610580812416</v>
      </c>
      <c r="N120" s="1151">
        <v>0.03170190154045351</v>
      </c>
    </row>
    <row r="121" spans="1:14" ht="12">
      <c r="A121" s="735">
        <v>28</v>
      </c>
      <c r="B121" s="309" t="s">
        <v>1123</v>
      </c>
      <c r="C121" s="385"/>
      <c r="D121" s="748">
        <v>331882.8136799997</v>
      </c>
      <c r="E121" s="748">
        <v>307512.88617999974</v>
      </c>
      <c r="F121" s="365">
        <v>-7.342931449140158</v>
      </c>
      <c r="G121" s="365">
        <v>-0.06433359344705625</v>
      </c>
      <c r="H121" s="748">
        <v>0.7351242173373733</v>
      </c>
      <c r="I121" s="391"/>
      <c r="J121" s="748">
        <v>26017.12794</v>
      </c>
      <c r="K121" s="748">
        <v>24974.473239999992</v>
      </c>
      <c r="L121" s="365">
        <v>-4.007570329840206</v>
      </c>
      <c r="M121" s="365">
        <v>-0.026191390744648473</v>
      </c>
      <c r="N121" s="1152">
        <v>0.7343582002855434</v>
      </c>
    </row>
    <row r="122" spans="1:40" s="751" customFormat="1" ht="24">
      <c r="A122" s="649" t="s">
        <v>1124</v>
      </c>
      <c r="B122" s="649"/>
      <c r="C122" s="649" t="s">
        <v>1125</v>
      </c>
      <c r="D122" s="734">
        <v>185625.61524999983</v>
      </c>
      <c r="E122" s="734">
        <v>168337.26475999973</v>
      </c>
      <c r="F122" s="363">
        <v>-9.313558619976138</v>
      </c>
      <c r="G122" s="363">
        <v>-0.045639106304025116</v>
      </c>
      <c r="H122" s="734">
        <v>0.4024182581180478</v>
      </c>
      <c r="I122" s="391"/>
      <c r="J122" s="734">
        <v>12740.084490000001</v>
      </c>
      <c r="K122" s="734">
        <v>16431.544289999994</v>
      </c>
      <c r="L122" s="363">
        <v>28.975159488914766</v>
      </c>
      <c r="M122" s="363">
        <v>0.09272913270324408</v>
      </c>
      <c r="N122" s="1143">
        <v>0.4831589109711527</v>
      </c>
      <c r="O122" s="749"/>
      <c r="P122" s="749"/>
      <c r="Q122" s="749"/>
      <c r="R122" s="749"/>
      <c r="S122" s="749"/>
      <c r="T122" s="749"/>
      <c r="U122" s="749"/>
      <c r="V122" s="749"/>
      <c r="W122" s="749"/>
      <c r="X122" s="749"/>
      <c r="Y122" s="749"/>
      <c r="Z122" s="749"/>
      <c r="AA122" s="749"/>
      <c r="AB122" s="749"/>
      <c r="AC122" s="750"/>
      <c r="AD122" s="750"/>
      <c r="AE122" s="750"/>
      <c r="AF122" s="750"/>
      <c r="AG122" s="750"/>
      <c r="AH122" s="750"/>
      <c r="AI122" s="750"/>
      <c r="AJ122" s="750"/>
      <c r="AK122" s="750"/>
      <c r="AL122" s="750"/>
      <c r="AM122" s="750"/>
      <c r="AN122" s="750"/>
    </row>
    <row r="123" spans="1:40" s="751" customFormat="1" ht="24">
      <c r="A123" s="465" t="s">
        <v>1126</v>
      </c>
      <c r="B123" s="465"/>
      <c r="C123" s="465" t="s">
        <v>1127</v>
      </c>
      <c r="D123" s="391">
        <v>146257.19842999984</v>
      </c>
      <c r="E123" s="391">
        <v>139175.62142</v>
      </c>
      <c r="F123" s="422">
        <v>-4.841865621669998</v>
      </c>
      <c r="G123" s="422">
        <v>-0.018694487143031128</v>
      </c>
      <c r="H123" s="391">
        <v>0.3327059592193255</v>
      </c>
      <c r="I123" s="391"/>
      <c r="J123" s="391">
        <v>13277.043449999997</v>
      </c>
      <c r="K123" s="391">
        <v>8542.92895</v>
      </c>
      <c r="L123" s="422">
        <v>-35.65639080589134</v>
      </c>
      <c r="M123" s="422">
        <v>-0.1189205234478925</v>
      </c>
      <c r="N123" s="587">
        <v>0.25119928931439073</v>
      </c>
      <c r="O123" s="749"/>
      <c r="P123" s="749"/>
      <c r="Q123" s="749"/>
      <c r="R123" s="749"/>
      <c r="S123" s="749"/>
      <c r="T123" s="749"/>
      <c r="U123" s="749"/>
      <c r="V123" s="749"/>
      <c r="W123" s="749"/>
      <c r="X123" s="749"/>
      <c r="Y123" s="749"/>
      <c r="Z123" s="749"/>
      <c r="AA123" s="749"/>
      <c r="AB123" s="749"/>
      <c r="AC123" s="750"/>
      <c r="AD123" s="750"/>
      <c r="AE123" s="750"/>
      <c r="AF123" s="750"/>
      <c r="AG123" s="750"/>
      <c r="AH123" s="750"/>
      <c r="AI123" s="750"/>
      <c r="AJ123" s="750"/>
      <c r="AK123" s="750"/>
      <c r="AL123" s="750"/>
      <c r="AM123" s="750"/>
      <c r="AN123" s="750"/>
    </row>
    <row r="124" spans="1:40" s="342" customFormat="1" ht="12">
      <c r="A124" s="639">
        <v>29</v>
      </c>
      <c r="B124" s="358" t="s">
        <v>473</v>
      </c>
      <c r="C124" s="358"/>
      <c r="D124" s="738">
        <v>541815.65312</v>
      </c>
      <c r="E124" s="738">
        <v>649474.2947899998</v>
      </c>
      <c r="F124" s="359">
        <v>19.869976264077373</v>
      </c>
      <c r="G124" s="359">
        <v>0.28420549401552775</v>
      </c>
      <c r="H124" s="738">
        <v>1.5525992701287112</v>
      </c>
      <c r="I124" s="391"/>
      <c r="J124" s="738">
        <v>77049.57285000001</v>
      </c>
      <c r="K124" s="738">
        <v>64019.25563</v>
      </c>
      <c r="L124" s="359">
        <v>-16.911602151730825</v>
      </c>
      <c r="M124" s="359">
        <v>-0.327320377336562</v>
      </c>
      <c r="N124" s="1146">
        <v>1.8824447225084677</v>
      </c>
      <c r="O124" s="341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731"/>
      <c r="AD124" s="731"/>
      <c r="AE124" s="731"/>
      <c r="AF124" s="731"/>
      <c r="AG124" s="731"/>
      <c r="AH124" s="731"/>
      <c r="AI124" s="731"/>
      <c r="AJ124" s="731"/>
      <c r="AK124" s="731"/>
      <c r="AL124" s="731"/>
      <c r="AM124" s="731"/>
      <c r="AN124" s="731"/>
    </row>
    <row r="125" spans="1:40" s="342" customFormat="1" ht="24">
      <c r="A125" s="465" t="s">
        <v>1128</v>
      </c>
      <c r="B125" s="465"/>
      <c r="C125" s="465" t="s">
        <v>474</v>
      </c>
      <c r="D125" s="391">
        <v>472958.43009000004</v>
      </c>
      <c r="E125" s="391">
        <v>568859.5584799998</v>
      </c>
      <c r="F125" s="422">
        <v>20.276862042981357</v>
      </c>
      <c r="G125" s="422">
        <v>0.2531671136467765</v>
      </c>
      <c r="H125" s="391">
        <v>1.3598858990829883</v>
      </c>
      <c r="I125" s="410"/>
      <c r="J125" s="391">
        <v>70955.82897</v>
      </c>
      <c r="K125" s="391">
        <v>57752.3107</v>
      </c>
      <c r="L125" s="422">
        <v>-18.608081198772865</v>
      </c>
      <c r="M125" s="422">
        <v>-0.3316711718785451</v>
      </c>
      <c r="N125" s="587">
        <v>1.6981692682933858</v>
      </c>
      <c r="O125" s="341"/>
      <c r="P125" s="341"/>
      <c r="Q125" s="341"/>
      <c r="R125" s="341"/>
      <c r="S125" s="341"/>
      <c r="T125" s="341"/>
      <c r="U125" s="341"/>
      <c r="V125" s="341"/>
      <c r="W125" s="341"/>
      <c r="X125" s="341"/>
      <c r="Y125" s="341"/>
      <c r="Z125" s="341"/>
      <c r="AA125" s="341"/>
      <c r="AB125" s="341"/>
      <c r="AC125" s="731"/>
      <c r="AD125" s="731"/>
      <c r="AE125" s="731"/>
      <c r="AF125" s="731"/>
      <c r="AG125" s="731"/>
      <c r="AH125" s="731"/>
      <c r="AI125" s="731"/>
      <c r="AJ125" s="731"/>
      <c r="AK125" s="731"/>
      <c r="AL125" s="731"/>
      <c r="AM125" s="731"/>
      <c r="AN125" s="731"/>
    </row>
    <row r="126" spans="1:40" s="342" customFormat="1" ht="48">
      <c r="A126" s="649" t="s">
        <v>1129</v>
      </c>
      <c r="B126" s="649"/>
      <c r="C126" s="649" t="s">
        <v>1130</v>
      </c>
      <c r="D126" s="734">
        <v>4356.66946</v>
      </c>
      <c r="E126" s="734">
        <v>15354.327699999998</v>
      </c>
      <c r="F126" s="363">
        <v>252.43269752211123</v>
      </c>
      <c r="G126" s="363">
        <v>0.029032457075706522</v>
      </c>
      <c r="H126" s="734">
        <v>0.03670525249662908</v>
      </c>
      <c r="I126" s="410"/>
      <c r="J126" s="734">
        <v>485.9851</v>
      </c>
      <c r="K126" s="734">
        <v>1167.74794</v>
      </c>
      <c r="L126" s="363">
        <v>140.28472066324667</v>
      </c>
      <c r="M126" s="363">
        <v>0.017125820214133353</v>
      </c>
      <c r="N126" s="1143">
        <v>0.03433687138722414</v>
      </c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731"/>
      <c r="AD126" s="731"/>
      <c r="AE126" s="731"/>
      <c r="AF126" s="731"/>
      <c r="AG126" s="731"/>
      <c r="AH126" s="731"/>
      <c r="AI126" s="731"/>
      <c r="AJ126" s="731"/>
      <c r="AK126" s="731"/>
      <c r="AL126" s="731"/>
      <c r="AM126" s="731"/>
      <c r="AN126" s="731"/>
    </row>
    <row r="127" spans="1:40" s="342" customFormat="1" ht="48">
      <c r="A127" s="465" t="s">
        <v>1131</v>
      </c>
      <c r="B127" s="465"/>
      <c r="C127" s="465" t="s">
        <v>1132</v>
      </c>
      <c r="D127" s="391">
        <v>64500.55357000001</v>
      </c>
      <c r="E127" s="391">
        <v>65260.40860999999</v>
      </c>
      <c r="F127" s="422">
        <v>1.1780597187826278</v>
      </c>
      <c r="G127" s="422">
        <v>0.0020059232930444925</v>
      </c>
      <c r="H127" s="391">
        <v>0.1560081185490939</v>
      </c>
      <c r="I127" s="410"/>
      <c r="J127" s="391">
        <v>5607.758779999999</v>
      </c>
      <c r="K127" s="391">
        <v>5099.19699</v>
      </c>
      <c r="L127" s="422">
        <v>-9.068895613231048</v>
      </c>
      <c r="M127" s="422">
        <v>-0.012775025672149897</v>
      </c>
      <c r="N127" s="587">
        <v>0.14993858282785794</v>
      </c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731"/>
      <c r="AD127" s="731"/>
      <c r="AE127" s="731"/>
      <c r="AF127" s="731"/>
      <c r="AG127" s="731"/>
      <c r="AH127" s="731"/>
      <c r="AI127" s="731"/>
      <c r="AJ127" s="731"/>
      <c r="AK127" s="731"/>
      <c r="AL127" s="731"/>
      <c r="AM127" s="731"/>
      <c r="AN127" s="731"/>
    </row>
    <row r="128" spans="1:40" s="342" customFormat="1" ht="12">
      <c r="A128" s="639">
        <v>30</v>
      </c>
      <c r="B128" s="358" t="s">
        <v>1133</v>
      </c>
      <c r="C128" s="358"/>
      <c r="D128" s="738">
        <v>107204.73380999996</v>
      </c>
      <c r="E128" s="738">
        <v>80470.67038999998</v>
      </c>
      <c r="F128" s="359">
        <v>-24.93739079412391</v>
      </c>
      <c r="G128" s="359">
        <v>-0.07057461977472446</v>
      </c>
      <c r="H128" s="738">
        <v>0.19236897459456742</v>
      </c>
      <c r="I128" s="410"/>
      <c r="J128" s="738">
        <v>11917.52381</v>
      </c>
      <c r="K128" s="738">
        <v>6884.604300000001</v>
      </c>
      <c r="L128" s="359">
        <v>-42.231251980187984</v>
      </c>
      <c r="M128" s="359">
        <v>-0.12642647798237894</v>
      </c>
      <c r="N128" s="1146">
        <v>0.20243732770021441</v>
      </c>
      <c r="O128" s="34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  <c r="Z128" s="341"/>
      <c r="AA128" s="341"/>
      <c r="AB128" s="341"/>
      <c r="AC128" s="731"/>
      <c r="AD128" s="731"/>
      <c r="AE128" s="731"/>
      <c r="AF128" s="731"/>
      <c r="AG128" s="731"/>
      <c r="AH128" s="731"/>
      <c r="AI128" s="731"/>
      <c r="AJ128" s="731"/>
      <c r="AK128" s="731"/>
      <c r="AL128" s="731"/>
      <c r="AM128" s="731"/>
      <c r="AN128" s="731"/>
    </row>
    <row r="129" spans="1:40" s="342" customFormat="1" ht="24">
      <c r="A129" s="465" t="s">
        <v>1134</v>
      </c>
      <c r="B129" s="465"/>
      <c r="C129" s="465" t="s">
        <v>1135</v>
      </c>
      <c r="D129" s="391">
        <v>22430.58382</v>
      </c>
      <c r="E129" s="391">
        <v>9609.3032</v>
      </c>
      <c r="F129" s="422">
        <v>-57.15981680587393</v>
      </c>
      <c r="G129" s="422">
        <v>-0.03384659453245002</v>
      </c>
      <c r="H129" s="391">
        <v>0.022971497493352696</v>
      </c>
      <c r="I129" s="410"/>
      <c r="J129" s="391">
        <v>6148.762269999999</v>
      </c>
      <c r="K129" s="391">
        <v>70.582</v>
      </c>
      <c r="L129" s="422">
        <v>-98.85209417927292</v>
      </c>
      <c r="M129" s="422">
        <v>-0.15268333271598158</v>
      </c>
      <c r="N129" s="587">
        <v>0.0020754179675564694</v>
      </c>
      <c r="O129" s="341"/>
      <c r="P129" s="341"/>
      <c r="Q129" s="341"/>
      <c r="R129" s="341"/>
      <c r="S129" s="341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731"/>
      <c r="AD129" s="731"/>
      <c r="AE129" s="731"/>
      <c r="AF129" s="731"/>
      <c r="AG129" s="731"/>
      <c r="AH129" s="731"/>
      <c r="AI129" s="731"/>
      <c r="AJ129" s="731"/>
      <c r="AK129" s="731"/>
      <c r="AL129" s="731"/>
      <c r="AM129" s="731"/>
      <c r="AN129" s="731"/>
    </row>
    <row r="130" spans="1:40" s="342" customFormat="1" ht="36">
      <c r="A130" s="649" t="s">
        <v>1136</v>
      </c>
      <c r="B130" s="649"/>
      <c r="C130" s="649" t="s">
        <v>1137</v>
      </c>
      <c r="D130" s="734">
        <v>11528.970119999985</v>
      </c>
      <c r="E130" s="734">
        <v>15237.778090000007</v>
      </c>
      <c r="F130" s="363">
        <v>32.16946467374508</v>
      </c>
      <c r="G130" s="363">
        <v>0.009790794171020165</v>
      </c>
      <c r="H130" s="734">
        <v>0.03642663509656972</v>
      </c>
      <c r="I130" s="391"/>
      <c r="J130" s="734">
        <v>1381.4850800000002</v>
      </c>
      <c r="K130" s="734">
        <v>1675.23248</v>
      </c>
      <c r="L130" s="363">
        <v>21.26316123515425</v>
      </c>
      <c r="M130" s="363">
        <v>0.0073789078336524054</v>
      </c>
      <c r="N130" s="1143">
        <v>0.04925912539778108</v>
      </c>
      <c r="O130" s="341"/>
      <c r="P130" s="341"/>
      <c r="Q130" s="341"/>
      <c r="R130" s="341"/>
      <c r="S130" s="341"/>
      <c r="T130" s="341"/>
      <c r="U130" s="341"/>
      <c r="V130" s="341"/>
      <c r="W130" s="341"/>
      <c r="X130" s="341"/>
      <c r="Y130" s="341"/>
      <c r="Z130" s="341"/>
      <c r="AA130" s="341"/>
      <c r="AB130" s="341"/>
      <c r="AC130" s="731"/>
      <c r="AD130" s="731"/>
      <c r="AE130" s="731"/>
      <c r="AF130" s="731"/>
      <c r="AG130" s="731"/>
      <c r="AH130" s="731"/>
      <c r="AI130" s="731"/>
      <c r="AJ130" s="731"/>
      <c r="AK130" s="731"/>
      <c r="AL130" s="731"/>
      <c r="AM130" s="731"/>
      <c r="AN130" s="731"/>
    </row>
    <row r="131" spans="1:40" s="342" customFormat="1" ht="36">
      <c r="A131" s="465" t="s">
        <v>1138</v>
      </c>
      <c r="B131" s="465"/>
      <c r="C131" s="465" t="s">
        <v>1139</v>
      </c>
      <c r="D131" s="391">
        <v>59325.04771999998</v>
      </c>
      <c r="E131" s="391">
        <v>42461.87764999998</v>
      </c>
      <c r="F131" s="422">
        <v>-28.425042571546044</v>
      </c>
      <c r="G131" s="422">
        <v>-0.044516682600387304</v>
      </c>
      <c r="H131" s="391">
        <v>0.1015071432026438</v>
      </c>
      <c r="I131" s="391"/>
      <c r="J131" s="391">
        <v>3415.83668</v>
      </c>
      <c r="K131" s="391">
        <v>2626.5262900000002</v>
      </c>
      <c r="L131" s="422">
        <v>-23.107380824776424</v>
      </c>
      <c r="M131" s="422">
        <v>-0.019827404838150868</v>
      </c>
      <c r="N131" s="587">
        <v>0.0772313033709081</v>
      </c>
      <c r="O131" s="341"/>
      <c r="P131" s="341"/>
      <c r="Q131" s="341"/>
      <c r="R131" s="341"/>
      <c r="S131" s="341"/>
      <c r="T131" s="341"/>
      <c r="U131" s="341"/>
      <c r="V131" s="341"/>
      <c r="W131" s="341"/>
      <c r="X131" s="341"/>
      <c r="Y131" s="341"/>
      <c r="Z131" s="341"/>
      <c r="AA131" s="341"/>
      <c r="AB131" s="341"/>
      <c r="AC131" s="731"/>
      <c r="AD131" s="731"/>
      <c r="AE131" s="731"/>
      <c r="AF131" s="731"/>
      <c r="AG131" s="731"/>
      <c r="AH131" s="731"/>
      <c r="AI131" s="731"/>
      <c r="AJ131" s="731"/>
      <c r="AK131" s="731"/>
      <c r="AL131" s="731"/>
      <c r="AM131" s="731"/>
      <c r="AN131" s="731"/>
    </row>
    <row r="132" spans="1:40" s="342" customFormat="1" ht="24">
      <c r="A132" s="649" t="s">
        <v>1140</v>
      </c>
      <c r="B132" s="649"/>
      <c r="C132" s="649" t="s">
        <v>1141</v>
      </c>
      <c r="D132" s="734">
        <v>234.46314</v>
      </c>
      <c r="E132" s="734">
        <v>117.40647</v>
      </c>
      <c r="F132" s="363">
        <v>-49.92540405285027</v>
      </c>
      <c r="G132" s="363">
        <v>-0.00030901512604197313</v>
      </c>
      <c r="H132" s="734">
        <v>0.00028066576474643744</v>
      </c>
      <c r="I132" s="391"/>
      <c r="J132" s="734">
        <v>9.999999999999999E-34</v>
      </c>
      <c r="K132" s="734">
        <v>9.999999999999999E-34</v>
      </c>
      <c r="L132" s="363" t="s">
        <v>1345</v>
      </c>
      <c r="M132" s="363">
        <v>0</v>
      </c>
      <c r="N132" s="1143">
        <v>2.9404351924803343E-38</v>
      </c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1"/>
      <c r="Z132" s="341"/>
      <c r="AA132" s="341"/>
      <c r="AB132" s="341"/>
      <c r="AC132" s="731"/>
      <c r="AD132" s="731"/>
      <c r="AE132" s="731"/>
      <c r="AF132" s="731"/>
      <c r="AG132" s="731"/>
      <c r="AH132" s="731"/>
      <c r="AI132" s="731"/>
      <c r="AJ132" s="731"/>
      <c r="AK132" s="731"/>
      <c r="AL132" s="731"/>
      <c r="AM132" s="731"/>
      <c r="AN132" s="731"/>
    </row>
    <row r="133" spans="1:40" s="342" customFormat="1" ht="24">
      <c r="A133" s="465" t="s">
        <v>1142</v>
      </c>
      <c r="B133" s="465"/>
      <c r="C133" s="465" t="s">
        <v>1143</v>
      </c>
      <c r="D133" s="391">
        <v>13685.669010000003</v>
      </c>
      <c r="E133" s="391">
        <v>13044.30498</v>
      </c>
      <c r="F133" s="422">
        <v>-4.686391505825277</v>
      </c>
      <c r="G133" s="422">
        <v>-0.0016931216868653325</v>
      </c>
      <c r="H133" s="391">
        <v>0.03118303303725478</v>
      </c>
      <c r="I133" s="391"/>
      <c r="J133" s="391">
        <v>971.4397799999998</v>
      </c>
      <c r="K133" s="391">
        <v>2512.26353</v>
      </c>
      <c r="L133" s="422">
        <v>158.61237945186892</v>
      </c>
      <c r="M133" s="422">
        <v>0.038705351738101135</v>
      </c>
      <c r="N133" s="587">
        <v>0.07387148096396874</v>
      </c>
      <c r="O133" s="341"/>
      <c r="P133" s="341"/>
      <c r="Q133" s="341"/>
      <c r="R133" s="341"/>
      <c r="S133" s="341"/>
      <c r="T133" s="341"/>
      <c r="U133" s="341"/>
      <c r="V133" s="341"/>
      <c r="W133" s="341"/>
      <c r="X133" s="341"/>
      <c r="Y133" s="341"/>
      <c r="Z133" s="341"/>
      <c r="AA133" s="341"/>
      <c r="AB133" s="341"/>
      <c r="AC133" s="731"/>
      <c r="AD133" s="731"/>
      <c r="AE133" s="731"/>
      <c r="AF133" s="731"/>
      <c r="AG133" s="731"/>
      <c r="AH133" s="731"/>
      <c r="AI133" s="731"/>
      <c r="AJ133" s="731"/>
      <c r="AK133" s="731"/>
      <c r="AL133" s="731"/>
      <c r="AM133" s="731"/>
      <c r="AN133" s="731"/>
    </row>
    <row r="134" spans="1:40" s="342" customFormat="1" ht="12">
      <c r="A134" s="639">
        <v>31</v>
      </c>
      <c r="B134" s="358" t="s">
        <v>1144</v>
      </c>
      <c r="C134" s="515"/>
      <c r="D134" s="635">
        <v>64902.08409</v>
      </c>
      <c r="E134" s="635">
        <v>74461.11540000002</v>
      </c>
      <c r="F134" s="636">
        <v>14.72838883993999</v>
      </c>
      <c r="G134" s="636">
        <v>0.025234659973659132</v>
      </c>
      <c r="H134" s="635">
        <v>0.17800284684152187</v>
      </c>
      <c r="I134" s="391"/>
      <c r="J134" s="635">
        <v>4979.83539</v>
      </c>
      <c r="K134" s="635">
        <v>7080.32322</v>
      </c>
      <c r="L134" s="636">
        <v>42.17986470432309</v>
      </c>
      <c r="M134" s="636">
        <v>0.05276406226328661</v>
      </c>
      <c r="N134" s="1148">
        <v>0.2081923157022368</v>
      </c>
      <c r="O134" s="341"/>
      <c r="P134" s="341"/>
      <c r="Q134" s="341"/>
      <c r="R134" s="341"/>
      <c r="S134" s="341"/>
      <c r="T134" s="341"/>
      <c r="U134" s="341"/>
      <c r="V134" s="341"/>
      <c r="W134" s="341"/>
      <c r="X134" s="341"/>
      <c r="Y134" s="341"/>
      <c r="Z134" s="341"/>
      <c r="AA134" s="341"/>
      <c r="AB134" s="341"/>
      <c r="AC134" s="731"/>
      <c r="AD134" s="731"/>
      <c r="AE134" s="731"/>
      <c r="AF134" s="731"/>
      <c r="AG134" s="731"/>
      <c r="AH134" s="731"/>
      <c r="AI134" s="731"/>
      <c r="AJ134" s="731"/>
      <c r="AK134" s="731"/>
      <c r="AL134" s="731"/>
      <c r="AM134" s="731"/>
      <c r="AN134" s="731"/>
    </row>
    <row r="135" spans="1:40" s="342" customFormat="1" ht="12">
      <c r="A135" s="465" t="s">
        <v>1145</v>
      </c>
      <c r="B135" s="465"/>
      <c r="C135" s="465" t="s">
        <v>1146</v>
      </c>
      <c r="D135" s="466">
        <v>64719.471159999994</v>
      </c>
      <c r="E135" s="466">
        <v>74320.84838000002</v>
      </c>
      <c r="F135" s="438">
        <v>14.835376507115502</v>
      </c>
      <c r="G135" s="438">
        <v>0.02534644793683981</v>
      </c>
      <c r="H135" s="466">
        <v>0.1776675318419567</v>
      </c>
      <c r="I135" s="391"/>
      <c r="J135" s="466">
        <v>4968.40148</v>
      </c>
      <c r="K135" s="466">
        <v>7059.1653400000005</v>
      </c>
      <c r="L135" s="438">
        <v>42.081218041984805</v>
      </c>
      <c r="M135" s="438">
        <v>0.05251979702585063</v>
      </c>
      <c r="N135" s="1147">
        <v>0.20757018195273405</v>
      </c>
      <c r="O135" s="341"/>
      <c r="P135" s="341"/>
      <c r="Q135" s="341"/>
      <c r="R135" s="341"/>
      <c r="S135" s="341"/>
      <c r="T135" s="341"/>
      <c r="U135" s="341"/>
      <c r="V135" s="341"/>
      <c r="W135" s="341"/>
      <c r="X135" s="341"/>
      <c r="Y135" s="341"/>
      <c r="Z135" s="341"/>
      <c r="AA135" s="341"/>
      <c r="AB135" s="341"/>
      <c r="AC135" s="731"/>
      <c r="AD135" s="731"/>
      <c r="AE135" s="731"/>
      <c r="AF135" s="731"/>
      <c r="AG135" s="731"/>
      <c r="AH135" s="731"/>
      <c r="AI135" s="731"/>
      <c r="AJ135" s="731"/>
      <c r="AK135" s="731"/>
      <c r="AL135" s="731"/>
      <c r="AM135" s="731"/>
      <c r="AN135" s="731"/>
    </row>
    <row r="136" spans="1:40" s="740" customFormat="1" ht="24">
      <c r="A136" s="649" t="s">
        <v>1147</v>
      </c>
      <c r="B136" s="649"/>
      <c r="C136" s="649" t="s">
        <v>1148</v>
      </c>
      <c r="D136" s="512">
        <v>182.61293000000003</v>
      </c>
      <c r="E136" s="512">
        <v>140.26702</v>
      </c>
      <c r="F136" s="519">
        <v>-23.188889198590715</v>
      </c>
      <c r="G136" s="519">
        <v>-0.00011178796318067189</v>
      </c>
      <c r="H136" s="512">
        <v>0.00033531499956521843</v>
      </c>
      <c r="I136" s="391"/>
      <c r="J136" s="512">
        <v>11.43391</v>
      </c>
      <c r="K136" s="512">
        <v>21.15788</v>
      </c>
      <c r="L136" s="519">
        <v>85.04501084930702</v>
      </c>
      <c r="M136" s="519">
        <v>0.0002442652374359774</v>
      </c>
      <c r="N136" s="1145">
        <v>0.0006221337495027581</v>
      </c>
      <c r="O136" s="378"/>
      <c r="P136" s="378"/>
      <c r="Q136" s="378"/>
      <c r="R136" s="378"/>
      <c r="S136" s="378"/>
      <c r="T136" s="378"/>
      <c r="U136" s="378"/>
      <c r="V136" s="378"/>
      <c r="W136" s="378"/>
      <c r="X136" s="378"/>
      <c r="Y136" s="378"/>
      <c r="Z136" s="378"/>
      <c r="AA136" s="378"/>
      <c r="AB136" s="378"/>
      <c r="AC136" s="739"/>
      <c r="AD136" s="739"/>
      <c r="AE136" s="739"/>
      <c r="AF136" s="739"/>
      <c r="AG136" s="739"/>
      <c r="AH136" s="739"/>
      <c r="AI136" s="739"/>
      <c r="AJ136" s="739"/>
      <c r="AK136" s="739"/>
      <c r="AL136" s="739"/>
      <c r="AM136" s="739"/>
      <c r="AN136" s="739"/>
    </row>
    <row r="137" spans="1:40" s="740" customFormat="1" ht="12">
      <c r="A137" s="735">
        <v>32</v>
      </c>
      <c r="B137" s="309" t="s">
        <v>1149</v>
      </c>
      <c r="C137" s="386"/>
      <c r="D137" s="741">
        <v>259528.20282</v>
      </c>
      <c r="E137" s="741">
        <v>271272.33397</v>
      </c>
      <c r="F137" s="388">
        <v>4.525184940360915</v>
      </c>
      <c r="G137" s="388">
        <v>0.03100305320124606</v>
      </c>
      <c r="H137" s="741">
        <v>0.6484894492462044</v>
      </c>
      <c r="I137" s="391"/>
      <c r="J137" s="741">
        <v>21618.82787</v>
      </c>
      <c r="K137" s="741">
        <v>19161.00946</v>
      </c>
      <c r="L137" s="388">
        <v>-11.368879130633458</v>
      </c>
      <c r="M137" s="388">
        <v>-0.0617401737657733</v>
      </c>
      <c r="N137" s="1149">
        <v>0.5634170653963261</v>
      </c>
      <c r="O137" s="378"/>
      <c r="P137" s="378"/>
      <c r="Q137" s="378"/>
      <c r="R137" s="378"/>
      <c r="S137" s="378"/>
      <c r="T137" s="378"/>
      <c r="U137" s="378"/>
      <c r="V137" s="378"/>
      <c r="W137" s="378"/>
      <c r="X137" s="378"/>
      <c r="Y137" s="378"/>
      <c r="Z137" s="378"/>
      <c r="AA137" s="378"/>
      <c r="AB137" s="378"/>
      <c r="AC137" s="739"/>
      <c r="AD137" s="739"/>
      <c r="AE137" s="739"/>
      <c r="AF137" s="739"/>
      <c r="AG137" s="739"/>
      <c r="AH137" s="739"/>
      <c r="AI137" s="739"/>
      <c r="AJ137" s="739"/>
      <c r="AK137" s="739"/>
      <c r="AL137" s="739"/>
      <c r="AM137" s="739"/>
      <c r="AN137" s="739"/>
    </row>
    <row r="138" spans="1:40" s="740" customFormat="1" ht="24">
      <c r="A138" s="649" t="s">
        <v>863</v>
      </c>
      <c r="B138" s="649"/>
      <c r="C138" s="649" t="s">
        <v>1150</v>
      </c>
      <c r="D138" s="734">
        <v>150063.38984000002</v>
      </c>
      <c r="E138" s="734">
        <v>150908.06288999997</v>
      </c>
      <c r="F138" s="363">
        <v>0.5628774952375512</v>
      </c>
      <c r="G138" s="363">
        <v>0.002229832345392993</v>
      </c>
      <c r="H138" s="734">
        <v>0.36075291998324555</v>
      </c>
      <c r="I138" s="391"/>
      <c r="J138" s="734">
        <v>13510.68864</v>
      </c>
      <c r="K138" s="734">
        <v>9973.947360000002</v>
      </c>
      <c r="L138" s="363">
        <v>-26.177357603586948</v>
      </c>
      <c r="M138" s="363">
        <v>-0.08884261762519038</v>
      </c>
      <c r="N138" s="1143">
        <v>0.2932774582529033</v>
      </c>
      <c r="O138" s="378"/>
      <c r="P138" s="378"/>
      <c r="Q138" s="378"/>
      <c r="R138" s="378"/>
      <c r="S138" s="378"/>
      <c r="T138" s="378"/>
      <c r="U138" s="378"/>
      <c r="V138" s="378"/>
      <c r="W138" s="378"/>
      <c r="X138" s="378"/>
      <c r="Y138" s="378"/>
      <c r="Z138" s="378"/>
      <c r="AA138" s="378"/>
      <c r="AB138" s="378"/>
      <c r="AC138" s="739"/>
      <c r="AD138" s="739"/>
      <c r="AE138" s="739"/>
      <c r="AF138" s="739"/>
      <c r="AG138" s="739"/>
      <c r="AH138" s="739"/>
      <c r="AI138" s="739"/>
      <c r="AJ138" s="739"/>
      <c r="AK138" s="739"/>
      <c r="AL138" s="739"/>
      <c r="AM138" s="739"/>
      <c r="AN138" s="739"/>
    </row>
    <row r="139" spans="1:40" s="740" customFormat="1" ht="24">
      <c r="A139" s="465" t="s">
        <v>864</v>
      </c>
      <c r="B139" s="465"/>
      <c r="C139" s="465" t="s">
        <v>1151</v>
      </c>
      <c r="D139" s="391">
        <v>795.55919</v>
      </c>
      <c r="E139" s="391">
        <v>1029.1839</v>
      </c>
      <c r="F139" s="422">
        <v>29.366100340063955</v>
      </c>
      <c r="G139" s="422">
        <v>0.0006167403293393655</v>
      </c>
      <c r="H139" s="391">
        <v>0.002460313186813478</v>
      </c>
      <c r="I139" s="426"/>
      <c r="J139" s="391">
        <v>7.60614</v>
      </c>
      <c r="K139" s="391">
        <v>3.7783</v>
      </c>
      <c r="L139" s="422">
        <v>-50.32565795528349</v>
      </c>
      <c r="M139" s="422">
        <v>-9.615499085938478E-05</v>
      </c>
      <c r="N139" s="587">
        <v>0.00011109846287748447</v>
      </c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78"/>
      <c r="Z139" s="378"/>
      <c r="AA139" s="378"/>
      <c r="AB139" s="378"/>
      <c r="AC139" s="739"/>
      <c r="AD139" s="739"/>
      <c r="AE139" s="739"/>
      <c r="AF139" s="739"/>
      <c r="AG139" s="739"/>
      <c r="AH139" s="739"/>
      <c r="AI139" s="739"/>
      <c r="AJ139" s="739"/>
      <c r="AK139" s="739"/>
      <c r="AL139" s="739"/>
      <c r="AM139" s="739"/>
      <c r="AN139" s="739"/>
    </row>
    <row r="140" spans="1:14" ht="36">
      <c r="A140" s="649" t="s">
        <v>866</v>
      </c>
      <c r="B140" s="649"/>
      <c r="C140" s="649" t="s">
        <v>1152</v>
      </c>
      <c r="D140" s="734">
        <v>1549.52301</v>
      </c>
      <c r="E140" s="734">
        <v>745.27016</v>
      </c>
      <c r="F140" s="363">
        <v>-51.903253117873994</v>
      </c>
      <c r="G140" s="363">
        <v>-0.002123128018355264</v>
      </c>
      <c r="H140" s="734">
        <v>0.0017816038536811454</v>
      </c>
      <c r="I140" s="410"/>
      <c r="J140" s="734">
        <v>95.49976000000001</v>
      </c>
      <c r="K140" s="734">
        <v>42.154579999999996</v>
      </c>
      <c r="L140" s="363">
        <v>-55.85896760368823</v>
      </c>
      <c r="M140" s="363">
        <v>-0.001340026044790858</v>
      </c>
      <c r="N140" s="1143">
        <v>0.0012395281055622765</v>
      </c>
    </row>
    <row r="141" spans="1:14" ht="24">
      <c r="A141" s="465" t="s">
        <v>867</v>
      </c>
      <c r="B141" s="465"/>
      <c r="C141" s="465" t="s">
        <v>1153</v>
      </c>
      <c r="D141" s="391">
        <v>19480.19164999999</v>
      </c>
      <c r="E141" s="391">
        <v>24461.776710000002</v>
      </c>
      <c r="F141" s="422">
        <v>25.572566992686724</v>
      </c>
      <c r="G141" s="422">
        <v>0.013150768215127884</v>
      </c>
      <c r="H141" s="391">
        <v>0.058477043619220834</v>
      </c>
      <c r="I141" s="410"/>
      <c r="J141" s="391">
        <v>1357.05753</v>
      </c>
      <c r="K141" s="391">
        <v>1876.1939200000004</v>
      </c>
      <c r="L141" s="422">
        <v>38.25456021750237</v>
      </c>
      <c r="M141" s="422">
        <v>0.013040658657421432</v>
      </c>
      <c r="N141" s="587">
        <v>0.055168266302856345</v>
      </c>
    </row>
    <row r="142" spans="1:14" ht="48">
      <c r="A142" s="649" t="s">
        <v>868</v>
      </c>
      <c r="B142" s="649"/>
      <c r="C142" s="649" t="s">
        <v>1154</v>
      </c>
      <c r="D142" s="734">
        <v>41359.70655000001</v>
      </c>
      <c r="E142" s="734">
        <v>50914.9971</v>
      </c>
      <c r="F142" s="363">
        <v>23.10289735360801</v>
      </c>
      <c r="G142" s="363">
        <v>0.02522478483008206</v>
      </c>
      <c r="H142" s="734">
        <v>0.12171472831211214</v>
      </c>
      <c r="I142" s="391"/>
      <c r="J142" s="734">
        <v>3180.46744</v>
      </c>
      <c r="K142" s="734">
        <v>4418.646060000001</v>
      </c>
      <c r="L142" s="363">
        <v>38.93071202137511</v>
      </c>
      <c r="M142" s="363">
        <v>0.031102933740278012</v>
      </c>
      <c r="N142" s="1143">
        <v>0.12992742377938574</v>
      </c>
    </row>
    <row r="143" spans="1:14" ht="24">
      <c r="A143" s="465" t="s">
        <v>1155</v>
      </c>
      <c r="B143" s="465"/>
      <c r="C143" s="465" t="s">
        <v>1156</v>
      </c>
      <c r="D143" s="391">
        <v>46279.83257999998</v>
      </c>
      <c r="E143" s="391">
        <v>43213.043209999996</v>
      </c>
      <c r="F143" s="422">
        <v>-6.626621573659948</v>
      </c>
      <c r="G143" s="422">
        <v>-0.008095944500340974</v>
      </c>
      <c r="H143" s="391">
        <v>0.10330284029113126</v>
      </c>
      <c r="I143" s="391"/>
      <c r="J143" s="391">
        <v>3467.50836</v>
      </c>
      <c r="K143" s="391">
        <v>2846.28924</v>
      </c>
      <c r="L143" s="422">
        <v>-17.915432509584484</v>
      </c>
      <c r="M143" s="422">
        <v>-0.015604967502632044</v>
      </c>
      <c r="N143" s="587">
        <v>0.08369329049274106</v>
      </c>
    </row>
    <row r="144" spans="1:14" ht="12">
      <c r="A144" s="639">
        <v>33</v>
      </c>
      <c r="B144" s="358" t="s">
        <v>1157</v>
      </c>
      <c r="C144" s="246"/>
      <c r="D144" s="738">
        <v>0</v>
      </c>
      <c r="E144" s="738">
        <v>0</v>
      </c>
      <c r="F144" s="359" t="s">
        <v>1345</v>
      </c>
      <c r="G144" s="359">
        <v>0</v>
      </c>
      <c r="H144" s="738">
        <v>0</v>
      </c>
      <c r="I144" s="391"/>
      <c r="J144" s="738">
        <v>0</v>
      </c>
      <c r="K144" s="738">
        <v>0</v>
      </c>
      <c r="L144" s="359" t="s">
        <v>1345</v>
      </c>
      <c r="M144" s="359">
        <v>0</v>
      </c>
      <c r="N144" s="1146">
        <v>0</v>
      </c>
    </row>
    <row r="145" spans="1:14" ht="48">
      <c r="A145" s="465" t="s">
        <v>877</v>
      </c>
      <c r="B145" s="465"/>
      <c r="C145" s="465" t="s">
        <v>1158</v>
      </c>
      <c r="D145" s="391">
        <v>0</v>
      </c>
      <c r="E145" s="391">
        <v>0</v>
      </c>
      <c r="F145" s="422" t="s">
        <v>1345</v>
      </c>
      <c r="G145" s="422">
        <v>0</v>
      </c>
      <c r="H145" s="391">
        <v>0</v>
      </c>
      <c r="I145" s="391"/>
      <c r="J145" s="391">
        <v>0</v>
      </c>
      <c r="K145" s="391">
        <v>0</v>
      </c>
      <c r="L145" s="422" t="s">
        <v>1345</v>
      </c>
      <c r="M145" s="422">
        <v>0</v>
      </c>
      <c r="N145" s="587">
        <v>0</v>
      </c>
    </row>
    <row r="146" spans="1:14" ht="24">
      <c r="A146" s="649" t="s">
        <v>879</v>
      </c>
      <c r="B146" s="358"/>
      <c r="C146" s="649" t="s">
        <v>1159</v>
      </c>
      <c r="D146" s="734">
        <v>0</v>
      </c>
      <c r="E146" s="734">
        <v>0</v>
      </c>
      <c r="F146" s="363" t="s">
        <v>1345</v>
      </c>
      <c r="G146" s="363">
        <v>0</v>
      </c>
      <c r="H146" s="734">
        <v>0</v>
      </c>
      <c r="I146" s="391"/>
      <c r="J146" s="734">
        <v>0</v>
      </c>
      <c r="K146" s="734">
        <v>0</v>
      </c>
      <c r="L146" s="363" t="s">
        <v>1345</v>
      </c>
      <c r="M146" s="363">
        <v>0</v>
      </c>
      <c r="N146" s="1143">
        <v>0</v>
      </c>
    </row>
    <row r="147" spans="1:14" ht="12">
      <c r="A147" s="394" t="s">
        <v>450</v>
      </c>
      <c r="B147" s="309" t="s">
        <v>1160</v>
      </c>
      <c r="C147" s="410"/>
      <c r="D147" s="356">
        <v>434.506</v>
      </c>
      <c r="E147" s="356">
        <v>5293.30938</v>
      </c>
      <c r="F147" s="365" t="s">
        <v>1346</v>
      </c>
      <c r="G147" s="365">
        <v>0.012826639771008902</v>
      </c>
      <c r="H147" s="356">
        <v>0.012653908470097008</v>
      </c>
      <c r="I147" s="391"/>
      <c r="J147" s="356">
        <v>9.687</v>
      </c>
      <c r="K147" s="356">
        <v>2122.812</v>
      </c>
      <c r="L147" s="365" t="s">
        <v>1346</v>
      </c>
      <c r="M147" s="365">
        <v>0.05308150681839824</v>
      </c>
      <c r="N147" s="758">
        <v>0.06241991111819563</v>
      </c>
    </row>
    <row r="148" spans="1:14" ht="12">
      <c r="A148" s="639">
        <v>35</v>
      </c>
      <c r="B148" s="358" t="s">
        <v>1161</v>
      </c>
      <c r="C148" s="246"/>
      <c r="D148" s="738">
        <v>434.506</v>
      </c>
      <c r="E148" s="738">
        <v>5293.30938</v>
      </c>
      <c r="F148" s="359" t="s">
        <v>1346</v>
      </c>
      <c r="G148" s="359">
        <v>0.012826639771008902</v>
      </c>
      <c r="H148" s="738">
        <v>0.012653908470097008</v>
      </c>
      <c r="I148" s="391"/>
      <c r="J148" s="738">
        <v>9.687</v>
      </c>
      <c r="K148" s="738">
        <v>2122.812</v>
      </c>
      <c r="L148" s="359" t="s">
        <v>1346</v>
      </c>
      <c r="M148" s="359">
        <v>0.05308150681839824</v>
      </c>
      <c r="N148" s="1146">
        <v>0.06241991111819563</v>
      </c>
    </row>
    <row r="149" spans="1:14" ht="12">
      <c r="A149" s="465" t="s">
        <v>902</v>
      </c>
      <c r="B149" s="309"/>
      <c r="C149" s="410" t="s">
        <v>1162</v>
      </c>
      <c r="D149" s="391">
        <v>434.506</v>
      </c>
      <c r="E149" s="391">
        <v>5293.30938</v>
      </c>
      <c r="F149" s="422" t="s">
        <v>1346</v>
      </c>
      <c r="G149" s="422">
        <v>0.012826639771008902</v>
      </c>
      <c r="H149" s="391">
        <v>0.012653908470097008</v>
      </c>
      <c r="I149" s="391"/>
      <c r="J149" s="391">
        <v>9.687</v>
      </c>
      <c r="K149" s="391">
        <v>2122.812</v>
      </c>
      <c r="L149" s="422" t="s">
        <v>1346</v>
      </c>
      <c r="M149" s="422">
        <v>0.05308150681839824</v>
      </c>
      <c r="N149" s="587">
        <v>0.06241991111819563</v>
      </c>
    </row>
    <row r="150" spans="1:14" ht="12">
      <c r="A150" s="649" t="s">
        <v>904</v>
      </c>
      <c r="B150" s="358"/>
      <c r="C150" s="246" t="s">
        <v>1163</v>
      </c>
      <c r="D150" s="734">
        <v>0</v>
      </c>
      <c r="E150" s="734">
        <v>0</v>
      </c>
      <c r="F150" s="363" t="s">
        <v>1345</v>
      </c>
      <c r="G150" s="363">
        <v>0</v>
      </c>
      <c r="H150" s="734">
        <v>0</v>
      </c>
      <c r="I150" s="391"/>
      <c r="J150" s="734">
        <v>0</v>
      </c>
      <c r="K150" s="734">
        <v>0</v>
      </c>
      <c r="L150" s="363" t="s">
        <v>1345</v>
      </c>
      <c r="M150" s="363">
        <v>0</v>
      </c>
      <c r="N150" s="1143">
        <v>0</v>
      </c>
    </row>
    <row r="151" spans="1:14" ht="12">
      <c r="A151" s="465" t="s">
        <v>905</v>
      </c>
      <c r="B151" s="309"/>
      <c r="C151" s="410" t="s">
        <v>1164</v>
      </c>
      <c r="D151" s="391">
        <v>0</v>
      </c>
      <c r="E151" s="391">
        <v>0</v>
      </c>
      <c r="F151" s="422" t="s">
        <v>1345</v>
      </c>
      <c r="G151" s="422">
        <v>0</v>
      </c>
      <c r="H151" s="391">
        <v>0</v>
      </c>
      <c r="I151" s="391"/>
      <c r="J151" s="391">
        <v>0</v>
      </c>
      <c r="K151" s="391">
        <v>0</v>
      </c>
      <c r="L151" s="422" t="s">
        <v>1345</v>
      </c>
      <c r="M151" s="422">
        <v>0</v>
      </c>
      <c r="N151" s="587">
        <v>0</v>
      </c>
    </row>
    <row r="152" spans="1:14" ht="12">
      <c r="A152" s="752" t="s">
        <v>475</v>
      </c>
      <c r="B152" s="358" t="s">
        <v>1165</v>
      </c>
      <c r="C152" s="246"/>
      <c r="D152" s="738">
        <v>24277.714669999987</v>
      </c>
      <c r="E152" s="738">
        <v>40654.89284999998</v>
      </c>
      <c r="F152" s="359">
        <v>67.45765984405979</v>
      </c>
      <c r="G152" s="359">
        <v>0.0432337241398081</v>
      </c>
      <c r="H152" s="738">
        <v>0.09718745987703843</v>
      </c>
      <c r="I152" s="391"/>
      <c r="J152" s="738">
        <v>2239.56094</v>
      </c>
      <c r="K152" s="738">
        <v>2609.41637</v>
      </c>
      <c r="L152" s="359">
        <v>16.514640141919966</v>
      </c>
      <c r="M152" s="359">
        <v>0.009290734589466602</v>
      </c>
      <c r="N152" s="1146">
        <v>0.07672819726182285</v>
      </c>
    </row>
    <row r="153" spans="1:14" ht="13.5" customHeight="1">
      <c r="A153" s="735">
        <v>37</v>
      </c>
      <c r="B153" s="309" t="s">
        <v>1166</v>
      </c>
      <c r="C153" s="410"/>
      <c r="D153" s="356">
        <v>9.999999999999999E-34</v>
      </c>
      <c r="E153" s="356">
        <v>9.999999999999999E-34</v>
      </c>
      <c r="F153" s="365" t="s">
        <v>1345</v>
      </c>
      <c r="G153" s="365">
        <v>0</v>
      </c>
      <c r="H153" s="356">
        <v>2.3905476823077755E-39</v>
      </c>
      <c r="I153" s="391"/>
      <c r="J153" s="356">
        <v>9.999999999999999E-34</v>
      </c>
      <c r="K153" s="356">
        <v>9.999999999999999E-34</v>
      </c>
      <c r="L153" s="365" t="s">
        <v>1345</v>
      </c>
      <c r="M153" s="365">
        <v>0</v>
      </c>
      <c r="N153" s="758">
        <v>2.9404351924803343E-38</v>
      </c>
    </row>
    <row r="154" spans="1:14" ht="12">
      <c r="A154" s="639">
        <v>38</v>
      </c>
      <c r="B154" s="358" t="s">
        <v>1167</v>
      </c>
      <c r="C154" s="246"/>
      <c r="D154" s="738">
        <v>24277.714669999987</v>
      </c>
      <c r="E154" s="738">
        <v>40654.89284999998</v>
      </c>
      <c r="F154" s="359">
        <v>67.45765984405979</v>
      </c>
      <c r="G154" s="359">
        <v>0.0432337241398081</v>
      </c>
      <c r="H154" s="738">
        <v>0.09718745987703843</v>
      </c>
      <c r="I154" s="391"/>
      <c r="J154" s="738">
        <v>2239.56094</v>
      </c>
      <c r="K154" s="738">
        <v>2609.41637</v>
      </c>
      <c r="L154" s="359">
        <v>16.514640141919966</v>
      </c>
      <c r="M154" s="359">
        <v>0.009290734589466602</v>
      </c>
      <c r="N154" s="1146">
        <v>0.07672819726182285</v>
      </c>
    </row>
    <row r="155" spans="1:14" ht="12">
      <c r="A155" s="394" t="s">
        <v>476</v>
      </c>
      <c r="B155" s="309" t="s">
        <v>1168</v>
      </c>
      <c r="C155" s="410"/>
      <c r="D155" s="356">
        <v>54.102729999999994</v>
      </c>
      <c r="E155" s="356">
        <v>68.32883000000001</v>
      </c>
      <c r="F155" s="365">
        <v>26.29460657530594</v>
      </c>
      <c r="G155" s="365">
        <v>3.7555143885314E-05</v>
      </c>
      <c r="H155" s="356">
        <v>0.00016334332619130206</v>
      </c>
      <c r="I155" s="391"/>
      <c r="J155" s="356">
        <v>1.9999999999999998E-33</v>
      </c>
      <c r="K155" s="356">
        <v>7.85888</v>
      </c>
      <c r="L155" s="365" t="s">
        <v>1345</v>
      </c>
      <c r="M155" s="365">
        <v>0.00019741434714225307</v>
      </c>
      <c r="N155" s="758">
        <v>0.00023108527325479852</v>
      </c>
    </row>
    <row r="156" spans="1:14" ht="12">
      <c r="A156" s="639">
        <v>45</v>
      </c>
      <c r="B156" s="358" t="s">
        <v>1169</v>
      </c>
      <c r="C156" s="246"/>
      <c r="D156" s="738">
        <v>18.40691</v>
      </c>
      <c r="E156" s="738">
        <v>0.48</v>
      </c>
      <c r="F156" s="359">
        <v>-97.39228365869121</v>
      </c>
      <c r="G156" s="359">
        <v>-4.732482440507754E-05</v>
      </c>
      <c r="H156" s="738">
        <v>1.1474628875077325E-06</v>
      </c>
      <c r="I156" s="391"/>
      <c r="J156" s="738">
        <v>9.999999999999999E-34</v>
      </c>
      <c r="K156" s="738">
        <v>9.999999999999999E-34</v>
      </c>
      <c r="L156" s="359" t="s">
        <v>1345</v>
      </c>
      <c r="M156" s="359">
        <v>0</v>
      </c>
      <c r="N156" s="1146">
        <v>2.9404351924803343E-38</v>
      </c>
    </row>
    <row r="157" spans="1:14" ht="12">
      <c r="A157" s="735">
        <v>46</v>
      </c>
      <c r="B157" s="309" t="s">
        <v>1170</v>
      </c>
      <c r="C157" s="309"/>
      <c r="D157" s="356">
        <v>35.69582</v>
      </c>
      <c r="E157" s="356">
        <v>67.84883</v>
      </c>
      <c r="F157" s="365">
        <v>90.07500037819557</v>
      </c>
      <c r="G157" s="365">
        <v>8.487996829039152E-05</v>
      </c>
      <c r="H157" s="356">
        <v>0.00016219586330379432</v>
      </c>
      <c r="I157" s="410"/>
      <c r="J157" s="356">
        <v>9.999999999999999E-34</v>
      </c>
      <c r="K157" s="356">
        <v>7.85888</v>
      </c>
      <c r="L157" s="365" t="s">
        <v>1345</v>
      </c>
      <c r="M157" s="365">
        <v>0.00019741434714225307</v>
      </c>
      <c r="N157" s="758">
        <v>0.00023108527325479852</v>
      </c>
    </row>
    <row r="158" spans="1:14" ht="12">
      <c r="A158" s="752" t="s">
        <v>1171</v>
      </c>
      <c r="B158" s="358" t="s">
        <v>1172</v>
      </c>
      <c r="C158" s="246"/>
      <c r="D158" s="738">
        <v>216.34819000000005</v>
      </c>
      <c r="E158" s="738">
        <v>10.402589999999998</v>
      </c>
      <c r="F158" s="359">
        <v>-95.1917369865678</v>
      </c>
      <c r="G158" s="359">
        <v>-0.0005436709035186956</v>
      </c>
      <c r="H158" s="738">
        <v>2.486788741449804E-05</v>
      </c>
      <c r="I158" s="391"/>
      <c r="J158" s="738">
        <v>9.999999999999999E-34</v>
      </c>
      <c r="K158" s="738">
        <v>0.82132</v>
      </c>
      <c r="L158" s="359" t="s">
        <v>1345</v>
      </c>
      <c r="M158" s="359">
        <v>2.063148331503666E-05</v>
      </c>
      <c r="N158" s="1146">
        <v>2.4150382322879485E-05</v>
      </c>
    </row>
    <row r="159" spans="1:40" s="755" customFormat="1" ht="12">
      <c r="A159" s="735">
        <v>53</v>
      </c>
      <c r="B159" s="309" t="s">
        <v>1173</v>
      </c>
      <c r="C159" s="410"/>
      <c r="D159" s="356">
        <v>216.34819000000005</v>
      </c>
      <c r="E159" s="356">
        <v>10.402589999999998</v>
      </c>
      <c r="F159" s="365">
        <v>-95.1917369865678</v>
      </c>
      <c r="G159" s="365">
        <v>-0.0005436709035186956</v>
      </c>
      <c r="H159" s="356">
        <v>2.486788741449804E-05</v>
      </c>
      <c r="I159" s="410"/>
      <c r="J159" s="356">
        <v>9.999999999999999E-34</v>
      </c>
      <c r="K159" s="356">
        <v>0.82132</v>
      </c>
      <c r="L159" s="365" t="s">
        <v>1345</v>
      </c>
      <c r="M159" s="365">
        <v>2.063148331503666E-05</v>
      </c>
      <c r="N159" s="758">
        <v>2.4150382322879485E-05</v>
      </c>
      <c r="O159" s="753"/>
      <c r="P159" s="753"/>
      <c r="Q159" s="753"/>
      <c r="R159" s="753"/>
      <c r="S159" s="753"/>
      <c r="T159" s="753"/>
      <c r="U159" s="753"/>
      <c r="V159" s="753"/>
      <c r="W159" s="753"/>
      <c r="X159" s="753"/>
      <c r="Y159" s="753"/>
      <c r="Z159" s="753"/>
      <c r="AA159" s="753"/>
      <c r="AB159" s="753"/>
      <c r="AC159" s="754"/>
      <c r="AD159" s="754"/>
      <c r="AE159" s="754"/>
      <c r="AF159" s="754"/>
      <c r="AG159" s="754"/>
      <c r="AH159" s="754"/>
      <c r="AI159" s="754"/>
      <c r="AJ159" s="754"/>
      <c r="AK159" s="754"/>
      <c r="AL159" s="754"/>
      <c r="AM159" s="754"/>
      <c r="AN159" s="754"/>
    </row>
    <row r="160" spans="1:14" ht="12">
      <c r="A160" s="752" t="s">
        <v>1174</v>
      </c>
      <c r="B160" s="358" t="s">
        <v>1175</v>
      </c>
      <c r="C160" s="246"/>
      <c r="D160" s="738">
        <v>48468.834529999964</v>
      </c>
      <c r="E160" s="738">
        <v>53399.59063999997</v>
      </c>
      <c r="F160" s="359">
        <v>10.173044509556135</v>
      </c>
      <c r="G160" s="359">
        <v>0.013016586075905643</v>
      </c>
      <c r="H160" s="738">
        <v>0.12765426764063595</v>
      </c>
      <c r="I160" s="410"/>
      <c r="J160" s="738">
        <v>3000.3607799999986</v>
      </c>
      <c r="K160" s="738">
        <v>3883.5163800000014</v>
      </c>
      <c r="L160" s="359">
        <v>29.434980149287355</v>
      </c>
      <c r="M160" s="359">
        <v>0.022184787934034535</v>
      </c>
      <c r="N160" s="1146">
        <v>0.11419228234325834</v>
      </c>
    </row>
    <row r="161" spans="1:14" ht="12">
      <c r="A161" s="735">
        <v>58</v>
      </c>
      <c r="B161" s="309" t="s">
        <v>459</v>
      </c>
      <c r="C161" s="410"/>
      <c r="D161" s="356">
        <v>45606.07744999996</v>
      </c>
      <c r="E161" s="356">
        <v>49590.802989999975</v>
      </c>
      <c r="F161" s="365">
        <v>8.737268721188864</v>
      </c>
      <c r="G161" s="365">
        <v>0.010519182418103758</v>
      </c>
      <c r="H161" s="356">
        <v>0.11854917915152596</v>
      </c>
      <c r="I161" s="391"/>
      <c r="J161" s="356">
        <v>2916.1071099999986</v>
      </c>
      <c r="K161" s="356">
        <v>3722.3530800000012</v>
      </c>
      <c r="L161" s="365">
        <v>27.648023189381515</v>
      </c>
      <c r="M161" s="365">
        <v>0.02025282505950251</v>
      </c>
      <c r="N161" s="758">
        <v>0.1094533799526957</v>
      </c>
    </row>
    <row r="162" spans="1:14" ht="12">
      <c r="A162" s="639">
        <v>59</v>
      </c>
      <c r="B162" s="358" t="s">
        <v>1176</v>
      </c>
      <c r="C162" s="246"/>
      <c r="D162" s="738">
        <v>2862.7570799999994</v>
      </c>
      <c r="E162" s="738">
        <v>3808.7876500000007</v>
      </c>
      <c r="F162" s="359">
        <v>33.04613502169739</v>
      </c>
      <c r="G162" s="359">
        <v>0.002497403657801901</v>
      </c>
      <c r="H162" s="738">
        <v>0.00910508848910998</v>
      </c>
      <c r="I162" s="410"/>
      <c r="J162" s="738">
        <v>84.25366999999999</v>
      </c>
      <c r="K162" s="738">
        <v>161.1633</v>
      </c>
      <c r="L162" s="359">
        <v>91.28341827720979</v>
      </c>
      <c r="M162" s="359">
        <v>0.0019319628745320253</v>
      </c>
      <c r="N162" s="1146">
        <v>0.004738902390562658</v>
      </c>
    </row>
    <row r="163" spans="1:14" ht="12">
      <c r="A163" s="394" t="s">
        <v>1177</v>
      </c>
      <c r="B163" s="309" t="s">
        <v>1178</v>
      </c>
      <c r="C163" s="410"/>
      <c r="D163" s="356">
        <v>3.1542299999999996</v>
      </c>
      <c r="E163" s="356">
        <v>5.23987</v>
      </c>
      <c r="F163" s="365">
        <v>66.12200124911628</v>
      </c>
      <c r="G163" s="365">
        <v>5.505831555589107E-06</v>
      </c>
      <c r="H163" s="356">
        <v>1.2526159084094044E-05</v>
      </c>
      <c r="I163" s="410"/>
      <c r="J163" s="356">
        <v>1.9999999999999998E-33</v>
      </c>
      <c r="K163" s="356">
        <v>0.08989</v>
      </c>
      <c r="L163" s="365" t="s">
        <v>1345</v>
      </c>
      <c r="M163" s="365">
        <v>2.258028582268355E-06</v>
      </c>
      <c r="N163" s="758">
        <v>2.6431571945205724E-06</v>
      </c>
    </row>
    <row r="164" spans="1:14" ht="12">
      <c r="A164" s="639">
        <v>71</v>
      </c>
      <c r="B164" s="358" t="s">
        <v>1179</v>
      </c>
      <c r="C164" s="246"/>
      <c r="D164" s="738">
        <v>2.905</v>
      </c>
      <c r="E164" s="738">
        <v>4.399979999999999</v>
      </c>
      <c r="F164" s="359">
        <v>51.46230636833046</v>
      </c>
      <c r="G164" s="359">
        <v>3.946562234601657E-06</v>
      </c>
      <c r="H164" s="738">
        <v>1.0518361991200566E-05</v>
      </c>
      <c r="I164" s="410"/>
      <c r="J164" s="738">
        <v>9.999999999999999E-34</v>
      </c>
      <c r="K164" s="738">
        <v>9.999999999999999E-34</v>
      </c>
      <c r="L164" s="359" t="s">
        <v>1345</v>
      </c>
      <c r="M164" s="359">
        <v>0</v>
      </c>
      <c r="N164" s="1146">
        <v>2.9404351924803343E-38</v>
      </c>
    </row>
    <row r="165" spans="1:14" ht="12">
      <c r="A165" s="735">
        <v>74</v>
      </c>
      <c r="B165" s="309" t="s">
        <v>1180</v>
      </c>
      <c r="C165" s="410"/>
      <c r="D165" s="356">
        <v>0.24922999999999998</v>
      </c>
      <c r="E165" s="356">
        <v>0.83989</v>
      </c>
      <c r="F165" s="365">
        <v>236.99394133932518</v>
      </c>
      <c r="G165" s="365">
        <v>1.5592693209874487E-06</v>
      </c>
      <c r="H165" s="356">
        <v>2.007797092893478E-06</v>
      </c>
      <c r="I165" s="410"/>
      <c r="J165" s="356">
        <v>9.999999999999999E-34</v>
      </c>
      <c r="K165" s="356">
        <v>0.08989</v>
      </c>
      <c r="L165" s="365" t="s">
        <v>1345</v>
      </c>
      <c r="M165" s="365">
        <v>2.258028582268355E-06</v>
      </c>
      <c r="N165" s="758">
        <v>2.6431571945205724E-06</v>
      </c>
    </row>
    <row r="166" spans="1:28" s="729" customFormat="1" ht="12">
      <c r="A166" s="752" t="s">
        <v>1181</v>
      </c>
      <c r="B166" s="358" t="s">
        <v>1182</v>
      </c>
      <c r="C166" s="246"/>
      <c r="D166" s="738">
        <v>3714.12534</v>
      </c>
      <c r="E166" s="738">
        <v>3475.1629400000006</v>
      </c>
      <c r="F166" s="359">
        <v>-6.433880877051916</v>
      </c>
      <c r="G166" s="359">
        <v>-0.0006308311705372468</v>
      </c>
      <c r="H166" s="738">
        <v>0.008307542711858877</v>
      </c>
      <c r="I166" s="410"/>
      <c r="J166" s="738">
        <v>56.58874</v>
      </c>
      <c r="K166" s="738">
        <v>648.251</v>
      </c>
      <c r="L166" s="359" t="s">
        <v>1346</v>
      </c>
      <c r="M166" s="359">
        <v>0.014862501881516194</v>
      </c>
      <c r="N166" s="1146">
        <v>0.019061400539605693</v>
      </c>
      <c r="O166" s="409"/>
      <c r="P166" s="409"/>
      <c r="Q166" s="409"/>
      <c r="R166" s="409"/>
      <c r="S166" s="409"/>
      <c r="T166" s="409"/>
      <c r="U166" s="409"/>
      <c r="V166" s="409"/>
      <c r="W166" s="409"/>
      <c r="X166" s="409"/>
      <c r="Y166" s="409"/>
      <c r="Z166" s="409"/>
      <c r="AA166" s="409"/>
      <c r="AB166" s="409"/>
    </row>
    <row r="167" spans="1:28" s="729" customFormat="1" ht="12">
      <c r="A167" s="735">
        <v>90</v>
      </c>
      <c r="B167" s="309" t="s">
        <v>1183</v>
      </c>
      <c r="C167" s="410"/>
      <c r="D167" s="356">
        <v>3714.12534</v>
      </c>
      <c r="E167" s="356">
        <v>3475.1629400000006</v>
      </c>
      <c r="F167" s="365">
        <v>-6.433880877051916</v>
      </c>
      <c r="G167" s="365">
        <v>-0.0006308311705372468</v>
      </c>
      <c r="H167" s="356">
        <v>0.008307542711858877</v>
      </c>
      <c r="I167" s="410"/>
      <c r="J167" s="356">
        <v>56.58874</v>
      </c>
      <c r="K167" s="356">
        <v>648.251</v>
      </c>
      <c r="L167" s="365" t="s">
        <v>1346</v>
      </c>
      <c r="M167" s="365">
        <v>0.014862501881516194</v>
      </c>
      <c r="N167" s="758">
        <v>0.019061400539605693</v>
      </c>
      <c r="O167" s="409"/>
      <c r="P167" s="409"/>
      <c r="Q167" s="409"/>
      <c r="R167" s="409"/>
      <c r="S167" s="409"/>
      <c r="T167" s="409"/>
      <c r="U167" s="409"/>
      <c r="V167" s="409"/>
      <c r="W167" s="409"/>
      <c r="X167" s="409"/>
      <c r="Y167" s="409"/>
      <c r="Z167" s="409"/>
      <c r="AA167" s="409"/>
      <c r="AB167" s="409"/>
    </row>
    <row r="168" spans="1:28" s="729" customFormat="1" ht="12">
      <c r="A168" s="639">
        <v>91</v>
      </c>
      <c r="B168" s="358" t="s">
        <v>1184</v>
      </c>
      <c r="C168" s="246"/>
      <c r="D168" s="738">
        <v>5.9999999999999997E-33</v>
      </c>
      <c r="E168" s="738">
        <v>5.9999999999999997E-33</v>
      </c>
      <c r="F168" s="359" t="s">
        <v>1345</v>
      </c>
      <c r="G168" s="359">
        <v>0</v>
      </c>
      <c r="H168" s="738">
        <v>1.4343286093846652E-38</v>
      </c>
      <c r="I168" s="410"/>
      <c r="J168" s="738">
        <v>9.999999999999999E-34</v>
      </c>
      <c r="K168" s="738">
        <v>9.999999999999999E-34</v>
      </c>
      <c r="L168" s="359" t="s">
        <v>1345</v>
      </c>
      <c r="M168" s="359">
        <v>0</v>
      </c>
      <c r="N168" s="1146">
        <v>2.9404351924803343E-38</v>
      </c>
      <c r="O168" s="409"/>
      <c r="P168" s="409"/>
      <c r="Q168" s="409"/>
      <c r="R168" s="409"/>
      <c r="S168" s="409"/>
      <c r="T168" s="409"/>
      <c r="U168" s="409"/>
      <c r="V168" s="409"/>
      <c r="W168" s="409"/>
      <c r="X168" s="409"/>
      <c r="Y168" s="409"/>
      <c r="Z168" s="409"/>
      <c r="AA168" s="409"/>
      <c r="AB168" s="409"/>
    </row>
    <row r="169" spans="1:28" s="729" customFormat="1" ht="12.75" thickBot="1">
      <c r="A169" s="366" t="s">
        <v>479</v>
      </c>
      <c r="B169" s="367"/>
      <c r="C169" s="368" t="s">
        <v>480</v>
      </c>
      <c r="D169" s="756">
        <v>10479.716520000002</v>
      </c>
      <c r="E169" s="756">
        <v>11792.46725</v>
      </c>
      <c r="F169" s="757">
        <v>12.526586263041375</v>
      </c>
      <c r="G169" s="757">
        <v>0.0034654995079959265</v>
      </c>
      <c r="H169" s="756">
        <v>0.02819045525317785</v>
      </c>
      <c r="I169" s="410"/>
      <c r="J169" s="756">
        <v>736.50824</v>
      </c>
      <c r="K169" s="756">
        <v>724.346</v>
      </c>
      <c r="L169" s="757">
        <v>-1.651337940224538</v>
      </c>
      <c r="M169" s="757">
        <v>-0.0003055143569296637</v>
      </c>
      <c r="N169" s="1153">
        <v>0.021298924699323603</v>
      </c>
      <c r="O169" s="409"/>
      <c r="P169" s="409"/>
      <c r="Q169" s="409"/>
      <c r="R169" s="409"/>
      <c r="S169" s="409"/>
      <c r="T169" s="409"/>
      <c r="U169" s="409"/>
      <c r="V169" s="409"/>
      <c r="W169" s="409"/>
      <c r="X169" s="409"/>
      <c r="Y169" s="409"/>
      <c r="Z169" s="409"/>
      <c r="AA169" s="409"/>
      <c r="AB169" s="409"/>
    </row>
    <row r="170" spans="1:14" s="409" customFormat="1" ht="8.25" customHeight="1">
      <c r="A170" s="364"/>
      <c r="B170" s="410"/>
      <c r="C170" s="309"/>
      <c r="D170" s="356"/>
      <c r="E170" s="356"/>
      <c r="F170" s="365"/>
      <c r="G170" s="365"/>
      <c r="H170" s="356"/>
      <c r="I170" s="410"/>
      <c r="J170" s="356"/>
      <c r="K170" s="356"/>
      <c r="L170" s="365"/>
      <c r="M170" s="365"/>
      <c r="N170" s="758"/>
    </row>
    <row r="171" spans="1:14" s="409" customFormat="1" ht="12">
      <c r="A171" s="242" t="s">
        <v>1223</v>
      </c>
      <c r="B171" s="410"/>
      <c r="C171" s="410"/>
      <c r="D171" s="410"/>
      <c r="E171" s="410"/>
      <c r="F171" s="391"/>
      <c r="G171" s="391"/>
      <c r="H171" s="333"/>
      <c r="I171" s="410"/>
      <c r="J171" s="410"/>
      <c r="K171" s="410"/>
      <c r="L171" s="391"/>
      <c r="M171" s="391"/>
      <c r="N171" s="565"/>
    </row>
    <row r="172" spans="1:14" s="409" customFormat="1" ht="12">
      <c r="A172" s="249" t="s">
        <v>1222</v>
      </c>
      <c r="B172" s="410"/>
      <c r="C172" s="410"/>
      <c r="D172" s="410"/>
      <c r="E172" s="410"/>
      <c r="F172" s="391"/>
      <c r="G172" s="391"/>
      <c r="H172" s="333"/>
      <c r="I172" s="391"/>
      <c r="J172" s="410"/>
      <c r="K172" s="410"/>
      <c r="L172" s="391"/>
      <c r="M172" s="391"/>
      <c r="N172" s="565"/>
    </row>
    <row r="173" spans="1:14" s="409" customFormat="1" ht="12">
      <c r="A173" s="953" t="s">
        <v>1302</v>
      </c>
      <c r="B173" s="410"/>
      <c r="C173" s="410"/>
      <c r="D173" s="410"/>
      <c r="E173" s="410"/>
      <c r="F173" s="391"/>
      <c r="G173" s="391"/>
      <c r="H173" s="333"/>
      <c r="I173" s="391"/>
      <c r="J173" s="410"/>
      <c r="K173" s="410"/>
      <c r="L173" s="391"/>
      <c r="M173" s="391"/>
      <c r="N173" s="565"/>
    </row>
    <row r="174" spans="1:14" s="409" customFormat="1" ht="12">
      <c r="A174" s="953" t="s">
        <v>481</v>
      </c>
      <c r="B174" s="410"/>
      <c r="C174" s="410"/>
      <c r="D174" s="410"/>
      <c r="E174" s="410"/>
      <c r="F174" s="391"/>
      <c r="G174" s="391"/>
      <c r="H174" s="333"/>
      <c r="I174" s="410"/>
      <c r="J174" s="410"/>
      <c r="K174" s="410"/>
      <c r="L174" s="391"/>
      <c r="M174" s="391"/>
      <c r="N174" s="565"/>
    </row>
    <row r="175" spans="1:14" s="409" customFormat="1" ht="12">
      <c r="A175" s="953" t="s">
        <v>1204</v>
      </c>
      <c r="B175" s="410"/>
      <c r="C175" s="410"/>
      <c r="D175" s="410"/>
      <c r="E175" s="410"/>
      <c r="F175" s="391"/>
      <c r="G175" s="391"/>
      <c r="H175" s="333"/>
      <c r="I175" s="410"/>
      <c r="J175" s="410"/>
      <c r="K175" s="410"/>
      <c r="L175" s="391"/>
      <c r="M175" s="391"/>
      <c r="N175" s="565"/>
    </row>
    <row r="176" spans="1:14" s="409" customFormat="1" ht="12">
      <c r="A176" s="953" t="s">
        <v>1347</v>
      </c>
      <c r="B176" s="410"/>
      <c r="C176" s="410"/>
      <c r="D176" s="410"/>
      <c r="E176" s="410"/>
      <c r="F176" s="391"/>
      <c r="G176" s="391"/>
      <c r="H176" s="333"/>
      <c r="I176" s="410"/>
      <c r="J176" s="410"/>
      <c r="K176" s="410"/>
      <c r="L176" s="391"/>
      <c r="M176" s="391"/>
      <c r="N176" s="565"/>
    </row>
    <row r="177" spans="1:14" s="409" customFormat="1" ht="12">
      <c r="A177" s="1297" t="s">
        <v>1340</v>
      </c>
      <c r="B177" s="247"/>
      <c r="C177" s="247"/>
      <c r="D177" s="247"/>
      <c r="E177" s="247"/>
      <c r="F177" s="759"/>
      <c r="G177" s="759"/>
      <c r="H177" s="760"/>
      <c r="I177" s="759"/>
      <c r="J177" s="247"/>
      <c r="K177" s="247"/>
      <c r="L177" s="759"/>
      <c r="M177" s="759"/>
      <c r="N177" s="761"/>
    </row>
    <row r="178" spans="1:14" s="409" customFormat="1" ht="13.5">
      <c r="A178" s="539"/>
      <c r="C178" s="410"/>
      <c r="F178" s="730"/>
      <c r="G178" s="730"/>
      <c r="H178" s="430"/>
      <c r="I178" s="730"/>
      <c r="L178" s="730"/>
      <c r="M178" s="730"/>
      <c r="N178" s="430"/>
    </row>
    <row r="179" spans="1:14" s="409" customFormat="1" ht="13.5">
      <c r="A179" s="539"/>
      <c r="C179" s="410"/>
      <c r="F179" s="730"/>
      <c r="G179" s="730"/>
      <c r="H179" s="430"/>
      <c r="L179" s="730"/>
      <c r="M179" s="730"/>
      <c r="N179" s="430"/>
    </row>
    <row r="180" spans="1:14" s="409" customFormat="1" ht="13.5">
      <c r="A180" s="539"/>
      <c r="B180" s="309"/>
      <c r="C180" s="309"/>
      <c r="D180" s="236"/>
      <c r="E180" s="236"/>
      <c r="F180" s="236"/>
      <c r="G180" s="236"/>
      <c r="H180" s="236"/>
      <c r="J180" s="236"/>
      <c r="K180" s="236"/>
      <c r="L180" s="236"/>
      <c r="M180" s="236"/>
      <c r="N180" s="236"/>
    </row>
    <row r="181" spans="1:14" s="409" customFormat="1" ht="12">
      <c r="A181" s="370"/>
      <c r="B181" s="410"/>
      <c r="C181" s="371"/>
      <c r="D181" s="317"/>
      <c r="E181" s="317"/>
      <c r="F181" s="317"/>
      <c r="G181" s="317"/>
      <c r="H181" s="317"/>
      <c r="J181" s="317"/>
      <c r="K181" s="317"/>
      <c r="L181" s="317"/>
      <c r="M181" s="317"/>
      <c r="N181" s="317"/>
    </row>
    <row r="182" spans="1:14" s="409" customFormat="1" ht="12">
      <c r="A182" s="321"/>
      <c r="B182" s="410"/>
      <c r="C182" s="410"/>
      <c r="D182" s="317"/>
      <c r="E182" s="317"/>
      <c r="F182" s="317"/>
      <c r="G182" s="317"/>
      <c r="H182" s="317"/>
      <c r="J182" s="317"/>
      <c r="K182" s="317"/>
      <c r="L182" s="317"/>
      <c r="M182" s="317"/>
      <c r="N182" s="317"/>
    </row>
    <row r="183" spans="1:14" s="409" customFormat="1" ht="12">
      <c r="A183" s="321"/>
      <c r="B183" s="410"/>
      <c r="C183" s="410"/>
      <c r="D183" s="317"/>
      <c r="E183" s="317"/>
      <c r="F183" s="317"/>
      <c r="G183" s="317"/>
      <c r="H183" s="317"/>
      <c r="J183" s="317"/>
      <c r="K183" s="317"/>
      <c r="L183" s="317"/>
      <c r="M183" s="317"/>
      <c r="N183" s="317"/>
    </row>
    <row r="184" spans="1:14" s="409" customFormat="1" ht="12">
      <c r="A184" s="321"/>
      <c r="B184" s="426"/>
      <c r="C184" s="411"/>
      <c r="D184" s="320"/>
      <c r="E184" s="320"/>
      <c r="F184" s="320"/>
      <c r="G184" s="320"/>
      <c r="H184" s="320"/>
      <c r="I184" s="412"/>
      <c r="J184" s="320"/>
      <c r="K184" s="320"/>
      <c r="L184" s="320"/>
      <c r="M184" s="320"/>
      <c r="N184" s="320"/>
    </row>
    <row r="185" s="409" customFormat="1" ht="12">
      <c r="A185" s="425"/>
    </row>
    <row r="186" spans="2:14" s="409" customFormat="1" ht="12">
      <c r="B186" s="426"/>
      <c r="C186" s="411"/>
      <c r="D186" s="320"/>
      <c r="E186" s="320"/>
      <c r="F186" s="320"/>
      <c r="G186" s="320"/>
      <c r="H186" s="320"/>
      <c r="J186" s="320"/>
      <c r="K186" s="320"/>
      <c r="L186" s="320"/>
      <c r="M186" s="320"/>
      <c r="N186" s="320"/>
    </row>
    <row r="187" spans="1:14" s="409" customFormat="1" ht="12">
      <c r="A187" s="425"/>
      <c r="B187" s="309"/>
      <c r="C187" s="410"/>
      <c r="D187" s="317"/>
      <c r="E187" s="317"/>
      <c r="F187" s="317"/>
      <c r="G187" s="317"/>
      <c r="H187" s="317"/>
      <c r="I187" s="378"/>
      <c r="J187" s="317"/>
      <c r="K187" s="317"/>
      <c r="L187" s="317"/>
      <c r="M187" s="317"/>
      <c r="N187" s="317"/>
    </row>
    <row r="188" spans="1:14" s="409" customFormat="1" ht="12">
      <c r="A188" s="321"/>
      <c r="B188" s="410"/>
      <c r="C188" s="410"/>
      <c r="D188" s="317"/>
      <c r="E188" s="317"/>
      <c r="F188" s="317"/>
      <c r="G188" s="317"/>
      <c r="H188" s="317"/>
      <c r="I188" s="341"/>
      <c r="J188" s="317"/>
      <c r="K188" s="317"/>
      <c r="L188" s="317"/>
      <c r="M188" s="317"/>
      <c r="N188" s="317"/>
    </row>
    <row r="189" spans="1:14" s="409" customFormat="1" ht="12">
      <c r="A189" s="321"/>
      <c r="B189" s="410"/>
      <c r="C189" s="410"/>
      <c r="D189" s="317"/>
      <c r="E189" s="317"/>
      <c r="F189" s="317"/>
      <c r="G189" s="317"/>
      <c r="H189" s="317"/>
      <c r="I189" s="341"/>
      <c r="J189" s="317"/>
      <c r="K189" s="317"/>
      <c r="L189" s="317"/>
      <c r="M189" s="317"/>
      <c r="N189" s="317"/>
    </row>
    <row r="190" spans="1:14" s="409" customFormat="1" ht="12">
      <c r="A190" s="321"/>
      <c r="B190" s="410"/>
      <c r="C190" s="410"/>
      <c r="D190" s="317"/>
      <c r="E190" s="317"/>
      <c r="F190" s="317"/>
      <c r="G190" s="317"/>
      <c r="H190" s="317"/>
      <c r="I190" s="744"/>
      <c r="J190" s="317"/>
      <c r="K190" s="317"/>
      <c r="L190" s="317"/>
      <c r="M190" s="317"/>
      <c r="N190" s="317"/>
    </row>
    <row r="191" spans="1:14" s="409" customFormat="1" ht="12">
      <c r="A191" s="321"/>
      <c r="B191" s="309"/>
      <c r="C191" s="309"/>
      <c r="D191" s="236"/>
      <c r="E191" s="236"/>
      <c r="F191" s="236"/>
      <c r="G191" s="236"/>
      <c r="H191" s="236"/>
      <c r="I191" s="744"/>
      <c r="J191" s="236"/>
      <c r="K191" s="236"/>
      <c r="L191" s="236"/>
      <c r="M191" s="236"/>
      <c r="N191" s="236"/>
    </row>
    <row r="192" spans="1:14" s="409" customFormat="1" ht="12">
      <c r="A192" s="370"/>
      <c r="B192" s="309"/>
      <c r="C192" s="410"/>
      <c r="D192" s="317"/>
      <c r="E192" s="317"/>
      <c r="F192" s="317"/>
      <c r="G192" s="317"/>
      <c r="H192" s="317"/>
      <c r="I192" s="341"/>
      <c r="J192" s="317"/>
      <c r="K192" s="317"/>
      <c r="L192" s="317"/>
      <c r="M192" s="317"/>
      <c r="N192" s="317"/>
    </row>
    <row r="193" spans="1:14" s="409" customFormat="1" ht="12">
      <c r="A193" s="321"/>
      <c r="B193" s="309"/>
      <c r="C193" s="309"/>
      <c r="D193" s="236"/>
      <c r="E193" s="236"/>
      <c r="F193" s="236"/>
      <c r="G193" s="236"/>
      <c r="H193" s="236"/>
      <c r="I193" s="341"/>
      <c r="J193" s="236"/>
      <c r="K193" s="236"/>
      <c r="L193" s="236"/>
      <c r="M193" s="236"/>
      <c r="N193" s="236"/>
    </row>
    <row r="194" spans="1:14" s="409" customFormat="1" ht="12">
      <c r="A194" s="370"/>
      <c r="B194" s="410"/>
      <c r="C194" s="410"/>
      <c r="D194" s="317"/>
      <c r="E194" s="317"/>
      <c r="F194" s="317"/>
      <c r="G194" s="317"/>
      <c r="H194" s="317"/>
      <c r="I194" s="341"/>
      <c r="J194" s="317"/>
      <c r="K194" s="317"/>
      <c r="L194" s="317"/>
      <c r="M194" s="317"/>
      <c r="N194" s="317"/>
    </row>
    <row r="195" spans="1:14" s="409" customFormat="1" ht="12">
      <c r="A195" s="321"/>
      <c r="B195" s="309"/>
      <c r="C195" s="410"/>
      <c r="D195" s="317"/>
      <c r="E195" s="317"/>
      <c r="F195" s="317"/>
      <c r="G195" s="317"/>
      <c r="H195" s="317"/>
      <c r="I195" s="749"/>
      <c r="J195" s="317"/>
      <c r="K195" s="317"/>
      <c r="L195" s="317"/>
      <c r="M195" s="317"/>
      <c r="N195" s="317"/>
    </row>
    <row r="196" spans="1:14" s="409" customFormat="1" ht="12">
      <c r="A196" s="321"/>
      <c r="B196" s="410"/>
      <c r="C196" s="410"/>
      <c r="D196" s="317"/>
      <c r="E196" s="317"/>
      <c r="F196" s="317"/>
      <c r="G196" s="317"/>
      <c r="H196" s="317"/>
      <c r="I196" s="341"/>
      <c r="J196" s="317"/>
      <c r="K196" s="317"/>
      <c r="L196" s="317"/>
      <c r="M196" s="317"/>
      <c r="N196" s="317"/>
    </row>
    <row r="197" spans="1:14" s="409" customFormat="1" ht="12">
      <c r="A197" s="321"/>
      <c r="B197" s="410"/>
      <c r="C197" s="410"/>
      <c r="D197" s="317"/>
      <c r="E197" s="317"/>
      <c r="F197" s="317"/>
      <c r="G197" s="317"/>
      <c r="H197" s="317"/>
      <c r="I197" s="341"/>
      <c r="J197" s="317"/>
      <c r="K197" s="317"/>
      <c r="L197" s="317"/>
      <c r="M197" s="317"/>
      <c r="N197" s="317"/>
    </row>
    <row r="198" spans="1:14" s="409" customFormat="1" ht="12">
      <c r="A198" s="321"/>
      <c r="B198" s="309"/>
      <c r="C198" s="412"/>
      <c r="D198" s="236"/>
      <c r="E198" s="236"/>
      <c r="F198" s="236"/>
      <c r="G198" s="236"/>
      <c r="H198" s="236"/>
      <c r="I198" s="341"/>
      <c r="J198" s="236"/>
      <c r="K198" s="236"/>
      <c r="L198" s="236"/>
      <c r="M198" s="236"/>
      <c r="N198" s="236"/>
    </row>
    <row r="199" spans="1:14" s="409" customFormat="1" ht="12">
      <c r="A199" s="372"/>
      <c r="C199" s="410"/>
      <c r="D199" s="317"/>
      <c r="E199" s="317"/>
      <c r="F199" s="317"/>
      <c r="G199" s="317"/>
      <c r="H199" s="317"/>
      <c r="I199" s="341"/>
      <c r="J199" s="317"/>
      <c r="K199" s="317"/>
      <c r="L199" s="317"/>
      <c r="M199" s="317"/>
      <c r="N199" s="317"/>
    </row>
    <row r="200" spans="1:14" s="409" customFormat="1" ht="12">
      <c r="A200" s="321"/>
      <c r="C200" s="410"/>
      <c r="D200" s="317"/>
      <c r="E200" s="317"/>
      <c r="F200" s="317"/>
      <c r="G200" s="317"/>
      <c r="H200" s="317"/>
      <c r="I200" s="341"/>
      <c r="J200" s="317"/>
      <c r="K200" s="317"/>
      <c r="L200" s="317"/>
      <c r="M200" s="317"/>
      <c r="N200" s="317"/>
    </row>
    <row r="201" spans="1:14" s="409" customFormat="1" ht="12">
      <c r="A201" s="321"/>
      <c r="C201" s="373"/>
      <c r="D201" s="374"/>
      <c r="E201" s="374"/>
      <c r="F201" s="374"/>
      <c r="G201" s="374"/>
      <c r="H201" s="374"/>
      <c r="I201" s="341"/>
      <c r="J201" s="374"/>
      <c r="K201" s="374"/>
      <c r="L201" s="374"/>
      <c r="M201" s="374"/>
      <c r="N201" s="374"/>
    </row>
    <row r="202" spans="1:14" s="409" customFormat="1" ht="12">
      <c r="A202" s="372"/>
      <c r="B202" s="410"/>
      <c r="C202" s="410"/>
      <c r="D202" s="317"/>
      <c r="E202" s="317"/>
      <c r="F202" s="317"/>
      <c r="G202" s="317"/>
      <c r="H202" s="317"/>
      <c r="I202" s="341"/>
      <c r="J202" s="317"/>
      <c r="K202" s="317"/>
      <c r="L202" s="317"/>
      <c r="M202" s="317"/>
      <c r="N202" s="317"/>
    </row>
    <row r="203" spans="1:14" s="409" customFormat="1" ht="12">
      <c r="A203" s="321"/>
      <c r="B203" s="410"/>
      <c r="C203" s="410"/>
      <c r="D203" s="317"/>
      <c r="E203" s="317"/>
      <c r="F203" s="317"/>
      <c r="G203" s="317"/>
      <c r="H203" s="317"/>
      <c r="I203" s="341"/>
      <c r="J203" s="317"/>
      <c r="K203" s="317"/>
      <c r="L203" s="317"/>
      <c r="M203" s="317"/>
      <c r="N203" s="317"/>
    </row>
    <row r="204" spans="1:14" s="409" customFormat="1" ht="12">
      <c r="A204" s="321"/>
      <c r="B204" s="426"/>
      <c r="C204" s="411"/>
      <c r="D204" s="317"/>
      <c r="E204" s="317"/>
      <c r="F204" s="317"/>
      <c r="G204" s="317"/>
      <c r="H204" s="317"/>
      <c r="I204" s="341"/>
      <c r="J204" s="317"/>
      <c r="K204" s="317"/>
      <c r="L204" s="317"/>
      <c r="M204" s="317"/>
      <c r="N204" s="317"/>
    </row>
    <row r="205" spans="1:14" s="409" customFormat="1" ht="12">
      <c r="A205" s="425"/>
      <c r="C205" s="373"/>
      <c r="D205" s="374"/>
      <c r="E205" s="374"/>
      <c r="F205" s="374"/>
      <c r="G205" s="374"/>
      <c r="H205" s="374"/>
      <c r="I205" s="341"/>
      <c r="J205" s="374"/>
      <c r="K205" s="374"/>
      <c r="L205" s="374"/>
      <c r="M205" s="374"/>
      <c r="N205" s="374"/>
    </row>
    <row r="206" spans="1:14" s="409" customFormat="1" ht="13.5">
      <c r="A206" s="372"/>
      <c r="B206" s="383"/>
      <c r="C206" s="411"/>
      <c r="D206" s="320"/>
      <c r="E206" s="320"/>
      <c r="F206" s="320"/>
      <c r="G206" s="320"/>
      <c r="H206" s="320"/>
      <c r="I206" s="341"/>
      <c r="J206" s="320"/>
      <c r="K206" s="320"/>
      <c r="L206" s="320"/>
      <c r="M206" s="320"/>
      <c r="N206" s="320"/>
    </row>
    <row r="207" spans="1:14" s="409" customFormat="1" ht="12">
      <c r="A207" s="425"/>
      <c r="B207" s="410"/>
      <c r="C207" s="371"/>
      <c r="D207" s="317"/>
      <c r="E207" s="317"/>
      <c r="F207" s="317"/>
      <c r="G207" s="317"/>
      <c r="H207" s="317"/>
      <c r="I207" s="341"/>
      <c r="J207" s="317"/>
      <c r="K207" s="317"/>
      <c r="L207" s="317"/>
      <c r="M207" s="317"/>
      <c r="N207" s="317"/>
    </row>
    <row r="208" spans="1:14" s="409" customFormat="1" ht="12">
      <c r="A208" s="321"/>
      <c r="B208" s="375"/>
      <c r="C208" s="375"/>
      <c r="D208" s="317"/>
      <c r="E208" s="317"/>
      <c r="F208" s="317"/>
      <c r="G208" s="317"/>
      <c r="H208" s="317"/>
      <c r="I208" s="378"/>
      <c r="J208" s="317"/>
      <c r="K208" s="317"/>
      <c r="L208" s="317"/>
      <c r="M208" s="317"/>
      <c r="N208" s="317"/>
    </row>
    <row r="209" spans="1:14" s="409" customFormat="1" ht="12">
      <c r="A209" s="321"/>
      <c r="B209" s="426"/>
      <c r="C209" s="411"/>
      <c r="D209" s="317"/>
      <c r="E209" s="317"/>
      <c r="F209" s="317"/>
      <c r="G209" s="317"/>
      <c r="H209" s="317"/>
      <c r="J209" s="317"/>
      <c r="K209" s="317"/>
      <c r="L209" s="317"/>
      <c r="M209" s="317"/>
      <c r="N209" s="317"/>
    </row>
    <row r="210" spans="1:14" s="409" customFormat="1" ht="12">
      <c r="A210" s="321"/>
      <c r="B210" s="410"/>
      <c r="C210" s="410"/>
      <c r="D210" s="317"/>
      <c r="E210" s="317"/>
      <c r="F210" s="317"/>
      <c r="G210" s="317"/>
      <c r="H210" s="317"/>
      <c r="J210" s="317"/>
      <c r="K210" s="317"/>
      <c r="L210" s="317"/>
      <c r="M210" s="317"/>
      <c r="N210" s="317"/>
    </row>
    <row r="211" spans="1:14" s="409" customFormat="1" ht="12">
      <c r="A211" s="321"/>
      <c r="B211" s="426"/>
      <c r="C211" s="411"/>
      <c r="D211" s="317"/>
      <c r="E211" s="317"/>
      <c r="F211" s="317"/>
      <c r="G211" s="317"/>
      <c r="H211" s="317"/>
      <c r="J211" s="317"/>
      <c r="K211" s="317"/>
      <c r="L211" s="317"/>
      <c r="M211" s="317"/>
      <c r="N211" s="317"/>
    </row>
    <row r="212" spans="1:14" s="409" customFormat="1" ht="12">
      <c r="A212" s="321"/>
      <c r="B212" s="309"/>
      <c r="C212" s="309"/>
      <c r="D212" s="236"/>
      <c r="E212" s="236"/>
      <c r="F212" s="236"/>
      <c r="G212" s="236"/>
      <c r="H212" s="236"/>
      <c r="J212" s="236"/>
      <c r="K212" s="236"/>
      <c r="L212" s="236"/>
      <c r="M212" s="236"/>
      <c r="N212" s="236"/>
    </row>
    <row r="213" spans="1:14" s="409" customFormat="1" ht="12">
      <c r="A213" s="370"/>
      <c r="B213" s="410"/>
      <c r="C213" s="410"/>
      <c r="D213" s="317"/>
      <c r="E213" s="317"/>
      <c r="F213" s="317"/>
      <c r="G213" s="317"/>
      <c r="H213" s="317"/>
      <c r="I213" s="341"/>
      <c r="J213" s="317"/>
      <c r="K213" s="317"/>
      <c r="L213" s="317"/>
      <c r="M213" s="317"/>
      <c r="N213" s="317"/>
    </row>
    <row r="214" spans="1:14" s="409" customFormat="1" ht="12">
      <c r="A214" s="321"/>
      <c r="C214" s="373"/>
      <c r="D214" s="236"/>
      <c r="E214" s="236"/>
      <c r="F214" s="236"/>
      <c r="G214" s="236"/>
      <c r="H214" s="236"/>
      <c r="I214" s="341"/>
      <c r="J214" s="236"/>
      <c r="K214" s="236"/>
      <c r="L214" s="236"/>
      <c r="M214" s="236"/>
      <c r="N214" s="236"/>
    </row>
    <row r="215" spans="1:14" s="409" customFormat="1" ht="12">
      <c r="A215" s="372"/>
      <c r="B215" s="410"/>
      <c r="C215" s="410"/>
      <c r="D215" s="317"/>
      <c r="E215" s="317"/>
      <c r="F215" s="317"/>
      <c r="G215" s="317"/>
      <c r="H215" s="317"/>
      <c r="I215" s="341"/>
      <c r="J215" s="317"/>
      <c r="K215" s="317"/>
      <c r="L215" s="317"/>
      <c r="M215" s="317"/>
      <c r="N215" s="317"/>
    </row>
    <row r="216" spans="1:14" s="409" customFormat="1" ht="12">
      <c r="A216" s="321"/>
      <c r="B216" s="410"/>
      <c r="C216" s="410"/>
      <c r="D216" s="317"/>
      <c r="E216" s="317"/>
      <c r="F216" s="317"/>
      <c r="G216" s="317"/>
      <c r="H216" s="317"/>
      <c r="I216" s="341"/>
      <c r="J216" s="317"/>
      <c r="K216" s="317"/>
      <c r="L216" s="317"/>
      <c r="M216" s="317"/>
      <c r="N216" s="317"/>
    </row>
    <row r="217" spans="1:14" s="409" customFormat="1" ht="12">
      <c r="A217" s="321"/>
      <c r="B217" s="426"/>
      <c r="C217" s="426"/>
      <c r="D217" s="317"/>
      <c r="E217" s="317"/>
      <c r="F217" s="317"/>
      <c r="G217" s="317"/>
      <c r="H217" s="317"/>
      <c r="I217" s="341"/>
      <c r="J217" s="317"/>
      <c r="K217" s="317"/>
      <c r="L217" s="317"/>
      <c r="M217" s="317"/>
      <c r="N217" s="317"/>
    </row>
    <row r="218" spans="1:14" s="409" customFormat="1" ht="12">
      <c r="A218" s="321"/>
      <c r="B218" s="309"/>
      <c r="C218" s="373"/>
      <c r="D218" s="374"/>
      <c r="E218" s="374"/>
      <c r="F218" s="374"/>
      <c r="G218" s="374"/>
      <c r="H218" s="374"/>
      <c r="I218" s="341"/>
      <c r="J218" s="374"/>
      <c r="K218" s="374"/>
      <c r="L218" s="374"/>
      <c r="M218" s="374"/>
      <c r="N218" s="374"/>
    </row>
    <row r="219" spans="1:14" s="409" customFormat="1" ht="12">
      <c r="A219" s="372"/>
      <c r="B219" s="309"/>
      <c r="C219" s="410"/>
      <c r="D219" s="317"/>
      <c r="E219" s="317"/>
      <c r="F219" s="317"/>
      <c r="G219" s="317"/>
      <c r="H219" s="317"/>
      <c r="I219" s="341"/>
      <c r="J219" s="317"/>
      <c r="K219" s="317"/>
      <c r="L219" s="317"/>
      <c r="M219" s="317"/>
      <c r="N219" s="317"/>
    </row>
    <row r="220" spans="1:14" s="409" customFormat="1" ht="12">
      <c r="A220" s="321"/>
      <c r="B220" s="410"/>
      <c r="C220" s="410"/>
      <c r="D220" s="317"/>
      <c r="E220" s="317"/>
      <c r="F220" s="317"/>
      <c r="G220" s="317"/>
      <c r="H220" s="317"/>
      <c r="I220" s="341"/>
      <c r="J220" s="317"/>
      <c r="K220" s="317"/>
      <c r="L220" s="317"/>
      <c r="M220" s="317"/>
      <c r="N220" s="317"/>
    </row>
    <row r="221" spans="1:14" s="409" customFormat="1" ht="12">
      <c r="A221" s="321"/>
      <c r="B221" s="410"/>
      <c r="C221" s="410"/>
      <c r="D221" s="317"/>
      <c r="E221" s="317"/>
      <c r="F221" s="317"/>
      <c r="G221" s="317"/>
      <c r="H221" s="317"/>
      <c r="I221" s="762"/>
      <c r="J221" s="317"/>
      <c r="K221" s="317"/>
      <c r="L221" s="317"/>
      <c r="M221" s="317"/>
      <c r="N221" s="317"/>
    </row>
    <row r="222" spans="1:14" s="409" customFormat="1" ht="12">
      <c r="A222" s="321"/>
      <c r="B222" s="309"/>
      <c r="C222" s="309"/>
      <c r="D222" s="236"/>
      <c r="E222" s="236"/>
      <c r="F222" s="236"/>
      <c r="G222" s="236"/>
      <c r="H222" s="236"/>
      <c r="I222" s="341"/>
      <c r="J222" s="236"/>
      <c r="K222" s="236"/>
      <c r="L222" s="236"/>
      <c r="M222" s="236"/>
      <c r="N222" s="236"/>
    </row>
    <row r="223" spans="1:14" s="409" customFormat="1" ht="12">
      <c r="A223" s="370"/>
      <c r="B223" s="410"/>
      <c r="C223" s="410"/>
      <c r="D223" s="317"/>
      <c r="E223" s="317"/>
      <c r="F223" s="317"/>
      <c r="G223" s="317"/>
      <c r="H223" s="317"/>
      <c r="I223" s="341"/>
      <c r="J223" s="317"/>
      <c r="K223" s="317"/>
      <c r="L223" s="317"/>
      <c r="M223" s="317"/>
      <c r="N223" s="317"/>
    </row>
    <row r="224" spans="1:14" s="409" customFormat="1" ht="12">
      <c r="A224" s="321"/>
      <c r="B224" s="410"/>
      <c r="C224" s="410"/>
      <c r="D224" s="317"/>
      <c r="E224" s="317"/>
      <c r="F224" s="317"/>
      <c r="G224" s="317"/>
      <c r="H224" s="317"/>
      <c r="I224" s="341"/>
      <c r="J224" s="317"/>
      <c r="K224" s="317"/>
      <c r="L224" s="317"/>
      <c r="M224" s="317"/>
      <c r="N224" s="317"/>
    </row>
    <row r="225" spans="1:14" s="409" customFormat="1" ht="12">
      <c r="A225" s="321"/>
      <c r="B225" s="410"/>
      <c r="C225" s="410"/>
      <c r="D225" s="317"/>
      <c r="E225" s="317"/>
      <c r="F225" s="317"/>
      <c r="G225" s="317"/>
      <c r="H225" s="317"/>
      <c r="I225" s="341"/>
      <c r="J225" s="317"/>
      <c r="K225" s="317"/>
      <c r="L225" s="317"/>
      <c r="M225" s="317"/>
      <c r="N225" s="317"/>
    </row>
    <row r="226" spans="1:14" s="409" customFormat="1" ht="12">
      <c r="A226" s="321"/>
      <c r="B226" s="309"/>
      <c r="C226" s="309"/>
      <c r="D226" s="236"/>
      <c r="E226" s="236"/>
      <c r="F226" s="236"/>
      <c r="G226" s="236"/>
      <c r="H226" s="236"/>
      <c r="I226" s="341"/>
      <c r="J226" s="236"/>
      <c r="K226" s="236"/>
      <c r="L226" s="236"/>
      <c r="M226" s="236"/>
      <c r="N226" s="236"/>
    </row>
    <row r="227" spans="1:14" s="409" customFormat="1" ht="12">
      <c r="A227" s="370"/>
      <c r="B227" s="410"/>
      <c r="C227" s="410"/>
      <c r="D227" s="317"/>
      <c r="E227" s="317"/>
      <c r="F227" s="317"/>
      <c r="G227" s="317"/>
      <c r="H227" s="317"/>
      <c r="I227" s="341"/>
      <c r="J227" s="317"/>
      <c r="K227" s="317"/>
      <c r="L227" s="317"/>
      <c r="M227" s="317"/>
      <c r="N227" s="317"/>
    </row>
    <row r="228" spans="1:14" s="409" customFormat="1" ht="12">
      <c r="A228" s="321"/>
      <c r="B228" s="410"/>
      <c r="C228" s="410"/>
      <c r="D228" s="317"/>
      <c r="E228" s="317"/>
      <c r="F228" s="317"/>
      <c r="G228" s="317"/>
      <c r="H228" s="317"/>
      <c r="J228" s="317"/>
      <c r="K228" s="317"/>
      <c r="L228" s="317"/>
      <c r="M228" s="317"/>
      <c r="N228" s="317"/>
    </row>
    <row r="229" spans="1:14" s="409" customFormat="1" ht="12">
      <c r="A229" s="321"/>
      <c r="B229" s="309"/>
      <c r="C229" s="309"/>
      <c r="D229" s="236"/>
      <c r="E229" s="236"/>
      <c r="F229" s="236"/>
      <c r="G229" s="236"/>
      <c r="H229" s="236"/>
      <c r="J229" s="236"/>
      <c r="K229" s="236"/>
      <c r="L229" s="236"/>
      <c r="M229" s="236"/>
      <c r="N229" s="236"/>
    </row>
    <row r="230" spans="1:14" s="409" customFormat="1" ht="12">
      <c r="A230" s="370"/>
      <c r="B230" s="410"/>
      <c r="C230" s="376"/>
      <c r="D230" s="317"/>
      <c r="E230" s="317"/>
      <c r="F230" s="317"/>
      <c r="G230" s="317"/>
      <c r="H230" s="317"/>
      <c r="J230" s="317"/>
      <c r="K230" s="317"/>
      <c r="L230" s="317"/>
      <c r="M230" s="317"/>
      <c r="N230" s="317"/>
    </row>
    <row r="231" spans="1:14" s="409" customFormat="1" ht="12">
      <c r="A231" s="321"/>
      <c r="B231" s="410"/>
      <c r="C231" s="376"/>
      <c r="D231" s="317"/>
      <c r="E231" s="317"/>
      <c r="F231" s="317"/>
      <c r="G231" s="317"/>
      <c r="H231" s="317"/>
      <c r="J231" s="317"/>
      <c r="K231" s="317"/>
      <c r="L231" s="317"/>
      <c r="M231" s="317"/>
      <c r="N231" s="317"/>
    </row>
    <row r="232" spans="1:14" s="409" customFormat="1" ht="12">
      <c r="A232" s="321"/>
      <c r="B232" s="309"/>
      <c r="C232" s="377"/>
      <c r="D232" s="236"/>
      <c r="E232" s="236"/>
      <c r="F232" s="236"/>
      <c r="G232" s="236"/>
      <c r="H232" s="236"/>
      <c r="J232" s="236"/>
      <c r="K232" s="236"/>
      <c r="L232" s="236"/>
      <c r="M232" s="236"/>
      <c r="N232" s="236"/>
    </row>
    <row r="233" spans="1:14" s="409" customFormat="1" ht="12">
      <c r="A233" s="370"/>
      <c r="B233" s="410"/>
      <c r="C233" s="376"/>
      <c r="D233" s="317"/>
      <c r="E233" s="317"/>
      <c r="F233" s="317"/>
      <c r="G233" s="317"/>
      <c r="H233" s="317"/>
      <c r="J233" s="317"/>
      <c r="K233" s="317"/>
      <c r="L233" s="317"/>
      <c r="M233" s="317"/>
      <c r="N233" s="317"/>
    </row>
    <row r="234" spans="1:14" s="409" customFormat="1" ht="12">
      <c r="A234" s="321"/>
      <c r="B234" s="410"/>
      <c r="C234" s="376"/>
      <c r="D234" s="317"/>
      <c r="E234" s="317"/>
      <c r="F234" s="317"/>
      <c r="G234" s="317"/>
      <c r="H234" s="317"/>
      <c r="J234" s="317"/>
      <c r="K234" s="317"/>
      <c r="L234" s="317"/>
      <c r="M234" s="317"/>
      <c r="N234" s="317"/>
    </row>
    <row r="235" spans="1:14" s="409" customFormat="1" ht="12">
      <c r="A235" s="321"/>
      <c r="B235" s="410"/>
      <c r="C235" s="376"/>
      <c r="D235" s="317"/>
      <c r="E235" s="317"/>
      <c r="F235" s="317"/>
      <c r="G235" s="317"/>
      <c r="H235" s="317"/>
      <c r="J235" s="317"/>
      <c r="K235" s="317"/>
      <c r="L235" s="317"/>
      <c r="M235" s="317"/>
      <c r="N235" s="317"/>
    </row>
    <row r="236" spans="1:14" s="409" customFormat="1" ht="12">
      <c r="A236" s="321"/>
      <c r="B236" s="410"/>
      <c r="C236" s="373"/>
      <c r="D236" s="374"/>
      <c r="E236" s="374"/>
      <c r="F236" s="374"/>
      <c r="G236" s="374"/>
      <c r="H236" s="374"/>
      <c r="J236" s="374"/>
      <c r="K236" s="374"/>
      <c r="L236" s="374"/>
      <c r="M236" s="374"/>
      <c r="N236" s="374"/>
    </row>
    <row r="237" spans="1:14" s="409" customFormat="1" ht="12">
      <c r="A237" s="372"/>
      <c r="B237" s="426"/>
      <c r="C237" s="411"/>
      <c r="D237" s="320"/>
      <c r="E237" s="320"/>
      <c r="F237" s="320"/>
      <c r="G237" s="320"/>
      <c r="H237" s="320"/>
      <c r="J237" s="320"/>
      <c r="K237" s="320"/>
      <c r="L237" s="320"/>
      <c r="M237" s="320"/>
      <c r="N237" s="320"/>
    </row>
    <row r="238" spans="1:14" s="409" customFormat="1" ht="12">
      <c r="A238" s="425"/>
      <c r="B238" s="426"/>
      <c r="C238" s="411"/>
      <c r="D238" s="320"/>
      <c r="E238" s="320"/>
      <c r="F238" s="320"/>
      <c r="G238" s="320"/>
      <c r="H238" s="320"/>
      <c r="J238" s="320"/>
      <c r="K238" s="320"/>
      <c r="L238" s="320"/>
      <c r="M238" s="320"/>
      <c r="N238" s="320"/>
    </row>
    <row r="239" spans="1:14" s="409" customFormat="1" ht="12">
      <c r="A239" s="425"/>
      <c r="B239" s="309"/>
      <c r="C239" s="377"/>
      <c r="D239" s="236"/>
      <c r="E239" s="236"/>
      <c r="F239" s="236"/>
      <c r="G239" s="236"/>
      <c r="H239" s="236"/>
      <c r="J239" s="236"/>
      <c r="K239" s="236"/>
      <c r="L239" s="236"/>
      <c r="M239" s="236"/>
      <c r="N239" s="236"/>
    </row>
    <row r="240" spans="1:14" s="409" customFormat="1" ht="12">
      <c r="A240" s="370"/>
      <c r="B240" s="410"/>
      <c r="C240" s="376"/>
      <c r="D240" s="317"/>
      <c r="E240" s="317"/>
      <c r="F240" s="317"/>
      <c r="G240" s="317"/>
      <c r="H240" s="317"/>
      <c r="J240" s="317"/>
      <c r="K240" s="317"/>
      <c r="L240" s="317"/>
      <c r="M240" s="317"/>
      <c r="N240" s="317"/>
    </row>
    <row r="241" spans="1:14" s="409" customFormat="1" ht="12">
      <c r="A241" s="321"/>
      <c r="B241" s="410"/>
      <c r="C241" s="376"/>
      <c r="D241" s="317"/>
      <c r="E241" s="317"/>
      <c r="F241" s="317"/>
      <c r="G241" s="317"/>
      <c r="H241" s="317"/>
      <c r="J241" s="317"/>
      <c r="K241" s="317"/>
      <c r="L241" s="317"/>
      <c r="M241" s="317"/>
      <c r="N241" s="317"/>
    </row>
    <row r="242" spans="1:14" s="409" customFormat="1" ht="12">
      <c r="A242" s="321"/>
      <c r="B242" s="410"/>
      <c r="C242" s="376"/>
      <c r="D242" s="317"/>
      <c r="E242" s="317"/>
      <c r="F242" s="317"/>
      <c r="G242" s="317"/>
      <c r="H242" s="317"/>
      <c r="J242" s="317"/>
      <c r="K242" s="317"/>
      <c r="L242" s="317"/>
      <c r="M242" s="317"/>
      <c r="N242" s="317"/>
    </row>
    <row r="243" spans="1:14" s="409" customFormat="1" ht="12">
      <c r="A243" s="321"/>
      <c r="B243" s="309"/>
      <c r="C243" s="378"/>
      <c r="D243" s="236"/>
      <c r="E243" s="236"/>
      <c r="F243" s="236"/>
      <c r="G243" s="236"/>
      <c r="H243" s="236"/>
      <c r="J243" s="236"/>
      <c r="K243" s="236"/>
      <c r="L243" s="236"/>
      <c r="M243" s="236"/>
      <c r="N243" s="236"/>
    </row>
    <row r="244" spans="1:14" s="409" customFormat="1" ht="12">
      <c r="A244" s="372"/>
      <c r="B244" s="410"/>
      <c r="C244" s="376"/>
      <c r="D244" s="317"/>
      <c r="E244" s="317"/>
      <c r="F244" s="317"/>
      <c r="G244" s="317"/>
      <c r="H244" s="317"/>
      <c r="J244" s="317"/>
      <c r="K244" s="317"/>
      <c r="L244" s="317"/>
      <c r="M244" s="317"/>
      <c r="N244" s="317"/>
    </row>
    <row r="245" spans="1:14" s="409" customFormat="1" ht="12">
      <c r="A245" s="321"/>
      <c r="B245" s="309"/>
      <c r="C245" s="376"/>
      <c r="D245" s="236"/>
      <c r="E245" s="236"/>
      <c r="F245" s="236"/>
      <c r="G245" s="236"/>
      <c r="H245" s="236"/>
      <c r="J245" s="236"/>
      <c r="K245" s="236"/>
      <c r="L245" s="236"/>
      <c r="M245" s="236"/>
      <c r="N245" s="236"/>
    </row>
    <row r="246" spans="1:14" s="409" customFormat="1" ht="12">
      <c r="A246" s="370"/>
      <c r="B246" s="426"/>
      <c r="C246" s="411"/>
      <c r="D246" s="320"/>
      <c r="E246" s="320"/>
      <c r="F246" s="320"/>
      <c r="G246" s="320"/>
      <c r="H246" s="320"/>
      <c r="J246" s="320"/>
      <c r="K246" s="320"/>
      <c r="L246" s="320"/>
      <c r="M246" s="320"/>
      <c r="N246" s="320"/>
    </row>
    <row r="247" spans="1:14" s="409" customFormat="1" ht="12">
      <c r="A247" s="425"/>
      <c r="B247" s="426"/>
      <c r="C247" s="411"/>
      <c r="D247" s="320"/>
      <c r="E247" s="320"/>
      <c r="F247" s="320"/>
      <c r="G247" s="320"/>
      <c r="H247" s="320"/>
      <c r="J247" s="320"/>
      <c r="K247" s="320"/>
      <c r="L247" s="320"/>
      <c r="M247" s="320"/>
      <c r="N247" s="320"/>
    </row>
    <row r="248" spans="1:14" s="409" customFormat="1" ht="12">
      <c r="A248" s="425"/>
      <c r="B248" s="410"/>
      <c r="C248" s="376"/>
      <c r="D248" s="317"/>
      <c r="E248" s="317"/>
      <c r="F248" s="317"/>
      <c r="G248" s="317"/>
      <c r="H248" s="317"/>
      <c r="J248" s="317"/>
      <c r="K248" s="317"/>
      <c r="L248" s="317"/>
      <c r="M248" s="317"/>
      <c r="N248" s="317"/>
    </row>
    <row r="249" spans="1:14" s="409" customFormat="1" ht="12">
      <c r="A249" s="321"/>
      <c r="B249" s="410"/>
      <c r="C249" s="376"/>
      <c r="D249" s="317"/>
      <c r="E249" s="317"/>
      <c r="F249" s="317"/>
      <c r="G249" s="317"/>
      <c r="H249" s="317"/>
      <c r="J249" s="317"/>
      <c r="K249" s="317"/>
      <c r="L249" s="317"/>
      <c r="M249" s="317"/>
      <c r="N249" s="317"/>
    </row>
    <row r="250" spans="1:14" s="409" customFormat="1" ht="12">
      <c r="A250" s="321"/>
      <c r="B250" s="410"/>
      <c r="C250" s="376"/>
      <c r="D250" s="317"/>
      <c r="E250" s="317"/>
      <c r="F250" s="317"/>
      <c r="G250" s="317"/>
      <c r="H250" s="317"/>
      <c r="J250" s="317"/>
      <c r="K250" s="317"/>
      <c r="L250" s="317"/>
      <c r="M250" s="317"/>
      <c r="N250" s="317"/>
    </row>
    <row r="251" s="409" customFormat="1" ht="12">
      <c r="A251" s="321"/>
    </row>
    <row r="252" spans="2:14" s="409" customFormat="1" ht="12">
      <c r="B252" s="410"/>
      <c r="C252" s="376"/>
      <c r="D252" s="317"/>
      <c r="E252" s="317"/>
      <c r="F252" s="317"/>
      <c r="G252" s="317"/>
      <c r="H252" s="317"/>
      <c r="J252" s="317"/>
      <c r="K252" s="317"/>
      <c r="L252" s="317"/>
      <c r="M252" s="317"/>
      <c r="N252" s="317"/>
    </row>
    <row r="253" spans="1:14" s="409" customFormat="1" ht="12">
      <c r="A253" s="321"/>
      <c r="B253" s="410"/>
      <c r="C253" s="373"/>
      <c r="D253" s="236"/>
      <c r="E253" s="236"/>
      <c r="F253" s="236"/>
      <c r="G253" s="236"/>
      <c r="H253" s="236"/>
      <c r="J253" s="236"/>
      <c r="K253" s="236"/>
      <c r="L253" s="236"/>
      <c r="M253" s="236"/>
      <c r="N253" s="236"/>
    </row>
    <row r="254" spans="1:14" s="409" customFormat="1" ht="12">
      <c r="A254" s="372"/>
      <c r="B254" s="426"/>
      <c r="C254" s="411"/>
      <c r="D254" s="317"/>
      <c r="E254" s="317"/>
      <c r="F254" s="317"/>
      <c r="G254" s="317"/>
      <c r="H254" s="317"/>
      <c r="J254" s="317"/>
      <c r="K254" s="317"/>
      <c r="L254" s="317"/>
      <c r="M254" s="317"/>
      <c r="N254" s="317"/>
    </row>
    <row r="255" spans="1:14" s="409" customFormat="1" ht="12">
      <c r="A255" s="321"/>
      <c r="B255" s="426"/>
      <c r="C255" s="411"/>
      <c r="D255" s="317"/>
      <c r="E255" s="317"/>
      <c r="F255" s="317"/>
      <c r="G255" s="317"/>
      <c r="H255" s="317"/>
      <c r="J255" s="317"/>
      <c r="K255" s="317"/>
      <c r="L255" s="317"/>
      <c r="M255" s="317"/>
      <c r="N255" s="317"/>
    </row>
    <row r="256" spans="1:14" s="409" customFormat="1" ht="12">
      <c r="A256" s="321"/>
      <c r="B256" s="426"/>
      <c r="C256" s="411"/>
      <c r="D256" s="317"/>
      <c r="E256" s="317"/>
      <c r="F256" s="317"/>
      <c r="G256" s="317"/>
      <c r="H256" s="317"/>
      <c r="J256" s="317"/>
      <c r="K256" s="317"/>
      <c r="L256" s="317"/>
      <c r="M256" s="317"/>
      <c r="N256" s="317"/>
    </row>
    <row r="257" spans="1:14" s="409" customFormat="1" ht="12">
      <c r="A257" s="321"/>
      <c r="B257" s="410"/>
      <c r="C257" s="373"/>
      <c r="D257" s="236"/>
      <c r="E257" s="236"/>
      <c r="F257" s="236"/>
      <c r="G257" s="236"/>
      <c r="H257" s="236"/>
      <c r="J257" s="236"/>
      <c r="K257" s="236"/>
      <c r="L257" s="236"/>
      <c r="M257" s="236"/>
      <c r="N257" s="236"/>
    </row>
    <row r="258" spans="1:14" s="409" customFormat="1" ht="12">
      <c r="A258" s="372"/>
      <c r="B258" s="426"/>
      <c r="C258" s="411"/>
      <c r="D258" s="320"/>
      <c r="E258" s="320"/>
      <c r="F258" s="320"/>
      <c r="G258" s="320"/>
      <c r="H258" s="320"/>
      <c r="J258" s="320"/>
      <c r="K258" s="320"/>
      <c r="L258" s="320"/>
      <c r="M258" s="320"/>
      <c r="N258" s="320"/>
    </row>
    <row r="259" spans="1:14" s="409" customFormat="1" ht="12">
      <c r="A259" s="425"/>
      <c r="B259" s="410"/>
      <c r="C259" s="376"/>
      <c r="D259" s="317"/>
      <c r="E259" s="317"/>
      <c r="F259" s="317"/>
      <c r="G259" s="317"/>
      <c r="H259" s="317"/>
      <c r="J259" s="317"/>
      <c r="K259" s="317"/>
      <c r="L259" s="317"/>
      <c r="M259" s="317"/>
      <c r="N259" s="317"/>
    </row>
    <row r="260" spans="1:14" s="409" customFormat="1" ht="12">
      <c r="A260" s="321"/>
      <c r="B260" s="410"/>
      <c r="C260" s="376"/>
      <c r="D260" s="317"/>
      <c r="E260" s="317"/>
      <c r="F260" s="317"/>
      <c r="G260" s="317"/>
      <c r="H260" s="317"/>
      <c r="J260" s="317"/>
      <c r="K260" s="317"/>
      <c r="L260" s="317"/>
      <c r="M260" s="317"/>
      <c r="N260" s="317"/>
    </row>
    <row r="261" spans="1:14" s="409" customFormat="1" ht="12">
      <c r="A261" s="321"/>
      <c r="B261" s="410"/>
      <c r="C261" s="373"/>
      <c r="D261" s="236"/>
      <c r="E261" s="236"/>
      <c r="F261" s="236"/>
      <c r="G261" s="236"/>
      <c r="H261" s="236"/>
      <c r="J261" s="236"/>
      <c r="K261" s="236"/>
      <c r="L261" s="236"/>
      <c r="M261" s="236"/>
      <c r="N261" s="236"/>
    </row>
    <row r="262" spans="1:14" s="409" customFormat="1" ht="12">
      <c r="A262" s="372"/>
      <c r="B262" s="410"/>
      <c r="C262" s="376"/>
      <c r="D262" s="317"/>
      <c r="E262" s="317"/>
      <c r="F262" s="317"/>
      <c r="G262" s="317"/>
      <c r="H262" s="317"/>
      <c r="J262" s="317"/>
      <c r="K262" s="317"/>
      <c r="L262" s="317"/>
      <c r="M262" s="317"/>
      <c r="N262" s="317"/>
    </row>
    <row r="263" spans="1:14" s="409" customFormat="1" ht="12">
      <c r="A263" s="321"/>
      <c r="B263" s="426"/>
      <c r="C263" s="411"/>
      <c r="D263" s="320"/>
      <c r="E263" s="320"/>
      <c r="F263" s="320"/>
      <c r="G263" s="320"/>
      <c r="H263" s="320"/>
      <c r="J263" s="320"/>
      <c r="K263" s="320"/>
      <c r="L263" s="320"/>
      <c r="M263" s="320"/>
      <c r="N263" s="320"/>
    </row>
    <row r="264" spans="1:14" s="409" customFormat="1" ht="12">
      <c r="A264" s="425"/>
      <c r="B264" s="426"/>
      <c r="C264" s="411"/>
      <c r="D264" s="317"/>
      <c r="E264" s="317"/>
      <c r="F264" s="317"/>
      <c r="G264" s="317"/>
      <c r="H264" s="317"/>
      <c r="J264" s="317"/>
      <c r="K264" s="317"/>
      <c r="L264" s="317"/>
      <c r="M264" s="317"/>
      <c r="N264" s="317"/>
    </row>
    <row r="265" spans="1:14" s="409" customFormat="1" ht="12">
      <c r="A265" s="425"/>
      <c r="B265" s="309"/>
      <c r="C265" s="376"/>
      <c r="D265" s="236"/>
      <c r="E265" s="236"/>
      <c r="F265" s="236"/>
      <c r="G265" s="236"/>
      <c r="H265" s="236"/>
      <c r="J265" s="236"/>
      <c r="K265" s="236"/>
      <c r="L265" s="236"/>
      <c r="M265" s="236"/>
      <c r="N265" s="236"/>
    </row>
    <row r="266" spans="1:14" s="409" customFormat="1" ht="12">
      <c r="A266" s="370"/>
      <c r="B266" s="410"/>
      <c r="C266" s="376"/>
      <c r="D266" s="317"/>
      <c r="E266" s="317"/>
      <c r="F266" s="317"/>
      <c r="G266" s="317"/>
      <c r="H266" s="317"/>
      <c r="J266" s="317"/>
      <c r="K266" s="317"/>
      <c r="L266" s="317"/>
      <c r="M266" s="317"/>
      <c r="N266" s="317"/>
    </row>
    <row r="267" spans="1:14" s="409" customFormat="1" ht="12">
      <c r="A267" s="321"/>
      <c r="B267" s="426"/>
      <c r="C267" s="411"/>
      <c r="D267" s="320"/>
      <c r="E267" s="320"/>
      <c r="F267" s="320"/>
      <c r="G267" s="320"/>
      <c r="H267" s="320"/>
      <c r="J267" s="320"/>
      <c r="K267" s="320"/>
      <c r="L267" s="320"/>
      <c r="M267" s="320"/>
      <c r="N267" s="320"/>
    </row>
    <row r="268" spans="1:14" s="409" customFormat="1" ht="12">
      <c r="A268" s="425"/>
      <c r="B268" s="410"/>
      <c r="C268" s="376"/>
      <c r="D268" s="317"/>
      <c r="E268" s="317"/>
      <c r="F268" s="317"/>
      <c r="G268" s="317"/>
      <c r="H268" s="317"/>
      <c r="J268" s="317"/>
      <c r="K268" s="317"/>
      <c r="L268" s="317"/>
      <c r="M268" s="317"/>
      <c r="N268" s="317"/>
    </row>
    <row r="269" spans="1:14" s="409" customFormat="1" ht="12">
      <c r="A269" s="321"/>
      <c r="B269" s="410"/>
      <c r="C269" s="376"/>
      <c r="D269" s="317"/>
      <c r="E269" s="317"/>
      <c r="F269" s="317"/>
      <c r="G269" s="317"/>
      <c r="H269" s="317"/>
      <c r="J269" s="317"/>
      <c r="K269" s="317"/>
      <c r="L269" s="317"/>
      <c r="M269" s="317"/>
      <c r="N269" s="317"/>
    </row>
    <row r="270" spans="1:14" s="409" customFormat="1" ht="12">
      <c r="A270" s="321"/>
      <c r="B270" s="380"/>
      <c r="C270" s="377"/>
      <c r="D270" s="236"/>
      <c r="E270" s="236"/>
      <c r="F270" s="236"/>
      <c r="G270" s="236"/>
      <c r="H270" s="236"/>
      <c r="J270" s="236"/>
      <c r="K270" s="236"/>
      <c r="L270" s="236"/>
      <c r="M270" s="236"/>
      <c r="N270" s="236"/>
    </row>
    <row r="271" spans="1:14" s="409" customFormat="1" ht="12">
      <c r="A271" s="379"/>
      <c r="B271" s="410"/>
      <c r="C271" s="376"/>
      <c r="D271" s="317"/>
      <c r="E271" s="317"/>
      <c r="F271" s="317"/>
      <c r="G271" s="317"/>
      <c r="H271" s="317"/>
      <c r="J271" s="317"/>
      <c r="K271" s="317"/>
      <c r="L271" s="317"/>
      <c r="M271" s="317"/>
      <c r="N271" s="317"/>
    </row>
    <row r="272" spans="1:14" s="410" customFormat="1" ht="12">
      <c r="A272" s="321"/>
      <c r="C272" s="376"/>
      <c r="D272" s="317"/>
      <c r="E272" s="317"/>
      <c r="F272" s="317"/>
      <c r="G272" s="317"/>
      <c r="H272" s="317"/>
      <c r="J272" s="317"/>
      <c r="K272" s="317"/>
      <c r="L272" s="317"/>
      <c r="M272" s="317"/>
      <c r="N272" s="317"/>
    </row>
    <row r="273" spans="1:14" s="410" customFormat="1" ht="12">
      <c r="A273" s="331"/>
      <c r="B273" s="309"/>
      <c r="C273" s="377"/>
      <c r="D273" s="236"/>
      <c r="E273" s="236"/>
      <c r="F273" s="381"/>
      <c r="G273" s="381"/>
      <c r="H273" s="381"/>
      <c r="J273" s="236"/>
      <c r="K273" s="236"/>
      <c r="L273" s="381"/>
      <c r="M273" s="381"/>
      <c r="N273" s="381"/>
    </row>
    <row r="274" spans="1:14" s="410" customFormat="1" ht="13.5">
      <c r="A274" s="329"/>
      <c r="B274" s="383"/>
      <c r="C274" s="376"/>
      <c r="D274" s="317"/>
      <c r="E274" s="317"/>
      <c r="F274" s="381"/>
      <c r="G274" s="381"/>
      <c r="H274" s="381"/>
      <c r="J274" s="317"/>
      <c r="K274" s="317"/>
      <c r="L274" s="381"/>
      <c r="M274" s="381"/>
      <c r="N274" s="381"/>
    </row>
    <row r="275" spans="1:14" s="410" customFormat="1" ht="12">
      <c r="A275" s="382"/>
      <c r="B275" s="385"/>
      <c r="C275" s="377"/>
      <c r="D275" s="381"/>
      <c r="E275" s="381"/>
      <c r="F275" s="381"/>
      <c r="G275" s="381"/>
      <c r="H275" s="381"/>
      <c r="J275" s="381"/>
      <c r="K275" s="381"/>
      <c r="L275" s="381"/>
      <c r="M275" s="381"/>
      <c r="N275" s="381"/>
    </row>
    <row r="276" spans="1:14" s="410" customFormat="1" ht="12">
      <c r="A276" s="384"/>
      <c r="B276" s="309"/>
      <c r="C276" s="377"/>
      <c r="D276" s="236"/>
      <c r="E276" s="236"/>
      <c r="F276" s="236"/>
      <c r="G276" s="236"/>
      <c r="H276" s="236"/>
      <c r="J276" s="236"/>
      <c r="K276" s="236"/>
      <c r="L276" s="236"/>
      <c r="M276" s="236"/>
      <c r="N276" s="236"/>
    </row>
    <row r="277" spans="1:14" s="410" customFormat="1" ht="12">
      <c r="A277" s="384"/>
      <c r="B277" s="309"/>
      <c r="C277" s="376"/>
      <c r="D277" s="236"/>
      <c r="E277" s="236"/>
      <c r="F277" s="236"/>
      <c r="G277" s="236"/>
      <c r="H277" s="236"/>
      <c r="J277" s="236"/>
      <c r="K277" s="236"/>
      <c r="L277" s="236"/>
      <c r="M277" s="236"/>
      <c r="N277" s="236"/>
    </row>
    <row r="278" spans="1:14" s="410" customFormat="1" ht="12">
      <c r="A278" s="370"/>
      <c r="C278" s="376"/>
      <c r="D278" s="317"/>
      <c r="E278" s="317"/>
      <c r="F278" s="317"/>
      <c r="G278" s="317"/>
      <c r="H278" s="317"/>
      <c r="J278" s="317"/>
      <c r="K278" s="317"/>
      <c r="L278" s="317"/>
      <c r="M278" s="317"/>
      <c r="N278" s="317"/>
    </row>
    <row r="279" spans="1:14" s="410" customFormat="1" ht="12">
      <c r="A279" s="370"/>
      <c r="B279" s="309"/>
      <c r="C279" s="377"/>
      <c r="D279" s="236"/>
      <c r="E279" s="236"/>
      <c r="F279" s="236"/>
      <c r="G279" s="236"/>
      <c r="H279" s="236"/>
      <c r="J279" s="236"/>
      <c r="K279" s="236"/>
      <c r="L279" s="236"/>
      <c r="M279" s="236"/>
      <c r="N279" s="236"/>
    </row>
    <row r="280" spans="1:14" s="410" customFormat="1" ht="13.5">
      <c r="A280" s="370"/>
      <c r="B280" s="383"/>
      <c r="C280" s="377"/>
      <c r="D280" s="236"/>
      <c r="E280" s="236"/>
      <c r="F280" s="236"/>
      <c r="G280" s="236"/>
      <c r="H280" s="236"/>
      <c r="J280" s="236"/>
      <c r="K280" s="236"/>
      <c r="L280" s="236"/>
      <c r="M280" s="236"/>
      <c r="N280" s="236"/>
    </row>
    <row r="281" spans="1:14" s="410" customFormat="1" ht="12">
      <c r="A281" s="370"/>
      <c r="B281" s="309"/>
      <c r="C281" s="376"/>
      <c r="D281" s="236"/>
      <c r="E281" s="236"/>
      <c r="F281" s="236"/>
      <c r="G281" s="236"/>
      <c r="H281" s="236"/>
      <c r="J281" s="236"/>
      <c r="K281" s="236"/>
      <c r="L281" s="236"/>
      <c r="M281" s="236"/>
      <c r="N281" s="236"/>
    </row>
    <row r="282" spans="1:14" s="410" customFormat="1" ht="12">
      <c r="A282" s="370"/>
      <c r="B282" s="309"/>
      <c r="C282" s="377"/>
      <c r="D282" s="236"/>
      <c r="E282" s="236"/>
      <c r="F282" s="236"/>
      <c r="G282" s="236"/>
      <c r="H282" s="236"/>
      <c r="J282" s="236"/>
      <c r="K282" s="236"/>
      <c r="L282" s="236"/>
      <c r="M282" s="236"/>
      <c r="N282" s="236"/>
    </row>
    <row r="283" spans="1:14" s="410" customFormat="1" ht="13.5">
      <c r="A283" s="370"/>
      <c r="B283" s="383"/>
      <c r="C283" s="309"/>
      <c r="D283" s="236"/>
      <c r="E283" s="236"/>
      <c r="F283" s="236"/>
      <c r="G283" s="236"/>
      <c r="H283" s="236"/>
      <c r="J283" s="236"/>
      <c r="K283" s="236"/>
      <c r="L283" s="236"/>
      <c r="M283" s="236"/>
      <c r="N283" s="236"/>
    </row>
    <row r="284" spans="1:14" s="410" customFormat="1" ht="12">
      <c r="A284" s="370"/>
      <c r="B284" s="309"/>
      <c r="C284" s="377"/>
      <c r="D284" s="236"/>
      <c r="E284" s="236"/>
      <c r="F284" s="236"/>
      <c r="G284" s="236"/>
      <c r="H284" s="236"/>
      <c r="J284" s="236"/>
      <c r="K284" s="236"/>
      <c r="L284" s="236"/>
      <c r="M284" s="236"/>
      <c r="N284" s="236"/>
    </row>
    <row r="285" spans="1:14" s="410" customFormat="1" ht="12">
      <c r="A285" s="370"/>
      <c r="B285" s="309"/>
      <c r="C285" s="309"/>
      <c r="D285" s="236"/>
      <c r="E285" s="236"/>
      <c r="F285" s="236"/>
      <c r="G285" s="236"/>
      <c r="H285" s="236"/>
      <c r="J285" s="236"/>
      <c r="K285" s="236"/>
      <c r="L285" s="236"/>
      <c r="M285" s="236"/>
      <c r="N285" s="236"/>
    </row>
    <row r="286" spans="1:14" s="410" customFormat="1" ht="13.5">
      <c r="A286" s="370"/>
      <c r="B286" s="383"/>
      <c r="C286" s="309"/>
      <c r="D286" s="236"/>
      <c r="E286" s="236"/>
      <c r="F286" s="236"/>
      <c r="G286" s="236"/>
      <c r="H286" s="236"/>
      <c r="J286" s="236"/>
      <c r="K286" s="236"/>
      <c r="L286" s="236"/>
      <c r="M286" s="236"/>
      <c r="N286" s="236"/>
    </row>
    <row r="287" spans="1:14" s="410" customFormat="1" ht="12">
      <c r="A287" s="370"/>
      <c r="B287" s="309"/>
      <c r="C287" s="309"/>
      <c r="D287" s="317"/>
      <c r="E287" s="317"/>
      <c r="F287" s="317"/>
      <c r="G287" s="317"/>
      <c r="H287" s="317"/>
      <c r="J287" s="317"/>
      <c r="K287" s="317"/>
      <c r="L287" s="317"/>
      <c r="M287" s="317"/>
      <c r="N287" s="317"/>
    </row>
    <row r="288" spans="1:14" s="410" customFormat="1" ht="12">
      <c r="A288" s="370"/>
      <c r="B288" s="309"/>
      <c r="C288" s="386"/>
      <c r="D288" s="236"/>
      <c r="E288" s="236"/>
      <c r="F288" s="374"/>
      <c r="G288" s="374"/>
      <c r="H288" s="374"/>
      <c r="J288" s="236"/>
      <c r="K288" s="236"/>
      <c r="L288" s="374"/>
      <c r="M288" s="374"/>
      <c r="N288" s="374"/>
    </row>
    <row r="289" spans="1:14" s="410" customFormat="1" ht="13.5">
      <c r="A289" s="372"/>
      <c r="B289" s="383"/>
      <c r="C289" s="427"/>
      <c r="D289" s="236"/>
      <c r="E289" s="236"/>
      <c r="F289" s="374"/>
      <c r="G289" s="374"/>
      <c r="H289" s="374"/>
      <c r="J289" s="236"/>
      <c r="K289" s="236"/>
      <c r="L289" s="374"/>
      <c r="M289" s="374"/>
      <c r="N289" s="374"/>
    </row>
    <row r="290" spans="1:14" s="410" customFormat="1" ht="12">
      <c r="A290" s="372"/>
      <c r="C290" s="386"/>
      <c r="D290" s="374"/>
      <c r="E290" s="374"/>
      <c r="F290" s="374"/>
      <c r="G290" s="374"/>
      <c r="H290" s="374"/>
      <c r="J290" s="374"/>
      <c r="K290" s="374"/>
      <c r="L290" s="374"/>
      <c r="M290" s="374"/>
      <c r="N290" s="374"/>
    </row>
    <row r="291" spans="1:14" s="410" customFormat="1" ht="12">
      <c r="A291" s="372"/>
      <c r="C291" s="309"/>
      <c r="D291" s="374"/>
      <c r="E291" s="374"/>
      <c r="F291" s="374"/>
      <c r="G291" s="374"/>
      <c r="H291" s="374"/>
      <c r="J291" s="374"/>
      <c r="K291" s="374"/>
      <c r="L291" s="374"/>
      <c r="M291" s="374"/>
      <c r="N291" s="374"/>
    </row>
    <row r="292" spans="1:14" s="410" customFormat="1" ht="12">
      <c r="A292" s="372"/>
      <c r="C292" s="309"/>
      <c r="D292" s="374"/>
      <c r="E292" s="374"/>
      <c r="F292" s="374"/>
      <c r="G292" s="374"/>
      <c r="H292" s="374"/>
      <c r="J292" s="374"/>
      <c r="K292" s="374"/>
      <c r="L292" s="374"/>
      <c r="M292" s="374"/>
      <c r="N292" s="374"/>
    </row>
    <row r="293" spans="1:14" s="410" customFormat="1" ht="12">
      <c r="A293" s="372"/>
      <c r="C293" s="309"/>
      <c r="D293" s="387"/>
      <c r="E293" s="387"/>
      <c r="F293" s="388"/>
      <c r="G293" s="388"/>
      <c r="H293" s="388"/>
      <c r="J293" s="387"/>
      <c r="K293" s="387"/>
      <c r="L293" s="388"/>
      <c r="M293" s="388"/>
      <c r="N293" s="388"/>
    </row>
    <row r="294" spans="1:14" s="410" customFormat="1" ht="12">
      <c r="A294" s="372"/>
      <c r="D294" s="389"/>
      <c r="E294" s="390"/>
      <c r="F294" s="391"/>
      <c r="G294" s="211"/>
      <c r="H294" s="210"/>
      <c r="J294" s="389"/>
      <c r="K294" s="390"/>
      <c r="L294" s="391"/>
      <c r="M294" s="211"/>
      <c r="N294" s="210"/>
    </row>
    <row r="295" spans="4:14" s="410" customFormat="1" ht="12">
      <c r="D295" s="389"/>
      <c r="E295" s="390"/>
      <c r="F295" s="391"/>
      <c r="G295" s="211"/>
      <c r="H295" s="210"/>
      <c r="J295" s="389"/>
      <c r="K295" s="390"/>
      <c r="L295" s="391"/>
      <c r="M295" s="211"/>
      <c r="N295" s="210"/>
    </row>
    <row r="296" spans="4:14" s="410" customFormat="1" ht="12">
      <c r="D296" s="389"/>
      <c r="E296" s="390"/>
      <c r="F296" s="391"/>
      <c r="G296" s="211"/>
      <c r="H296" s="210"/>
      <c r="J296" s="389"/>
      <c r="K296" s="390"/>
      <c r="L296" s="391"/>
      <c r="M296" s="211"/>
      <c r="N296" s="210"/>
    </row>
    <row r="297" spans="4:14" s="410" customFormat="1" ht="12">
      <c r="D297" s="389"/>
      <c r="E297" s="390"/>
      <c r="F297" s="391"/>
      <c r="G297" s="211"/>
      <c r="H297" s="210"/>
      <c r="J297" s="389"/>
      <c r="K297" s="390"/>
      <c r="L297" s="391"/>
      <c r="M297" s="211"/>
      <c r="N297" s="210"/>
    </row>
    <row r="298" spans="4:14" s="410" customFormat="1" ht="12">
      <c r="D298" s="390"/>
      <c r="E298" s="390"/>
      <c r="F298" s="391"/>
      <c r="G298" s="391"/>
      <c r="H298" s="333"/>
      <c r="J298" s="390"/>
      <c r="K298" s="390"/>
      <c r="L298" s="391"/>
      <c r="M298" s="391"/>
      <c r="N298" s="333"/>
    </row>
    <row r="299" spans="4:14" s="410" customFormat="1" ht="12">
      <c r="D299" s="390"/>
      <c r="E299" s="390"/>
      <c r="F299" s="391"/>
      <c r="G299" s="391"/>
      <c r="H299" s="333"/>
      <c r="J299" s="390"/>
      <c r="K299" s="390"/>
      <c r="L299" s="391"/>
      <c r="M299" s="391"/>
      <c r="N299" s="333"/>
    </row>
    <row r="300" spans="4:14" s="410" customFormat="1" ht="12">
      <c r="D300" s="390"/>
      <c r="E300" s="390"/>
      <c r="F300" s="391"/>
      <c r="G300" s="391"/>
      <c r="H300" s="333"/>
      <c r="J300" s="390"/>
      <c r="K300" s="390"/>
      <c r="L300" s="391"/>
      <c r="M300" s="391"/>
      <c r="N300" s="333"/>
    </row>
    <row r="301" spans="4:14" s="410" customFormat="1" ht="12">
      <c r="D301" s="390"/>
      <c r="E301" s="390"/>
      <c r="F301" s="391"/>
      <c r="G301" s="391"/>
      <c r="H301" s="333"/>
      <c r="J301" s="390"/>
      <c r="K301" s="390"/>
      <c r="L301" s="391"/>
      <c r="M301" s="391"/>
      <c r="N301" s="333"/>
    </row>
    <row r="302" spans="4:14" s="410" customFormat="1" ht="12">
      <c r="D302" s="390"/>
      <c r="E302" s="390"/>
      <c r="F302" s="391"/>
      <c r="G302" s="391"/>
      <c r="H302" s="333"/>
      <c r="J302" s="390"/>
      <c r="K302" s="390"/>
      <c r="L302" s="391"/>
      <c r="M302" s="391"/>
      <c r="N302" s="333"/>
    </row>
    <row r="303" spans="2:14" s="410" customFormat="1" ht="13.5">
      <c r="B303" s="392"/>
      <c r="C303" s="392"/>
      <c r="D303" s="392"/>
      <c r="E303" s="392"/>
      <c r="F303" s="392"/>
      <c r="G303" s="392"/>
      <c r="H303" s="392"/>
      <c r="J303" s="392"/>
      <c r="K303" s="392"/>
      <c r="L303" s="392"/>
      <c r="M303" s="392"/>
      <c r="N303" s="392"/>
    </row>
    <row r="304" spans="6:14" s="410" customFormat="1" ht="12">
      <c r="F304" s="391"/>
      <c r="G304" s="391"/>
      <c r="H304" s="333"/>
      <c r="L304" s="391"/>
      <c r="M304" s="391"/>
      <c r="N304" s="333"/>
    </row>
    <row r="305" spans="4:14" s="410" customFormat="1" ht="12">
      <c r="D305" s="390"/>
      <c r="E305" s="390"/>
      <c r="F305" s="391"/>
      <c r="G305" s="391"/>
      <c r="H305" s="333"/>
      <c r="J305" s="390"/>
      <c r="K305" s="390"/>
      <c r="L305" s="391"/>
      <c r="M305" s="391"/>
      <c r="N305" s="333"/>
    </row>
    <row r="306" spans="1:14" s="410" customFormat="1" ht="12">
      <c r="A306" s="315"/>
      <c r="D306" s="390"/>
      <c r="E306" s="390"/>
      <c r="F306" s="391"/>
      <c r="G306" s="391"/>
      <c r="H306" s="333"/>
      <c r="J306" s="390"/>
      <c r="K306" s="390"/>
      <c r="L306" s="391"/>
      <c r="M306" s="391"/>
      <c r="N306" s="333"/>
    </row>
    <row r="307" spans="1:14" s="410" customFormat="1" ht="12">
      <c r="A307" s="315"/>
      <c r="D307" s="390"/>
      <c r="E307" s="390"/>
      <c r="F307" s="393"/>
      <c r="G307" s="393"/>
      <c r="H307" s="390"/>
      <c r="J307" s="390"/>
      <c r="K307" s="390"/>
      <c r="L307" s="393"/>
      <c r="M307" s="393"/>
      <c r="N307" s="390"/>
    </row>
    <row r="308" spans="1:14" s="410" customFormat="1" ht="12">
      <c r="A308" s="315"/>
      <c r="B308" s="309"/>
      <c r="D308" s="763"/>
      <c r="E308" s="223"/>
      <c r="F308" s="396"/>
      <c r="G308" s="396"/>
      <c r="H308" s="396"/>
      <c r="J308" s="763"/>
      <c r="K308" s="223"/>
      <c r="L308" s="396"/>
      <c r="M308" s="396"/>
      <c r="N308" s="396"/>
    </row>
    <row r="309" spans="1:14" s="410" customFormat="1" ht="12">
      <c r="A309" s="394"/>
      <c r="F309" s="391"/>
      <c r="G309" s="391"/>
      <c r="H309" s="333"/>
      <c r="L309" s="391"/>
      <c r="M309" s="391"/>
      <c r="N309" s="333"/>
    </row>
    <row r="310" spans="1:14" s="410" customFormat="1" ht="12">
      <c r="A310" s="315"/>
      <c r="F310" s="391"/>
      <c r="G310" s="391"/>
      <c r="H310" s="333"/>
      <c r="L310" s="391"/>
      <c r="M310" s="391"/>
      <c r="N310" s="333"/>
    </row>
    <row r="311" spans="1:14" s="410" customFormat="1" ht="12">
      <c r="A311" s="315"/>
      <c r="D311" s="309"/>
      <c r="E311" s="309"/>
      <c r="F311" s="391"/>
      <c r="G311" s="391"/>
      <c r="H311" s="333"/>
      <c r="J311" s="309"/>
      <c r="K311" s="309"/>
      <c r="L311" s="391"/>
      <c r="M311" s="391"/>
      <c r="N311" s="333"/>
    </row>
    <row r="312" spans="1:14" s="410" customFormat="1" ht="12">
      <c r="A312" s="315"/>
      <c r="D312" s="309"/>
      <c r="E312" s="309"/>
      <c r="F312" s="764"/>
      <c r="G312" s="391"/>
      <c r="H312" s="333"/>
      <c r="J312" s="309"/>
      <c r="K312" s="309"/>
      <c r="L312" s="764"/>
      <c r="M312" s="391"/>
      <c r="N312" s="333"/>
    </row>
    <row r="313" spans="1:14" s="410" customFormat="1" ht="12">
      <c r="A313" s="315"/>
      <c r="F313" s="391"/>
      <c r="G313" s="391"/>
      <c r="H313" s="333"/>
      <c r="L313" s="391"/>
      <c r="M313" s="391"/>
      <c r="N313" s="333"/>
    </row>
    <row r="314" spans="1:14" s="410" customFormat="1" ht="12">
      <c r="A314" s="315"/>
      <c r="F314" s="391"/>
      <c r="G314" s="391"/>
      <c r="H314" s="333"/>
      <c r="L314" s="391"/>
      <c r="M314" s="391"/>
      <c r="N314" s="333"/>
    </row>
    <row r="315" spans="1:14" s="410" customFormat="1" ht="12">
      <c r="A315" s="315"/>
      <c r="F315" s="391"/>
      <c r="G315" s="391"/>
      <c r="H315" s="333"/>
      <c r="L315" s="391"/>
      <c r="M315" s="391"/>
      <c r="N315" s="333"/>
    </row>
    <row r="316" spans="1:14" s="410" customFormat="1" ht="12">
      <c r="A316" s="315"/>
      <c r="F316" s="391"/>
      <c r="G316" s="391"/>
      <c r="H316" s="333"/>
      <c r="L316" s="391"/>
      <c r="M316" s="391"/>
      <c r="N316" s="333"/>
    </row>
    <row r="317" spans="1:14" s="410" customFormat="1" ht="12">
      <c r="A317" s="315"/>
      <c r="F317" s="391"/>
      <c r="G317" s="391"/>
      <c r="H317" s="333"/>
      <c r="L317" s="391"/>
      <c r="M317" s="391"/>
      <c r="N317" s="333"/>
    </row>
    <row r="318" spans="1:14" s="410" customFormat="1" ht="12">
      <c r="A318" s="315"/>
      <c r="F318" s="391"/>
      <c r="G318" s="391"/>
      <c r="H318" s="333"/>
      <c r="L318" s="391"/>
      <c r="M318" s="391"/>
      <c r="N318" s="333"/>
    </row>
    <row r="319" spans="1:14" s="410" customFormat="1" ht="12">
      <c r="A319" s="315"/>
      <c r="F319" s="391"/>
      <c r="G319" s="391"/>
      <c r="H319" s="333"/>
      <c r="L319" s="391"/>
      <c r="M319" s="391"/>
      <c r="N319" s="333"/>
    </row>
    <row r="320" spans="1:14" s="410" customFormat="1" ht="12">
      <c r="A320" s="315"/>
      <c r="F320" s="391"/>
      <c r="G320" s="391"/>
      <c r="H320" s="333"/>
      <c r="L320" s="391"/>
      <c r="M320" s="391"/>
      <c r="N320" s="333"/>
    </row>
    <row r="321" spans="1:14" s="410" customFormat="1" ht="12">
      <c r="A321" s="315"/>
      <c r="F321" s="391"/>
      <c r="G321" s="391"/>
      <c r="H321" s="333"/>
      <c r="L321" s="391"/>
      <c r="M321" s="391"/>
      <c r="N321" s="333"/>
    </row>
    <row r="322" spans="1:14" s="410" customFormat="1" ht="12">
      <c r="A322" s="315"/>
      <c r="F322" s="391"/>
      <c r="G322" s="391"/>
      <c r="H322" s="333"/>
      <c r="L322" s="391"/>
      <c r="M322" s="391"/>
      <c r="N322" s="333"/>
    </row>
    <row r="323" spans="1:14" s="410" customFormat="1" ht="12">
      <c r="A323" s="315"/>
      <c r="F323" s="391"/>
      <c r="G323" s="391"/>
      <c r="H323" s="333"/>
      <c r="L323" s="391"/>
      <c r="M323" s="391"/>
      <c r="N323" s="333"/>
    </row>
    <row r="324" spans="1:14" s="410" customFormat="1" ht="12">
      <c r="A324" s="315"/>
      <c r="F324" s="391"/>
      <c r="G324" s="391"/>
      <c r="H324" s="333"/>
      <c r="L324" s="391"/>
      <c r="M324" s="391"/>
      <c r="N324" s="333"/>
    </row>
    <row r="325" spans="1:14" s="410" customFormat="1" ht="12">
      <c r="A325" s="315"/>
      <c r="F325" s="391"/>
      <c r="G325" s="391"/>
      <c r="H325" s="333"/>
      <c r="L325" s="391"/>
      <c r="M325" s="391"/>
      <c r="N325" s="333"/>
    </row>
    <row r="326" spans="1:14" s="410" customFormat="1" ht="12">
      <c r="A326" s="315"/>
      <c r="F326" s="391"/>
      <c r="G326" s="391"/>
      <c r="H326" s="333"/>
      <c r="L326" s="391"/>
      <c r="M326" s="391"/>
      <c r="N326" s="333"/>
    </row>
    <row r="327" spans="1:14" s="410" customFormat="1" ht="12">
      <c r="A327" s="315"/>
      <c r="F327" s="391"/>
      <c r="G327" s="391"/>
      <c r="H327" s="333"/>
      <c r="L327" s="391"/>
      <c r="M327" s="391"/>
      <c r="N327" s="333"/>
    </row>
    <row r="328" spans="1:14" s="410" customFormat="1" ht="12">
      <c r="A328" s="315"/>
      <c r="F328" s="391"/>
      <c r="G328" s="391"/>
      <c r="H328" s="333"/>
      <c r="L328" s="391"/>
      <c r="M328" s="391"/>
      <c r="N328" s="333"/>
    </row>
    <row r="329" spans="1:14" s="410" customFormat="1" ht="12">
      <c r="A329" s="315"/>
      <c r="F329" s="391"/>
      <c r="G329" s="391"/>
      <c r="H329" s="333"/>
      <c r="L329" s="391"/>
      <c r="M329" s="391"/>
      <c r="N329" s="333"/>
    </row>
    <row r="330" spans="1:14" s="410" customFormat="1" ht="12">
      <c r="A330" s="315"/>
      <c r="F330" s="391"/>
      <c r="G330" s="391"/>
      <c r="H330" s="333"/>
      <c r="L330" s="391"/>
      <c r="M330" s="391"/>
      <c r="N330" s="333"/>
    </row>
    <row r="331" spans="1:14" s="410" customFormat="1" ht="12">
      <c r="A331" s="315"/>
      <c r="F331" s="391"/>
      <c r="G331" s="391"/>
      <c r="H331" s="333"/>
      <c r="L331" s="391"/>
      <c r="M331" s="391"/>
      <c r="N331" s="333"/>
    </row>
    <row r="332" spans="1:14" s="410" customFormat="1" ht="12">
      <c r="A332" s="315"/>
      <c r="F332" s="391"/>
      <c r="G332" s="391"/>
      <c r="H332" s="333"/>
      <c r="L332" s="391"/>
      <c r="M332" s="391"/>
      <c r="N332" s="333"/>
    </row>
    <row r="333" spans="1:14" s="410" customFormat="1" ht="12">
      <c r="A333" s="315"/>
      <c r="F333" s="391"/>
      <c r="G333" s="391"/>
      <c r="H333" s="333"/>
      <c r="L333" s="391"/>
      <c r="M333" s="391"/>
      <c r="N333" s="333"/>
    </row>
    <row r="334" spans="1:14" s="410" customFormat="1" ht="12">
      <c r="A334" s="315"/>
      <c r="F334" s="391"/>
      <c r="G334" s="391"/>
      <c r="H334" s="333"/>
      <c r="L334" s="391"/>
      <c r="M334" s="391"/>
      <c r="N334" s="333"/>
    </row>
    <row r="335" spans="1:14" s="410" customFormat="1" ht="12">
      <c r="A335" s="315"/>
      <c r="F335" s="391"/>
      <c r="G335" s="391"/>
      <c r="H335" s="333"/>
      <c r="L335" s="391"/>
      <c r="M335" s="391"/>
      <c r="N335" s="333"/>
    </row>
    <row r="336" spans="1:14" s="410" customFormat="1" ht="12">
      <c r="A336" s="315"/>
      <c r="F336" s="391"/>
      <c r="G336" s="391"/>
      <c r="H336" s="333"/>
      <c r="L336" s="391"/>
      <c r="M336" s="391"/>
      <c r="N336" s="333"/>
    </row>
    <row r="337" spans="1:14" s="410" customFormat="1" ht="12">
      <c r="A337" s="315"/>
      <c r="F337" s="391"/>
      <c r="G337" s="391"/>
      <c r="H337" s="333"/>
      <c r="L337" s="391"/>
      <c r="M337" s="391"/>
      <c r="N337" s="333"/>
    </row>
    <row r="338" spans="1:14" s="410" customFormat="1" ht="12">
      <c r="A338" s="315"/>
      <c r="F338" s="391"/>
      <c r="G338" s="391"/>
      <c r="H338" s="333"/>
      <c r="L338" s="391"/>
      <c r="M338" s="391"/>
      <c r="N338" s="333"/>
    </row>
    <row r="339" spans="1:14" s="410" customFormat="1" ht="12">
      <c r="A339" s="315"/>
      <c r="F339" s="391"/>
      <c r="G339" s="391"/>
      <c r="H339" s="333"/>
      <c r="L339" s="391"/>
      <c r="M339" s="391"/>
      <c r="N339" s="333"/>
    </row>
    <row r="340" spans="1:14" s="410" customFormat="1" ht="12">
      <c r="A340" s="315"/>
      <c r="F340" s="391"/>
      <c r="G340" s="391"/>
      <c r="H340" s="333"/>
      <c r="L340" s="391"/>
      <c r="M340" s="391"/>
      <c r="N340" s="333"/>
    </row>
    <row r="341" spans="1:14" s="410" customFormat="1" ht="12">
      <c r="A341" s="315"/>
      <c r="F341" s="391"/>
      <c r="G341" s="391"/>
      <c r="H341" s="333"/>
      <c r="L341" s="391"/>
      <c r="M341" s="391"/>
      <c r="N341" s="333"/>
    </row>
    <row r="342" spans="1:14" s="410" customFormat="1" ht="12">
      <c r="A342" s="315"/>
      <c r="F342" s="391"/>
      <c r="G342" s="391"/>
      <c r="H342" s="333"/>
      <c r="L342" s="391"/>
      <c r="M342" s="391"/>
      <c r="N342" s="333"/>
    </row>
    <row r="343" spans="1:14" s="410" customFormat="1" ht="12">
      <c r="A343" s="315"/>
      <c r="F343" s="391"/>
      <c r="G343" s="391"/>
      <c r="H343" s="333"/>
      <c r="L343" s="391"/>
      <c r="M343" s="391"/>
      <c r="N343" s="333"/>
    </row>
    <row r="344" spans="1:14" s="410" customFormat="1" ht="12">
      <c r="A344" s="315"/>
      <c r="F344" s="391"/>
      <c r="G344" s="391"/>
      <c r="H344" s="333"/>
      <c r="L344" s="391"/>
      <c r="M344" s="391"/>
      <c r="N344" s="333"/>
    </row>
    <row r="345" spans="1:14" s="410" customFormat="1" ht="12">
      <c r="A345" s="315"/>
      <c r="F345" s="391"/>
      <c r="G345" s="391"/>
      <c r="H345" s="333"/>
      <c r="L345" s="391"/>
      <c r="M345" s="391"/>
      <c r="N345" s="333"/>
    </row>
    <row r="346" spans="1:14" s="410" customFormat="1" ht="12">
      <c r="A346" s="315"/>
      <c r="F346" s="391"/>
      <c r="G346" s="391"/>
      <c r="H346" s="333"/>
      <c r="L346" s="391"/>
      <c r="M346" s="391"/>
      <c r="N346" s="333"/>
    </row>
    <row r="347" spans="1:14" s="410" customFormat="1" ht="12">
      <c r="A347" s="315"/>
      <c r="F347" s="391"/>
      <c r="G347" s="391"/>
      <c r="H347" s="333"/>
      <c r="L347" s="391"/>
      <c r="M347" s="391"/>
      <c r="N347" s="333"/>
    </row>
    <row r="348" spans="1:14" s="410" customFormat="1" ht="12">
      <c r="A348" s="315"/>
      <c r="F348" s="391"/>
      <c r="G348" s="391"/>
      <c r="H348" s="333"/>
      <c r="L348" s="391"/>
      <c r="M348" s="391"/>
      <c r="N348" s="333"/>
    </row>
    <row r="349" spans="1:14" s="410" customFormat="1" ht="12">
      <c r="A349" s="315"/>
      <c r="F349" s="391"/>
      <c r="G349" s="391"/>
      <c r="H349" s="333"/>
      <c r="L349" s="391"/>
      <c r="M349" s="391"/>
      <c r="N349" s="333"/>
    </row>
    <row r="350" spans="1:14" s="410" customFormat="1" ht="12">
      <c r="A350" s="315"/>
      <c r="F350" s="391"/>
      <c r="G350" s="391"/>
      <c r="H350" s="333"/>
      <c r="L350" s="391"/>
      <c r="M350" s="391"/>
      <c r="N350" s="333"/>
    </row>
    <row r="351" spans="1:14" s="410" customFormat="1" ht="12">
      <c r="A351" s="315"/>
      <c r="F351" s="391"/>
      <c r="G351" s="391"/>
      <c r="H351" s="333"/>
      <c r="L351" s="391"/>
      <c r="M351" s="391"/>
      <c r="N351" s="333"/>
    </row>
    <row r="352" spans="1:14" s="410" customFormat="1" ht="12">
      <c r="A352" s="315"/>
      <c r="F352" s="391"/>
      <c r="G352" s="391"/>
      <c r="H352" s="333"/>
      <c r="L352" s="391"/>
      <c r="M352" s="391"/>
      <c r="N352" s="333"/>
    </row>
    <row r="353" spans="1:14" s="410" customFormat="1" ht="12">
      <c r="A353" s="315"/>
      <c r="F353" s="391"/>
      <c r="G353" s="391"/>
      <c r="H353" s="333"/>
      <c r="L353" s="391"/>
      <c r="M353" s="391"/>
      <c r="N353" s="333"/>
    </row>
    <row r="354" spans="1:14" s="410" customFormat="1" ht="12">
      <c r="A354" s="315"/>
      <c r="F354" s="391"/>
      <c r="G354" s="391"/>
      <c r="H354" s="333"/>
      <c r="L354" s="391"/>
      <c r="M354" s="391"/>
      <c r="N354" s="333"/>
    </row>
    <row r="355" spans="1:14" s="410" customFormat="1" ht="12">
      <c r="A355" s="315"/>
      <c r="F355" s="391"/>
      <c r="G355" s="391"/>
      <c r="H355" s="333"/>
      <c r="L355" s="391"/>
      <c r="M355" s="391"/>
      <c r="N355" s="333"/>
    </row>
    <row r="356" spans="1:14" s="410" customFormat="1" ht="12">
      <c r="A356" s="315"/>
      <c r="F356" s="391"/>
      <c r="G356" s="391"/>
      <c r="H356" s="333"/>
      <c r="L356" s="391"/>
      <c r="M356" s="391"/>
      <c r="N356" s="333"/>
    </row>
    <row r="357" spans="1:14" s="410" customFormat="1" ht="12">
      <c r="A357" s="315"/>
      <c r="F357" s="391"/>
      <c r="G357" s="391"/>
      <c r="H357" s="333"/>
      <c r="L357" s="391"/>
      <c r="M357" s="391"/>
      <c r="N357" s="333"/>
    </row>
    <row r="358" spans="1:14" s="410" customFormat="1" ht="12">
      <c r="A358" s="315"/>
      <c r="F358" s="391"/>
      <c r="G358" s="391"/>
      <c r="H358" s="333"/>
      <c r="L358" s="391"/>
      <c r="M358" s="391"/>
      <c r="N358" s="333"/>
    </row>
    <row r="359" spans="1:14" s="410" customFormat="1" ht="12">
      <c r="A359" s="315"/>
      <c r="F359" s="391"/>
      <c r="G359" s="391"/>
      <c r="H359" s="333"/>
      <c r="L359" s="391"/>
      <c r="M359" s="391"/>
      <c r="N359" s="333"/>
    </row>
    <row r="360" spans="1:14" s="410" customFormat="1" ht="12">
      <c r="A360" s="315"/>
      <c r="F360" s="391"/>
      <c r="G360" s="391"/>
      <c r="H360" s="333"/>
      <c r="L360" s="391"/>
      <c r="M360" s="391"/>
      <c r="N360" s="333"/>
    </row>
    <row r="361" spans="1:14" s="410" customFormat="1" ht="12">
      <c r="A361" s="315"/>
      <c r="F361" s="391"/>
      <c r="G361" s="391"/>
      <c r="H361" s="333"/>
      <c r="L361" s="391"/>
      <c r="M361" s="391"/>
      <c r="N361" s="333"/>
    </row>
    <row r="362" spans="1:14" s="410" customFormat="1" ht="12">
      <c r="A362" s="315"/>
      <c r="F362" s="391"/>
      <c r="G362" s="391"/>
      <c r="H362" s="333"/>
      <c r="L362" s="391"/>
      <c r="M362" s="391"/>
      <c r="N362" s="333"/>
    </row>
    <row r="363" spans="1:14" s="410" customFormat="1" ht="12">
      <c r="A363" s="315"/>
      <c r="F363" s="391"/>
      <c r="G363" s="391"/>
      <c r="H363" s="333"/>
      <c r="L363" s="391"/>
      <c r="M363" s="391"/>
      <c r="N363" s="333"/>
    </row>
    <row r="364" spans="1:14" s="410" customFormat="1" ht="12">
      <c r="A364" s="315"/>
      <c r="F364" s="391"/>
      <c r="G364" s="391"/>
      <c r="H364" s="333"/>
      <c r="L364" s="391"/>
      <c r="M364" s="391"/>
      <c r="N364" s="333"/>
    </row>
    <row r="365" spans="1:14" s="410" customFormat="1" ht="12">
      <c r="A365" s="315"/>
      <c r="F365" s="391"/>
      <c r="G365" s="391"/>
      <c r="H365" s="333"/>
      <c r="L365" s="391"/>
      <c r="M365" s="391"/>
      <c r="N365" s="333"/>
    </row>
    <row r="366" spans="1:14" s="410" customFormat="1" ht="12">
      <c r="A366" s="315"/>
      <c r="F366" s="391"/>
      <c r="G366" s="391"/>
      <c r="H366" s="333"/>
      <c r="L366" s="391"/>
      <c r="M366" s="391"/>
      <c r="N366" s="333"/>
    </row>
    <row r="367" spans="1:14" s="410" customFormat="1" ht="12">
      <c r="A367" s="315"/>
      <c r="F367" s="391"/>
      <c r="G367" s="391"/>
      <c r="H367" s="333"/>
      <c r="L367" s="391"/>
      <c r="M367" s="391"/>
      <c r="N367" s="333"/>
    </row>
    <row r="368" spans="1:14" s="410" customFormat="1" ht="12">
      <c r="A368" s="315"/>
      <c r="F368" s="391"/>
      <c r="G368" s="391"/>
      <c r="H368" s="333"/>
      <c r="L368" s="391"/>
      <c r="M368" s="391"/>
      <c r="N368" s="333"/>
    </row>
    <row r="369" spans="1:14" s="409" customFormat="1" ht="12">
      <c r="A369" s="315"/>
      <c r="C369" s="410"/>
      <c r="F369" s="730"/>
      <c r="G369" s="730"/>
      <c r="H369" s="430"/>
      <c r="L369" s="730"/>
      <c r="M369" s="730"/>
      <c r="N369" s="430"/>
    </row>
    <row r="370" spans="1:14" s="409" customFormat="1" ht="12">
      <c r="A370" s="424"/>
      <c r="C370" s="410"/>
      <c r="F370" s="730"/>
      <c r="G370" s="730"/>
      <c r="H370" s="430"/>
      <c r="L370" s="730"/>
      <c r="M370" s="730"/>
      <c r="N370" s="430"/>
    </row>
    <row r="371" spans="1:14" s="409" customFormat="1" ht="12">
      <c r="A371" s="424"/>
      <c r="C371" s="410"/>
      <c r="F371" s="730"/>
      <c r="G371" s="730"/>
      <c r="H371" s="430"/>
      <c r="L371" s="730"/>
      <c r="M371" s="730"/>
      <c r="N371" s="430"/>
    </row>
    <row r="372" spans="1:14" s="409" customFormat="1" ht="12">
      <c r="A372" s="424"/>
      <c r="C372" s="410"/>
      <c r="F372" s="730"/>
      <c r="G372" s="730"/>
      <c r="H372" s="430"/>
      <c r="L372" s="730"/>
      <c r="M372" s="730"/>
      <c r="N372" s="430"/>
    </row>
    <row r="373" spans="1:14" s="409" customFormat="1" ht="12">
      <c r="A373" s="424"/>
      <c r="C373" s="410"/>
      <c r="F373" s="730"/>
      <c r="G373" s="730"/>
      <c r="H373" s="430"/>
      <c r="L373" s="730"/>
      <c r="M373" s="730"/>
      <c r="N373" s="430"/>
    </row>
    <row r="374" spans="1:14" s="409" customFormat="1" ht="12">
      <c r="A374" s="424"/>
      <c r="C374" s="410"/>
      <c r="F374" s="730"/>
      <c r="G374" s="730"/>
      <c r="H374" s="430"/>
      <c r="L374" s="730"/>
      <c r="M374" s="730"/>
      <c r="N374" s="430"/>
    </row>
    <row r="375" spans="1:14" s="409" customFormat="1" ht="12">
      <c r="A375" s="424"/>
      <c r="C375" s="410"/>
      <c r="F375" s="730"/>
      <c r="G375" s="730"/>
      <c r="H375" s="430"/>
      <c r="L375" s="730"/>
      <c r="M375" s="730"/>
      <c r="N375" s="430"/>
    </row>
    <row r="376" spans="1:14" s="409" customFormat="1" ht="12">
      <c r="A376" s="424"/>
      <c r="C376" s="410"/>
      <c r="F376" s="730"/>
      <c r="G376" s="730"/>
      <c r="H376" s="430"/>
      <c r="L376" s="730"/>
      <c r="M376" s="730"/>
      <c r="N376" s="430"/>
    </row>
    <row r="377" spans="1:14" s="409" customFormat="1" ht="12">
      <c r="A377" s="424"/>
      <c r="C377" s="410"/>
      <c r="F377" s="730"/>
      <c r="G377" s="730"/>
      <c r="H377" s="430"/>
      <c r="L377" s="730"/>
      <c r="M377" s="730"/>
      <c r="N377" s="430"/>
    </row>
    <row r="378" spans="1:14" s="409" customFormat="1" ht="12">
      <c r="A378" s="424"/>
      <c r="C378" s="410"/>
      <c r="F378" s="730"/>
      <c r="G378" s="730"/>
      <c r="H378" s="430"/>
      <c r="L378" s="730"/>
      <c r="M378" s="730"/>
      <c r="N378" s="430"/>
    </row>
    <row r="379" spans="1:14" s="409" customFormat="1" ht="12">
      <c r="A379" s="424"/>
      <c r="C379" s="410"/>
      <c r="F379" s="730"/>
      <c r="G379" s="730"/>
      <c r="H379" s="430"/>
      <c r="L379" s="730"/>
      <c r="M379" s="730"/>
      <c r="N379" s="430"/>
    </row>
    <row r="380" spans="1:14" s="409" customFormat="1" ht="12">
      <c r="A380" s="424"/>
      <c r="C380" s="410"/>
      <c r="F380" s="730"/>
      <c r="G380" s="730"/>
      <c r="H380" s="430"/>
      <c r="L380" s="730"/>
      <c r="M380" s="730"/>
      <c r="N380" s="430"/>
    </row>
    <row r="381" spans="1:14" s="409" customFormat="1" ht="12">
      <c r="A381" s="424"/>
      <c r="C381" s="410"/>
      <c r="F381" s="730"/>
      <c r="G381" s="730"/>
      <c r="H381" s="430"/>
      <c r="L381" s="730"/>
      <c r="M381" s="730"/>
      <c r="N381" s="430"/>
    </row>
    <row r="382" spans="1:14" s="409" customFormat="1" ht="12">
      <c r="A382" s="424"/>
      <c r="C382" s="410"/>
      <c r="F382" s="730"/>
      <c r="G382" s="730"/>
      <c r="H382" s="430"/>
      <c r="L382" s="730"/>
      <c r="M382" s="730"/>
      <c r="N382" s="430"/>
    </row>
    <row r="383" spans="1:14" s="409" customFormat="1" ht="12">
      <c r="A383" s="424"/>
      <c r="C383" s="410"/>
      <c r="F383" s="730"/>
      <c r="G383" s="730"/>
      <c r="H383" s="430"/>
      <c r="L383" s="730"/>
      <c r="M383" s="730"/>
      <c r="N383" s="430"/>
    </row>
    <row r="384" spans="1:14" s="409" customFormat="1" ht="12">
      <c r="A384" s="424"/>
      <c r="C384" s="410"/>
      <c r="F384" s="730"/>
      <c r="G384" s="730"/>
      <c r="H384" s="430"/>
      <c r="L384" s="730"/>
      <c r="M384" s="730"/>
      <c r="N384" s="430"/>
    </row>
    <row r="385" spans="1:14" s="409" customFormat="1" ht="12">
      <c r="A385" s="424"/>
      <c r="C385" s="410"/>
      <c r="F385" s="730"/>
      <c r="G385" s="730"/>
      <c r="H385" s="430"/>
      <c r="L385" s="730"/>
      <c r="M385" s="730"/>
      <c r="N385" s="430"/>
    </row>
    <row r="386" spans="1:14" s="409" customFormat="1" ht="12">
      <c r="A386" s="424"/>
      <c r="C386" s="410"/>
      <c r="F386" s="730"/>
      <c r="G386" s="730"/>
      <c r="H386" s="430"/>
      <c r="L386" s="730"/>
      <c r="M386" s="730"/>
      <c r="N386" s="430"/>
    </row>
    <row r="387" spans="1:14" s="409" customFormat="1" ht="12">
      <c r="A387" s="424"/>
      <c r="C387" s="410"/>
      <c r="F387" s="730"/>
      <c r="G387" s="730"/>
      <c r="H387" s="430"/>
      <c r="L387" s="730"/>
      <c r="M387" s="730"/>
      <c r="N387" s="430"/>
    </row>
    <row r="388" spans="1:14" s="409" customFormat="1" ht="12">
      <c r="A388" s="424"/>
      <c r="C388" s="410"/>
      <c r="F388" s="730"/>
      <c r="G388" s="730"/>
      <c r="H388" s="430"/>
      <c r="L388" s="730"/>
      <c r="M388" s="730"/>
      <c r="N388" s="430"/>
    </row>
    <row r="389" spans="1:14" s="409" customFormat="1" ht="12">
      <c r="A389" s="424"/>
      <c r="C389" s="410"/>
      <c r="F389" s="730"/>
      <c r="G389" s="730"/>
      <c r="H389" s="430"/>
      <c r="L389" s="730"/>
      <c r="M389" s="730"/>
      <c r="N389" s="430"/>
    </row>
    <row r="390" spans="1:14" s="409" customFormat="1" ht="12">
      <c r="A390" s="424"/>
      <c r="C390" s="410"/>
      <c r="F390" s="730"/>
      <c r="G390" s="730"/>
      <c r="H390" s="430"/>
      <c r="L390" s="730"/>
      <c r="M390" s="730"/>
      <c r="N390" s="430"/>
    </row>
    <row r="391" spans="1:14" s="409" customFormat="1" ht="12">
      <c r="A391" s="424"/>
      <c r="C391" s="410"/>
      <c r="F391" s="730"/>
      <c r="G391" s="730"/>
      <c r="H391" s="430"/>
      <c r="L391" s="730"/>
      <c r="M391" s="730"/>
      <c r="N391" s="430"/>
    </row>
    <row r="392" spans="1:14" s="409" customFormat="1" ht="12">
      <c r="A392" s="424"/>
      <c r="C392" s="410"/>
      <c r="F392" s="730"/>
      <c r="G392" s="730"/>
      <c r="H392" s="430"/>
      <c r="L392" s="730"/>
      <c r="M392" s="730"/>
      <c r="N392" s="430"/>
    </row>
    <row r="393" spans="1:14" s="409" customFormat="1" ht="12">
      <c r="A393" s="424"/>
      <c r="C393" s="410"/>
      <c r="F393" s="730"/>
      <c r="G393" s="730"/>
      <c r="H393" s="430"/>
      <c r="L393" s="730"/>
      <c r="M393" s="730"/>
      <c r="N393" s="430"/>
    </row>
    <row r="394" spans="1:14" s="409" customFormat="1" ht="12">
      <c r="A394" s="424"/>
      <c r="C394" s="410"/>
      <c r="F394" s="730"/>
      <c r="G394" s="730"/>
      <c r="H394" s="430"/>
      <c r="L394" s="730"/>
      <c r="M394" s="730"/>
      <c r="N394" s="430"/>
    </row>
    <row r="395" spans="1:14" s="409" customFormat="1" ht="12">
      <c r="A395" s="424"/>
      <c r="C395" s="410"/>
      <c r="F395" s="730"/>
      <c r="G395" s="730"/>
      <c r="H395" s="430"/>
      <c r="L395" s="730"/>
      <c r="M395" s="730"/>
      <c r="N395" s="430"/>
    </row>
    <row r="396" spans="1:14" s="409" customFormat="1" ht="12">
      <c r="A396" s="424"/>
      <c r="C396" s="410"/>
      <c r="F396" s="730"/>
      <c r="G396" s="730"/>
      <c r="H396" s="430"/>
      <c r="L396" s="730"/>
      <c r="M396" s="730"/>
      <c r="N396" s="430"/>
    </row>
    <row r="397" spans="1:14" s="409" customFormat="1" ht="12">
      <c r="A397" s="424"/>
      <c r="C397" s="410"/>
      <c r="F397" s="730"/>
      <c r="G397" s="730"/>
      <c r="H397" s="430"/>
      <c r="L397" s="730"/>
      <c r="M397" s="730"/>
      <c r="N397" s="430"/>
    </row>
    <row r="398" spans="1:14" s="409" customFormat="1" ht="12">
      <c r="A398" s="424"/>
      <c r="C398" s="410"/>
      <c r="F398" s="730"/>
      <c r="G398" s="730"/>
      <c r="H398" s="430"/>
      <c r="L398" s="730"/>
      <c r="M398" s="730"/>
      <c r="N398" s="430"/>
    </row>
    <row r="399" spans="1:14" s="409" customFormat="1" ht="12">
      <c r="A399" s="424"/>
      <c r="C399" s="410"/>
      <c r="F399" s="730"/>
      <c r="G399" s="730"/>
      <c r="H399" s="430"/>
      <c r="L399" s="730"/>
      <c r="M399" s="730"/>
      <c r="N399" s="430"/>
    </row>
    <row r="400" spans="1:14" s="409" customFormat="1" ht="12">
      <c r="A400" s="424"/>
      <c r="C400" s="410"/>
      <c r="F400" s="730"/>
      <c r="G400" s="730"/>
      <c r="H400" s="430"/>
      <c r="L400" s="730"/>
      <c r="M400" s="730"/>
      <c r="N400" s="430"/>
    </row>
    <row r="401" spans="1:14" s="409" customFormat="1" ht="12">
      <c r="A401" s="424"/>
      <c r="C401" s="410"/>
      <c r="F401" s="730"/>
      <c r="G401" s="730"/>
      <c r="H401" s="430"/>
      <c r="L401" s="730"/>
      <c r="M401" s="730"/>
      <c r="N401" s="430"/>
    </row>
    <row r="402" spans="1:14" s="409" customFormat="1" ht="12">
      <c r="A402" s="424"/>
      <c r="C402" s="410"/>
      <c r="F402" s="730"/>
      <c r="G402" s="730"/>
      <c r="H402" s="430"/>
      <c r="L402" s="730"/>
      <c r="M402" s="730"/>
      <c r="N402" s="430"/>
    </row>
    <row r="403" spans="1:14" s="409" customFormat="1" ht="12">
      <c r="A403" s="424"/>
      <c r="C403" s="410"/>
      <c r="F403" s="730"/>
      <c r="G403" s="730"/>
      <c r="H403" s="430"/>
      <c r="L403" s="730"/>
      <c r="M403" s="730"/>
      <c r="N403" s="430"/>
    </row>
    <row r="404" spans="1:14" s="409" customFormat="1" ht="12">
      <c r="A404" s="424"/>
      <c r="C404" s="410"/>
      <c r="F404" s="730"/>
      <c r="G404" s="730"/>
      <c r="H404" s="430"/>
      <c r="L404" s="730"/>
      <c r="M404" s="730"/>
      <c r="N404" s="430"/>
    </row>
    <row r="405" spans="1:14" s="409" customFormat="1" ht="12">
      <c r="A405" s="424"/>
      <c r="C405" s="410"/>
      <c r="F405" s="730"/>
      <c r="G405" s="730"/>
      <c r="H405" s="430"/>
      <c r="L405" s="730"/>
      <c r="M405" s="730"/>
      <c r="N405" s="430"/>
    </row>
    <row r="406" spans="1:14" s="409" customFormat="1" ht="12">
      <c r="A406" s="424"/>
      <c r="C406" s="410"/>
      <c r="F406" s="730"/>
      <c r="G406" s="730"/>
      <c r="H406" s="430"/>
      <c r="L406" s="730"/>
      <c r="M406" s="730"/>
      <c r="N406" s="430"/>
    </row>
    <row r="407" spans="1:14" s="409" customFormat="1" ht="12">
      <c r="A407" s="424"/>
      <c r="C407" s="410"/>
      <c r="F407" s="730"/>
      <c r="G407" s="730"/>
      <c r="H407" s="430"/>
      <c r="L407" s="730"/>
      <c r="M407" s="730"/>
      <c r="N407" s="430"/>
    </row>
    <row r="408" spans="1:14" s="409" customFormat="1" ht="12">
      <c r="A408" s="424"/>
      <c r="C408" s="410"/>
      <c r="F408" s="730"/>
      <c r="G408" s="730"/>
      <c r="H408" s="430"/>
      <c r="L408" s="730"/>
      <c r="M408" s="730"/>
      <c r="N408" s="430"/>
    </row>
    <row r="409" spans="1:14" s="409" customFormat="1" ht="12">
      <c r="A409" s="424"/>
      <c r="C409" s="410"/>
      <c r="F409" s="730"/>
      <c r="G409" s="730"/>
      <c r="H409" s="430"/>
      <c r="L409" s="730"/>
      <c r="M409" s="730"/>
      <c r="N409" s="430"/>
    </row>
    <row r="410" spans="1:14" s="409" customFormat="1" ht="12">
      <c r="A410" s="424"/>
      <c r="C410" s="410"/>
      <c r="F410" s="730"/>
      <c r="G410" s="730"/>
      <c r="H410" s="430"/>
      <c r="L410" s="730"/>
      <c r="M410" s="730"/>
      <c r="N410" s="430"/>
    </row>
    <row r="411" spans="1:14" s="409" customFormat="1" ht="12">
      <c r="A411" s="424"/>
      <c r="C411" s="410"/>
      <c r="F411" s="730"/>
      <c r="G411" s="730"/>
      <c r="H411" s="430"/>
      <c r="L411" s="730"/>
      <c r="M411" s="730"/>
      <c r="N411" s="430"/>
    </row>
    <row r="412" spans="1:14" s="409" customFormat="1" ht="12">
      <c r="A412" s="424"/>
      <c r="C412" s="410"/>
      <c r="F412" s="730"/>
      <c r="G412" s="730"/>
      <c r="H412" s="430"/>
      <c r="L412" s="730"/>
      <c r="M412" s="730"/>
      <c r="N412" s="430"/>
    </row>
    <row r="413" spans="1:14" s="409" customFormat="1" ht="12">
      <c r="A413" s="424"/>
      <c r="C413" s="410"/>
      <c r="F413" s="730"/>
      <c r="G413" s="730"/>
      <c r="H413" s="430"/>
      <c r="L413" s="730"/>
      <c r="M413" s="730"/>
      <c r="N413" s="430"/>
    </row>
    <row r="414" spans="1:14" s="409" customFormat="1" ht="12">
      <c r="A414" s="424"/>
      <c r="C414" s="410"/>
      <c r="F414" s="730"/>
      <c r="G414" s="730"/>
      <c r="H414" s="430"/>
      <c r="L414" s="730"/>
      <c r="M414" s="730"/>
      <c r="N414" s="430"/>
    </row>
    <row r="415" spans="1:14" s="409" customFormat="1" ht="12">
      <c r="A415" s="424"/>
      <c r="C415" s="410"/>
      <c r="F415" s="730"/>
      <c r="G415" s="730"/>
      <c r="H415" s="430"/>
      <c r="L415" s="730"/>
      <c r="M415" s="730"/>
      <c r="N415" s="430"/>
    </row>
    <row r="416" spans="1:14" s="409" customFormat="1" ht="12">
      <c r="A416" s="424"/>
      <c r="C416" s="410"/>
      <c r="F416" s="730"/>
      <c r="G416" s="730"/>
      <c r="H416" s="430"/>
      <c r="L416" s="730"/>
      <c r="M416" s="730"/>
      <c r="N416" s="430"/>
    </row>
    <row r="417" spans="1:14" s="409" customFormat="1" ht="12">
      <c r="A417" s="424"/>
      <c r="C417" s="410"/>
      <c r="F417" s="730"/>
      <c r="G417" s="730"/>
      <c r="H417" s="430"/>
      <c r="L417" s="730"/>
      <c r="M417" s="730"/>
      <c r="N417" s="430"/>
    </row>
    <row r="418" spans="1:14" s="409" customFormat="1" ht="12">
      <c r="A418" s="424"/>
      <c r="C418" s="410"/>
      <c r="F418" s="730"/>
      <c r="G418" s="730"/>
      <c r="H418" s="430"/>
      <c r="L418" s="730"/>
      <c r="M418" s="730"/>
      <c r="N418" s="430"/>
    </row>
    <row r="419" spans="1:14" s="409" customFormat="1" ht="12">
      <c r="A419" s="424"/>
      <c r="C419" s="410"/>
      <c r="F419" s="730"/>
      <c r="G419" s="730"/>
      <c r="H419" s="430"/>
      <c r="L419" s="730"/>
      <c r="M419" s="730"/>
      <c r="N419" s="430"/>
    </row>
    <row r="420" spans="1:14" s="409" customFormat="1" ht="12">
      <c r="A420" s="424"/>
      <c r="C420" s="410"/>
      <c r="F420" s="730"/>
      <c r="G420" s="730"/>
      <c r="H420" s="430"/>
      <c r="L420" s="730"/>
      <c r="M420" s="730"/>
      <c r="N420" s="430"/>
    </row>
    <row r="421" spans="1:14" s="409" customFormat="1" ht="12">
      <c r="A421" s="424"/>
      <c r="C421" s="410"/>
      <c r="F421" s="730"/>
      <c r="G421" s="730"/>
      <c r="H421" s="430"/>
      <c r="L421" s="730"/>
      <c r="M421" s="730"/>
      <c r="N421" s="430"/>
    </row>
    <row r="422" spans="1:14" s="409" customFormat="1" ht="12">
      <c r="A422" s="424"/>
      <c r="C422" s="410"/>
      <c r="F422" s="730"/>
      <c r="G422" s="730"/>
      <c r="H422" s="430"/>
      <c r="L422" s="730"/>
      <c r="M422" s="730"/>
      <c r="N422" s="430"/>
    </row>
    <row r="423" spans="1:14" s="409" customFormat="1" ht="12">
      <c r="A423" s="424"/>
      <c r="C423" s="410"/>
      <c r="F423" s="730"/>
      <c r="G423" s="730"/>
      <c r="H423" s="430"/>
      <c r="L423" s="730"/>
      <c r="M423" s="730"/>
      <c r="N423" s="430"/>
    </row>
    <row r="424" spans="1:14" s="409" customFormat="1" ht="12">
      <c r="A424" s="424"/>
      <c r="C424" s="410"/>
      <c r="F424" s="730"/>
      <c r="G424" s="730"/>
      <c r="H424" s="430"/>
      <c r="L424" s="730"/>
      <c r="M424" s="730"/>
      <c r="N424" s="430"/>
    </row>
    <row r="425" spans="1:14" s="409" customFormat="1" ht="12">
      <c r="A425" s="424"/>
      <c r="C425" s="410"/>
      <c r="F425" s="730"/>
      <c r="G425" s="730"/>
      <c r="H425" s="430"/>
      <c r="L425" s="730"/>
      <c r="M425" s="730"/>
      <c r="N425" s="430"/>
    </row>
    <row r="426" spans="1:14" s="409" customFormat="1" ht="12">
      <c r="A426" s="424"/>
      <c r="C426" s="410"/>
      <c r="F426" s="730"/>
      <c r="G426" s="730"/>
      <c r="H426" s="430"/>
      <c r="L426" s="730"/>
      <c r="M426" s="730"/>
      <c r="N426" s="430"/>
    </row>
    <row r="427" spans="1:14" s="409" customFormat="1" ht="12">
      <c r="A427" s="424"/>
      <c r="C427" s="410"/>
      <c r="F427" s="730"/>
      <c r="G427" s="730"/>
      <c r="H427" s="430"/>
      <c r="L427" s="730"/>
      <c r="M427" s="730"/>
      <c r="N427" s="430"/>
    </row>
    <row r="428" spans="1:14" s="409" customFormat="1" ht="12">
      <c r="A428" s="424"/>
      <c r="C428" s="410"/>
      <c r="F428" s="730"/>
      <c r="G428" s="730"/>
      <c r="H428" s="430"/>
      <c r="L428" s="730"/>
      <c r="M428" s="730"/>
      <c r="N428" s="430"/>
    </row>
    <row r="429" spans="1:14" s="409" customFormat="1" ht="12">
      <c r="A429" s="424"/>
      <c r="C429" s="410"/>
      <c r="F429" s="730"/>
      <c r="G429" s="730"/>
      <c r="H429" s="430"/>
      <c r="L429" s="730"/>
      <c r="M429" s="730"/>
      <c r="N429" s="430"/>
    </row>
    <row r="430" spans="1:14" s="409" customFormat="1" ht="12">
      <c r="A430" s="424"/>
      <c r="C430" s="410"/>
      <c r="F430" s="730"/>
      <c r="G430" s="730"/>
      <c r="H430" s="430"/>
      <c r="L430" s="730"/>
      <c r="M430" s="730"/>
      <c r="N430" s="430"/>
    </row>
    <row r="431" spans="1:14" s="409" customFormat="1" ht="12">
      <c r="A431" s="424"/>
      <c r="C431" s="410"/>
      <c r="F431" s="730"/>
      <c r="G431" s="730"/>
      <c r="H431" s="430"/>
      <c r="L431" s="730"/>
      <c r="M431" s="730"/>
      <c r="N431" s="430"/>
    </row>
    <row r="432" spans="1:14" s="409" customFormat="1" ht="12">
      <c r="A432" s="424"/>
      <c r="C432" s="410"/>
      <c r="F432" s="730"/>
      <c r="G432" s="730"/>
      <c r="H432" s="430"/>
      <c r="L432" s="730"/>
      <c r="M432" s="730"/>
      <c r="N432" s="430"/>
    </row>
    <row r="433" spans="1:14" s="409" customFormat="1" ht="12">
      <c r="A433" s="424"/>
      <c r="C433" s="410"/>
      <c r="F433" s="730"/>
      <c r="G433" s="730"/>
      <c r="H433" s="430"/>
      <c r="L433" s="730"/>
      <c r="M433" s="730"/>
      <c r="N433" s="430"/>
    </row>
    <row r="434" spans="1:14" s="409" customFormat="1" ht="12">
      <c r="A434" s="424"/>
      <c r="C434" s="410"/>
      <c r="F434" s="730"/>
      <c r="G434" s="730"/>
      <c r="H434" s="430"/>
      <c r="L434" s="730"/>
      <c r="M434" s="730"/>
      <c r="N434" s="430"/>
    </row>
    <row r="435" spans="1:14" s="409" customFormat="1" ht="12">
      <c r="A435" s="424"/>
      <c r="C435" s="410"/>
      <c r="F435" s="730"/>
      <c r="G435" s="730"/>
      <c r="H435" s="430"/>
      <c r="L435" s="730"/>
      <c r="M435" s="730"/>
      <c r="N435" s="430"/>
    </row>
    <row r="436" spans="1:14" s="409" customFormat="1" ht="12">
      <c r="A436" s="424"/>
      <c r="C436" s="410"/>
      <c r="F436" s="730"/>
      <c r="G436" s="730"/>
      <c r="H436" s="430"/>
      <c r="L436" s="730"/>
      <c r="M436" s="730"/>
      <c r="N436" s="430"/>
    </row>
    <row r="437" spans="1:14" s="409" customFormat="1" ht="12">
      <c r="A437" s="424"/>
      <c r="C437" s="410"/>
      <c r="F437" s="730"/>
      <c r="G437" s="730"/>
      <c r="H437" s="430"/>
      <c r="L437" s="730"/>
      <c r="M437" s="730"/>
      <c r="N437" s="430"/>
    </row>
    <row r="438" spans="1:14" s="409" customFormat="1" ht="12">
      <c r="A438" s="424"/>
      <c r="C438" s="410"/>
      <c r="F438" s="730"/>
      <c r="G438" s="730"/>
      <c r="H438" s="430"/>
      <c r="L438" s="730"/>
      <c r="M438" s="730"/>
      <c r="N438" s="430"/>
    </row>
    <row r="439" spans="1:14" s="409" customFormat="1" ht="12">
      <c r="A439" s="424"/>
      <c r="C439" s="410"/>
      <c r="F439" s="730"/>
      <c r="G439" s="730"/>
      <c r="H439" s="430"/>
      <c r="L439" s="730"/>
      <c r="M439" s="730"/>
      <c r="N439" s="430"/>
    </row>
    <row r="440" spans="1:14" s="409" customFormat="1" ht="12">
      <c r="A440" s="424"/>
      <c r="C440" s="410"/>
      <c r="F440" s="730"/>
      <c r="G440" s="730"/>
      <c r="H440" s="430"/>
      <c r="L440" s="730"/>
      <c r="M440" s="730"/>
      <c r="N440" s="430"/>
    </row>
    <row r="441" spans="1:14" s="409" customFormat="1" ht="12">
      <c r="A441" s="424"/>
      <c r="C441" s="410"/>
      <c r="F441" s="730"/>
      <c r="G441" s="730"/>
      <c r="H441" s="430"/>
      <c r="L441" s="730"/>
      <c r="M441" s="730"/>
      <c r="N441" s="430"/>
    </row>
    <row r="442" spans="1:14" s="409" customFormat="1" ht="12">
      <c r="A442" s="424"/>
      <c r="C442" s="410"/>
      <c r="F442" s="730"/>
      <c r="G442" s="730"/>
      <c r="H442" s="430"/>
      <c r="L442" s="730"/>
      <c r="M442" s="730"/>
      <c r="N442" s="430"/>
    </row>
    <row r="443" spans="1:14" s="409" customFormat="1" ht="12">
      <c r="A443" s="424"/>
      <c r="C443" s="410"/>
      <c r="F443" s="730"/>
      <c r="G443" s="730"/>
      <c r="H443" s="430"/>
      <c r="L443" s="730"/>
      <c r="M443" s="730"/>
      <c r="N443" s="430"/>
    </row>
    <row r="444" spans="1:14" s="409" customFormat="1" ht="12">
      <c r="A444" s="424"/>
      <c r="C444" s="410"/>
      <c r="F444" s="730"/>
      <c r="G444" s="730"/>
      <c r="H444" s="430"/>
      <c r="L444" s="730"/>
      <c r="M444" s="730"/>
      <c r="N444" s="430"/>
    </row>
    <row r="445" spans="1:14" s="409" customFormat="1" ht="12">
      <c r="A445" s="424"/>
      <c r="C445" s="410"/>
      <c r="F445" s="730"/>
      <c r="G445" s="730"/>
      <c r="H445" s="430"/>
      <c r="L445" s="730"/>
      <c r="M445" s="730"/>
      <c r="N445" s="430"/>
    </row>
    <row r="446" spans="1:14" s="409" customFormat="1" ht="12">
      <c r="A446" s="424"/>
      <c r="C446" s="410"/>
      <c r="F446" s="730"/>
      <c r="G446" s="730"/>
      <c r="H446" s="430"/>
      <c r="L446" s="730"/>
      <c r="M446" s="730"/>
      <c r="N446" s="430"/>
    </row>
    <row r="447" spans="1:14" s="409" customFormat="1" ht="12">
      <c r="A447" s="424"/>
      <c r="C447" s="410"/>
      <c r="F447" s="730"/>
      <c r="G447" s="730"/>
      <c r="H447" s="430"/>
      <c r="L447" s="730"/>
      <c r="M447" s="730"/>
      <c r="N447" s="430"/>
    </row>
    <row r="448" spans="1:14" s="409" customFormat="1" ht="12">
      <c r="A448" s="424"/>
      <c r="C448" s="410"/>
      <c r="F448" s="730"/>
      <c r="G448" s="730"/>
      <c r="H448" s="430"/>
      <c r="L448" s="730"/>
      <c r="M448" s="730"/>
      <c r="N448" s="430"/>
    </row>
    <row r="449" spans="1:14" s="409" customFormat="1" ht="12">
      <c r="A449" s="424"/>
      <c r="C449" s="410"/>
      <c r="F449" s="730"/>
      <c r="G449" s="730"/>
      <c r="H449" s="430"/>
      <c r="L449" s="730"/>
      <c r="M449" s="730"/>
      <c r="N449" s="430"/>
    </row>
    <row r="450" spans="1:14" s="409" customFormat="1" ht="12">
      <c r="A450" s="424"/>
      <c r="C450" s="410"/>
      <c r="F450" s="730"/>
      <c r="G450" s="730"/>
      <c r="H450" s="430"/>
      <c r="L450" s="730"/>
      <c r="M450" s="730"/>
      <c r="N450" s="430"/>
    </row>
    <row r="451" spans="1:14" s="409" customFormat="1" ht="12">
      <c r="A451" s="424"/>
      <c r="C451" s="410"/>
      <c r="F451" s="730"/>
      <c r="G451" s="730"/>
      <c r="H451" s="430"/>
      <c r="L451" s="730"/>
      <c r="M451" s="730"/>
      <c r="N451" s="430"/>
    </row>
    <row r="452" spans="1:14" s="409" customFormat="1" ht="12">
      <c r="A452" s="424"/>
      <c r="C452" s="410"/>
      <c r="F452" s="730"/>
      <c r="G452" s="730"/>
      <c r="H452" s="430"/>
      <c r="L452" s="730"/>
      <c r="M452" s="730"/>
      <c r="N452" s="430"/>
    </row>
    <row r="453" spans="1:14" s="409" customFormat="1" ht="12">
      <c r="A453" s="424"/>
      <c r="C453" s="410"/>
      <c r="F453" s="730"/>
      <c r="G453" s="730"/>
      <c r="H453" s="430"/>
      <c r="L453" s="730"/>
      <c r="M453" s="730"/>
      <c r="N453" s="430"/>
    </row>
    <row r="454" spans="1:14" s="409" customFormat="1" ht="12">
      <c r="A454" s="424"/>
      <c r="C454" s="410"/>
      <c r="F454" s="730"/>
      <c r="G454" s="730"/>
      <c r="H454" s="430"/>
      <c r="L454" s="730"/>
      <c r="M454" s="730"/>
      <c r="N454" s="430"/>
    </row>
    <row r="455" spans="1:14" s="409" customFormat="1" ht="12">
      <c r="A455" s="424"/>
      <c r="C455" s="410"/>
      <c r="F455" s="730"/>
      <c r="G455" s="730"/>
      <c r="H455" s="430"/>
      <c r="L455" s="730"/>
      <c r="M455" s="730"/>
      <c r="N455" s="430"/>
    </row>
    <row r="456" spans="1:14" s="409" customFormat="1" ht="12">
      <c r="A456" s="424"/>
      <c r="C456" s="410"/>
      <c r="F456" s="730"/>
      <c r="G456" s="730"/>
      <c r="H456" s="430"/>
      <c r="L456" s="730"/>
      <c r="M456" s="730"/>
      <c r="N456" s="430"/>
    </row>
    <row r="457" spans="1:14" s="409" customFormat="1" ht="12">
      <c r="A457" s="424"/>
      <c r="C457" s="410"/>
      <c r="F457" s="730"/>
      <c r="G457" s="730"/>
      <c r="H457" s="430"/>
      <c r="L457" s="730"/>
      <c r="M457" s="730"/>
      <c r="N457" s="430"/>
    </row>
    <row r="458" spans="1:14" s="409" customFormat="1" ht="12">
      <c r="A458" s="424"/>
      <c r="C458" s="410"/>
      <c r="F458" s="730"/>
      <c r="G458" s="730"/>
      <c r="H458" s="430"/>
      <c r="L458" s="730"/>
      <c r="M458" s="730"/>
      <c r="N458" s="430"/>
    </row>
    <row r="459" spans="1:14" s="409" customFormat="1" ht="12">
      <c r="A459" s="424"/>
      <c r="C459" s="410"/>
      <c r="F459" s="730"/>
      <c r="G459" s="730"/>
      <c r="H459" s="430"/>
      <c r="L459" s="730"/>
      <c r="M459" s="730"/>
      <c r="N459" s="430"/>
    </row>
    <row r="460" spans="1:14" s="409" customFormat="1" ht="12">
      <c r="A460" s="424"/>
      <c r="C460" s="410"/>
      <c r="F460" s="730"/>
      <c r="G460" s="730"/>
      <c r="H460" s="430"/>
      <c r="L460" s="730"/>
      <c r="M460" s="730"/>
      <c r="N460" s="430"/>
    </row>
    <row r="461" spans="1:14" s="409" customFormat="1" ht="12">
      <c r="A461" s="424"/>
      <c r="C461" s="410"/>
      <c r="F461" s="730"/>
      <c r="G461" s="730"/>
      <c r="H461" s="430"/>
      <c r="L461" s="730"/>
      <c r="M461" s="730"/>
      <c r="N461" s="430"/>
    </row>
    <row r="462" spans="1:14" s="409" customFormat="1" ht="12">
      <c r="A462" s="424"/>
      <c r="C462" s="410"/>
      <c r="F462" s="730"/>
      <c r="G462" s="730"/>
      <c r="H462" s="430"/>
      <c r="L462" s="730"/>
      <c r="M462" s="730"/>
      <c r="N462" s="430"/>
    </row>
    <row r="463" spans="1:14" s="409" customFormat="1" ht="12">
      <c r="A463" s="424"/>
      <c r="C463" s="410"/>
      <c r="F463" s="730"/>
      <c r="G463" s="730"/>
      <c r="H463" s="430"/>
      <c r="L463" s="730"/>
      <c r="M463" s="730"/>
      <c r="N463" s="430"/>
    </row>
    <row r="464" spans="1:14" s="409" customFormat="1" ht="12">
      <c r="A464" s="424"/>
      <c r="C464" s="410"/>
      <c r="F464" s="730"/>
      <c r="G464" s="730"/>
      <c r="H464" s="430"/>
      <c r="L464" s="730"/>
      <c r="M464" s="730"/>
      <c r="N464" s="430"/>
    </row>
    <row r="465" spans="1:14" s="409" customFormat="1" ht="12">
      <c r="A465" s="424"/>
      <c r="C465" s="410"/>
      <c r="F465" s="730"/>
      <c r="G465" s="730"/>
      <c r="H465" s="430"/>
      <c r="L465" s="730"/>
      <c r="M465" s="730"/>
      <c r="N465" s="430"/>
    </row>
    <row r="466" spans="1:14" s="409" customFormat="1" ht="12">
      <c r="A466" s="424"/>
      <c r="C466" s="410"/>
      <c r="F466" s="730"/>
      <c r="G466" s="730"/>
      <c r="H466" s="430"/>
      <c r="L466" s="730"/>
      <c r="M466" s="730"/>
      <c r="N466" s="430"/>
    </row>
    <row r="467" spans="1:14" s="409" customFormat="1" ht="12">
      <c r="A467" s="424"/>
      <c r="C467" s="410"/>
      <c r="F467" s="730"/>
      <c r="G467" s="730"/>
      <c r="H467" s="430"/>
      <c r="L467" s="730"/>
      <c r="M467" s="730"/>
      <c r="N467" s="430"/>
    </row>
    <row r="468" spans="1:14" s="409" customFormat="1" ht="12">
      <c r="A468" s="424"/>
      <c r="C468" s="410"/>
      <c r="F468" s="730"/>
      <c r="G468" s="730"/>
      <c r="H468" s="430"/>
      <c r="L468" s="730"/>
      <c r="M468" s="730"/>
      <c r="N468" s="430"/>
    </row>
    <row r="469" spans="1:14" s="409" customFormat="1" ht="12">
      <c r="A469" s="424"/>
      <c r="C469" s="410"/>
      <c r="F469" s="730"/>
      <c r="G469" s="730"/>
      <c r="H469" s="430"/>
      <c r="L469" s="730"/>
      <c r="M469" s="730"/>
      <c r="N469" s="430"/>
    </row>
    <row r="470" spans="1:14" s="409" customFormat="1" ht="12">
      <c r="A470" s="424"/>
      <c r="C470" s="410"/>
      <c r="F470" s="730"/>
      <c r="G470" s="730"/>
      <c r="H470" s="430"/>
      <c r="L470" s="730"/>
      <c r="M470" s="730"/>
      <c r="N470" s="430"/>
    </row>
    <row r="471" spans="1:14" s="409" customFormat="1" ht="12">
      <c r="A471" s="424"/>
      <c r="C471" s="410"/>
      <c r="F471" s="730"/>
      <c r="G471" s="730"/>
      <c r="H471" s="430"/>
      <c r="L471" s="730"/>
      <c r="M471" s="730"/>
      <c r="N471" s="430"/>
    </row>
    <row r="472" spans="1:14" s="409" customFormat="1" ht="12">
      <c r="A472" s="424"/>
      <c r="C472" s="410"/>
      <c r="F472" s="730"/>
      <c r="G472" s="730"/>
      <c r="H472" s="430"/>
      <c r="L472" s="730"/>
      <c r="M472" s="730"/>
      <c r="N472" s="430"/>
    </row>
    <row r="473" spans="1:14" s="409" customFormat="1" ht="12">
      <c r="A473" s="424"/>
      <c r="C473" s="410"/>
      <c r="F473" s="730"/>
      <c r="G473" s="730"/>
      <c r="H473" s="430"/>
      <c r="L473" s="730"/>
      <c r="M473" s="730"/>
      <c r="N473" s="430"/>
    </row>
    <row r="474" spans="1:14" s="409" customFormat="1" ht="12">
      <c r="A474" s="424"/>
      <c r="C474" s="410"/>
      <c r="F474" s="730"/>
      <c r="G474" s="730"/>
      <c r="H474" s="430"/>
      <c r="L474" s="730"/>
      <c r="M474" s="730"/>
      <c r="N474" s="430"/>
    </row>
    <row r="475" spans="1:14" s="409" customFormat="1" ht="12">
      <c r="A475" s="424"/>
      <c r="C475" s="410"/>
      <c r="F475" s="730"/>
      <c r="G475" s="730"/>
      <c r="H475" s="430"/>
      <c r="L475" s="730"/>
      <c r="M475" s="730"/>
      <c r="N475" s="430"/>
    </row>
    <row r="476" spans="1:14" s="409" customFormat="1" ht="12">
      <c r="A476" s="424"/>
      <c r="C476" s="410"/>
      <c r="F476" s="730"/>
      <c r="G476" s="730"/>
      <c r="H476" s="430"/>
      <c r="L476" s="730"/>
      <c r="M476" s="730"/>
      <c r="N476" s="430"/>
    </row>
    <row r="477" spans="1:14" s="409" customFormat="1" ht="12">
      <c r="A477" s="424"/>
      <c r="C477" s="410"/>
      <c r="F477" s="730"/>
      <c r="G477" s="730"/>
      <c r="H477" s="430"/>
      <c r="L477" s="730"/>
      <c r="M477" s="730"/>
      <c r="N477" s="430"/>
    </row>
    <row r="478" spans="1:14" s="409" customFormat="1" ht="12">
      <c r="A478" s="424"/>
      <c r="C478" s="410"/>
      <c r="F478" s="730"/>
      <c r="G478" s="730"/>
      <c r="H478" s="430"/>
      <c r="L478" s="730"/>
      <c r="M478" s="730"/>
      <c r="N478" s="430"/>
    </row>
    <row r="479" spans="1:14" s="409" customFormat="1" ht="12">
      <c r="A479" s="424"/>
      <c r="C479" s="410"/>
      <c r="F479" s="730"/>
      <c r="G479" s="730"/>
      <c r="H479" s="430"/>
      <c r="L479" s="730"/>
      <c r="M479" s="730"/>
      <c r="N479" s="430"/>
    </row>
    <row r="480" spans="1:14" s="409" customFormat="1" ht="12">
      <c r="A480" s="424"/>
      <c r="C480" s="410"/>
      <c r="F480" s="730"/>
      <c r="G480" s="730"/>
      <c r="H480" s="430"/>
      <c r="L480" s="730"/>
      <c r="M480" s="730"/>
      <c r="N480" s="430"/>
    </row>
    <row r="481" spans="1:14" s="409" customFormat="1" ht="12">
      <c r="A481" s="424"/>
      <c r="C481" s="410"/>
      <c r="F481" s="730"/>
      <c r="G481" s="730"/>
      <c r="H481" s="430"/>
      <c r="L481" s="730"/>
      <c r="M481" s="730"/>
      <c r="N481" s="430"/>
    </row>
    <row r="482" spans="1:14" s="409" customFormat="1" ht="12">
      <c r="A482" s="424"/>
      <c r="C482" s="410"/>
      <c r="F482" s="730"/>
      <c r="G482" s="730"/>
      <c r="H482" s="430"/>
      <c r="L482" s="730"/>
      <c r="M482" s="730"/>
      <c r="N482" s="430"/>
    </row>
    <row r="483" spans="1:14" s="409" customFormat="1" ht="12">
      <c r="A483" s="424"/>
      <c r="C483" s="410"/>
      <c r="F483" s="730"/>
      <c r="G483" s="730"/>
      <c r="H483" s="430"/>
      <c r="L483" s="730"/>
      <c r="M483" s="730"/>
      <c r="N483" s="430"/>
    </row>
    <row r="484" spans="1:14" s="409" customFormat="1" ht="12">
      <c r="A484" s="424"/>
      <c r="C484" s="410"/>
      <c r="F484" s="730"/>
      <c r="G484" s="730"/>
      <c r="H484" s="430"/>
      <c r="L484" s="730"/>
      <c r="M484" s="730"/>
      <c r="N484" s="430"/>
    </row>
    <row r="485" spans="1:14" s="409" customFormat="1" ht="12">
      <c r="A485" s="424"/>
      <c r="C485" s="410"/>
      <c r="F485" s="730"/>
      <c r="G485" s="730"/>
      <c r="H485" s="430"/>
      <c r="L485" s="730"/>
      <c r="M485" s="730"/>
      <c r="N485" s="430"/>
    </row>
    <row r="486" spans="1:14" s="409" customFormat="1" ht="12">
      <c r="A486" s="424"/>
      <c r="C486" s="410"/>
      <c r="F486" s="730"/>
      <c r="G486" s="730"/>
      <c r="H486" s="430"/>
      <c r="L486" s="730"/>
      <c r="M486" s="730"/>
      <c r="N486" s="430"/>
    </row>
    <row r="487" spans="1:14" s="409" customFormat="1" ht="12">
      <c r="A487" s="424"/>
      <c r="C487" s="410"/>
      <c r="F487" s="730"/>
      <c r="G487" s="730"/>
      <c r="H487" s="430"/>
      <c r="L487" s="730"/>
      <c r="M487" s="730"/>
      <c r="N487" s="430"/>
    </row>
    <row r="488" spans="1:14" s="409" customFormat="1" ht="12">
      <c r="A488" s="424"/>
      <c r="C488" s="410"/>
      <c r="F488" s="730"/>
      <c r="G488" s="730"/>
      <c r="H488" s="430"/>
      <c r="L488" s="730"/>
      <c r="M488" s="730"/>
      <c r="N488" s="430"/>
    </row>
    <row r="489" spans="1:14" s="409" customFormat="1" ht="12">
      <c r="A489" s="424"/>
      <c r="C489" s="410"/>
      <c r="F489" s="730"/>
      <c r="G489" s="730"/>
      <c r="H489" s="430"/>
      <c r="L489" s="730"/>
      <c r="M489" s="730"/>
      <c r="N489" s="430"/>
    </row>
    <row r="490" spans="1:14" s="409" customFormat="1" ht="12">
      <c r="A490" s="424"/>
      <c r="C490" s="410"/>
      <c r="F490" s="730"/>
      <c r="G490" s="730"/>
      <c r="H490" s="430"/>
      <c r="L490" s="730"/>
      <c r="M490" s="730"/>
      <c r="N490" s="430"/>
    </row>
    <row r="491" spans="1:14" s="409" customFormat="1" ht="12">
      <c r="A491" s="424"/>
      <c r="C491" s="410"/>
      <c r="F491" s="730"/>
      <c r="G491" s="730"/>
      <c r="H491" s="430"/>
      <c r="L491" s="730"/>
      <c r="M491" s="730"/>
      <c r="N491" s="430"/>
    </row>
    <row r="492" spans="1:14" s="409" customFormat="1" ht="12">
      <c r="A492" s="424"/>
      <c r="C492" s="410"/>
      <c r="F492" s="730"/>
      <c r="G492" s="730"/>
      <c r="H492" s="430"/>
      <c r="L492" s="730"/>
      <c r="M492" s="730"/>
      <c r="N492" s="430"/>
    </row>
    <row r="493" spans="1:14" s="409" customFormat="1" ht="12">
      <c r="A493" s="424"/>
      <c r="C493" s="410"/>
      <c r="F493" s="730"/>
      <c r="G493" s="730"/>
      <c r="H493" s="430"/>
      <c r="L493" s="730"/>
      <c r="M493" s="730"/>
      <c r="N493" s="430"/>
    </row>
    <row r="494" spans="1:14" s="409" customFormat="1" ht="12">
      <c r="A494" s="424"/>
      <c r="C494" s="410"/>
      <c r="F494" s="730"/>
      <c r="G494" s="730"/>
      <c r="H494" s="430"/>
      <c r="L494" s="730"/>
      <c r="M494" s="730"/>
      <c r="N494" s="430"/>
    </row>
    <row r="495" spans="1:14" s="409" customFormat="1" ht="12">
      <c r="A495" s="424"/>
      <c r="C495" s="410"/>
      <c r="F495" s="730"/>
      <c r="G495" s="730"/>
      <c r="H495" s="430"/>
      <c r="L495" s="730"/>
      <c r="M495" s="730"/>
      <c r="N495" s="430"/>
    </row>
    <row r="496" spans="1:14" s="409" customFormat="1" ht="12">
      <c r="A496" s="424"/>
      <c r="C496" s="410"/>
      <c r="F496" s="730"/>
      <c r="G496" s="730"/>
      <c r="H496" s="430"/>
      <c r="L496" s="730"/>
      <c r="M496" s="730"/>
      <c r="N496" s="430"/>
    </row>
    <row r="497" spans="1:14" s="409" customFormat="1" ht="12">
      <c r="A497" s="424"/>
      <c r="C497" s="410"/>
      <c r="F497" s="730"/>
      <c r="G497" s="730"/>
      <c r="H497" s="430"/>
      <c r="L497" s="730"/>
      <c r="M497" s="730"/>
      <c r="N497" s="430"/>
    </row>
    <row r="498" spans="1:14" s="409" customFormat="1" ht="12">
      <c r="A498" s="424"/>
      <c r="C498" s="410"/>
      <c r="F498" s="730"/>
      <c r="G498" s="730"/>
      <c r="H498" s="430"/>
      <c r="L498" s="730"/>
      <c r="M498" s="730"/>
      <c r="N498" s="430"/>
    </row>
    <row r="499" spans="1:14" s="409" customFormat="1" ht="12">
      <c r="A499" s="424"/>
      <c r="C499" s="410"/>
      <c r="F499" s="730"/>
      <c r="G499" s="730"/>
      <c r="H499" s="430"/>
      <c r="L499" s="730"/>
      <c r="M499" s="730"/>
      <c r="N499" s="430"/>
    </row>
    <row r="500" spans="1:14" s="409" customFormat="1" ht="12">
      <c r="A500" s="424"/>
      <c r="C500" s="410"/>
      <c r="F500" s="730"/>
      <c r="G500" s="730"/>
      <c r="H500" s="430"/>
      <c r="L500" s="730"/>
      <c r="M500" s="730"/>
      <c r="N500" s="430"/>
    </row>
    <row r="501" spans="1:14" s="409" customFormat="1" ht="12">
      <c r="A501" s="424"/>
      <c r="C501" s="410"/>
      <c r="F501" s="730"/>
      <c r="G501" s="730"/>
      <c r="H501" s="430"/>
      <c r="L501" s="730"/>
      <c r="M501" s="730"/>
      <c r="N501" s="430"/>
    </row>
    <row r="502" spans="1:14" s="409" customFormat="1" ht="12">
      <c r="A502" s="424"/>
      <c r="C502" s="410"/>
      <c r="F502" s="730"/>
      <c r="G502" s="730"/>
      <c r="H502" s="430"/>
      <c r="L502" s="730"/>
      <c r="M502" s="730"/>
      <c r="N502" s="430"/>
    </row>
    <row r="503" spans="1:14" s="409" customFormat="1" ht="12">
      <c r="A503" s="424"/>
      <c r="C503" s="410"/>
      <c r="F503" s="730"/>
      <c r="G503" s="730"/>
      <c r="H503" s="430"/>
      <c r="L503" s="730"/>
      <c r="M503" s="730"/>
      <c r="N503" s="430"/>
    </row>
    <row r="504" spans="1:14" s="409" customFormat="1" ht="12">
      <c r="A504" s="424"/>
      <c r="C504" s="410"/>
      <c r="F504" s="730"/>
      <c r="G504" s="730"/>
      <c r="H504" s="430"/>
      <c r="L504" s="730"/>
      <c r="M504" s="730"/>
      <c r="N504" s="430"/>
    </row>
    <row r="505" spans="1:14" s="409" customFormat="1" ht="12">
      <c r="A505" s="424"/>
      <c r="C505" s="410"/>
      <c r="F505" s="730"/>
      <c r="G505" s="730"/>
      <c r="H505" s="430"/>
      <c r="L505" s="730"/>
      <c r="M505" s="730"/>
      <c r="N505" s="430"/>
    </row>
    <row r="506" spans="1:14" s="409" customFormat="1" ht="12">
      <c r="A506" s="424"/>
      <c r="C506" s="410"/>
      <c r="F506" s="730"/>
      <c r="G506" s="730"/>
      <c r="H506" s="430"/>
      <c r="L506" s="730"/>
      <c r="M506" s="730"/>
      <c r="N506" s="430"/>
    </row>
    <row r="507" spans="1:14" s="409" customFormat="1" ht="12">
      <c r="A507" s="424"/>
      <c r="C507" s="410"/>
      <c r="F507" s="730"/>
      <c r="G507" s="730"/>
      <c r="H507" s="430"/>
      <c r="L507" s="730"/>
      <c r="M507" s="730"/>
      <c r="N507" s="430"/>
    </row>
    <row r="508" spans="1:14" s="409" customFormat="1" ht="12">
      <c r="A508" s="424"/>
      <c r="C508" s="410"/>
      <c r="F508" s="730"/>
      <c r="G508" s="730"/>
      <c r="H508" s="430"/>
      <c r="L508" s="730"/>
      <c r="M508" s="730"/>
      <c r="N508" s="430"/>
    </row>
    <row r="509" spans="1:14" s="409" customFormat="1" ht="12">
      <c r="A509" s="424"/>
      <c r="C509" s="410"/>
      <c r="F509" s="730"/>
      <c r="G509" s="730"/>
      <c r="H509" s="430"/>
      <c r="L509" s="730"/>
      <c r="M509" s="730"/>
      <c r="N509" s="430"/>
    </row>
    <row r="510" spans="1:14" s="409" customFormat="1" ht="12">
      <c r="A510" s="424"/>
      <c r="C510" s="410"/>
      <c r="F510" s="730"/>
      <c r="G510" s="730"/>
      <c r="H510" s="430"/>
      <c r="L510" s="730"/>
      <c r="M510" s="730"/>
      <c r="N510" s="430"/>
    </row>
    <row r="511" spans="1:14" s="409" customFormat="1" ht="12">
      <c r="A511" s="424"/>
      <c r="C511" s="410"/>
      <c r="F511" s="730"/>
      <c r="G511" s="730"/>
      <c r="H511" s="430"/>
      <c r="L511" s="730"/>
      <c r="M511" s="730"/>
      <c r="N511" s="430"/>
    </row>
    <row r="512" spans="1:14" s="409" customFormat="1" ht="12">
      <c r="A512" s="424"/>
      <c r="C512" s="410"/>
      <c r="F512" s="730"/>
      <c r="G512" s="730"/>
      <c r="H512" s="430"/>
      <c r="L512" s="730"/>
      <c r="M512" s="730"/>
      <c r="N512" s="430"/>
    </row>
    <row r="513" spans="1:14" s="409" customFormat="1" ht="12">
      <c r="A513" s="424"/>
      <c r="C513" s="410"/>
      <c r="F513" s="730"/>
      <c r="G513" s="730"/>
      <c r="H513" s="430"/>
      <c r="L513" s="730"/>
      <c r="M513" s="730"/>
      <c r="N513" s="430"/>
    </row>
    <row r="514" spans="1:14" s="409" customFormat="1" ht="12">
      <c r="A514" s="424"/>
      <c r="C514" s="410"/>
      <c r="F514" s="730"/>
      <c r="G514" s="730"/>
      <c r="H514" s="430"/>
      <c r="L514" s="730"/>
      <c r="M514" s="730"/>
      <c r="N514" s="430"/>
    </row>
    <row r="515" spans="1:14" s="409" customFormat="1" ht="12">
      <c r="A515" s="424"/>
      <c r="C515" s="410"/>
      <c r="F515" s="730"/>
      <c r="G515" s="730"/>
      <c r="H515" s="430"/>
      <c r="L515" s="730"/>
      <c r="M515" s="730"/>
      <c r="N515" s="430"/>
    </row>
    <row r="516" spans="1:14" s="409" customFormat="1" ht="12">
      <c r="A516" s="424"/>
      <c r="C516" s="410"/>
      <c r="F516" s="730"/>
      <c r="G516" s="730"/>
      <c r="H516" s="430"/>
      <c r="L516" s="730"/>
      <c r="M516" s="730"/>
      <c r="N516" s="430"/>
    </row>
    <row r="517" spans="1:14" s="409" customFormat="1" ht="12">
      <c r="A517" s="424"/>
      <c r="C517" s="410"/>
      <c r="F517" s="730"/>
      <c r="G517" s="730"/>
      <c r="H517" s="430"/>
      <c r="L517" s="730"/>
      <c r="M517" s="730"/>
      <c r="N517" s="430"/>
    </row>
    <row r="518" spans="1:14" s="409" customFormat="1" ht="12">
      <c r="A518" s="424"/>
      <c r="C518" s="410"/>
      <c r="F518" s="730"/>
      <c r="G518" s="730"/>
      <c r="H518" s="430"/>
      <c r="L518" s="730"/>
      <c r="M518" s="730"/>
      <c r="N518" s="430"/>
    </row>
    <row r="519" spans="1:14" s="409" customFormat="1" ht="12">
      <c r="A519" s="424"/>
      <c r="C519" s="410"/>
      <c r="F519" s="730"/>
      <c r="G519" s="730"/>
      <c r="H519" s="430"/>
      <c r="L519" s="730"/>
      <c r="M519" s="730"/>
      <c r="N519" s="430"/>
    </row>
    <row r="520" spans="1:14" s="409" customFormat="1" ht="12">
      <c r="A520" s="424"/>
      <c r="C520" s="410"/>
      <c r="F520" s="730"/>
      <c r="G520" s="730"/>
      <c r="H520" s="430"/>
      <c r="L520" s="730"/>
      <c r="M520" s="730"/>
      <c r="N520" s="430"/>
    </row>
    <row r="521" spans="1:14" s="409" customFormat="1" ht="12">
      <c r="A521" s="424"/>
      <c r="C521" s="410"/>
      <c r="F521" s="730"/>
      <c r="G521" s="730"/>
      <c r="H521" s="430"/>
      <c r="L521" s="730"/>
      <c r="M521" s="730"/>
      <c r="N521" s="430"/>
    </row>
    <row r="522" spans="1:14" s="409" customFormat="1" ht="12">
      <c r="A522" s="424"/>
      <c r="C522" s="410"/>
      <c r="F522" s="730"/>
      <c r="G522" s="730"/>
      <c r="H522" s="430"/>
      <c r="L522" s="730"/>
      <c r="M522" s="730"/>
      <c r="N522" s="430"/>
    </row>
    <row r="523" spans="1:14" s="409" customFormat="1" ht="12">
      <c r="A523" s="424"/>
      <c r="C523" s="410"/>
      <c r="F523" s="730"/>
      <c r="G523" s="730"/>
      <c r="H523" s="430"/>
      <c r="L523" s="730"/>
      <c r="M523" s="730"/>
      <c r="N523" s="430"/>
    </row>
    <row r="524" spans="1:14" s="409" customFormat="1" ht="12">
      <c r="A524" s="424"/>
      <c r="C524" s="410"/>
      <c r="F524" s="730"/>
      <c r="G524" s="730"/>
      <c r="H524" s="430"/>
      <c r="L524" s="730"/>
      <c r="M524" s="730"/>
      <c r="N524" s="430"/>
    </row>
    <row r="525" spans="1:14" s="409" customFormat="1" ht="12">
      <c r="A525" s="424"/>
      <c r="C525" s="410"/>
      <c r="F525" s="730"/>
      <c r="G525" s="730"/>
      <c r="H525" s="430"/>
      <c r="L525" s="730"/>
      <c r="M525" s="730"/>
      <c r="N525" s="430"/>
    </row>
    <row r="526" spans="1:14" s="409" customFormat="1" ht="12">
      <c r="A526" s="424"/>
      <c r="C526" s="410"/>
      <c r="F526" s="730"/>
      <c r="G526" s="730"/>
      <c r="H526" s="430"/>
      <c r="L526" s="730"/>
      <c r="M526" s="730"/>
      <c r="N526" s="430"/>
    </row>
    <row r="527" spans="1:14" s="409" customFormat="1" ht="12">
      <c r="A527" s="424"/>
      <c r="C527" s="410"/>
      <c r="F527" s="730"/>
      <c r="G527" s="730"/>
      <c r="H527" s="430"/>
      <c r="L527" s="730"/>
      <c r="M527" s="730"/>
      <c r="N527" s="430"/>
    </row>
    <row r="528" spans="1:14" s="409" customFormat="1" ht="12">
      <c r="A528" s="424"/>
      <c r="C528" s="410"/>
      <c r="F528" s="730"/>
      <c r="G528" s="730"/>
      <c r="H528" s="430"/>
      <c r="L528" s="730"/>
      <c r="M528" s="730"/>
      <c r="N528" s="430"/>
    </row>
    <row r="529" spans="1:14" s="409" customFormat="1" ht="12">
      <c r="A529" s="424"/>
      <c r="C529" s="410"/>
      <c r="F529" s="730"/>
      <c r="G529" s="730"/>
      <c r="H529" s="430"/>
      <c r="L529" s="730"/>
      <c r="M529" s="730"/>
      <c r="N529" s="430"/>
    </row>
    <row r="530" spans="1:14" s="409" customFormat="1" ht="12">
      <c r="A530" s="424"/>
      <c r="C530" s="410"/>
      <c r="F530" s="730"/>
      <c r="G530" s="730"/>
      <c r="H530" s="430"/>
      <c r="L530" s="730"/>
      <c r="M530" s="730"/>
      <c r="N530" s="430"/>
    </row>
    <row r="531" spans="1:14" s="409" customFormat="1" ht="12">
      <c r="A531" s="424"/>
      <c r="C531" s="410"/>
      <c r="F531" s="730"/>
      <c r="G531" s="730"/>
      <c r="H531" s="430"/>
      <c r="L531" s="730"/>
      <c r="M531" s="730"/>
      <c r="N531" s="430"/>
    </row>
    <row r="532" spans="1:14" s="409" customFormat="1" ht="12">
      <c r="A532" s="424"/>
      <c r="C532" s="410"/>
      <c r="F532" s="730"/>
      <c r="G532" s="730"/>
      <c r="H532" s="430"/>
      <c r="L532" s="730"/>
      <c r="M532" s="730"/>
      <c r="N532" s="430"/>
    </row>
    <row r="533" spans="1:14" s="409" customFormat="1" ht="12">
      <c r="A533" s="424"/>
      <c r="C533" s="410"/>
      <c r="F533" s="730"/>
      <c r="G533" s="730"/>
      <c r="H533" s="430"/>
      <c r="L533" s="730"/>
      <c r="M533" s="730"/>
      <c r="N533" s="430"/>
    </row>
    <row r="534" spans="1:14" s="409" customFormat="1" ht="12">
      <c r="A534" s="424"/>
      <c r="C534" s="410"/>
      <c r="F534" s="730"/>
      <c r="G534" s="730"/>
      <c r="H534" s="430"/>
      <c r="L534" s="730"/>
      <c r="M534" s="730"/>
      <c r="N534" s="430"/>
    </row>
    <row r="535" spans="1:14" s="409" customFormat="1" ht="12">
      <c r="A535" s="424"/>
      <c r="C535" s="410"/>
      <c r="F535" s="730"/>
      <c r="G535" s="730"/>
      <c r="H535" s="430"/>
      <c r="L535" s="730"/>
      <c r="M535" s="730"/>
      <c r="N535" s="430"/>
    </row>
    <row r="536" spans="1:14" s="409" customFormat="1" ht="12">
      <c r="A536" s="424"/>
      <c r="C536" s="410"/>
      <c r="F536" s="730"/>
      <c r="G536" s="730"/>
      <c r="H536" s="430"/>
      <c r="L536" s="730"/>
      <c r="M536" s="730"/>
      <c r="N536" s="430"/>
    </row>
    <row r="537" spans="1:14" s="409" customFormat="1" ht="12">
      <c r="A537" s="424"/>
      <c r="C537" s="410"/>
      <c r="F537" s="730"/>
      <c r="G537" s="730"/>
      <c r="H537" s="430"/>
      <c r="L537" s="730"/>
      <c r="M537" s="730"/>
      <c r="N537" s="430"/>
    </row>
    <row r="538" spans="1:14" s="409" customFormat="1" ht="12">
      <c r="A538" s="424"/>
      <c r="C538" s="410"/>
      <c r="F538" s="730"/>
      <c r="G538" s="730"/>
      <c r="H538" s="430"/>
      <c r="L538" s="730"/>
      <c r="M538" s="730"/>
      <c r="N538" s="430"/>
    </row>
    <row r="539" spans="1:14" s="409" customFormat="1" ht="12">
      <c r="A539" s="424"/>
      <c r="C539" s="410"/>
      <c r="F539" s="730"/>
      <c r="G539" s="730"/>
      <c r="H539" s="430"/>
      <c r="L539" s="730"/>
      <c r="M539" s="730"/>
      <c r="N539" s="430"/>
    </row>
    <row r="540" spans="1:14" s="409" customFormat="1" ht="12">
      <c r="A540" s="424"/>
      <c r="C540" s="410"/>
      <c r="F540" s="730"/>
      <c r="G540" s="730"/>
      <c r="H540" s="430"/>
      <c r="L540" s="730"/>
      <c r="M540" s="730"/>
      <c r="N540" s="430"/>
    </row>
    <row r="541" spans="1:14" s="409" customFormat="1" ht="12">
      <c r="A541" s="424"/>
      <c r="C541" s="410"/>
      <c r="F541" s="730"/>
      <c r="G541" s="730"/>
      <c r="H541" s="430"/>
      <c r="L541" s="730"/>
      <c r="M541" s="730"/>
      <c r="N541" s="430"/>
    </row>
    <row r="542" spans="1:14" s="409" customFormat="1" ht="12">
      <c r="A542" s="424"/>
      <c r="C542" s="410"/>
      <c r="F542" s="730"/>
      <c r="G542" s="730"/>
      <c r="H542" s="430"/>
      <c r="L542" s="730"/>
      <c r="M542" s="730"/>
      <c r="N542" s="430"/>
    </row>
    <row r="543" spans="1:14" s="409" customFormat="1" ht="12">
      <c r="A543" s="424"/>
      <c r="C543" s="410"/>
      <c r="F543" s="730"/>
      <c r="G543" s="730"/>
      <c r="H543" s="430"/>
      <c r="L543" s="730"/>
      <c r="M543" s="730"/>
      <c r="N543" s="430"/>
    </row>
    <row r="544" spans="1:14" s="409" customFormat="1" ht="12">
      <c r="A544" s="424"/>
      <c r="C544" s="410"/>
      <c r="F544" s="730"/>
      <c r="G544" s="730"/>
      <c r="H544" s="430"/>
      <c r="L544" s="730"/>
      <c r="M544" s="730"/>
      <c r="N544" s="430"/>
    </row>
    <row r="545" spans="1:14" s="409" customFormat="1" ht="12">
      <c r="A545" s="424"/>
      <c r="C545" s="410"/>
      <c r="F545" s="730"/>
      <c r="G545" s="730"/>
      <c r="H545" s="430"/>
      <c r="L545" s="730"/>
      <c r="M545" s="730"/>
      <c r="N545" s="430"/>
    </row>
    <row r="546" spans="1:14" s="409" customFormat="1" ht="12">
      <c r="A546" s="424"/>
      <c r="C546" s="410"/>
      <c r="F546" s="730"/>
      <c r="G546" s="730"/>
      <c r="H546" s="430"/>
      <c r="L546" s="730"/>
      <c r="M546" s="730"/>
      <c r="N546" s="430"/>
    </row>
    <row r="547" spans="1:14" s="409" customFormat="1" ht="12">
      <c r="A547" s="424"/>
      <c r="C547" s="410"/>
      <c r="F547" s="730"/>
      <c r="G547" s="730"/>
      <c r="H547" s="430"/>
      <c r="L547" s="730"/>
      <c r="M547" s="730"/>
      <c r="N547" s="430"/>
    </row>
    <row r="548" spans="1:14" s="409" customFormat="1" ht="12">
      <c r="A548" s="424"/>
      <c r="C548" s="410"/>
      <c r="F548" s="730"/>
      <c r="G548" s="730"/>
      <c r="H548" s="430"/>
      <c r="L548" s="730"/>
      <c r="M548" s="730"/>
      <c r="N548" s="430"/>
    </row>
    <row r="549" spans="1:14" s="409" customFormat="1" ht="12">
      <c r="A549" s="424"/>
      <c r="C549" s="410"/>
      <c r="F549" s="730"/>
      <c r="G549" s="730"/>
      <c r="H549" s="430"/>
      <c r="L549" s="730"/>
      <c r="M549" s="730"/>
      <c r="N549" s="430"/>
    </row>
    <row r="550" spans="1:14" s="409" customFormat="1" ht="12">
      <c r="A550" s="424"/>
      <c r="C550" s="410"/>
      <c r="F550" s="730"/>
      <c r="G550" s="730"/>
      <c r="H550" s="430"/>
      <c r="L550" s="730"/>
      <c r="M550" s="730"/>
      <c r="N550" s="430"/>
    </row>
    <row r="551" spans="1:14" s="409" customFormat="1" ht="12">
      <c r="A551" s="424"/>
      <c r="C551" s="410"/>
      <c r="F551" s="730"/>
      <c r="G551" s="730"/>
      <c r="H551" s="430"/>
      <c r="L551" s="730"/>
      <c r="M551" s="730"/>
      <c r="N551" s="430"/>
    </row>
    <row r="552" spans="1:14" s="409" customFormat="1" ht="12">
      <c r="A552" s="424"/>
      <c r="C552" s="410"/>
      <c r="F552" s="730"/>
      <c r="G552" s="730"/>
      <c r="H552" s="430"/>
      <c r="L552" s="730"/>
      <c r="M552" s="730"/>
      <c r="N552" s="430"/>
    </row>
    <row r="553" spans="1:14" s="409" customFormat="1" ht="12">
      <c r="A553" s="424"/>
      <c r="C553" s="410"/>
      <c r="F553" s="730"/>
      <c r="G553" s="730"/>
      <c r="H553" s="430"/>
      <c r="L553" s="730"/>
      <c r="M553" s="730"/>
      <c r="N553" s="430"/>
    </row>
    <row r="554" spans="1:14" s="409" customFormat="1" ht="12">
      <c r="A554" s="424"/>
      <c r="C554" s="410"/>
      <c r="F554" s="730"/>
      <c r="G554" s="730"/>
      <c r="H554" s="430"/>
      <c r="L554" s="730"/>
      <c r="M554" s="730"/>
      <c r="N554" s="430"/>
    </row>
    <row r="555" spans="1:14" s="409" customFormat="1" ht="12">
      <c r="A555" s="424"/>
      <c r="C555" s="410"/>
      <c r="F555" s="730"/>
      <c r="G555" s="730"/>
      <c r="H555" s="430"/>
      <c r="L555" s="730"/>
      <c r="M555" s="730"/>
      <c r="N555" s="430"/>
    </row>
    <row r="556" spans="1:14" s="409" customFormat="1" ht="12">
      <c r="A556" s="424"/>
      <c r="C556" s="410"/>
      <c r="F556" s="730"/>
      <c r="G556" s="730"/>
      <c r="H556" s="430"/>
      <c r="L556" s="730"/>
      <c r="M556" s="730"/>
      <c r="N556" s="430"/>
    </row>
    <row r="557" spans="1:14" s="409" customFormat="1" ht="12">
      <c r="A557" s="424"/>
      <c r="C557" s="410"/>
      <c r="F557" s="730"/>
      <c r="G557" s="730"/>
      <c r="H557" s="430"/>
      <c r="L557" s="730"/>
      <c r="M557" s="730"/>
      <c r="N557" s="430"/>
    </row>
    <row r="558" spans="1:14" s="409" customFormat="1" ht="12">
      <c r="A558" s="424"/>
      <c r="C558" s="410"/>
      <c r="F558" s="730"/>
      <c r="G558" s="730"/>
      <c r="H558" s="430"/>
      <c r="L558" s="730"/>
      <c r="M558" s="730"/>
      <c r="N558" s="430"/>
    </row>
    <row r="559" spans="1:14" s="409" customFormat="1" ht="12">
      <c r="A559" s="424"/>
      <c r="C559" s="410"/>
      <c r="F559" s="730"/>
      <c r="G559" s="730"/>
      <c r="H559" s="430"/>
      <c r="L559" s="730"/>
      <c r="M559" s="730"/>
      <c r="N559" s="430"/>
    </row>
    <row r="560" spans="1:14" s="409" customFormat="1" ht="12">
      <c r="A560" s="424"/>
      <c r="C560" s="410"/>
      <c r="F560" s="730"/>
      <c r="G560" s="730"/>
      <c r="H560" s="430"/>
      <c r="L560" s="730"/>
      <c r="M560" s="730"/>
      <c r="N560" s="430"/>
    </row>
    <row r="561" spans="1:14" s="409" customFormat="1" ht="12">
      <c r="A561" s="424"/>
      <c r="C561" s="410"/>
      <c r="F561" s="730"/>
      <c r="G561" s="730"/>
      <c r="H561" s="430"/>
      <c r="L561" s="730"/>
      <c r="M561" s="730"/>
      <c r="N561" s="430"/>
    </row>
    <row r="562" spans="1:14" s="409" customFormat="1" ht="12">
      <c r="A562" s="424"/>
      <c r="C562" s="410"/>
      <c r="F562" s="730"/>
      <c r="G562" s="730"/>
      <c r="H562" s="430"/>
      <c r="L562" s="730"/>
      <c r="M562" s="730"/>
      <c r="N562" s="430"/>
    </row>
    <row r="563" spans="1:14" s="409" customFormat="1" ht="12">
      <c r="A563" s="424"/>
      <c r="C563" s="410"/>
      <c r="F563" s="730"/>
      <c r="G563" s="730"/>
      <c r="H563" s="430"/>
      <c r="L563" s="730"/>
      <c r="M563" s="730"/>
      <c r="N563" s="430"/>
    </row>
    <row r="564" spans="1:14" s="409" customFormat="1" ht="12">
      <c r="A564" s="424"/>
      <c r="C564" s="410"/>
      <c r="F564" s="730"/>
      <c r="G564" s="730"/>
      <c r="H564" s="430"/>
      <c r="L564" s="730"/>
      <c r="M564" s="730"/>
      <c r="N564" s="430"/>
    </row>
    <row r="565" spans="1:14" s="409" customFormat="1" ht="12">
      <c r="A565" s="424"/>
      <c r="C565" s="410"/>
      <c r="F565" s="730"/>
      <c r="G565" s="730"/>
      <c r="H565" s="430"/>
      <c r="L565" s="730"/>
      <c r="M565" s="730"/>
      <c r="N565" s="430"/>
    </row>
    <row r="566" spans="1:14" s="409" customFormat="1" ht="12">
      <c r="A566" s="424"/>
      <c r="C566" s="410"/>
      <c r="F566" s="730"/>
      <c r="G566" s="730"/>
      <c r="H566" s="430"/>
      <c r="L566" s="730"/>
      <c r="M566" s="730"/>
      <c r="N566" s="430"/>
    </row>
    <row r="567" spans="1:14" s="409" customFormat="1" ht="12">
      <c r="A567" s="424"/>
      <c r="C567" s="410"/>
      <c r="F567" s="730"/>
      <c r="G567" s="730"/>
      <c r="H567" s="430"/>
      <c r="L567" s="730"/>
      <c r="M567" s="730"/>
      <c r="N567" s="430"/>
    </row>
    <row r="568" spans="1:14" s="409" customFormat="1" ht="12">
      <c r="A568" s="424"/>
      <c r="C568" s="410"/>
      <c r="F568" s="730"/>
      <c r="G568" s="730"/>
      <c r="H568" s="430"/>
      <c r="L568" s="730"/>
      <c r="M568" s="730"/>
      <c r="N568" s="430"/>
    </row>
    <row r="569" spans="1:14" s="409" customFormat="1" ht="12">
      <c r="A569" s="424"/>
      <c r="C569" s="410"/>
      <c r="F569" s="730"/>
      <c r="G569" s="730"/>
      <c r="H569" s="430"/>
      <c r="L569" s="730"/>
      <c r="M569" s="730"/>
      <c r="N569" s="430"/>
    </row>
    <row r="570" spans="1:14" s="409" customFormat="1" ht="12">
      <c r="A570" s="424"/>
      <c r="C570" s="410"/>
      <c r="F570" s="730"/>
      <c r="G570" s="730"/>
      <c r="H570" s="430"/>
      <c r="L570" s="730"/>
      <c r="M570" s="730"/>
      <c r="N570" s="430"/>
    </row>
    <row r="571" spans="1:14" s="409" customFormat="1" ht="12">
      <c r="A571" s="424"/>
      <c r="C571" s="410"/>
      <c r="F571" s="730"/>
      <c r="G571" s="730"/>
      <c r="H571" s="430"/>
      <c r="L571" s="730"/>
      <c r="M571" s="730"/>
      <c r="N571" s="430"/>
    </row>
    <row r="572" spans="1:14" s="409" customFormat="1" ht="12">
      <c r="A572" s="424"/>
      <c r="C572" s="410"/>
      <c r="F572" s="730"/>
      <c r="G572" s="730"/>
      <c r="H572" s="430"/>
      <c r="L572" s="730"/>
      <c r="M572" s="730"/>
      <c r="N572" s="430"/>
    </row>
    <row r="573" spans="1:14" s="409" customFormat="1" ht="12">
      <c r="A573" s="424"/>
      <c r="C573" s="410"/>
      <c r="F573" s="730"/>
      <c r="G573" s="730"/>
      <c r="H573" s="430"/>
      <c r="L573" s="730"/>
      <c r="M573" s="730"/>
      <c r="N573" s="430"/>
    </row>
    <row r="574" spans="1:14" s="409" customFormat="1" ht="12">
      <c r="A574" s="424"/>
      <c r="C574" s="410"/>
      <c r="F574" s="730"/>
      <c r="G574" s="730"/>
      <c r="H574" s="430"/>
      <c r="L574" s="730"/>
      <c r="M574" s="730"/>
      <c r="N574" s="430"/>
    </row>
    <row r="575" spans="1:14" s="409" customFormat="1" ht="12">
      <c r="A575" s="424"/>
      <c r="C575" s="410"/>
      <c r="F575" s="730"/>
      <c r="G575" s="730"/>
      <c r="H575" s="430"/>
      <c r="L575" s="730"/>
      <c r="M575" s="730"/>
      <c r="N575" s="430"/>
    </row>
    <row r="576" spans="1:14" s="409" customFormat="1" ht="12">
      <c r="A576" s="424"/>
      <c r="C576" s="410"/>
      <c r="F576" s="730"/>
      <c r="G576" s="730"/>
      <c r="H576" s="430"/>
      <c r="L576" s="730"/>
      <c r="M576" s="730"/>
      <c r="N576" s="430"/>
    </row>
    <row r="577" spans="1:14" s="409" customFormat="1" ht="12">
      <c r="A577" s="424"/>
      <c r="C577" s="410"/>
      <c r="F577" s="730"/>
      <c r="G577" s="730"/>
      <c r="H577" s="430"/>
      <c r="L577" s="730"/>
      <c r="M577" s="730"/>
      <c r="N577" s="430"/>
    </row>
    <row r="578" spans="1:14" s="409" customFormat="1" ht="12">
      <c r="A578" s="424"/>
      <c r="C578" s="410"/>
      <c r="F578" s="730"/>
      <c r="G578" s="730"/>
      <c r="H578" s="430"/>
      <c r="L578" s="730"/>
      <c r="M578" s="730"/>
      <c r="N578" s="430"/>
    </row>
    <row r="579" spans="1:14" s="409" customFormat="1" ht="12">
      <c r="A579" s="424"/>
      <c r="C579" s="410"/>
      <c r="F579" s="730"/>
      <c r="G579" s="730"/>
      <c r="H579" s="430"/>
      <c r="L579" s="730"/>
      <c r="M579" s="730"/>
      <c r="N579" s="430"/>
    </row>
    <row r="580" spans="1:14" s="409" customFormat="1" ht="12">
      <c r="A580" s="424"/>
      <c r="C580" s="410"/>
      <c r="F580" s="730"/>
      <c r="G580" s="730"/>
      <c r="H580" s="430"/>
      <c r="L580" s="730"/>
      <c r="M580" s="730"/>
      <c r="N580" s="430"/>
    </row>
    <row r="581" spans="1:14" s="409" customFormat="1" ht="12">
      <c r="A581" s="424"/>
      <c r="C581" s="410"/>
      <c r="F581" s="730"/>
      <c r="G581" s="730"/>
      <c r="H581" s="430"/>
      <c r="L581" s="730"/>
      <c r="M581" s="730"/>
      <c r="N581" s="430"/>
    </row>
    <row r="582" spans="1:14" s="409" customFormat="1" ht="12">
      <c r="A582" s="424"/>
      <c r="C582" s="410"/>
      <c r="F582" s="730"/>
      <c r="G582" s="730"/>
      <c r="H582" s="430"/>
      <c r="L582" s="730"/>
      <c r="M582" s="730"/>
      <c r="N582" s="430"/>
    </row>
    <row r="583" spans="1:14" s="409" customFormat="1" ht="12">
      <c r="A583" s="424"/>
      <c r="C583" s="410"/>
      <c r="F583" s="730"/>
      <c r="G583" s="730"/>
      <c r="H583" s="430"/>
      <c r="L583" s="730"/>
      <c r="M583" s="730"/>
      <c r="N583" s="430"/>
    </row>
    <row r="584" spans="1:14" s="409" customFormat="1" ht="12">
      <c r="A584" s="424"/>
      <c r="C584" s="410"/>
      <c r="F584" s="730"/>
      <c r="G584" s="730"/>
      <c r="H584" s="430"/>
      <c r="L584" s="730"/>
      <c r="M584" s="730"/>
      <c r="N584" s="430"/>
    </row>
    <row r="585" spans="1:14" s="409" customFormat="1" ht="12">
      <c r="A585" s="424"/>
      <c r="C585" s="410"/>
      <c r="F585" s="730"/>
      <c r="G585" s="730"/>
      <c r="H585" s="430"/>
      <c r="L585" s="730"/>
      <c r="M585" s="730"/>
      <c r="N585" s="430"/>
    </row>
    <row r="586" spans="1:14" s="409" customFormat="1" ht="12">
      <c r="A586" s="424"/>
      <c r="C586" s="410"/>
      <c r="F586" s="730"/>
      <c r="G586" s="730"/>
      <c r="H586" s="430"/>
      <c r="L586" s="730"/>
      <c r="M586" s="730"/>
      <c r="N586" s="430"/>
    </row>
    <row r="587" spans="1:14" s="409" customFormat="1" ht="12">
      <c r="A587" s="424"/>
      <c r="C587" s="410"/>
      <c r="F587" s="730"/>
      <c r="G587" s="730"/>
      <c r="H587" s="430"/>
      <c r="L587" s="730"/>
      <c r="M587" s="730"/>
      <c r="N587" s="430"/>
    </row>
    <row r="588" spans="1:14" s="409" customFormat="1" ht="12">
      <c r="A588" s="424"/>
      <c r="C588" s="410"/>
      <c r="F588" s="730"/>
      <c r="G588" s="730"/>
      <c r="H588" s="430"/>
      <c r="L588" s="730"/>
      <c r="M588" s="730"/>
      <c r="N588" s="430"/>
    </row>
    <row r="589" spans="1:14" s="409" customFormat="1" ht="12">
      <c r="A589" s="424"/>
      <c r="C589" s="410"/>
      <c r="F589" s="730"/>
      <c r="G589" s="730"/>
      <c r="H589" s="430"/>
      <c r="L589" s="730"/>
      <c r="M589" s="730"/>
      <c r="N589" s="430"/>
    </row>
    <row r="590" spans="1:14" s="409" customFormat="1" ht="12">
      <c r="A590" s="424"/>
      <c r="C590" s="410"/>
      <c r="F590" s="730"/>
      <c r="G590" s="730"/>
      <c r="H590" s="430"/>
      <c r="L590" s="730"/>
      <c r="M590" s="730"/>
      <c r="N590" s="430"/>
    </row>
    <row r="591" spans="1:14" s="409" customFormat="1" ht="12">
      <c r="A591" s="424"/>
      <c r="C591" s="410"/>
      <c r="F591" s="730"/>
      <c r="G591" s="730"/>
      <c r="H591" s="430"/>
      <c r="L591" s="730"/>
      <c r="M591" s="730"/>
      <c r="N591" s="430"/>
    </row>
    <row r="592" spans="1:14" s="409" customFormat="1" ht="12">
      <c r="A592" s="424"/>
      <c r="C592" s="410"/>
      <c r="F592" s="730"/>
      <c r="G592" s="730"/>
      <c r="H592" s="430"/>
      <c r="L592" s="730"/>
      <c r="M592" s="730"/>
      <c r="N592" s="430"/>
    </row>
    <row r="593" spans="1:14" s="409" customFormat="1" ht="12">
      <c r="A593" s="424"/>
      <c r="C593" s="410"/>
      <c r="F593" s="730"/>
      <c r="G593" s="730"/>
      <c r="H593" s="430"/>
      <c r="L593" s="730"/>
      <c r="M593" s="730"/>
      <c r="N593" s="430"/>
    </row>
    <row r="594" spans="1:14" s="409" customFormat="1" ht="12">
      <c r="A594" s="424"/>
      <c r="C594" s="410"/>
      <c r="F594" s="730"/>
      <c r="G594" s="730"/>
      <c r="H594" s="430"/>
      <c r="L594" s="730"/>
      <c r="M594" s="730"/>
      <c r="N594" s="430"/>
    </row>
    <row r="595" spans="1:14" s="409" customFormat="1" ht="12">
      <c r="A595" s="424"/>
      <c r="C595" s="410"/>
      <c r="F595" s="730"/>
      <c r="G595" s="730"/>
      <c r="H595" s="430"/>
      <c r="L595" s="730"/>
      <c r="M595" s="730"/>
      <c r="N595" s="430"/>
    </row>
    <row r="596" spans="1:14" s="409" customFormat="1" ht="12">
      <c r="A596" s="424"/>
      <c r="C596" s="410"/>
      <c r="F596" s="730"/>
      <c r="G596" s="730"/>
      <c r="H596" s="430"/>
      <c r="L596" s="730"/>
      <c r="M596" s="730"/>
      <c r="N596" s="430"/>
    </row>
    <row r="597" spans="1:14" s="409" customFormat="1" ht="12">
      <c r="A597" s="424"/>
      <c r="C597" s="410"/>
      <c r="F597" s="730"/>
      <c r="G597" s="730"/>
      <c r="H597" s="430"/>
      <c r="L597" s="730"/>
      <c r="M597" s="730"/>
      <c r="N597" s="430"/>
    </row>
    <row r="598" spans="1:14" s="409" customFormat="1" ht="12">
      <c r="A598" s="424"/>
      <c r="C598" s="410"/>
      <c r="F598" s="730"/>
      <c r="G598" s="730"/>
      <c r="H598" s="430"/>
      <c r="L598" s="730"/>
      <c r="M598" s="730"/>
      <c r="N598" s="430"/>
    </row>
    <row r="599" spans="1:14" s="409" customFormat="1" ht="12">
      <c r="A599" s="424"/>
      <c r="C599" s="410"/>
      <c r="F599" s="730"/>
      <c r="G599" s="730"/>
      <c r="H599" s="430"/>
      <c r="L599" s="730"/>
      <c r="M599" s="730"/>
      <c r="N599" s="430"/>
    </row>
    <row r="600" spans="1:14" s="409" customFormat="1" ht="12">
      <c r="A600" s="424"/>
      <c r="C600" s="410"/>
      <c r="F600" s="730"/>
      <c r="G600" s="730"/>
      <c r="H600" s="430"/>
      <c r="L600" s="730"/>
      <c r="M600" s="730"/>
      <c r="N600" s="430"/>
    </row>
    <row r="601" spans="1:14" s="409" customFormat="1" ht="12">
      <c r="A601" s="424"/>
      <c r="C601" s="410"/>
      <c r="F601" s="730"/>
      <c r="G601" s="730"/>
      <c r="H601" s="430"/>
      <c r="L601" s="730"/>
      <c r="M601" s="730"/>
      <c r="N601" s="430"/>
    </row>
    <row r="602" spans="1:14" s="409" customFormat="1" ht="12">
      <c r="A602" s="424"/>
      <c r="C602" s="410"/>
      <c r="F602" s="730"/>
      <c r="G602" s="730"/>
      <c r="H602" s="430"/>
      <c r="L602" s="730"/>
      <c r="M602" s="730"/>
      <c r="N602" s="430"/>
    </row>
    <row r="603" spans="1:14" s="409" customFormat="1" ht="12">
      <c r="A603" s="424"/>
      <c r="C603" s="410"/>
      <c r="F603" s="730"/>
      <c r="G603" s="730"/>
      <c r="H603" s="430"/>
      <c r="L603" s="730"/>
      <c r="M603" s="730"/>
      <c r="N603" s="430"/>
    </row>
    <row r="604" spans="1:14" s="409" customFormat="1" ht="12">
      <c r="A604" s="424"/>
      <c r="C604" s="410"/>
      <c r="F604" s="730"/>
      <c r="G604" s="730"/>
      <c r="H604" s="430"/>
      <c r="L604" s="730"/>
      <c r="M604" s="730"/>
      <c r="N604" s="430"/>
    </row>
    <row r="605" spans="1:14" s="409" customFormat="1" ht="12">
      <c r="A605" s="424"/>
      <c r="C605" s="410"/>
      <c r="F605" s="730"/>
      <c r="G605" s="730"/>
      <c r="H605" s="430"/>
      <c r="L605" s="730"/>
      <c r="M605" s="730"/>
      <c r="N605" s="430"/>
    </row>
    <row r="606" spans="1:14" s="409" customFormat="1" ht="12">
      <c r="A606" s="424"/>
      <c r="C606" s="410"/>
      <c r="F606" s="730"/>
      <c r="G606" s="730"/>
      <c r="H606" s="430"/>
      <c r="L606" s="730"/>
      <c r="M606" s="730"/>
      <c r="N606" s="430"/>
    </row>
    <row r="607" spans="1:14" s="409" customFormat="1" ht="12">
      <c r="A607" s="424"/>
      <c r="C607" s="410"/>
      <c r="F607" s="730"/>
      <c r="G607" s="730"/>
      <c r="H607" s="430"/>
      <c r="L607" s="730"/>
      <c r="M607" s="730"/>
      <c r="N607" s="430"/>
    </row>
    <row r="608" spans="1:14" s="409" customFormat="1" ht="12">
      <c r="A608" s="424"/>
      <c r="C608" s="410"/>
      <c r="F608" s="730"/>
      <c r="G608" s="730"/>
      <c r="H608" s="430"/>
      <c r="L608" s="730"/>
      <c r="M608" s="730"/>
      <c r="N608" s="430"/>
    </row>
    <row r="609" spans="1:14" s="409" customFormat="1" ht="12">
      <c r="A609" s="424"/>
      <c r="C609" s="410"/>
      <c r="F609" s="730"/>
      <c r="G609" s="730"/>
      <c r="H609" s="430"/>
      <c r="L609" s="730"/>
      <c r="M609" s="730"/>
      <c r="N609" s="430"/>
    </row>
    <row r="610" spans="1:14" s="409" customFormat="1" ht="12">
      <c r="A610" s="424"/>
      <c r="C610" s="410"/>
      <c r="F610" s="730"/>
      <c r="G610" s="730"/>
      <c r="H610" s="430"/>
      <c r="L610" s="730"/>
      <c r="M610" s="730"/>
      <c r="N610" s="430"/>
    </row>
    <row r="611" spans="1:14" s="409" customFormat="1" ht="12">
      <c r="A611" s="424"/>
      <c r="C611" s="410"/>
      <c r="F611" s="730"/>
      <c r="G611" s="730"/>
      <c r="H611" s="430"/>
      <c r="L611" s="730"/>
      <c r="M611" s="730"/>
      <c r="N611" s="430"/>
    </row>
    <row r="612" spans="1:14" s="409" customFormat="1" ht="12">
      <c r="A612" s="424"/>
      <c r="C612" s="410"/>
      <c r="F612" s="730"/>
      <c r="G612" s="730"/>
      <c r="H612" s="430"/>
      <c r="L612" s="730"/>
      <c r="M612" s="730"/>
      <c r="N612" s="430"/>
    </row>
    <row r="613" spans="1:14" s="409" customFormat="1" ht="12">
      <c r="A613" s="424"/>
      <c r="C613" s="410"/>
      <c r="F613" s="730"/>
      <c r="G613" s="730"/>
      <c r="H613" s="430"/>
      <c r="L613" s="730"/>
      <c r="M613" s="730"/>
      <c r="N613" s="430"/>
    </row>
    <row r="614" spans="1:14" s="409" customFormat="1" ht="12">
      <c r="A614" s="424"/>
      <c r="C614" s="410"/>
      <c r="F614" s="730"/>
      <c r="G614" s="730"/>
      <c r="H614" s="430"/>
      <c r="L614" s="730"/>
      <c r="M614" s="730"/>
      <c r="N614" s="430"/>
    </row>
    <row r="615" spans="1:14" s="409" customFormat="1" ht="12">
      <c r="A615" s="424"/>
      <c r="C615" s="410"/>
      <c r="F615" s="730"/>
      <c r="G615" s="730"/>
      <c r="H615" s="430"/>
      <c r="L615" s="730"/>
      <c r="M615" s="730"/>
      <c r="N615" s="430"/>
    </row>
    <row r="616" spans="1:14" s="409" customFormat="1" ht="12">
      <c r="A616" s="424"/>
      <c r="C616" s="410"/>
      <c r="F616" s="730"/>
      <c r="G616" s="730"/>
      <c r="H616" s="430"/>
      <c r="L616" s="730"/>
      <c r="M616" s="730"/>
      <c r="N616" s="430"/>
    </row>
    <row r="617" spans="1:14" s="409" customFormat="1" ht="12">
      <c r="A617" s="424"/>
      <c r="C617" s="410"/>
      <c r="F617" s="730"/>
      <c r="G617" s="730"/>
      <c r="H617" s="430"/>
      <c r="L617" s="730"/>
      <c r="M617" s="730"/>
      <c r="N617" s="430"/>
    </row>
    <row r="618" spans="1:14" s="409" customFormat="1" ht="12">
      <c r="A618" s="424"/>
      <c r="C618" s="410"/>
      <c r="F618" s="730"/>
      <c r="G618" s="730"/>
      <c r="H618" s="430"/>
      <c r="L618" s="730"/>
      <c r="M618" s="730"/>
      <c r="N618" s="430"/>
    </row>
    <row r="619" spans="1:14" s="409" customFormat="1" ht="12">
      <c r="A619" s="424"/>
      <c r="C619" s="410"/>
      <c r="F619" s="730"/>
      <c r="G619" s="730"/>
      <c r="H619" s="430"/>
      <c r="L619" s="730"/>
      <c r="M619" s="730"/>
      <c r="N619" s="430"/>
    </row>
    <row r="620" spans="1:14" s="409" customFormat="1" ht="12">
      <c r="A620" s="424"/>
      <c r="C620" s="410"/>
      <c r="F620" s="730"/>
      <c r="G620" s="730"/>
      <c r="H620" s="430"/>
      <c r="L620" s="730"/>
      <c r="M620" s="730"/>
      <c r="N620" s="430"/>
    </row>
    <row r="621" spans="1:14" s="409" customFormat="1" ht="12">
      <c r="A621" s="424"/>
      <c r="C621" s="410"/>
      <c r="F621" s="730"/>
      <c r="G621" s="730"/>
      <c r="H621" s="430"/>
      <c r="L621" s="730"/>
      <c r="M621" s="730"/>
      <c r="N621" s="430"/>
    </row>
    <row r="622" spans="1:14" s="409" customFormat="1" ht="12">
      <c r="A622" s="424"/>
      <c r="C622" s="410"/>
      <c r="F622" s="730"/>
      <c r="G622" s="730"/>
      <c r="H622" s="430"/>
      <c r="L622" s="730"/>
      <c r="M622" s="730"/>
      <c r="N622" s="430"/>
    </row>
    <row r="623" spans="1:14" s="409" customFormat="1" ht="12">
      <c r="A623" s="424"/>
      <c r="C623" s="410"/>
      <c r="F623" s="730"/>
      <c r="G623" s="730"/>
      <c r="H623" s="430"/>
      <c r="L623" s="730"/>
      <c r="M623" s="730"/>
      <c r="N623" s="430"/>
    </row>
    <row r="624" spans="1:14" s="409" customFormat="1" ht="12">
      <c r="A624" s="424"/>
      <c r="C624" s="410"/>
      <c r="F624" s="730"/>
      <c r="G624" s="730"/>
      <c r="H624" s="430"/>
      <c r="L624" s="730"/>
      <c r="M624" s="730"/>
      <c r="N624" s="430"/>
    </row>
    <row r="625" spans="1:14" s="409" customFormat="1" ht="12">
      <c r="A625" s="424"/>
      <c r="C625" s="410"/>
      <c r="F625" s="730"/>
      <c r="G625" s="730"/>
      <c r="H625" s="430"/>
      <c r="L625" s="730"/>
      <c r="M625" s="730"/>
      <c r="N625" s="430"/>
    </row>
    <row r="626" spans="1:14" s="409" customFormat="1" ht="12">
      <c r="A626" s="424"/>
      <c r="C626" s="410"/>
      <c r="F626" s="730"/>
      <c r="G626" s="730"/>
      <c r="H626" s="430"/>
      <c r="L626" s="730"/>
      <c r="M626" s="730"/>
      <c r="N626" s="430"/>
    </row>
    <row r="627" spans="1:14" s="409" customFormat="1" ht="12">
      <c r="A627" s="424"/>
      <c r="C627" s="410"/>
      <c r="F627" s="730"/>
      <c r="G627" s="730"/>
      <c r="H627" s="430"/>
      <c r="L627" s="730"/>
      <c r="M627" s="730"/>
      <c r="N627" s="430"/>
    </row>
    <row r="628" spans="1:14" s="409" customFormat="1" ht="12">
      <c r="A628" s="424"/>
      <c r="C628" s="410"/>
      <c r="F628" s="730"/>
      <c r="G628" s="730"/>
      <c r="H628" s="430"/>
      <c r="L628" s="730"/>
      <c r="M628" s="730"/>
      <c r="N628" s="430"/>
    </row>
    <row r="629" spans="1:14" s="409" customFormat="1" ht="12">
      <c r="A629" s="424"/>
      <c r="C629" s="410"/>
      <c r="F629" s="730"/>
      <c r="G629" s="730"/>
      <c r="H629" s="430"/>
      <c r="L629" s="730"/>
      <c r="M629" s="730"/>
      <c r="N629" s="430"/>
    </row>
    <row r="630" spans="1:14" s="409" customFormat="1" ht="12">
      <c r="A630" s="424"/>
      <c r="C630" s="410"/>
      <c r="F630" s="730"/>
      <c r="G630" s="730"/>
      <c r="H630" s="430"/>
      <c r="L630" s="730"/>
      <c r="M630" s="730"/>
      <c r="N630" s="430"/>
    </row>
    <row r="631" spans="1:14" s="409" customFormat="1" ht="12">
      <c r="A631" s="424"/>
      <c r="C631" s="410"/>
      <c r="F631" s="730"/>
      <c r="G631" s="730"/>
      <c r="H631" s="430"/>
      <c r="L631" s="730"/>
      <c r="M631" s="730"/>
      <c r="N631" s="430"/>
    </row>
    <row r="632" spans="1:14" s="409" customFormat="1" ht="12">
      <c r="A632" s="424"/>
      <c r="C632" s="410"/>
      <c r="F632" s="730"/>
      <c r="G632" s="730"/>
      <c r="H632" s="430"/>
      <c r="L632" s="730"/>
      <c r="M632" s="730"/>
      <c r="N632" s="430"/>
    </row>
    <row r="633" spans="1:14" s="409" customFormat="1" ht="12">
      <c r="A633" s="424"/>
      <c r="C633" s="410"/>
      <c r="F633" s="730"/>
      <c r="G633" s="730"/>
      <c r="H633" s="430"/>
      <c r="L633" s="730"/>
      <c r="M633" s="730"/>
      <c r="N633" s="430"/>
    </row>
    <row r="634" spans="1:14" s="409" customFormat="1" ht="12">
      <c r="A634" s="424"/>
      <c r="C634" s="410"/>
      <c r="F634" s="730"/>
      <c r="G634" s="730"/>
      <c r="H634" s="430"/>
      <c r="L634" s="730"/>
      <c r="M634" s="730"/>
      <c r="N634" s="430"/>
    </row>
    <row r="635" spans="1:14" s="409" customFormat="1" ht="12">
      <c r="A635" s="424"/>
      <c r="C635" s="410"/>
      <c r="F635" s="730"/>
      <c r="G635" s="730"/>
      <c r="H635" s="430"/>
      <c r="L635" s="730"/>
      <c r="M635" s="730"/>
      <c r="N635" s="430"/>
    </row>
    <row r="636" spans="1:14" s="409" customFormat="1" ht="12">
      <c r="A636" s="424"/>
      <c r="C636" s="410"/>
      <c r="F636" s="730"/>
      <c r="G636" s="730"/>
      <c r="H636" s="430"/>
      <c r="L636" s="730"/>
      <c r="M636" s="730"/>
      <c r="N636" s="430"/>
    </row>
    <row r="637" spans="1:14" s="409" customFormat="1" ht="12">
      <c r="A637" s="424"/>
      <c r="C637" s="410"/>
      <c r="F637" s="730"/>
      <c r="G637" s="730"/>
      <c r="H637" s="430"/>
      <c r="L637" s="730"/>
      <c r="M637" s="730"/>
      <c r="N637" s="430"/>
    </row>
    <row r="638" spans="1:14" s="409" customFormat="1" ht="12">
      <c r="A638" s="424"/>
      <c r="C638" s="410"/>
      <c r="F638" s="730"/>
      <c r="G638" s="730"/>
      <c r="H638" s="430"/>
      <c r="L638" s="730"/>
      <c r="M638" s="730"/>
      <c r="N638" s="430"/>
    </row>
    <row r="639" spans="1:14" s="409" customFormat="1" ht="12">
      <c r="A639" s="424"/>
      <c r="C639" s="410"/>
      <c r="F639" s="730"/>
      <c r="G639" s="730"/>
      <c r="H639" s="430"/>
      <c r="L639" s="730"/>
      <c r="M639" s="730"/>
      <c r="N639" s="430"/>
    </row>
    <row r="640" spans="1:14" s="409" customFormat="1" ht="12">
      <c r="A640" s="424"/>
      <c r="C640" s="410"/>
      <c r="F640" s="730"/>
      <c r="G640" s="730"/>
      <c r="H640" s="430"/>
      <c r="L640" s="730"/>
      <c r="M640" s="730"/>
      <c r="N640" s="430"/>
    </row>
    <row r="641" spans="1:14" s="409" customFormat="1" ht="12">
      <c r="A641" s="424"/>
      <c r="C641" s="410"/>
      <c r="F641" s="730"/>
      <c r="G641" s="730"/>
      <c r="H641" s="430"/>
      <c r="L641" s="730"/>
      <c r="M641" s="730"/>
      <c r="N641" s="430"/>
    </row>
    <row r="642" spans="1:14" s="409" customFormat="1" ht="12">
      <c r="A642" s="424"/>
      <c r="C642" s="410"/>
      <c r="F642" s="730"/>
      <c r="G642" s="730"/>
      <c r="H642" s="430"/>
      <c r="L642" s="730"/>
      <c r="M642" s="730"/>
      <c r="N642" s="430"/>
    </row>
    <row r="643" spans="1:14" s="409" customFormat="1" ht="12">
      <c r="A643" s="424"/>
      <c r="C643" s="410"/>
      <c r="F643" s="730"/>
      <c r="G643" s="730"/>
      <c r="H643" s="430"/>
      <c r="L643" s="730"/>
      <c r="M643" s="730"/>
      <c r="N643" s="430"/>
    </row>
    <row r="644" spans="1:14" s="409" customFormat="1" ht="12">
      <c r="A644" s="424"/>
      <c r="C644" s="410"/>
      <c r="F644" s="730"/>
      <c r="G644" s="730"/>
      <c r="H644" s="430"/>
      <c r="L644" s="730"/>
      <c r="M644" s="730"/>
      <c r="N644" s="430"/>
    </row>
    <row r="645" spans="1:14" s="409" customFormat="1" ht="12">
      <c r="A645" s="424"/>
      <c r="C645" s="410"/>
      <c r="F645" s="730"/>
      <c r="G645" s="730"/>
      <c r="H645" s="430"/>
      <c r="L645" s="730"/>
      <c r="M645" s="730"/>
      <c r="N645" s="430"/>
    </row>
    <row r="646" spans="1:14" s="409" customFormat="1" ht="12">
      <c r="A646" s="424"/>
      <c r="C646" s="410"/>
      <c r="F646" s="730"/>
      <c r="G646" s="730"/>
      <c r="H646" s="430"/>
      <c r="L646" s="730"/>
      <c r="M646" s="730"/>
      <c r="N646" s="430"/>
    </row>
    <row r="647" spans="1:14" s="409" customFormat="1" ht="12">
      <c r="A647" s="424"/>
      <c r="C647" s="410"/>
      <c r="F647" s="730"/>
      <c r="G647" s="730"/>
      <c r="H647" s="430"/>
      <c r="L647" s="730"/>
      <c r="M647" s="730"/>
      <c r="N647" s="430"/>
    </row>
    <row r="648" spans="1:14" s="409" customFormat="1" ht="12">
      <c r="A648" s="424"/>
      <c r="C648" s="410"/>
      <c r="F648" s="730"/>
      <c r="G648" s="730"/>
      <c r="H648" s="430"/>
      <c r="L648" s="730"/>
      <c r="M648" s="730"/>
      <c r="N648" s="430"/>
    </row>
    <row r="649" spans="1:14" s="409" customFormat="1" ht="12">
      <c r="A649" s="424"/>
      <c r="C649" s="410"/>
      <c r="F649" s="730"/>
      <c r="G649" s="730"/>
      <c r="H649" s="430"/>
      <c r="L649" s="730"/>
      <c r="M649" s="730"/>
      <c r="N649" s="430"/>
    </row>
    <row r="650" spans="1:14" s="409" customFormat="1" ht="12">
      <c r="A650" s="424"/>
      <c r="C650" s="410"/>
      <c r="F650" s="730"/>
      <c r="G650" s="730"/>
      <c r="H650" s="430"/>
      <c r="L650" s="730"/>
      <c r="M650" s="730"/>
      <c r="N650" s="430"/>
    </row>
    <row r="651" spans="1:14" s="409" customFormat="1" ht="12">
      <c r="A651" s="424"/>
      <c r="C651" s="410"/>
      <c r="F651" s="730"/>
      <c r="G651" s="730"/>
      <c r="H651" s="430"/>
      <c r="L651" s="730"/>
      <c r="M651" s="730"/>
      <c r="N651" s="430"/>
    </row>
    <row r="652" spans="3:14" s="409" customFormat="1" ht="12">
      <c r="C652" s="410"/>
      <c r="F652" s="730"/>
      <c r="G652" s="730"/>
      <c r="H652" s="430"/>
      <c r="L652" s="730"/>
      <c r="M652" s="730"/>
      <c r="N652" s="430"/>
    </row>
    <row r="653" spans="1:14" s="409" customFormat="1" ht="12">
      <c r="A653" s="424"/>
      <c r="C653" s="410"/>
      <c r="F653" s="730"/>
      <c r="G653" s="730"/>
      <c r="H653" s="430"/>
      <c r="L653" s="730"/>
      <c r="M653" s="730"/>
      <c r="N653" s="430"/>
    </row>
    <row r="654" spans="1:14" s="409" customFormat="1" ht="12">
      <c r="A654" s="424"/>
      <c r="C654" s="410"/>
      <c r="F654" s="730"/>
      <c r="G654" s="730"/>
      <c r="H654" s="430"/>
      <c r="L654" s="730"/>
      <c r="M654" s="730"/>
      <c r="N654" s="430"/>
    </row>
    <row r="655" spans="1:14" s="409" customFormat="1" ht="12">
      <c r="A655" s="424"/>
      <c r="C655" s="410"/>
      <c r="F655" s="730"/>
      <c r="G655" s="730"/>
      <c r="H655" s="430"/>
      <c r="L655" s="730"/>
      <c r="M655" s="730"/>
      <c r="N655" s="430"/>
    </row>
    <row r="656" spans="1:14" s="409" customFormat="1" ht="12">
      <c r="A656" s="424"/>
      <c r="C656" s="410"/>
      <c r="F656" s="730"/>
      <c r="G656" s="730"/>
      <c r="H656" s="430"/>
      <c r="L656" s="730"/>
      <c r="M656" s="730"/>
      <c r="N656" s="430"/>
    </row>
    <row r="657" spans="1:14" s="409" customFormat="1" ht="12">
      <c r="A657" s="424"/>
      <c r="C657" s="410"/>
      <c r="F657" s="730"/>
      <c r="G657" s="730"/>
      <c r="H657" s="430"/>
      <c r="L657" s="730"/>
      <c r="M657" s="730"/>
      <c r="N657" s="430"/>
    </row>
    <row r="658" spans="1:14" s="409" customFormat="1" ht="12">
      <c r="A658" s="424"/>
      <c r="C658" s="410"/>
      <c r="F658" s="730"/>
      <c r="G658" s="730"/>
      <c r="H658" s="430"/>
      <c r="L658" s="730"/>
      <c r="M658" s="730"/>
      <c r="N658" s="430"/>
    </row>
    <row r="659" spans="1:14" s="409" customFormat="1" ht="12">
      <c r="A659" s="424"/>
      <c r="C659" s="410"/>
      <c r="F659" s="730"/>
      <c r="G659" s="730"/>
      <c r="H659" s="430"/>
      <c r="L659" s="730"/>
      <c r="M659" s="730"/>
      <c r="N659" s="430"/>
    </row>
    <row r="660" spans="1:14" s="409" customFormat="1" ht="12">
      <c r="A660" s="424"/>
      <c r="C660" s="410"/>
      <c r="F660" s="730"/>
      <c r="G660" s="730"/>
      <c r="H660" s="430"/>
      <c r="L660" s="730"/>
      <c r="M660" s="730"/>
      <c r="N660" s="430"/>
    </row>
    <row r="661" spans="1:14" s="409" customFormat="1" ht="12">
      <c r="A661" s="424"/>
      <c r="C661" s="410"/>
      <c r="F661" s="730"/>
      <c r="G661" s="730"/>
      <c r="H661" s="430"/>
      <c r="L661" s="730"/>
      <c r="M661" s="730"/>
      <c r="N661" s="430"/>
    </row>
    <row r="662" spans="1:14" s="409" customFormat="1" ht="12">
      <c r="A662" s="424"/>
      <c r="C662" s="410"/>
      <c r="F662" s="730"/>
      <c r="G662" s="730"/>
      <c r="H662" s="430"/>
      <c r="L662" s="730"/>
      <c r="M662" s="730"/>
      <c r="N662" s="430"/>
    </row>
    <row r="663" spans="1:14" s="409" customFormat="1" ht="12">
      <c r="A663" s="424"/>
      <c r="C663" s="410"/>
      <c r="F663" s="730"/>
      <c r="G663" s="730"/>
      <c r="H663" s="430"/>
      <c r="L663" s="730"/>
      <c r="M663" s="730"/>
      <c r="N663" s="430"/>
    </row>
    <row r="664" spans="1:14" s="409" customFormat="1" ht="12">
      <c r="A664" s="424"/>
      <c r="C664" s="410"/>
      <c r="F664" s="730"/>
      <c r="G664" s="730"/>
      <c r="H664" s="430"/>
      <c r="L664" s="730"/>
      <c r="M664" s="730"/>
      <c r="N664" s="430"/>
    </row>
    <row r="665" spans="1:14" s="409" customFormat="1" ht="12">
      <c r="A665" s="424"/>
      <c r="C665" s="410"/>
      <c r="F665" s="730"/>
      <c r="G665" s="730"/>
      <c r="H665" s="430"/>
      <c r="L665" s="730"/>
      <c r="M665" s="730"/>
      <c r="N665" s="430"/>
    </row>
    <row r="666" spans="1:14" s="409" customFormat="1" ht="12">
      <c r="A666" s="424"/>
      <c r="C666" s="410"/>
      <c r="F666" s="730"/>
      <c r="G666" s="730"/>
      <c r="H666" s="430"/>
      <c r="L666" s="730"/>
      <c r="M666" s="730"/>
      <c r="N666" s="430"/>
    </row>
    <row r="667" spans="1:14" s="409" customFormat="1" ht="12">
      <c r="A667" s="424"/>
      <c r="C667" s="410"/>
      <c r="F667" s="730"/>
      <c r="G667" s="730"/>
      <c r="H667" s="430"/>
      <c r="L667" s="730"/>
      <c r="M667" s="730"/>
      <c r="N667" s="430"/>
    </row>
    <row r="668" spans="1:14" s="409" customFormat="1" ht="12">
      <c r="A668" s="424"/>
      <c r="C668" s="410"/>
      <c r="F668" s="730"/>
      <c r="G668" s="730"/>
      <c r="H668" s="430"/>
      <c r="L668" s="730"/>
      <c r="M668" s="730"/>
      <c r="N668" s="430"/>
    </row>
    <row r="669" spans="1:14" s="409" customFormat="1" ht="12">
      <c r="A669" s="424"/>
      <c r="C669" s="410"/>
      <c r="F669" s="730"/>
      <c r="G669" s="730"/>
      <c r="H669" s="430"/>
      <c r="L669" s="730"/>
      <c r="M669" s="730"/>
      <c r="N669" s="430"/>
    </row>
    <row r="670" spans="1:14" s="409" customFormat="1" ht="12">
      <c r="A670" s="424"/>
      <c r="C670" s="410"/>
      <c r="F670" s="730"/>
      <c r="G670" s="730"/>
      <c r="H670" s="430"/>
      <c r="L670" s="730"/>
      <c r="M670" s="730"/>
      <c r="N670" s="430"/>
    </row>
    <row r="671" spans="1:14" s="409" customFormat="1" ht="12">
      <c r="A671" s="424"/>
      <c r="C671" s="410"/>
      <c r="F671" s="730"/>
      <c r="G671" s="730"/>
      <c r="H671" s="430"/>
      <c r="L671" s="730"/>
      <c r="M671" s="730"/>
      <c r="N671" s="430"/>
    </row>
    <row r="672" spans="1:14" s="409" customFormat="1" ht="12">
      <c r="A672" s="424"/>
      <c r="C672" s="410"/>
      <c r="F672" s="730"/>
      <c r="G672" s="730"/>
      <c r="H672" s="430"/>
      <c r="L672" s="730"/>
      <c r="M672" s="730"/>
      <c r="N672" s="430"/>
    </row>
    <row r="673" spans="1:14" s="409" customFormat="1" ht="12">
      <c r="A673" s="424"/>
      <c r="C673" s="410"/>
      <c r="F673" s="730"/>
      <c r="G673" s="730"/>
      <c r="H673" s="430"/>
      <c r="L673" s="730"/>
      <c r="M673" s="730"/>
      <c r="N673" s="430"/>
    </row>
    <row r="674" spans="1:14" s="409" customFormat="1" ht="12">
      <c r="A674" s="424"/>
      <c r="C674" s="410"/>
      <c r="F674" s="730"/>
      <c r="G674" s="730"/>
      <c r="H674" s="430"/>
      <c r="L674" s="730"/>
      <c r="M674" s="730"/>
      <c r="N674" s="430"/>
    </row>
    <row r="675" spans="1:14" s="409" customFormat="1" ht="12">
      <c r="A675" s="424"/>
      <c r="C675" s="410"/>
      <c r="F675" s="730"/>
      <c r="G675" s="730"/>
      <c r="H675" s="430"/>
      <c r="L675" s="730"/>
      <c r="M675" s="730"/>
      <c r="N675" s="430"/>
    </row>
    <row r="676" spans="1:14" s="409" customFormat="1" ht="12">
      <c r="A676" s="424"/>
      <c r="C676" s="410"/>
      <c r="F676" s="730"/>
      <c r="G676" s="730"/>
      <c r="H676" s="430"/>
      <c r="L676" s="730"/>
      <c r="M676" s="730"/>
      <c r="N676" s="430"/>
    </row>
    <row r="677" spans="1:14" s="409" customFormat="1" ht="12">
      <c r="A677" s="424"/>
      <c r="C677" s="410"/>
      <c r="F677" s="730"/>
      <c r="G677" s="730"/>
      <c r="H677" s="430"/>
      <c r="L677" s="730"/>
      <c r="M677" s="730"/>
      <c r="N677" s="430"/>
    </row>
    <row r="678" spans="1:14" s="409" customFormat="1" ht="12">
      <c r="A678" s="424"/>
      <c r="C678" s="410"/>
      <c r="F678" s="730"/>
      <c r="G678" s="730"/>
      <c r="H678" s="430"/>
      <c r="L678" s="730"/>
      <c r="M678" s="730"/>
      <c r="N678" s="430"/>
    </row>
    <row r="679" spans="1:14" s="409" customFormat="1" ht="12">
      <c r="A679" s="424"/>
      <c r="C679" s="410"/>
      <c r="F679" s="730"/>
      <c r="G679" s="730"/>
      <c r="H679" s="430"/>
      <c r="L679" s="730"/>
      <c r="M679" s="730"/>
      <c r="N679" s="430"/>
    </row>
    <row r="680" spans="1:14" s="409" customFormat="1" ht="12">
      <c r="A680" s="424"/>
      <c r="C680" s="410"/>
      <c r="F680" s="730"/>
      <c r="G680" s="730"/>
      <c r="H680" s="430"/>
      <c r="L680" s="730"/>
      <c r="M680" s="730"/>
      <c r="N680" s="430"/>
    </row>
    <row r="681" spans="1:14" s="409" customFormat="1" ht="12">
      <c r="A681" s="424"/>
      <c r="C681" s="410"/>
      <c r="F681" s="730"/>
      <c r="G681" s="730"/>
      <c r="H681" s="430"/>
      <c r="L681" s="730"/>
      <c r="M681" s="730"/>
      <c r="N681" s="430"/>
    </row>
    <row r="682" spans="1:14" s="409" customFormat="1" ht="12">
      <c r="A682" s="424"/>
      <c r="C682" s="410"/>
      <c r="F682" s="730"/>
      <c r="G682" s="730"/>
      <c r="H682" s="430"/>
      <c r="L682" s="730"/>
      <c r="M682" s="730"/>
      <c r="N682" s="430"/>
    </row>
    <row r="683" spans="1:14" s="409" customFormat="1" ht="12">
      <c r="A683" s="424"/>
      <c r="C683" s="410"/>
      <c r="F683" s="730"/>
      <c r="G683" s="730"/>
      <c r="H683" s="430"/>
      <c r="L683" s="730"/>
      <c r="M683" s="730"/>
      <c r="N683" s="430"/>
    </row>
    <row r="684" spans="1:14" s="409" customFormat="1" ht="12">
      <c r="A684" s="424"/>
      <c r="C684" s="410"/>
      <c r="F684" s="730"/>
      <c r="G684" s="730"/>
      <c r="H684" s="430"/>
      <c r="L684" s="730"/>
      <c r="M684" s="730"/>
      <c r="N684" s="430"/>
    </row>
    <row r="685" spans="1:14" s="409" customFormat="1" ht="12">
      <c r="A685" s="424"/>
      <c r="C685" s="410"/>
      <c r="F685" s="730"/>
      <c r="G685" s="730"/>
      <c r="H685" s="430"/>
      <c r="L685" s="730"/>
      <c r="M685" s="730"/>
      <c r="N685" s="430"/>
    </row>
    <row r="686" spans="1:14" s="409" customFormat="1" ht="12">
      <c r="A686" s="424"/>
      <c r="C686" s="410"/>
      <c r="F686" s="730"/>
      <c r="G686" s="730"/>
      <c r="H686" s="430"/>
      <c r="L686" s="730"/>
      <c r="M686" s="730"/>
      <c r="N686" s="430"/>
    </row>
    <row r="687" spans="1:14" s="409" customFormat="1" ht="12">
      <c r="A687" s="424"/>
      <c r="C687" s="410"/>
      <c r="F687" s="730"/>
      <c r="G687" s="730"/>
      <c r="H687" s="430"/>
      <c r="L687" s="730"/>
      <c r="M687" s="730"/>
      <c r="N687" s="430"/>
    </row>
    <row r="688" spans="1:14" s="409" customFormat="1" ht="12">
      <c r="A688" s="424"/>
      <c r="C688" s="410"/>
      <c r="F688" s="730"/>
      <c r="G688" s="730"/>
      <c r="H688" s="430"/>
      <c r="L688" s="730"/>
      <c r="M688" s="730"/>
      <c r="N688" s="430"/>
    </row>
    <row r="689" spans="1:14" s="409" customFormat="1" ht="12">
      <c r="A689" s="424"/>
      <c r="C689" s="410"/>
      <c r="F689" s="730"/>
      <c r="G689" s="730"/>
      <c r="H689" s="430"/>
      <c r="L689" s="730"/>
      <c r="M689" s="730"/>
      <c r="N689" s="430"/>
    </row>
    <row r="690" spans="1:14" s="409" customFormat="1" ht="12">
      <c r="A690" s="424"/>
      <c r="C690" s="410"/>
      <c r="F690" s="730"/>
      <c r="G690" s="730"/>
      <c r="H690" s="430"/>
      <c r="L690" s="730"/>
      <c r="M690" s="730"/>
      <c r="N690" s="430"/>
    </row>
    <row r="691" spans="1:14" s="409" customFormat="1" ht="12">
      <c r="A691" s="424"/>
      <c r="C691" s="410"/>
      <c r="F691" s="730"/>
      <c r="G691" s="730"/>
      <c r="H691" s="430"/>
      <c r="L691" s="730"/>
      <c r="M691" s="730"/>
      <c r="N691" s="430"/>
    </row>
    <row r="692" spans="1:14" s="409" customFormat="1" ht="12">
      <c r="A692" s="424"/>
      <c r="C692" s="410"/>
      <c r="F692" s="730"/>
      <c r="G692" s="730"/>
      <c r="H692" s="430"/>
      <c r="L692" s="730"/>
      <c r="M692" s="730"/>
      <c r="N692" s="430"/>
    </row>
    <row r="693" spans="1:14" s="409" customFormat="1" ht="12">
      <c r="A693" s="424"/>
      <c r="C693" s="410"/>
      <c r="F693" s="730"/>
      <c r="G693" s="730"/>
      <c r="H693" s="430"/>
      <c r="L693" s="730"/>
      <c r="M693" s="730"/>
      <c r="N693" s="430"/>
    </row>
    <row r="694" spans="1:14" s="409" customFormat="1" ht="12">
      <c r="A694" s="424"/>
      <c r="C694" s="410"/>
      <c r="F694" s="730"/>
      <c r="G694" s="730"/>
      <c r="H694" s="430"/>
      <c r="L694" s="730"/>
      <c r="M694" s="730"/>
      <c r="N694" s="430"/>
    </row>
    <row r="695" spans="1:14" s="409" customFormat="1" ht="12">
      <c r="A695" s="424"/>
      <c r="C695" s="410"/>
      <c r="F695" s="730"/>
      <c r="G695" s="730"/>
      <c r="H695" s="430"/>
      <c r="L695" s="730"/>
      <c r="M695" s="730"/>
      <c r="N695" s="430"/>
    </row>
    <row r="696" spans="1:14" s="409" customFormat="1" ht="12">
      <c r="A696" s="424"/>
      <c r="C696" s="410"/>
      <c r="F696" s="730"/>
      <c r="G696" s="730"/>
      <c r="H696" s="430"/>
      <c r="L696" s="730"/>
      <c r="M696" s="730"/>
      <c r="N696" s="430"/>
    </row>
    <row r="697" spans="1:14" s="409" customFormat="1" ht="12">
      <c r="A697" s="424"/>
      <c r="C697" s="410"/>
      <c r="F697" s="730"/>
      <c r="G697" s="730"/>
      <c r="H697" s="430"/>
      <c r="L697" s="730"/>
      <c r="M697" s="730"/>
      <c r="N697" s="430"/>
    </row>
    <row r="698" spans="1:14" s="409" customFormat="1" ht="12">
      <c r="A698" s="424"/>
      <c r="C698" s="410"/>
      <c r="F698" s="730"/>
      <c r="G698" s="730"/>
      <c r="H698" s="430"/>
      <c r="L698" s="730"/>
      <c r="M698" s="730"/>
      <c r="N698" s="430"/>
    </row>
    <row r="699" spans="1:14" s="409" customFormat="1" ht="12">
      <c r="A699" s="424"/>
      <c r="C699" s="410"/>
      <c r="F699" s="730"/>
      <c r="G699" s="730"/>
      <c r="H699" s="430"/>
      <c r="L699" s="730"/>
      <c r="M699" s="730"/>
      <c r="N699" s="430"/>
    </row>
    <row r="700" spans="3:14" s="409" customFormat="1" ht="12">
      <c r="C700" s="410"/>
      <c r="F700" s="730"/>
      <c r="G700" s="730"/>
      <c r="H700" s="430"/>
      <c r="L700" s="730"/>
      <c r="M700" s="730"/>
      <c r="N700" s="430"/>
    </row>
    <row r="701" spans="3:14" s="409" customFormat="1" ht="12">
      <c r="C701" s="410"/>
      <c r="F701" s="730"/>
      <c r="G701" s="730"/>
      <c r="H701" s="430"/>
      <c r="L701" s="730"/>
      <c r="M701" s="730"/>
      <c r="N701" s="430"/>
    </row>
    <row r="702" ht="12">
      <c r="A702" s="409"/>
    </row>
  </sheetData>
  <sheetProtection/>
  <mergeCells count="10">
    <mergeCell ref="A12:A13"/>
    <mergeCell ref="C12:C13"/>
    <mergeCell ref="D13:E13"/>
    <mergeCell ref="F12:F13"/>
    <mergeCell ref="J13:K13"/>
    <mergeCell ref="A6:N7"/>
    <mergeCell ref="D11:H11"/>
    <mergeCell ref="J11:N11"/>
    <mergeCell ref="H12:H13"/>
    <mergeCell ref="N12:N13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P45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" width="9.57421875" style="696" customWidth="1"/>
    <col min="2" max="2" width="10.8515625" style="409" customWidth="1"/>
    <col min="3" max="3" width="57.28125" style="428" customWidth="1"/>
    <col min="4" max="5" width="12.00390625" style="428" customWidth="1"/>
    <col min="6" max="6" width="10.7109375" style="428" customWidth="1"/>
    <col min="7" max="7" width="18.421875" style="409" customWidth="1"/>
    <col min="8" max="8" width="15.421875" style="428" customWidth="1"/>
    <col min="9" max="248" width="11.421875" style="696" customWidth="1"/>
    <col min="249" max="249" width="9.28125" style="696" customWidth="1"/>
    <col min="250" max="250" width="7.421875" style="696" customWidth="1"/>
    <col min="251" max="16384" width="7.421875" style="409" customWidth="1"/>
  </cols>
  <sheetData>
    <row r="1" spans="1:19" ht="12">
      <c r="A1" s="708"/>
      <c r="B1" s="410"/>
      <c r="C1" s="715"/>
      <c r="D1" s="715"/>
      <c r="E1" s="715"/>
      <c r="F1" s="715"/>
      <c r="G1" s="410"/>
      <c r="H1" s="721"/>
      <c r="R1" s="621"/>
      <c r="S1" s="621"/>
    </row>
    <row r="2" spans="1:19" ht="30" customHeight="1">
      <c r="A2" s="708"/>
      <c r="B2" s="410"/>
      <c r="C2" s="715"/>
      <c r="D2" s="715"/>
      <c r="E2" s="715"/>
      <c r="F2" s="715"/>
      <c r="G2" s="410"/>
      <c r="H2" s="721"/>
      <c r="R2" s="621"/>
      <c r="S2" s="621"/>
    </row>
    <row r="3" spans="1:19" ht="15" customHeight="1">
      <c r="A3" s="708"/>
      <c r="B3" s="410"/>
      <c r="C3" s="715"/>
      <c r="D3" s="715"/>
      <c r="E3" s="715"/>
      <c r="F3" s="715"/>
      <c r="G3" s="410"/>
      <c r="H3" s="721"/>
      <c r="R3" s="621"/>
      <c r="S3" s="621"/>
    </row>
    <row r="4" spans="1:19" ht="12">
      <c r="A4" s="708"/>
      <c r="B4" s="410"/>
      <c r="C4" s="715"/>
      <c r="D4" s="715"/>
      <c r="E4" s="715"/>
      <c r="F4" s="715"/>
      <c r="G4" s="410"/>
      <c r="H4" s="721"/>
      <c r="R4" s="621"/>
      <c r="S4" s="621"/>
    </row>
    <row r="5" spans="1:19" ht="12" customHeight="1">
      <c r="A5" s="1313" t="s">
        <v>1310</v>
      </c>
      <c r="B5" s="1313"/>
      <c r="C5" s="1313"/>
      <c r="D5" s="1313"/>
      <c r="E5" s="1313"/>
      <c r="F5" s="1313"/>
      <c r="G5" s="1313"/>
      <c r="H5" s="1326"/>
      <c r="R5" s="621"/>
      <c r="S5" s="621"/>
    </row>
    <row r="6" spans="1:19" ht="12" customHeight="1">
      <c r="A6" s="1313"/>
      <c r="B6" s="1313"/>
      <c r="C6" s="1313"/>
      <c r="D6" s="1313"/>
      <c r="E6" s="1313"/>
      <c r="F6" s="1313"/>
      <c r="G6" s="1313"/>
      <c r="H6" s="1326"/>
      <c r="R6" s="621"/>
      <c r="S6" s="621"/>
    </row>
    <row r="7" spans="1:19" ht="15" customHeight="1">
      <c r="A7" s="1087" t="s">
        <v>1328</v>
      </c>
      <c r="B7" s="1087"/>
      <c r="C7" s="1087"/>
      <c r="D7" s="1087"/>
      <c r="E7" s="1087"/>
      <c r="F7" s="1087"/>
      <c r="G7" s="1087"/>
      <c r="H7" s="1088"/>
      <c r="R7" s="621"/>
      <c r="S7" s="621"/>
    </row>
    <row r="8" spans="1:8" ht="12">
      <c r="A8" s="1096" t="s">
        <v>265</v>
      </c>
      <c r="B8" s="1096"/>
      <c r="C8" s="1096"/>
      <c r="D8" s="1096"/>
      <c r="E8" s="1096"/>
      <c r="F8" s="1096"/>
      <c r="G8" s="1096"/>
      <c r="H8" s="1089"/>
    </row>
    <row r="9" spans="1:8" ht="12.75" thickBot="1">
      <c r="A9" s="1096" t="s">
        <v>1343</v>
      </c>
      <c r="B9" s="1096"/>
      <c r="C9" s="1096"/>
      <c r="D9" s="1096"/>
      <c r="E9" s="1096"/>
      <c r="F9" s="1096"/>
      <c r="G9" s="1096"/>
      <c r="H9" s="1089"/>
    </row>
    <row r="10" spans="1:8" ht="12.75" thickBot="1">
      <c r="A10" s="708"/>
      <c r="B10" s="410"/>
      <c r="C10" s="715"/>
      <c r="D10" s="1420" t="s">
        <v>1342</v>
      </c>
      <c r="E10" s="1420"/>
      <c r="F10" s="1420"/>
      <c r="G10" s="1420"/>
      <c r="H10" s="1426"/>
    </row>
    <row r="11" spans="1:250" ht="19.5" customHeight="1">
      <c r="A11" s="1332" t="s">
        <v>1192</v>
      </c>
      <c r="B11" s="1332" t="s">
        <v>1193</v>
      </c>
      <c r="C11" s="1332" t="s">
        <v>521</v>
      </c>
      <c r="D11" s="603" t="s">
        <v>1210</v>
      </c>
      <c r="E11" s="603" t="s">
        <v>1225</v>
      </c>
      <c r="F11" s="1332" t="s">
        <v>534</v>
      </c>
      <c r="G11" s="1332" t="s">
        <v>1278</v>
      </c>
      <c r="H11" s="1423" t="s">
        <v>1228</v>
      </c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09"/>
      <c r="BR11" s="409"/>
      <c r="BS11" s="409"/>
      <c r="BT11" s="409"/>
      <c r="BU11" s="409"/>
      <c r="BV11" s="409"/>
      <c r="BW11" s="409"/>
      <c r="BX11" s="409"/>
      <c r="BY11" s="409"/>
      <c r="BZ11" s="409"/>
      <c r="CA11" s="409"/>
      <c r="CB11" s="409"/>
      <c r="CC11" s="409"/>
      <c r="CD11" s="409"/>
      <c r="CE11" s="409"/>
      <c r="CF11" s="409"/>
      <c r="CG11" s="409"/>
      <c r="CH11" s="409"/>
      <c r="CI11" s="409"/>
      <c r="CJ11" s="409"/>
      <c r="CK11" s="409"/>
      <c r="CL11" s="409"/>
      <c r="CM11" s="409"/>
      <c r="CN11" s="409"/>
      <c r="CO11" s="409"/>
      <c r="CP11" s="409"/>
      <c r="CQ11" s="409"/>
      <c r="CR11" s="409"/>
      <c r="CS11" s="409"/>
      <c r="CT11" s="409"/>
      <c r="CU11" s="409"/>
      <c r="CV11" s="409"/>
      <c r="CW11" s="409"/>
      <c r="CX11" s="409"/>
      <c r="CY11" s="409"/>
      <c r="CZ11" s="409"/>
      <c r="DA11" s="409"/>
      <c r="DB11" s="409"/>
      <c r="DC11" s="409"/>
      <c r="DD11" s="409"/>
      <c r="DE11" s="409"/>
      <c r="DF11" s="409"/>
      <c r="DG11" s="409"/>
      <c r="DH11" s="409"/>
      <c r="DI11" s="409"/>
      <c r="DJ11" s="409"/>
      <c r="DK11" s="409"/>
      <c r="DL11" s="409"/>
      <c r="DM11" s="409"/>
      <c r="DN11" s="409"/>
      <c r="DO11" s="409"/>
      <c r="DP11" s="409"/>
      <c r="DQ11" s="409"/>
      <c r="DR11" s="409"/>
      <c r="DS11" s="409"/>
      <c r="DT11" s="409"/>
      <c r="DU11" s="409"/>
      <c r="DV11" s="409"/>
      <c r="DW11" s="409"/>
      <c r="DX11" s="409"/>
      <c r="DY11" s="409"/>
      <c r="DZ11" s="409"/>
      <c r="EA11" s="409"/>
      <c r="EB11" s="409"/>
      <c r="EC11" s="409"/>
      <c r="ED11" s="409"/>
      <c r="EE11" s="409"/>
      <c r="EF11" s="409"/>
      <c r="EG11" s="409"/>
      <c r="EH11" s="409"/>
      <c r="EI11" s="409"/>
      <c r="EJ11" s="409"/>
      <c r="EK11" s="409"/>
      <c r="EL11" s="409"/>
      <c r="EM11" s="409"/>
      <c r="EN11" s="409"/>
      <c r="EO11" s="409"/>
      <c r="EP11" s="409"/>
      <c r="EQ11" s="409"/>
      <c r="ER11" s="409"/>
      <c r="ES11" s="409"/>
      <c r="ET11" s="409"/>
      <c r="EU11" s="409"/>
      <c r="EV11" s="409"/>
      <c r="EW11" s="409"/>
      <c r="EX11" s="409"/>
      <c r="EY11" s="409"/>
      <c r="EZ11" s="409"/>
      <c r="FA11" s="409"/>
      <c r="FB11" s="409"/>
      <c r="FC11" s="409"/>
      <c r="FD11" s="409"/>
      <c r="FE11" s="409"/>
      <c r="FF11" s="409"/>
      <c r="FG11" s="409"/>
      <c r="FH11" s="409"/>
      <c r="FI11" s="409"/>
      <c r="FJ11" s="409"/>
      <c r="FK11" s="409"/>
      <c r="FL11" s="409"/>
      <c r="FM11" s="409"/>
      <c r="FN11" s="409"/>
      <c r="FO11" s="409"/>
      <c r="FP11" s="409"/>
      <c r="FQ11" s="409"/>
      <c r="FR11" s="409"/>
      <c r="FS11" s="409"/>
      <c r="FT11" s="409"/>
      <c r="FU11" s="409"/>
      <c r="FV11" s="409"/>
      <c r="FW11" s="409"/>
      <c r="FX11" s="409"/>
      <c r="FY11" s="409"/>
      <c r="FZ11" s="409"/>
      <c r="GA11" s="409"/>
      <c r="GB11" s="409"/>
      <c r="GC11" s="409"/>
      <c r="GD11" s="409"/>
      <c r="GE11" s="409"/>
      <c r="GF11" s="409"/>
      <c r="GG11" s="409"/>
      <c r="GH11" s="409"/>
      <c r="GI11" s="409"/>
      <c r="GJ11" s="409"/>
      <c r="GK11" s="409"/>
      <c r="GL11" s="409"/>
      <c r="GM11" s="409"/>
      <c r="GN11" s="409"/>
      <c r="GO11" s="409"/>
      <c r="GP11" s="409"/>
      <c r="GQ11" s="409"/>
      <c r="GR11" s="409"/>
      <c r="GS11" s="409"/>
      <c r="GT11" s="409"/>
      <c r="GU11" s="409"/>
      <c r="GV11" s="409"/>
      <c r="GW11" s="409"/>
      <c r="GX11" s="409"/>
      <c r="GY11" s="409"/>
      <c r="GZ11" s="409"/>
      <c r="HA11" s="409"/>
      <c r="HB11" s="409"/>
      <c r="HC11" s="409"/>
      <c r="HD11" s="409"/>
      <c r="HE11" s="409"/>
      <c r="HF11" s="409"/>
      <c r="HG11" s="409"/>
      <c r="HH11" s="409"/>
      <c r="HI11" s="409"/>
      <c r="HJ11" s="409"/>
      <c r="HK11" s="409"/>
      <c r="HL11" s="409"/>
      <c r="HM11" s="409"/>
      <c r="HN11" s="409"/>
      <c r="HO11" s="409"/>
      <c r="HP11" s="409"/>
      <c r="HQ11" s="409"/>
      <c r="HR11" s="409"/>
      <c r="HS11" s="409"/>
      <c r="HT11" s="409"/>
      <c r="HU11" s="409"/>
      <c r="HV11" s="409"/>
      <c r="HW11" s="409"/>
      <c r="HX11" s="409"/>
      <c r="HY11" s="409"/>
      <c r="HZ11" s="409"/>
      <c r="IA11" s="409"/>
      <c r="IB11" s="409"/>
      <c r="IC11" s="409"/>
      <c r="ID11" s="409"/>
      <c r="IE11" s="409"/>
      <c r="IF11" s="409"/>
      <c r="IG11" s="409"/>
      <c r="IH11" s="409"/>
      <c r="II11" s="409"/>
      <c r="IJ11" s="409"/>
      <c r="IK11" s="409"/>
      <c r="IL11" s="409"/>
      <c r="IM11" s="409"/>
      <c r="IN11" s="409"/>
      <c r="IO11" s="409"/>
      <c r="IP11" s="409"/>
    </row>
    <row r="12" spans="1:250" ht="19.5" customHeight="1" thickBot="1">
      <c r="A12" s="1333"/>
      <c r="B12" s="1333"/>
      <c r="C12" s="1333"/>
      <c r="D12" s="1427" t="s">
        <v>1251</v>
      </c>
      <c r="E12" s="1427"/>
      <c r="F12" s="1333"/>
      <c r="G12" s="1333"/>
      <c r="H12" s="1324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09"/>
      <c r="BQ12" s="409"/>
      <c r="BR12" s="409"/>
      <c r="BS12" s="409"/>
      <c r="BT12" s="409"/>
      <c r="BU12" s="409"/>
      <c r="BV12" s="409"/>
      <c r="BW12" s="409"/>
      <c r="BX12" s="409"/>
      <c r="BY12" s="409"/>
      <c r="BZ12" s="409"/>
      <c r="CA12" s="409"/>
      <c r="CB12" s="409"/>
      <c r="CC12" s="409"/>
      <c r="CD12" s="409"/>
      <c r="CE12" s="409"/>
      <c r="CF12" s="409"/>
      <c r="CG12" s="409"/>
      <c r="CH12" s="409"/>
      <c r="CI12" s="409"/>
      <c r="CJ12" s="409"/>
      <c r="CK12" s="409"/>
      <c r="CL12" s="409"/>
      <c r="CM12" s="409"/>
      <c r="CN12" s="409"/>
      <c r="CO12" s="409"/>
      <c r="CP12" s="409"/>
      <c r="CQ12" s="409"/>
      <c r="CR12" s="409"/>
      <c r="CS12" s="409"/>
      <c r="CT12" s="409"/>
      <c r="CU12" s="409"/>
      <c r="CV12" s="409"/>
      <c r="CW12" s="409"/>
      <c r="CX12" s="409"/>
      <c r="CY12" s="409"/>
      <c r="CZ12" s="409"/>
      <c r="DA12" s="409"/>
      <c r="DB12" s="409"/>
      <c r="DC12" s="409"/>
      <c r="DD12" s="409"/>
      <c r="DE12" s="409"/>
      <c r="DF12" s="409"/>
      <c r="DG12" s="409"/>
      <c r="DH12" s="409"/>
      <c r="DI12" s="409"/>
      <c r="DJ12" s="409"/>
      <c r="DK12" s="409"/>
      <c r="DL12" s="409"/>
      <c r="DM12" s="409"/>
      <c r="DN12" s="409"/>
      <c r="DO12" s="409"/>
      <c r="DP12" s="409"/>
      <c r="DQ12" s="409"/>
      <c r="DR12" s="409"/>
      <c r="DS12" s="409"/>
      <c r="DT12" s="409"/>
      <c r="DU12" s="409"/>
      <c r="DV12" s="409"/>
      <c r="DW12" s="409"/>
      <c r="DX12" s="409"/>
      <c r="DY12" s="409"/>
      <c r="DZ12" s="409"/>
      <c r="EA12" s="409"/>
      <c r="EB12" s="409"/>
      <c r="EC12" s="409"/>
      <c r="ED12" s="409"/>
      <c r="EE12" s="409"/>
      <c r="EF12" s="409"/>
      <c r="EG12" s="409"/>
      <c r="EH12" s="409"/>
      <c r="EI12" s="409"/>
      <c r="EJ12" s="409"/>
      <c r="EK12" s="409"/>
      <c r="EL12" s="409"/>
      <c r="EM12" s="409"/>
      <c r="EN12" s="409"/>
      <c r="EO12" s="409"/>
      <c r="EP12" s="409"/>
      <c r="EQ12" s="409"/>
      <c r="ER12" s="409"/>
      <c r="ES12" s="409"/>
      <c r="ET12" s="409"/>
      <c r="EU12" s="409"/>
      <c r="EV12" s="409"/>
      <c r="EW12" s="409"/>
      <c r="EX12" s="409"/>
      <c r="EY12" s="409"/>
      <c r="EZ12" s="409"/>
      <c r="FA12" s="409"/>
      <c r="FB12" s="409"/>
      <c r="FC12" s="409"/>
      <c r="FD12" s="409"/>
      <c r="FE12" s="409"/>
      <c r="FF12" s="409"/>
      <c r="FG12" s="409"/>
      <c r="FH12" s="409"/>
      <c r="FI12" s="409"/>
      <c r="FJ12" s="409"/>
      <c r="FK12" s="409"/>
      <c r="FL12" s="409"/>
      <c r="FM12" s="409"/>
      <c r="FN12" s="409"/>
      <c r="FO12" s="409"/>
      <c r="FP12" s="409"/>
      <c r="FQ12" s="409"/>
      <c r="FR12" s="409"/>
      <c r="FS12" s="409"/>
      <c r="FT12" s="409"/>
      <c r="FU12" s="409"/>
      <c r="FV12" s="409"/>
      <c r="FW12" s="409"/>
      <c r="FX12" s="409"/>
      <c r="FY12" s="409"/>
      <c r="FZ12" s="409"/>
      <c r="GA12" s="409"/>
      <c r="GB12" s="409"/>
      <c r="GC12" s="409"/>
      <c r="GD12" s="409"/>
      <c r="GE12" s="409"/>
      <c r="GF12" s="409"/>
      <c r="GG12" s="409"/>
      <c r="GH12" s="409"/>
      <c r="GI12" s="409"/>
      <c r="GJ12" s="409"/>
      <c r="GK12" s="409"/>
      <c r="GL12" s="409"/>
      <c r="GM12" s="409"/>
      <c r="GN12" s="409"/>
      <c r="GO12" s="409"/>
      <c r="GP12" s="409"/>
      <c r="GQ12" s="409"/>
      <c r="GR12" s="409"/>
      <c r="GS12" s="409"/>
      <c r="GT12" s="409"/>
      <c r="GU12" s="409"/>
      <c r="GV12" s="409"/>
      <c r="GW12" s="409"/>
      <c r="GX12" s="409"/>
      <c r="GY12" s="409"/>
      <c r="GZ12" s="409"/>
      <c r="HA12" s="409"/>
      <c r="HB12" s="409"/>
      <c r="HC12" s="409"/>
      <c r="HD12" s="409"/>
      <c r="HE12" s="409"/>
      <c r="HF12" s="409"/>
      <c r="HG12" s="409"/>
      <c r="HH12" s="409"/>
      <c r="HI12" s="409"/>
      <c r="HJ12" s="409"/>
      <c r="HK12" s="409"/>
      <c r="HL12" s="409"/>
      <c r="HM12" s="409"/>
      <c r="HN12" s="409"/>
      <c r="HO12" s="409"/>
      <c r="HP12" s="409"/>
      <c r="HQ12" s="409"/>
      <c r="HR12" s="409"/>
      <c r="HS12" s="409"/>
      <c r="HT12" s="409"/>
      <c r="HU12" s="409"/>
      <c r="HV12" s="409"/>
      <c r="HW12" s="409"/>
      <c r="HX12" s="409"/>
      <c r="HY12" s="409"/>
      <c r="HZ12" s="409"/>
      <c r="IA12" s="409"/>
      <c r="IB12" s="409"/>
      <c r="IC12" s="409"/>
      <c r="ID12" s="409"/>
      <c r="IE12" s="409"/>
      <c r="IF12" s="409"/>
      <c r="IG12" s="409"/>
      <c r="IH12" s="409"/>
      <c r="II12" s="409"/>
      <c r="IJ12" s="409"/>
      <c r="IK12" s="409"/>
      <c r="IL12" s="409"/>
      <c r="IM12" s="409"/>
      <c r="IN12" s="409"/>
      <c r="IO12" s="409"/>
      <c r="IP12" s="409"/>
    </row>
    <row r="13" spans="1:8" ht="12">
      <c r="A13" s="537"/>
      <c r="B13" s="536"/>
      <c r="C13" s="442"/>
      <c r="D13" s="442"/>
      <c r="E13" s="442"/>
      <c r="F13" s="442"/>
      <c r="G13" s="442"/>
      <c r="H13" s="1154"/>
    </row>
    <row r="14" spans="1:8" ht="12">
      <c r="A14" s="490"/>
      <c r="B14" s="490"/>
      <c r="C14" s="492" t="s">
        <v>438</v>
      </c>
      <c r="D14" s="533">
        <v>553023.31221</v>
      </c>
      <c r="E14" s="533">
        <v>562258.6699099998</v>
      </c>
      <c r="F14" s="516">
        <v>1.6699762010200656</v>
      </c>
      <c r="G14" s="516"/>
      <c r="H14" s="1155">
        <v>100</v>
      </c>
    </row>
    <row r="15" spans="1:250" ht="12">
      <c r="A15" s="1156"/>
      <c r="B15" s="1156"/>
      <c r="C15" s="715"/>
      <c r="D15" s="429"/>
      <c r="E15" s="429"/>
      <c r="F15" s="333"/>
      <c r="G15" s="333"/>
      <c r="H15" s="565"/>
      <c r="I15" s="718"/>
      <c r="J15" s="718"/>
      <c r="K15" s="718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718"/>
      <c r="AF15" s="718"/>
      <c r="AG15" s="718"/>
      <c r="AH15" s="718"/>
      <c r="AI15" s="718"/>
      <c r="AJ15" s="718"/>
      <c r="AK15" s="718"/>
      <c r="AL15" s="718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  <c r="AX15" s="718"/>
      <c r="AY15" s="718"/>
      <c r="AZ15" s="718"/>
      <c r="BA15" s="718"/>
      <c r="BB15" s="718"/>
      <c r="BC15" s="718"/>
      <c r="BD15" s="718"/>
      <c r="BE15" s="718"/>
      <c r="BF15" s="718"/>
      <c r="BG15" s="718"/>
      <c r="BH15" s="718"/>
      <c r="BI15" s="718"/>
      <c r="BJ15" s="718"/>
      <c r="BK15" s="718"/>
      <c r="BL15" s="718"/>
      <c r="BM15" s="718"/>
      <c r="BN15" s="718"/>
      <c r="BO15" s="718"/>
      <c r="BP15" s="718"/>
      <c r="BQ15" s="718"/>
      <c r="BR15" s="718"/>
      <c r="BS15" s="718"/>
      <c r="BT15" s="718"/>
      <c r="BU15" s="718"/>
      <c r="BV15" s="718"/>
      <c r="BW15" s="718"/>
      <c r="BX15" s="718"/>
      <c r="BY15" s="718"/>
      <c r="BZ15" s="718"/>
      <c r="CA15" s="718"/>
      <c r="CB15" s="718"/>
      <c r="CC15" s="718"/>
      <c r="CD15" s="718"/>
      <c r="CE15" s="718"/>
      <c r="CF15" s="718"/>
      <c r="CG15" s="718"/>
      <c r="CH15" s="718"/>
      <c r="CI15" s="718"/>
      <c r="CJ15" s="718"/>
      <c r="CK15" s="718"/>
      <c r="CL15" s="718"/>
      <c r="CM15" s="718"/>
      <c r="CN15" s="718"/>
      <c r="CO15" s="718"/>
      <c r="CP15" s="718"/>
      <c r="CQ15" s="718"/>
      <c r="CR15" s="718"/>
      <c r="CS15" s="718"/>
      <c r="CT15" s="718"/>
      <c r="CU15" s="718"/>
      <c r="CV15" s="718"/>
      <c r="CW15" s="718"/>
      <c r="CX15" s="718"/>
      <c r="CY15" s="718"/>
      <c r="CZ15" s="718"/>
      <c r="DA15" s="718"/>
      <c r="DB15" s="718"/>
      <c r="DC15" s="718"/>
      <c r="DD15" s="718"/>
      <c r="DE15" s="718"/>
      <c r="DF15" s="718"/>
      <c r="DG15" s="718"/>
      <c r="DH15" s="718"/>
      <c r="DI15" s="718"/>
      <c r="DJ15" s="718"/>
      <c r="DK15" s="718"/>
      <c r="DL15" s="718"/>
      <c r="DM15" s="718"/>
      <c r="DN15" s="718"/>
      <c r="DO15" s="718"/>
      <c r="DP15" s="718"/>
      <c r="DQ15" s="718"/>
      <c r="DR15" s="718"/>
      <c r="DS15" s="718"/>
      <c r="DT15" s="718"/>
      <c r="DU15" s="718"/>
      <c r="DV15" s="718"/>
      <c r="DW15" s="718"/>
      <c r="DX15" s="718"/>
      <c r="DY15" s="718"/>
      <c r="DZ15" s="718"/>
      <c r="EA15" s="718"/>
      <c r="EB15" s="718"/>
      <c r="EC15" s="718"/>
      <c r="ED15" s="718"/>
      <c r="EE15" s="718"/>
      <c r="EF15" s="718"/>
      <c r="EG15" s="718"/>
      <c r="EH15" s="718"/>
      <c r="EI15" s="718"/>
      <c r="EJ15" s="718"/>
      <c r="EK15" s="718"/>
      <c r="EL15" s="718"/>
      <c r="EM15" s="718"/>
      <c r="EN15" s="718"/>
      <c r="EO15" s="718"/>
      <c r="EP15" s="718"/>
      <c r="EQ15" s="718"/>
      <c r="ER15" s="718"/>
      <c r="ES15" s="718"/>
      <c r="ET15" s="718"/>
      <c r="EU15" s="718"/>
      <c r="EV15" s="718"/>
      <c r="EW15" s="718"/>
      <c r="EX15" s="718"/>
      <c r="EY15" s="718"/>
      <c r="EZ15" s="718"/>
      <c r="FA15" s="718"/>
      <c r="FB15" s="718"/>
      <c r="FC15" s="718"/>
      <c r="FD15" s="718"/>
      <c r="FE15" s="718"/>
      <c r="FF15" s="718"/>
      <c r="FG15" s="718"/>
      <c r="FH15" s="718"/>
      <c r="FI15" s="718"/>
      <c r="FJ15" s="718"/>
      <c r="FK15" s="718"/>
      <c r="FL15" s="718"/>
      <c r="FM15" s="718"/>
      <c r="FN15" s="718"/>
      <c r="FO15" s="718"/>
      <c r="FP15" s="718"/>
      <c r="FQ15" s="718"/>
      <c r="FR15" s="718"/>
      <c r="FS15" s="718"/>
      <c r="FT15" s="718"/>
      <c r="FU15" s="718"/>
      <c r="FV15" s="718"/>
      <c r="FW15" s="718"/>
      <c r="FX15" s="718"/>
      <c r="FY15" s="718"/>
      <c r="FZ15" s="718"/>
      <c r="GA15" s="718"/>
      <c r="GB15" s="718"/>
      <c r="GC15" s="718"/>
      <c r="GD15" s="718"/>
      <c r="GE15" s="718"/>
      <c r="GF15" s="718"/>
      <c r="GG15" s="718"/>
      <c r="GH15" s="718"/>
      <c r="GI15" s="718"/>
      <c r="GJ15" s="718"/>
      <c r="GK15" s="718"/>
      <c r="GL15" s="718"/>
      <c r="GM15" s="718"/>
      <c r="GN15" s="718"/>
      <c r="GO15" s="718"/>
      <c r="GP15" s="718"/>
      <c r="GQ15" s="718"/>
      <c r="GR15" s="718"/>
      <c r="GS15" s="718"/>
      <c r="GT15" s="718"/>
      <c r="GU15" s="718"/>
      <c r="GV15" s="718"/>
      <c r="GW15" s="718"/>
      <c r="GX15" s="718"/>
      <c r="GY15" s="718"/>
      <c r="GZ15" s="718"/>
      <c r="HA15" s="718"/>
      <c r="HB15" s="718"/>
      <c r="HC15" s="718"/>
      <c r="HD15" s="718"/>
      <c r="HE15" s="718"/>
      <c r="HF15" s="718"/>
      <c r="HG15" s="718"/>
      <c r="HH15" s="718"/>
      <c r="HI15" s="718"/>
      <c r="HJ15" s="718"/>
      <c r="HK15" s="718"/>
      <c r="HL15" s="718"/>
      <c r="HM15" s="718"/>
      <c r="HN15" s="718"/>
      <c r="HO15" s="718"/>
      <c r="HP15" s="718"/>
      <c r="HQ15" s="718"/>
      <c r="HR15" s="718"/>
      <c r="HS15" s="718"/>
      <c r="HT15" s="718"/>
      <c r="HU15" s="718"/>
      <c r="HV15" s="718"/>
      <c r="HW15" s="718"/>
      <c r="HX15" s="718"/>
      <c r="HY15" s="718"/>
      <c r="HZ15" s="718"/>
      <c r="IA15" s="718"/>
      <c r="IB15" s="718"/>
      <c r="IC15" s="718"/>
      <c r="ID15" s="718"/>
      <c r="IE15" s="718"/>
      <c r="IF15" s="718"/>
      <c r="IG15" s="718"/>
      <c r="IH15" s="718"/>
      <c r="II15" s="718"/>
      <c r="IJ15" s="718"/>
      <c r="IK15" s="718"/>
      <c r="IL15" s="718"/>
      <c r="IM15" s="718"/>
      <c r="IN15" s="718"/>
      <c r="IO15" s="718"/>
      <c r="IP15" s="718"/>
    </row>
    <row r="16" spans="1:250" ht="12">
      <c r="A16" s="508">
        <v>0</v>
      </c>
      <c r="B16" s="493"/>
      <c r="C16" s="515" t="s">
        <v>13</v>
      </c>
      <c r="D16" s="533">
        <v>410430.51010000013</v>
      </c>
      <c r="E16" s="533">
        <v>420662.62509</v>
      </c>
      <c r="F16" s="516">
        <v>2.4930200699521285</v>
      </c>
      <c r="G16" s="516">
        <v>1.8502140441621115</v>
      </c>
      <c r="H16" s="1155">
        <v>74.81656532878986</v>
      </c>
      <c r="I16" s="718"/>
      <c r="J16" s="718"/>
      <c r="K16" s="718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8"/>
      <c r="AF16" s="718"/>
      <c r="AG16" s="718"/>
      <c r="AH16" s="718"/>
      <c r="AI16" s="718"/>
      <c r="AJ16" s="718"/>
      <c r="AK16" s="718"/>
      <c r="AL16" s="718"/>
      <c r="AM16" s="718"/>
      <c r="AN16" s="718"/>
      <c r="AO16" s="718"/>
      <c r="AP16" s="718"/>
      <c r="AQ16" s="718"/>
      <c r="AR16" s="718"/>
      <c r="AS16" s="718"/>
      <c r="AT16" s="718"/>
      <c r="AU16" s="718"/>
      <c r="AV16" s="718"/>
      <c r="AW16" s="718"/>
      <c r="AX16" s="718"/>
      <c r="AY16" s="718"/>
      <c r="AZ16" s="718"/>
      <c r="BA16" s="718"/>
      <c r="BB16" s="718"/>
      <c r="BC16" s="718"/>
      <c r="BD16" s="718"/>
      <c r="BE16" s="718"/>
      <c r="BF16" s="718"/>
      <c r="BG16" s="718"/>
      <c r="BH16" s="718"/>
      <c r="BI16" s="718"/>
      <c r="BJ16" s="718"/>
      <c r="BK16" s="718"/>
      <c r="BL16" s="718"/>
      <c r="BM16" s="718"/>
      <c r="BN16" s="718"/>
      <c r="BO16" s="718"/>
      <c r="BP16" s="718"/>
      <c r="BQ16" s="718"/>
      <c r="BR16" s="718"/>
      <c r="BS16" s="718"/>
      <c r="BT16" s="718"/>
      <c r="BU16" s="718"/>
      <c r="BV16" s="718"/>
      <c r="BW16" s="718"/>
      <c r="BX16" s="718"/>
      <c r="BY16" s="718"/>
      <c r="BZ16" s="718"/>
      <c r="CA16" s="718"/>
      <c r="CB16" s="718"/>
      <c r="CC16" s="718"/>
      <c r="CD16" s="718"/>
      <c r="CE16" s="718"/>
      <c r="CF16" s="718"/>
      <c r="CG16" s="718"/>
      <c r="CH16" s="718"/>
      <c r="CI16" s="718"/>
      <c r="CJ16" s="718"/>
      <c r="CK16" s="718"/>
      <c r="CL16" s="718"/>
      <c r="CM16" s="718"/>
      <c r="CN16" s="718"/>
      <c r="CO16" s="718"/>
      <c r="CP16" s="718"/>
      <c r="CQ16" s="718"/>
      <c r="CR16" s="718"/>
      <c r="CS16" s="718"/>
      <c r="CT16" s="718"/>
      <c r="CU16" s="718"/>
      <c r="CV16" s="718"/>
      <c r="CW16" s="718"/>
      <c r="CX16" s="718"/>
      <c r="CY16" s="718"/>
      <c r="CZ16" s="718"/>
      <c r="DA16" s="718"/>
      <c r="DB16" s="718"/>
      <c r="DC16" s="718"/>
      <c r="DD16" s="718"/>
      <c r="DE16" s="718"/>
      <c r="DF16" s="718"/>
      <c r="DG16" s="718"/>
      <c r="DH16" s="718"/>
      <c r="DI16" s="718"/>
      <c r="DJ16" s="718"/>
      <c r="DK16" s="718"/>
      <c r="DL16" s="718"/>
      <c r="DM16" s="718"/>
      <c r="DN16" s="718"/>
      <c r="DO16" s="718"/>
      <c r="DP16" s="718"/>
      <c r="DQ16" s="718"/>
      <c r="DR16" s="718"/>
      <c r="DS16" s="718"/>
      <c r="DT16" s="718"/>
      <c r="DU16" s="718"/>
      <c r="DV16" s="718"/>
      <c r="DW16" s="718"/>
      <c r="DX16" s="718"/>
      <c r="DY16" s="718"/>
      <c r="DZ16" s="718"/>
      <c r="EA16" s="718"/>
      <c r="EB16" s="718"/>
      <c r="EC16" s="718"/>
      <c r="ED16" s="718"/>
      <c r="EE16" s="718"/>
      <c r="EF16" s="718"/>
      <c r="EG16" s="718"/>
      <c r="EH16" s="718"/>
      <c r="EI16" s="718"/>
      <c r="EJ16" s="718"/>
      <c r="EK16" s="718"/>
      <c r="EL16" s="718"/>
      <c r="EM16" s="718"/>
      <c r="EN16" s="718"/>
      <c r="EO16" s="718"/>
      <c r="EP16" s="718"/>
      <c r="EQ16" s="718"/>
      <c r="ER16" s="718"/>
      <c r="ES16" s="718"/>
      <c r="ET16" s="718"/>
      <c r="EU16" s="718"/>
      <c r="EV16" s="718"/>
      <c r="EW16" s="718"/>
      <c r="EX16" s="718"/>
      <c r="EY16" s="718"/>
      <c r="EZ16" s="718"/>
      <c r="FA16" s="718"/>
      <c r="FB16" s="718"/>
      <c r="FC16" s="718"/>
      <c r="FD16" s="718"/>
      <c r="FE16" s="718"/>
      <c r="FF16" s="718"/>
      <c r="FG16" s="718"/>
      <c r="FH16" s="718"/>
      <c r="FI16" s="718"/>
      <c r="FJ16" s="718"/>
      <c r="FK16" s="718"/>
      <c r="FL16" s="718"/>
      <c r="FM16" s="718"/>
      <c r="FN16" s="718"/>
      <c r="FO16" s="718"/>
      <c r="FP16" s="718"/>
      <c r="FQ16" s="718"/>
      <c r="FR16" s="718"/>
      <c r="FS16" s="718"/>
      <c r="FT16" s="718"/>
      <c r="FU16" s="718"/>
      <c r="FV16" s="718"/>
      <c r="FW16" s="718"/>
      <c r="FX16" s="718"/>
      <c r="FY16" s="718"/>
      <c r="FZ16" s="718"/>
      <c r="GA16" s="718"/>
      <c r="GB16" s="718"/>
      <c r="GC16" s="718"/>
      <c r="GD16" s="718"/>
      <c r="GE16" s="718"/>
      <c r="GF16" s="718"/>
      <c r="GG16" s="718"/>
      <c r="GH16" s="718"/>
      <c r="GI16" s="718"/>
      <c r="GJ16" s="718"/>
      <c r="GK16" s="718"/>
      <c r="GL16" s="718"/>
      <c r="GM16" s="718"/>
      <c r="GN16" s="718"/>
      <c r="GO16" s="718"/>
      <c r="GP16" s="718"/>
      <c r="GQ16" s="718"/>
      <c r="GR16" s="718"/>
      <c r="GS16" s="718"/>
      <c r="GT16" s="718"/>
      <c r="GU16" s="718"/>
      <c r="GV16" s="718"/>
      <c r="GW16" s="718"/>
      <c r="GX16" s="718"/>
      <c r="GY16" s="718"/>
      <c r="GZ16" s="718"/>
      <c r="HA16" s="718"/>
      <c r="HB16" s="718"/>
      <c r="HC16" s="718"/>
      <c r="HD16" s="718"/>
      <c r="HE16" s="718"/>
      <c r="HF16" s="718"/>
      <c r="HG16" s="718"/>
      <c r="HH16" s="718"/>
      <c r="HI16" s="718"/>
      <c r="HJ16" s="718"/>
      <c r="HK16" s="718"/>
      <c r="HL16" s="718"/>
      <c r="HM16" s="718"/>
      <c r="HN16" s="718"/>
      <c r="HO16" s="718"/>
      <c r="HP16" s="718"/>
      <c r="HQ16" s="718"/>
      <c r="HR16" s="718"/>
      <c r="HS16" s="718"/>
      <c r="HT16" s="718"/>
      <c r="HU16" s="718"/>
      <c r="HV16" s="718"/>
      <c r="HW16" s="718"/>
      <c r="HX16" s="718"/>
      <c r="HY16" s="718"/>
      <c r="HZ16" s="718"/>
      <c r="IA16" s="718"/>
      <c r="IB16" s="718"/>
      <c r="IC16" s="718"/>
      <c r="ID16" s="718"/>
      <c r="IE16" s="718"/>
      <c r="IF16" s="718"/>
      <c r="IG16" s="718"/>
      <c r="IH16" s="718"/>
      <c r="II16" s="718"/>
      <c r="IJ16" s="718"/>
      <c r="IK16" s="718"/>
      <c r="IL16" s="718"/>
      <c r="IM16" s="718"/>
      <c r="IN16" s="718"/>
      <c r="IO16" s="718"/>
      <c r="IP16" s="718"/>
    </row>
    <row r="17" spans="1:8" ht="12">
      <c r="A17" s="228"/>
      <c r="B17" s="1157" t="s">
        <v>14</v>
      </c>
      <c r="C17" s="426" t="s">
        <v>15</v>
      </c>
      <c r="D17" s="528">
        <v>141.91632</v>
      </c>
      <c r="E17" s="528">
        <v>4509.637</v>
      </c>
      <c r="F17" s="1158" t="s">
        <v>1346</v>
      </c>
      <c r="G17" s="434">
        <v>0.7897896134876575</v>
      </c>
      <c r="H17" s="1159">
        <v>0.8020573521297327</v>
      </c>
    </row>
    <row r="18" spans="1:250" ht="12">
      <c r="A18" s="446"/>
      <c r="B18" s="494" t="s">
        <v>1498</v>
      </c>
      <c r="C18" s="491" t="s">
        <v>1499</v>
      </c>
      <c r="D18" s="525">
        <v>410288.59378</v>
      </c>
      <c r="E18" s="525">
        <v>416152.98808999994</v>
      </c>
      <c r="F18" s="1160">
        <v>1.4293339856151352</v>
      </c>
      <c r="G18" s="1160">
        <v>1.060424430674466</v>
      </c>
      <c r="H18" s="1161">
        <v>74.01450797666011</v>
      </c>
      <c r="I18" s="699"/>
      <c r="J18" s="699"/>
      <c r="K18" s="699"/>
      <c r="L18" s="699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699"/>
      <c r="AN18" s="699"/>
      <c r="AO18" s="699"/>
      <c r="AP18" s="699"/>
      <c r="AQ18" s="699"/>
      <c r="AR18" s="699"/>
      <c r="AS18" s="699"/>
      <c r="AT18" s="699"/>
      <c r="AU18" s="699"/>
      <c r="AV18" s="699"/>
      <c r="AW18" s="699"/>
      <c r="AX18" s="699"/>
      <c r="AY18" s="699"/>
      <c r="AZ18" s="699"/>
      <c r="BA18" s="699"/>
      <c r="BB18" s="699"/>
      <c r="BC18" s="699"/>
      <c r="BD18" s="699"/>
      <c r="BE18" s="699"/>
      <c r="BF18" s="699"/>
      <c r="BG18" s="699"/>
      <c r="BH18" s="699"/>
      <c r="BI18" s="699"/>
      <c r="BJ18" s="699"/>
      <c r="BK18" s="699"/>
      <c r="BL18" s="699"/>
      <c r="BM18" s="699"/>
      <c r="BN18" s="699"/>
      <c r="BO18" s="699"/>
      <c r="BP18" s="699"/>
      <c r="BQ18" s="699"/>
      <c r="BR18" s="699"/>
      <c r="BS18" s="699"/>
      <c r="BT18" s="699"/>
      <c r="BU18" s="699"/>
      <c r="BV18" s="699"/>
      <c r="BW18" s="699"/>
      <c r="BX18" s="699"/>
      <c r="BY18" s="699"/>
      <c r="BZ18" s="699"/>
      <c r="CA18" s="699"/>
      <c r="CB18" s="699"/>
      <c r="CC18" s="699"/>
      <c r="CD18" s="699"/>
      <c r="CE18" s="699"/>
      <c r="CF18" s="699"/>
      <c r="CG18" s="699"/>
      <c r="CH18" s="699"/>
      <c r="CI18" s="699"/>
      <c r="CJ18" s="699"/>
      <c r="CK18" s="699"/>
      <c r="CL18" s="699"/>
      <c r="CM18" s="699"/>
      <c r="CN18" s="699"/>
      <c r="CO18" s="699"/>
      <c r="CP18" s="699"/>
      <c r="CQ18" s="699"/>
      <c r="CR18" s="699"/>
      <c r="CS18" s="699"/>
      <c r="CT18" s="699"/>
      <c r="CU18" s="699"/>
      <c r="CV18" s="699"/>
      <c r="CW18" s="699"/>
      <c r="CX18" s="699"/>
      <c r="CY18" s="699"/>
      <c r="CZ18" s="699"/>
      <c r="DA18" s="699"/>
      <c r="DB18" s="699"/>
      <c r="DC18" s="699"/>
      <c r="DD18" s="699"/>
      <c r="DE18" s="699"/>
      <c r="DF18" s="699"/>
      <c r="DG18" s="699"/>
      <c r="DH18" s="699"/>
      <c r="DI18" s="699"/>
      <c r="DJ18" s="699"/>
      <c r="DK18" s="699"/>
      <c r="DL18" s="699"/>
      <c r="DM18" s="699"/>
      <c r="DN18" s="699"/>
      <c r="DO18" s="699"/>
      <c r="DP18" s="699"/>
      <c r="DQ18" s="699"/>
      <c r="DR18" s="699"/>
      <c r="DS18" s="699"/>
      <c r="DT18" s="699"/>
      <c r="DU18" s="699"/>
      <c r="DV18" s="699"/>
      <c r="DW18" s="699"/>
      <c r="DX18" s="699"/>
      <c r="DY18" s="699"/>
      <c r="DZ18" s="699"/>
      <c r="EA18" s="699"/>
      <c r="EB18" s="699"/>
      <c r="EC18" s="699"/>
      <c r="ED18" s="699"/>
      <c r="EE18" s="699"/>
      <c r="EF18" s="699"/>
      <c r="EG18" s="699"/>
      <c r="EH18" s="699"/>
      <c r="EI18" s="699"/>
      <c r="EJ18" s="699"/>
      <c r="EK18" s="699"/>
      <c r="EL18" s="699"/>
      <c r="EM18" s="699"/>
      <c r="EN18" s="699"/>
      <c r="EO18" s="699"/>
      <c r="EP18" s="699"/>
      <c r="EQ18" s="699"/>
      <c r="ER18" s="699"/>
      <c r="ES18" s="699"/>
      <c r="ET18" s="699"/>
      <c r="EU18" s="699"/>
      <c r="EV18" s="699"/>
      <c r="EW18" s="699"/>
      <c r="EX18" s="699"/>
      <c r="EY18" s="699"/>
      <c r="EZ18" s="699"/>
      <c r="FA18" s="699"/>
      <c r="FB18" s="699"/>
      <c r="FC18" s="699"/>
      <c r="FD18" s="699"/>
      <c r="FE18" s="699"/>
      <c r="FF18" s="699"/>
      <c r="FG18" s="699"/>
      <c r="FH18" s="699"/>
      <c r="FI18" s="699"/>
      <c r="FJ18" s="699"/>
      <c r="FK18" s="699"/>
      <c r="FL18" s="699"/>
      <c r="FM18" s="699"/>
      <c r="FN18" s="699"/>
      <c r="FO18" s="699"/>
      <c r="FP18" s="699"/>
      <c r="FQ18" s="699"/>
      <c r="FR18" s="699"/>
      <c r="FS18" s="699"/>
      <c r="FT18" s="699"/>
      <c r="FU18" s="699"/>
      <c r="FV18" s="699"/>
      <c r="FW18" s="699"/>
      <c r="FX18" s="699"/>
      <c r="FY18" s="699"/>
      <c r="FZ18" s="699"/>
      <c r="GA18" s="699"/>
      <c r="GB18" s="699"/>
      <c r="GC18" s="699"/>
      <c r="GD18" s="699"/>
      <c r="GE18" s="699"/>
      <c r="GF18" s="699"/>
      <c r="GG18" s="699"/>
      <c r="GH18" s="699"/>
      <c r="GI18" s="699"/>
      <c r="GJ18" s="699"/>
      <c r="GK18" s="699"/>
      <c r="GL18" s="699"/>
      <c r="GM18" s="699"/>
      <c r="GN18" s="699"/>
      <c r="GO18" s="699"/>
      <c r="GP18" s="699"/>
      <c r="GQ18" s="699"/>
      <c r="GR18" s="699"/>
      <c r="GS18" s="699"/>
      <c r="GT18" s="699"/>
      <c r="GU18" s="699"/>
      <c r="GV18" s="699"/>
      <c r="GW18" s="699"/>
      <c r="GX18" s="699"/>
      <c r="GY18" s="699"/>
      <c r="GZ18" s="699"/>
      <c r="HA18" s="699"/>
      <c r="HB18" s="699"/>
      <c r="HC18" s="699"/>
      <c r="HD18" s="699"/>
      <c r="HE18" s="699"/>
      <c r="HF18" s="699"/>
      <c r="HG18" s="699"/>
      <c r="HH18" s="699"/>
      <c r="HI18" s="699"/>
      <c r="HJ18" s="699"/>
      <c r="HK18" s="699"/>
      <c r="HL18" s="699"/>
      <c r="HM18" s="699"/>
      <c r="HN18" s="699"/>
      <c r="HO18" s="699"/>
      <c r="HP18" s="699"/>
      <c r="HQ18" s="699"/>
      <c r="HR18" s="699"/>
      <c r="HS18" s="699"/>
      <c r="HT18" s="699"/>
      <c r="HU18" s="699"/>
      <c r="HV18" s="699"/>
      <c r="HW18" s="699"/>
      <c r="HX18" s="699"/>
      <c r="HY18" s="699"/>
      <c r="HZ18" s="699"/>
      <c r="IA18" s="699"/>
      <c r="IB18" s="699"/>
      <c r="IC18" s="699"/>
      <c r="ID18" s="699"/>
      <c r="IE18" s="699"/>
      <c r="IF18" s="699"/>
      <c r="IG18" s="699"/>
      <c r="IH18" s="699"/>
      <c r="II18" s="699"/>
      <c r="IJ18" s="699"/>
      <c r="IK18" s="699"/>
      <c r="IL18" s="699"/>
      <c r="IM18" s="699"/>
      <c r="IN18" s="699"/>
      <c r="IO18" s="699"/>
      <c r="IP18" s="699"/>
    </row>
    <row r="19" spans="1:250" ht="12">
      <c r="A19" s="446"/>
      <c r="B19" s="445" t="s">
        <v>1500</v>
      </c>
      <c r="C19" s="411" t="s">
        <v>1501</v>
      </c>
      <c r="D19" s="528">
        <v>197916.81282999998</v>
      </c>
      <c r="E19" s="528">
        <v>209718.76744999996</v>
      </c>
      <c r="F19" s="434">
        <v>5.9630884568342495</v>
      </c>
      <c r="G19" s="434">
        <v>2.134079045029192</v>
      </c>
      <c r="H19" s="1159">
        <v>37.29933901838622</v>
      </c>
      <c r="I19" s="699"/>
      <c r="J19" s="699"/>
      <c r="K19" s="699"/>
      <c r="L19" s="699"/>
      <c r="M19" s="699"/>
      <c r="N19" s="699"/>
      <c r="O19" s="699"/>
      <c r="P19" s="699"/>
      <c r="Q19" s="699"/>
      <c r="R19" s="699"/>
      <c r="S19" s="699"/>
      <c r="T19" s="699"/>
      <c r="U19" s="699"/>
      <c r="V19" s="699"/>
      <c r="W19" s="699"/>
      <c r="X19" s="699"/>
      <c r="Y19" s="699"/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699"/>
      <c r="AL19" s="699"/>
      <c r="AM19" s="699"/>
      <c r="AN19" s="699"/>
      <c r="AO19" s="699"/>
      <c r="AP19" s="699"/>
      <c r="AQ19" s="699"/>
      <c r="AR19" s="699"/>
      <c r="AS19" s="699"/>
      <c r="AT19" s="699"/>
      <c r="AU19" s="699"/>
      <c r="AV19" s="699"/>
      <c r="AW19" s="699"/>
      <c r="AX19" s="699"/>
      <c r="AY19" s="699"/>
      <c r="AZ19" s="699"/>
      <c r="BA19" s="699"/>
      <c r="BB19" s="699"/>
      <c r="BC19" s="699"/>
      <c r="BD19" s="699"/>
      <c r="BE19" s="699"/>
      <c r="BF19" s="699"/>
      <c r="BG19" s="699"/>
      <c r="BH19" s="699"/>
      <c r="BI19" s="699"/>
      <c r="BJ19" s="699"/>
      <c r="BK19" s="699"/>
      <c r="BL19" s="699"/>
      <c r="BM19" s="699"/>
      <c r="BN19" s="699"/>
      <c r="BO19" s="699"/>
      <c r="BP19" s="699"/>
      <c r="BQ19" s="699"/>
      <c r="BR19" s="699"/>
      <c r="BS19" s="699"/>
      <c r="BT19" s="699"/>
      <c r="BU19" s="699"/>
      <c r="BV19" s="699"/>
      <c r="BW19" s="699"/>
      <c r="BX19" s="699"/>
      <c r="BY19" s="699"/>
      <c r="BZ19" s="699"/>
      <c r="CA19" s="699"/>
      <c r="CB19" s="699"/>
      <c r="CC19" s="699"/>
      <c r="CD19" s="699"/>
      <c r="CE19" s="699"/>
      <c r="CF19" s="699"/>
      <c r="CG19" s="699"/>
      <c r="CH19" s="699"/>
      <c r="CI19" s="699"/>
      <c r="CJ19" s="699"/>
      <c r="CK19" s="699"/>
      <c r="CL19" s="699"/>
      <c r="CM19" s="699"/>
      <c r="CN19" s="699"/>
      <c r="CO19" s="699"/>
      <c r="CP19" s="699"/>
      <c r="CQ19" s="699"/>
      <c r="CR19" s="699"/>
      <c r="CS19" s="699"/>
      <c r="CT19" s="699"/>
      <c r="CU19" s="699"/>
      <c r="CV19" s="699"/>
      <c r="CW19" s="699"/>
      <c r="CX19" s="699"/>
      <c r="CY19" s="699"/>
      <c r="CZ19" s="699"/>
      <c r="DA19" s="699"/>
      <c r="DB19" s="699"/>
      <c r="DC19" s="699"/>
      <c r="DD19" s="699"/>
      <c r="DE19" s="699"/>
      <c r="DF19" s="699"/>
      <c r="DG19" s="699"/>
      <c r="DH19" s="699"/>
      <c r="DI19" s="699"/>
      <c r="DJ19" s="699"/>
      <c r="DK19" s="699"/>
      <c r="DL19" s="699"/>
      <c r="DM19" s="699"/>
      <c r="DN19" s="699"/>
      <c r="DO19" s="699"/>
      <c r="DP19" s="699"/>
      <c r="DQ19" s="699"/>
      <c r="DR19" s="699"/>
      <c r="DS19" s="699"/>
      <c r="DT19" s="699"/>
      <c r="DU19" s="699"/>
      <c r="DV19" s="699"/>
      <c r="DW19" s="699"/>
      <c r="DX19" s="699"/>
      <c r="DY19" s="699"/>
      <c r="DZ19" s="699"/>
      <c r="EA19" s="699"/>
      <c r="EB19" s="699"/>
      <c r="EC19" s="699"/>
      <c r="ED19" s="699"/>
      <c r="EE19" s="699"/>
      <c r="EF19" s="699"/>
      <c r="EG19" s="699"/>
      <c r="EH19" s="699"/>
      <c r="EI19" s="699"/>
      <c r="EJ19" s="699"/>
      <c r="EK19" s="699"/>
      <c r="EL19" s="699"/>
      <c r="EM19" s="699"/>
      <c r="EN19" s="699"/>
      <c r="EO19" s="699"/>
      <c r="EP19" s="699"/>
      <c r="EQ19" s="699"/>
      <c r="ER19" s="699"/>
      <c r="ES19" s="699"/>
      <c r="ET19" s="699"/>
      <c r="EU19" s="699"/>
      <c r="EV19" s="699"/>
      <c r="EW19" s="699"/>
      <c r="EX19" s="699"/>
      <c r="EY19" s="699"/>
      <c r="EZ19" s="699"/>
      <c r="FA19" s="699"/>
      <c r="FB19" s="699"/>
      <c r="FC19" s="699"/>
      <c r="FD19" s="699"/>
      <c r="FE19" s="699"/>
      <c r="FF19" s="699"/>
      <c r="FG19" s="699"/>
      <c r="FH19" s="699"/>
      <c r="FI19" s="699"/>
      <c r="FJ19" s="699"/>
      <c r="FK19" s="699"/>
      <c r="FL19" s="699"/>
      <c r="FM19" s="699"/>
      <c r="FN19" s="699"/>
      <c r="FO19" s="699"/>
      <c r="FP19" s="699"/>
      <c r="FQ19" s="699"/>
      <c r="FR19" s="699"/>
      <c r="FS19" s="699"/>
      <c r="FT19" s="699"/>
      <c r="FU19" s="699"/>
      <c r="FV19" s="699"/>
      <c r="FW19" s="699"/>
      <c r="FX19" s="699"/>
      <c r="FY19" s="699"/>
      <c r="FZ19" s="699"/>
      <c r="GA19" s="699"/>
      <c r="GB19" s="699"/>
      <c r="GC19" s="699"/>
      <c r="GD19" s="699"/>
      <c r="GE19" s="699"/>
      <c r="GF19" s="699"/>
      <c r="GG19" s="699"/>
      <c r="GH19" s="699"/>
      <c r="GI19" s="699"/>
      <c r="GJ19" s="699"/>
      <c r="GK19" s="699"/>
      <c r="GL19" s="699"/>
      <c r="GM19" s="699"/>
      <c r="GN19" s="699"/>
      <c r="GO19" s="699"/>
      <c r="GP19" s="699"/>
      <c r="GQ19" s="699"/>
      <c r="GR19" s="699"/>
      <c r="GS19" s="699"/>
      <c r="GT19" s="699"/>
      <c r="GU19" s="699"/>
      <c r="GV19" s="699"/>
      <c r="GW19" s="699"/>
      <c r="GX19" s="699"/>
      <c r="GY19" s="699"/>
      <c r="GZ19" s="699"/>
      <c r="HA19" s="699"/>
      <c r="HB19" s="699"/>
      <c r="HC19" s="699"/>
      <c r="HD19" s="699"/>
      <c r="HE19" s="699"/>
      <c r="HF19" s="699"/>
      <c r="HG19" s="699"/>
      <c r="HH19" s="699"/>
      <c r="HI19" s="699"/>
      <c r="HJ19" s="699"/>
      <c r="HK19" s="699"/>
      <c r="HL19" s="699"/>
      <c r="HM19" s="699"/>
      <c r="HN19" s="699"/>
      <c r="HO19" s="699"/>
      <c r="HP19" s="699"/>
      <c r="HQ19" s="699"/>
      <c r="HR19" s="699"/>
      <c r="HS19" s="699"/>
      <c r="HT19" s="699"/>
      <c r="HU19" s="699"/>
      <c r="HV19" s="699"/>
      <c r="HW19" s="699"/>
      <c r="HX19" s="699"/>
      <c r="HY19" s="699"/>
      <c r="HZ19" s="699"/>
      <c r="IA19" s="699"/>
      <c r="IB19" s="699"/>
      <c r="IC19" s="699"/>
      <c r="ID19" s="699"/>
      <c r="IE19" s="699"/>
      <c r="IF19" s="699"/>
      <c r="IG19" s="699"/>
      <c r="IH19" s="699"/>
      <c r="II19" s="699"/>
      <c r="IJ19" s="699"/>
      <c r="IK19" s="699"/>
      <c r="IL19" s="699"/>
      <c r="IM19" s="699"/>
      <c r="IN19" s="699"/>
      <c r="IO19" s="699"/>
      <c r="IP19" s="699"/>
    </row>
    <row r="20" spans="1:250" ht="12">
      <c r="A20" s="446"/>
      <c r="B20" s="445" t="s">
        <v>1502</v>
      </c>
      <c r="C20" s="411" t="s">
        <v>1503</v>
      </c>
      <c r="D20" s="528">
        <v>54254.3701</v>
      </c>
      <c r="E20" s="528">
        <v>59143.08763999999</v>
      </c>
      <c r="F20" s="434">
        <v>9.010735044917585</v>
      </c>
      <c r="G20" s="434">
        <v>0.8839984557727995</v>
      </c>
      <c r="H20" s="1159">
        <v>10.51883960268091</v>
      </c>
      <c r="I20" s="699"/>
      <c r="J20" s="699"/>
      <c r="K20" s="699"/>
      <c r="L20" s="699"/>
      <c r="M20" s="699"/>
      <c r="N20" s="699"/>
      <c r="O20" s="699"/>
      <c r="P20" s="699"/>
      <c r="Q20" s="699"/>
      <c r="R20" s="699"/>
      <c r="S20" s="699"/>
      <c r="T20" s="699"/>
      <c r="U20" s="699"/>
      <c r="V20" s="699"/>
      <c r="W20" s="699"/>
      <c r="X20" s="699"/>
      <c r="Y20" s="699"/>
      <c r="Z20" s="699"/>
      <c r="AA20" s="699"/>
      <c r="AB20" s="699"/>
      <c r="AC20" s="699"/>
      <c r="AD20" s="699"/>
      <c r="AE20" s="699"/>
      <c r="AF20" s="699"/>
      <c r="AG20" s="699"/>
      <c r="AH20" s="699"/>
      <c r="AI20" s="699"/>
      <c r="AJ20" s="699"/>
      <c r="AK20" s="699"/>
      <c r="AL20" s="699"/>
      <c r="AM20" s="699"/>
      <c r="AN20" s="699"/>
      <c r="AO20" s="699"/>
      <c r="AP20" s="699"/>
      <c r="AQ20" s="699"/>
      <c r="AR20" s="699"/>
      <c r="AS20" s="699"/>
      <c r="AT20" s="699"/>
      <c r="AU20" s="699"/>
      <c r="AV20" s="699"/>
      <c r="AW20" s="699"/>
      <c r="AX20" s="699"/>
      <c r="AY20" s="699"/>
      <c r="AZ20" s="699"/>
      <c r="BA20" s="699"/>
      <c r="BB20" s="699"/>
      <c r="BC20" s="699"/>
      <c r="BD20" s="699"/>
      <c r="BE20" s="699"/>
      <c r="BF20" s="699"/>
      <c r="BG20" s="699"/>
      <c r="BH20" s="699"/>
      <c r="BI20" s="699"/>
      <c r="BJ20" s="699"/>
      <c r="BK20" s="699"/>
      <c r="BL20" s="699"/>
      <c r="BM20" s="699"/>
      <c r="BN20" s="699"/>
      <c r="BO20" s="699"/>
      <c r="BP20" s="699"/>
      <c r="BQ20" s="699"/>
      <c r="BR20" s="699"/>
      <c r="BS20" s="699"/>
      <c r="BT20" s="699"/>
      <c r="BU20" s="699"/>
      <c r="BV20" s="699"/>
      <c r="BW20" s="699"/>
      <c r="BX20" s="699"/>
      <c r="BY20" s="699"/>
      <c r="BZ20" s="699"/>
      <c r="CA20" s="699"/>
      <c r="CB20" s="699"/>
      <c r="CC20" s="699"/>
      <c r="CD20" s="699"/>
      <c r="CE20" s="699"/>
      <c r="CF20" s="699"/>
      <c r="CG20" s="699"/>
      <c r="CH20" s="699"/>
      <c r="CI20" s="699"/>
      <c r="CJ20" s="699"/>
      <c r="CK20" s="699"/>
      <c r="CL20" s="699"/>
      <c r="CM20" s="699"/>
      <c r="CN20" s="699"/>
      <c r="CO20" s="699"/>
      <c r="CP20" s="699"/>
      <c r="CQ20" s="699"/>
      <c r="CR20" s="699"/>
      <c r="CS20" s="699"/>
      <c r="CT20" s="699"/>
      <c r="CU20" s="699"/>
      <c r="CV20" s="699"/>
      <c r="CW20" s="699"/>
      <c r="CX20" s="699"/>
      <c r="CY20" s="699"/>
      <c r="CZ20" s="699"/>
      <c r="DA20" s="699"/>
      <c r="DB20" s="699"/>
      <c r="DC20" s="699"/>
      <c r="DD20" s="699"/>
      <c r="DE20" s="699"/>
      <c r="DF20" s="699"/>
      <c r="DG20" s="699"/>
      <c r="DH20" s="699"/>
      <c r="DI20" s="699"/>
      <c r="DJ20" s="699"/>
      <c r="DK20" s="699"/>
      <c r="DL20" s="699"/>
      <c r="DM20" s="699"/>
      <c r="DN20" s="699"/>
      <c r="DO20" s="699"/>
      <c r="DP20" s="699"/>
      <c r="DQ20" s="699"/>
      <c r="DR20" s="699"/>
      <c r="DS20" s="699"/>
      <c r="DT20" s="699"/>
      <c r="DU20" s="699"/>
      <c r="DV20" s="699"/>
      <c r="DW20" s="699"/>
      <c r="DX20" s="699"/>
      <c r="DY20" s="699"/>
      <c r="DZ20" s="699"/>
      <c r="EA20" s="699"/>
      <c r="EB20" s="699"/>
      <c r="EC20" s="699"/>
      <c r="ED20" s="699"/>
      <c r="EE20" s="699"/>
      <c r="EF20" s="699"/>
      <c r="EG20" s="699"/>
      <c r="EH20" s="699"/>
      <c r="EI20" s="699"/>
      <c r="EJ20" s="699"/>
      <c r="EK20" s="699"/>
      <c r="EL20" s="699"/>
      <c r="EM20" s="699"/>
      <c r="EN20" s="699"/>
      <c r="EO20" s="699"/>
      <c r="EP20" s="699"/>
      <c r="EQ20" s="699"/>
      <c r="ER20" s="699"/>
      <c r="ES20" s="699"/>
      <c r="ET20" s="699"/>
      <c r="EU20" s="699"/>
      <c r="EV20" s="699"/>
      <c r="EW20" s="699"/>
      <c r="EX20" s="699"/>
      <c r="EY20" s="699"/>
      <c r="EZ20" s="699"/>
      <c r="FA20" s="699"/>
      <c r="FB20" s="699"/>
      <c r="FC20" s="699"/>
      <c r="FD20" s="699"/>
      <c r="FE20" s="699"/>
      <c r="FF20" s="699"/>
      <c r="FG20" s="699"/>
      <c r="FH20" s="699"/>
      <c r="FI20" s="699"/>
      <c r="FJ20" s="699"/>
      <c r="FK20" s="699"/>
      <c r="FL20" s="699"/>
      <c r="FM20" s="699"/>
      <c r="FN20" s="699"/>
      <c r="FO20" s="699"/>
      <c r="FP20" s="699"/>
      <c r="FQ20" s="699"/>
      <c r="FR20" s="699"/>
      <c r="FS20" s="699"/>
      <c r="FT20" s="699"/>
      <c r="FU20" s="699"/>
      <c r="FV20" s="699"/>
      <c r="FW20" s="699"/>
      <c r="FX20" s="699"/>
      <c r="FY20" s="699"/>
      <c r="FZ20" s="699"/>
      <c r="GA20" s="699"/>
      <c r="GB20" s="699"/>
      <c r="GC20" s="699"/>
      <c r="GD20" s="699"/>
      <c r="GE20" s="699"/>
      <c r="GF20" s="699"/>
      <c r="GG20" s="699"/>
      <c r="GH20" s="699"/>
      <c r="GI20" s="699"/>
      <c r="GJ20" s="699"/>
      <c r="GK20" s="699"/>
      <c r="GL20" s="699"/>
      <c r="GM20" s="699"/>
      <c r="GN20" s="699"/>
      <c r="GO20" s="699"/>
      <c r="GP20" s="699"/>
      <c r="GQ20" s="699"/>
      <c r="GR20" s="699"/>
      <c r="GS20" s="699"/>
      <c r="GT20" s="699"/>
      <c r="GU20" s="699"/>
      <c r="GV20" s="699"/>
      <c r="GW20" s="699"/>
      <c r="GX20" s="699"/>
      <c r="GY20" s="699"/>
      <c r="GZ20" s="699"/>
      <c r="HA20" s="699"/>
      <c r="HB20" s="699"/>
      <c r="HC20" s="699"/>
      <c r="HD20" s="699"/>
      <c r="HE20" s="699"/>
      <c r="HF20" s="699"/>
      <c r="HG20" s="699"/>
      <c r="HH20" s="699"/>
      <c r="HI20" s="699"/>
      <c r="HJ20" s="699"/>
      <c r="HK20" s="699"/>
      <c r="HL20" s="699"/>
      <c r="HM20" s="699"/>
      <c r="HN20" s="699"/>
      <c r="HO20" s="699"/>
      <c r="HP20" s="699"/>
      <c r="HQ20" s="699"/>
      <c r="HR20" s="699"/>
      <c r="HS20" s="699"/>
      <c r="HT20" s="699"/>
      <c r="HU20" s="699"/>
      <c r="HV20" s="699"/>
      <c r="HW20" s="699"/>
      <c r="HX20" s="699"/>
      <c r="HY20" s="699"/>
      <c r="HZ20" s="699"/>
      <c r="IA20" s="699"/>
      <c r="IB20" s="699"/>
      <c r="IC20" s="699"/>
      <c r="ID20" s="699"/>
      <c r="IE20" s="699"/>
      <c r="IF20" s="699"/>
      <c r="IG20" s="699"/>
      <c r="IH20" s="699"/>
      <c r="II20" s="699"/>
      <c r="IJ20" s="699"/>
      <c r="IK20" s="699"/>
      <c r="IL20" s="699"/>
      <c r="IM20" s="699"/>
      <c r="IN20" s="699"/>
      <c r="IO20" s="699"/>
      <c r="IP20" s="699"/>
    </row>
    <row r="21" spans="1:250" ht="12">
      <c r="A21" s="446"/>
      <c r="B21" s="494" t="s">
        <v>1504</v>
      </c>
      <c r="C21" s="491" t="s">
        <v>1505</v>
      </c>
      <c r="D21" s="525">
        <v>1478.6798700000002</v>
      </c>
      <c r="E21" s="525">
        <v>5616.164649999999</v>
      </c>
      <c r="F21" s="1162">
        <v>279.8093667157313</v>
      </c>
      <c r="G21" s="1160">
        <v>0.7481573902311136</v>
      </c>
      <c r="H21" s="1161">
        <v>0.9988578123480021</v>
      </c>
      <c r="I21" s="699"/>
      <c r="J21" s="699"/>
      <c r="K21" s="699"/>
      <c r="L21" s="699"/>
      <c r="M21" s="699"/>
      <c r="N21" s="699"/>
      <c r="O21" s="699"/>
      <c r="P21" s="699"/>
      <c r="Q21" s="699"/>
      <c r="R21" s="699"/>
      <c r="S21" s="699"/>
      <c r="T21" s="699"/>
      <c r="U21" s="699"/>
      <c r="V21" s="699"/>
      <c r="W21" s="699"/>
      <c r="X21" s="699"/>
      <c r="Y21" s="699"/>
      <c r="Z21" s="699"/>
      <c r="AA21" s="699"/>
      <c r="AB21" s="699"/>
      <c r="AC21" s="699"/>
      <c r="AD21" s="699"/>
      <c r="AE21" s="699"/>
      <c r="AF21" s="699"/>
      <c r="AG21" s="699"/>
      <c r="AH21" s="699"/>
      <c r="AI21" s="699"/>
      <c r="AJ21" s="699"/>
      <c r="AK21" s="699"/>
      <c r="AL21" s="699"/>
      <c r="AM21" s="699"/>
      <c r="AN21" s="699"/>
      <c r="AO21" s="699"/>
      <c r="AP21" s="699"/>
      <c r="AQ21" s="699"/>
      <c r="AR21" s="699"/>
      <c r="AS21" s="699"/>
      <c r="AT21" s="699"/>
      <c r="AU21" s="699"/>
      <c r="AV21" s="699"/>
      <c r="AW21" s="699"/>
      <c r="AX21" s="699"/>
      <c r="AY21" s="699"/>
      <c r="AZ21" s="699"/>
      <c r="BA21" s="699"/>
      <c r="BB21" s="699"/>
      <c r="BC21" s="699"/>
      <c r="BD21" s="699"/>
      <c r="BE21" s="699"/>
      <c r="BF21" s="699"/>
      <c r="BG21" s="699"/>
      <c r="BH21" s="699"/>
      <c r="BI21" s="699"/>
      <c r="BJ21" s="699"/>
      <c r="BK21" s="699"/>
      <c r="BL21" s="699"/>
      <c r="BM21" s="699"/>
      <c r="BN21" s="699"/>
      <c r="BO21" s="699"/>
      <c r="BP21" s="699"/>
      <c r="BQ21" s="699"/>
      <c r="BR21" s="699"/>
      <c r="BS21" s="699"/>
      <c r="BT21" s="699"/>
      <c r="BU21" s="699"/>
      <c r="BV21" s="699"/>
      <c r="BW21" s="699"/>
      <c r="BX21" s="699"/>
      <c r="BY21" s="699"/>
      <c r="BZ21" s="699"/>
      <c r="CA21" s="699"/>
      <c r="CB21" s="699"/>
      <c r="CC21" s="699"/>
      <c r="CD21" s="699"/>
      <c r="CE21" s="699"/>
      <c r="CF21" s="699"/>
      <c r="CG21" s="699"/>
      <c r="CH21" s="699"/>
      <c r="CI21" s="699"/>
      <c r="CJ21" s="699"/>
      <c r="CK21" s="699"/>
      <c r="CL21" s="699"/>
      <c r="CM21" s="699"/>
      <c r="CN21" s="699"/>
      <c r="CO21" s="699"/>
      <c r="CP21" s="699"/>
      <c r="CQ21" s="699"/>
      <c r="CR21" s="699"/>
      <c r="CS21" s="699"/>
      <c r="CT21" s="699"/>
      <c r="CU21" s="699"/>
      <c r="CV21" s="699"/>
      <c r="CW21" s="699"/>
      <c r="CX21" s="699"/>
      <c r="CY21" s="699"/>
      <c r="CZ21" s="699"/>
      <c r="DA21" s="699"/>
      <c r="DB21" s="699"/>
      <c r="DC21" s="699"/>
      <c r="DD21" s="699"/>
      <c r="DE21" s="699"/>
      <c r="DF21" s="699"/>
      <c r="DG21" s="699"/>
      <c r="DH21" s="699"/>
      <c r="DI21" s="699"/>
      <c r="DJ21" s="699"/>
      <c r="DK21" s="699"/>
      <c r="DL21" s="699"/>
      <c r="DM21" s="699"/>
      <c r="DN21" s="699"/>
      <c r="DO21" s="699"/>
      <c r="DP21" s="699"/>
      <c r="DQ21" s="699"/>
      <c r="DR21" s="699"/>
      <c r="DS21" s="699"/>
      <c r="DT21" s="699"/>
      <c r="DU21" s="699"/>
      <c r="DV21" s="699"/>
      <c r="DW21" s="699"/>
      <c r="DX21" s="699"/>
      <c r="DY21" s="699"/>
      <c r="DZ21" s="699"/>
      <c r="EA21" s="699"/>
      <c r="EB21" s="699"/>
      <c r="EC21" s="699"/>
      <c r="ED21" s="699"/>
      <c r="EE21" s="699"/>
      <c r="EF21" s="699"/>
      <c r="EG21" s="699"/>
      <c r="EH21" s="699"/>
      <c r="EI21" s="699"/>
      <c r="EJ21" s="699"/>
      <c r="EK21" s="699"/>
      <c r="EL21" s="699"/>
      <c r="EM21" s="699"/>
      <c r="EN21" s="699"/>
      <c r="EO21" s="699"/>
      <c r="EP21" s="699"/>
      <c r="EQ21" s="699"/>
      <c r="ER21" s="699"/>
      <c r="ES21" s="699"/>
      <c r="ET21" s="699"/>
      <c r="EU21" s="699"/>
      <c r="EV21" s="699"/>
      <c r="EW21" s="699"/>
      <c r="EX21" s="699"/>
      <c r="EY21" s="699"/>
      <c r="EZ21" s="699"/>
      <c r="FA21" s="699"/>
      <c r="FB21" s="699"/>
      <c r="FC21" s="699"/>
      <c r="FD21" s="699"/>
      <c r="FE21" s="699"/>
      <c r="FF21" s="699"/>
      <c r="FG21" s="699"/>
      <c r="FH21" s="699"/>
      <c r="FI21" s="699"/>
      <c r="FJ21" s="699"/>
      <c r="FK21" s="699"/>
      <c r="FL21" s="699"/>
      <c r="FM21" s="699"/>
      <c r="FN21" s="699"/>
      <c r="FO21" s="699"/>
      <c r="FP21" s="699"/>
      <c r="FQ21" s="699"/>
      <c r="FR21" s="699"/>
      <c r="FS21" s="699"/>
      <c r="FT21" s="699"/>
      <c r="FU21" s="699"/>
      <c r="FV21" s="699"/>
      <c r="FW21" s="699"/>
      <c r="FX21" s="699"/>
      <c r="FY21" s="699"/>
      <c r="FZ21" s="699"/>
      <c r="GA21" s="699"/>
      <c r="GB21" s="699"/>
      <c r="GC21" s="699"/>
      <c r="GD21" s="699"/>
      <c r="GE21" s="699"/>
      <c r="GF21" s="699"/>
      <c r="GG21" s="699"/>
      <c r="GH21" s="699"/>
      <c r="GI21" s="699"/>
      <c r="GJ21" s="699"/>
      <c r="GK21" s="699"/>
      <c r="GL21" s="699"/>
      <c r="GM21" s="699"/>
      <c r="GN21" s="699"/>
      <c r="GO21" s="699"/>
      <c r="GP21" s="699"/>
      <c r="GQ21" s="699"/>
      <c r="GR21" s="699"/>
      <c r="GS21" s="699"/>
      <c r="GT21" s="699"/>
      <c r="GU21" s="699"/>
      <c r="GV21" s="699"/>
      <c r="GW21" s="699"/>
      <c r="GX21" s="699"/>
      <c r="GY21" s="699"/>
      <c r="GZ21" s="699"/>
      <c r="HA21" s="699"/>
      <c r="HB21" s="699"/>
      <c r="HC21" s="699"/>
      <c r="HD21" s="699"/>
      <c r="HE21" s="699"/>
      <c r="HF21" s="699"/>
      <c r="HG21" s="699"/>
      <c r="HH21" s="699"/>
      <c r="HI21" s="699"/>
      <c r="HJ21" s="699"/>
      <c r="HK21" s="699"/>
      <c r="HL21" s="699"/>
      <c r="HM21" s="699"/>
      <c r="HN21" s="699"/>
      <c r="HO21" s="699"/>
      <c r="HP21" s="699"/>
      <c r="HQ21" s="699"/>
      <c r="HR21" s="699"/>
      <c r="HS21" s="699"/>
      <c r="HT21" s="699"/>
      <c r="HU21" s="699"/>
      <c r="HV21" s="699"/>
      <c r="HW21" s="699"/>
      <c r="HX21" s="699"/>
      <c r="HY21" s="699"/>
      <c r="HZ21" s="699"/>
      <c r="IA21" s="699"/>
      <c r="IB21" s="699"/>
      <c r="IC21" s="699"/>
      <c r="ID21" s="699"/>
      <c r="IE21" s="699"/>
      <c r="IF21" s="699"/>
      <c r="IG21" s="699"/>
      <c r="IH21" s="699"/>
      <c r="II21" s="699"/>
      <c r="IJ21" s="699"/>
      <c r="IK21" s="699"/>
      <c r="IL21" s="699"/>
      <c r="IM21" s="699"/>
      <c r="IN21" s="699"/>
      <c r="IO21" s="699"/>
      <c r="IP21" s="699"/>
    </row>
    <row r="22" spans="1:250" ht="36">
      <c r="A22" s="446"/>
      <c r="B22" s="445" t="s">
        <v>1506</v>
      </c>
      <c r="C22" s="411" t="s">
        <v>1507</v>
      </c>
      <c r="D22" s="528">
        <v>18757.718399999998</v>
      </c>
      <c r="E22" s="528">
        <v>21964.513759999998</v>
      </c>
      <c r="F22" s="434">
        <v>17.09587110551783</v>
      </c>
      <c r="G22" s="434">
        <v>0.579866217065056</v>
      </c>
      <c r="H22" s="1159">
        <v>3.9064784476361805</v>
      </c>
      <c r="I22" s="699"/>
      <c r="J22" s="699"/>
      <c r="K22" s="699"/>
      <c r="L22" s="699"/>
      <c r="M22" s="699"/>
      <c r="N22" s="699"/>
      <c r="O22" s="699"/>
      <c r="P22" s="699"/>
      <c r="Q22" s="699"/>
      <c r="R22" s="699"/>
      <c r="S22" s="699"/>
      <c r="T22" s="699"/>
      <c r="U22" s="699"/>
      <c r="V22" s="699"/>
      <c r="W22" s="699"/>
      <c r="X22" s="699"/>
      <c r="Y22" s="699"/>
      <c r="Z22" s="69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/>
      <c r="AL22" s="699"/>
      <c r="AM22" s="699"/>
      <c r="AN22" s="699"/>
      <c r="AO22" s="699"/>
      <c r="AP22" s="699"/>
      <c r="AQ22" s="699"/>
      <c r="AR22" s="699"/>
      <c r="AS22" s="699"/>
      <c r="AT22" s="699"/>
      <c r="AU22" s="699"/>
      <c r="AV22" s="699"/>
      <c r="AW22" s="699"/>
      <c r="AX22" s="699"/>
      <c r="AY22" s="699"/>
      <c r="AZ22" s="699"/>
      <c r="BA22" s="699"/>
      <c r="BB22" s="699"/>
      <c r="BC22" s="699"/>
      <c r="BD22" s="699"/>
      <c r="BE22" s="699"/>
      <c r="BF22" s="699"/>
      <c r="BG22" s="699"/>
      <c r="BH22" s="699"/>
      <c r="BI22" s="699"/>
      <c r="BJ22" s="699"/>
      <c r="BK22" s="699"/>
      <c r="BL22" s="699"/>
      <c r="BM22" s="699"/>
      <c r="BN22" s="699"/>
      <c r="BO22" s="699"/>
      <c r="BP22" s="699"/>
      <c r="BQ22" s="699"/>
      <c r="BR22" s="699"/>
      <c r="BS22" s="699"/>
      <c r="BT22" s="699"/>
      <c r="BU22" s="699"/>
      <c r="BV22" s="699"/>
      <c r="BW22" s="699"/>
      <c r="BX22" s="699"/>
      <c r="BY22" s="699"/>
      <c r="BZ22" s="699"/>
      <c r="CA22" s="699"/>
      <c r="CB22" s="699"/>
      <c r="CC22" s="699"/>
      <c r="CD22" s="699"/>
      <c r="CE22" s="699"/>
      <c r="CF22" s="699"/>
      <c r="CG22" s="699"/>
      <c r="CH22" s="699"/>
      <c r="CI22" s="699"/>
      <c r="CJ22" s="699"/>
      <c r="CK22" s="699"/>
      <c r="CL22" s="699"/>
      <c r="CM22" s="699"/>
      <c r="CN22" s="699"/>
      <c r="CO22" s="699"/>
      <c r="CP22" s="699"/>
      <c r="CQ22" s="699"/>
      <c r="CR22" s="699"/>
      <c r="CS22" s="699"/>
      <c r="CT22" s="699"/>
      <c r="CU22" s="699"/>
      <c r="CV22" s="699"/>
      <c r="CW22" s="699"/>
      <c r="CX22" s="699"/>
      <c r="CY22" s="699"/>
      <c r="CZ22" s="699"/>
      <c r="DA22" s="699"/>
      <c r="DB22" s="699"/>
      <c r="DC22" s="699"/>
      <c r="DD22" s="699"/>
      <c r="DE22" s="699"/>
      <c r="DF22" s="699"/>
      <c r="DG22" s="699"/>
      <c r="DH22" s="699"/>
      <c r="DI22" s="699"/>
      <c r="DJ22" s="699"/>
      <c r="DK22" s="699"/>
      <c r="DL22" s="699"/>
      <c r="DM22" s="699"/>
      <c r="DN22" s="699"/>
      <c r="DO22" s="699"/>
      <c r="DP22" s="699"/>
      <c r="DQ22" s="699"/>
      <c r="DR22" s="699"/>
      <c r="DS22" s="699"/>
      <c r="DT22" s="699"/>
      <c r="DU22" s="699"/>
      <c r="DV22" s="699"/>
      <c r="DW22" s="699"/>
      <c r="DX22" s="699"/>
      <c r="DY22" s="699"/>
      <c r="DZ22" s="699"/>
      <c r="EA22" s="699"/>
      <c r="EB22" s="699"/>
      <c r="EC22" s="699"/>
      <c r="ED22" s="699"/>
      <c r="EE22" s="699"/>
      <c r="EF22" s="699"/>
      <c r="EG22" s="699"/>
      <c r="EH22" s="699"/>
      <c r="EI22" s="699"/>
      <c r="EJ22" s="699"/>
      <c r="EK22" s="699"/>
      <c r="EL22" s="699"/>
      <c r="EM22" s="699"/>
      <c r="EN22" s="699"/>
      <c r="EO22" s="699"/>
      <c r="EP22" s="699"/>
      <c r="EQ22" s="699"/>
      <c r="ER22" s="699"/>
      <c r="ES22" s="699"/>
      <c r="ET22" s="699"/>
      <c r="EU22" s="699"/>
      <c r="EV22" s="699"/>
      <c r="EW22" s="699"/>
      <c r="EX22" s="699"/>
      <c r="EY22" s="699"/>
      <c r="EZ22" s="699"/>
      <c r="FA22" s="699"/>
      <c r="FB22" s="699"/>
      <c r="FC22" s="699"/>
      <c r="FD22" s="699"/>
      <c r="FE22" s="699"/>
      <c r="FF22" s="699"/>
      <c r="FG22" s="699"/>
      <c r="FH22" s="699"/>
      <c r="FI22" s="699"/>
      <c r="FJ22" s="699"/>
      <c r="FK22" s="699"/>
      <c r="FL22" s="699"/>
      <c r="FM22" s="699"/>
      <c r="FN22" s="699"/>
      <c r="FO22" s="699"/>
      <c r="FP22" s="699"/>
      <c r="FQ22" s="699"/>
      <c r="FR22" s="699"/>
      <c r="FS22" s="699"/>
      <c r="FT22" s="699"/>
      <c r="FU22" s="699"/>
      <c r="FV22" s="699"/>
      <c r="FW22" s="699"/>
      <c r="FX22" s="699"/>
      <c r="FY22" s="699"/>
      <c r="FZ22" s="699"/>
      <c r="GA22" s="699"/>
      <c r="GB22" s="699"/>
      <c r="GC22" s="699"/>
      <c r="GD22" s="699"/>
      <c r="GE22" s="699"/>
      <c r="GF22" s="699"/>
      <c r="GG22" s="699"/>
      <c r="GH22" s="699"/>
      <c r="GI22" s="699"/>
      <c r="GJ22" s="699"/>
      <c r="GK22" s="699"/>
      <c r="GL22" s="699"/>
      <c r="GM22" s="699"/>
      <c r="GN22" s="699"/>
      <c r="GO22" s="699"/>
      <c r="GP22" s="699"/>
      <c r="GQ22" s="699"/>
      <c r="GR22" s="699"/>
      <c r="GS22" s="699"/>
      <c r="GT22" s="699"/>
      <c r="GU22" s="699"/>
      <c r="GV22" s="699"/>
      <c r="GW22" s="699"/>
      <c r="GX22" s="699"/>
      <c r="GY22" s="699"/>
      <c r="GZ22" s="699"/>
      <c r="HA22" s="699"/>
      <c r="HB22" s="699"/>
      <c r="HC22" s="699"/>
      <c r="HD22" s="699"/>
      <c r="HE22" s="699"/>
      <c r="HF22" s="699"/>
      <c r="HG22" s="699"/>
      <c r="HH22" s="699"/>
      <c r="HI22" s="699"/>
      <c r="HJ22" s="699"/>
      <c r="HK22" s="699"/>
      <c r="HL22" s="699"/>
      <c r="HM22" s="699"/>
      <c r="HN22" s="699"/>
      <c r="HO22" s="699"/>
      <c r="HP22" s="699"/>
      <c r="HQ22" s="699"/>
      <c r="HR22" s="699"/>
      <c r="HS22" s="699"/>
      <c r="HT22" s="699"/>
      <c r="HU22" s="699"/>
      <c r="HV22" s="699"/>
      <c r="HW22" s="699"/>
      <c r="HX22" s="699"/>
      <c r="HY22" s="699"/>
      <c r="HZ22" s="699"/>
      <c r="IA22" s="699"/>
      <c r="IB22" s="699"/>
      <c r="IC22" s="699"/>
      <c r="ID22" s="699"/>
      <c r="IE22" s="699"/>
      <c r="IF22" s="699"/>
      <c r="IG22" s="699"/>
      <c r="IH22" s="699"/>
      <c r="II22" s="699"/>
      <c r="IJ22" s="699"/>
      <c r="IK22" s="699"/>
      <c r="IL22" s="699"/>
      <c r="IM22" s="699"/>
      <c r="IN22" s="699"/>
      <c r="IO22" s="699"/>
      <c r="IP22" s="699"/>
    </row>
    <row r="23" spans="1:250" ht="12">
      <c r="A23" s="446"/>
      <c r="B23" s="494" t="s">
        <v>1508</v>
      </c>
      <c r="C23" s="491" t="s">
        <v>1509</v>
      </c>
      <c r="D23" s="525">
        <v>3171.9591499999997</v>
      </c>
      <c r="E23" s="525">
        <v>989.0908999999999</v>
      </c>
      <c r="F23" s="1160">
        <v>-68.81766588954969</v>
      </c>
      <c r="G23" s="1160">
        <v>-0.39471541285968387</v>
      </c>
      <c r="H23" s="1161">
        <v>0.17591385476693897</v>
      </c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699"/>
      <c r="AI23" s="699"/>
      <c r="AJ23" s="699"/>
      <c r="AK23" s="699"/>
      <c r="AL23" s="699"/>
      <c r="AM23" s="699"/>
      <c r="AN23" s="699"/>
      <c r="AO23" s="699"/>
      <c r="AP23" s="699"/>
      <c r="AQ23" s="699"/>
      <c r="AR23" s="699"/>
      <c r="AS23" s="699"/>
      <c r="AT23" s="699"/>
      <c r="AU23" s="699"/>
      <c r="AV23" s="699"/>
      <c r="AW23" s="699"/>
      <c r="AX23" s="699"/>
      <c r="AY23" s="699"/>
      <c r="AZ23" s="699"/>
      <c r="BA23" s="699"/>
      <c r="BB23" s="699"/>
      <c r="BC23" s="699"/>
      <c r="BD23" s="699"/>
      <c r="BE23" s="699"/>
      <c r="BF23" s="699"/>
      <c r="BG23" s="699"/>
      <c r="BH23" s="699"/>
      <c r="BI23" s="699"/>
      <c r="BJ23" s="699"/>
      <c r="BK23" s="699"/>
      <c r="BL23" s="699"/>
      <c r="BM23" s="699"/>
      <c r="BN23" s="699"/>
      <c r="BO23" s="699"/>
      <c r="BP23" s="699"/>
      <c r="BQ23" s="699"/>
      <c r="BR23" s="699"/>
      <c r="BS23" s="699"/>
      <c r="BT23" s="699"/>
      <c r="BU23" s="699"/>
      <c r="BV23" s="699"/>
      <c r="BW23" s="699"/>
      <c r="BX23" s="699"/>
      <c r="BY23" s="699"/>
      <c r="BZ23" s="699"/>
      <c r="CA23" s="699"/>
      <c r="CB23" s="699"/>
      <c r="CC23" s="699"/>
      <c r="CD23" s="699"/>
      <c r="CE23" s="699"/>
      <c r="CF23" s="699"/>
      <c r="CG23" s="699"/>
      <c r="CH23" s="699"/>
      <c r="CI23" s="699"/>
      <c r="CJ23" s="699"/>
      <c r="CK23" s="699"/>
      <c r="CL23" s="699"/>
      <c r="CM23" s="699"/>
      <c r="CN23" s="699"/>
      <c r="CO23" s="699"/>
      <c r="CP23" s="699"/>
      <c r="CQ23" s="699"/>
      <c r="CR23" s="699"/>
      <c r="CS23" s="699"/>
      <c r="CT23" s="699"/>
      <c r="CU23" s="699"/>
      <c r="CV23" s="699"/>
      <c r="CW23" s="699"/>
      <c r="CX23" s="699"/>
      <c r="CY23" s="699"/>
      <c r="CZ23" s="699"/>
      <c r="DA23" s="699"/>
      <c r="DB23" s="699"/>
      <c r="DC23" s="699"/>
      <c r="DD23" s="699"/>
      <c r="DE23" s="699"/>
      <c r="DF23" s="699"/>
      <c r="DG23" s="699"/>
      <c r="DH23" s="699"/>
      <c r="DI23" s="699"/>
      <c r="DJ23" s="699"/>
      <c r="DK23" s="699"/>
      <c r="DL23" s="699"/>
      <c r="DM23" s="699"/>
      <c r="DN23" s="699"/>
      <c r="DO23" s="699"/>
      <c r="DP23" s="699"/>
      <c r="DQ23" s="699"/>
      <c r="DR23" s="699"/>
      <c r="DS23" s="699"/>
      <c r="DT23" s="699"/>
      <c r="DU23" s="699"/>
      <c r="DV23" s="699"/>
      <c r="DW23" s="699"/>
      <c r="DX23" s="699"/>
      <c r="DY23" s="699"/>
      <c r="DZ23" s="699"/>
      <c r="EA23" s="699"/>
      <c r="EB23" s="699"/>
      <c r="EC23" s="699"/>
      <c r="ED23" s="699"/>
      <c r="EE23" s="699"/>
      <c r="EF23" s="699"/>
      <c r="EG23" s="699"/>
      <c r="EH23" s="699"/>
      <c r="EI23" s="699"/>
      <c r="EJ23" s="699"/>
      <c r="EK23" s="699"/>
      <c r="EL23" s="699"/>
      <c r="EM23" s="699"/>
      <c r="EN23" s="699"/>
      <c r="EO23" s="699"/>
      <c r="EP23" s="699"/>
      <c r="EQ23" s="699"/>
      <c r="ER23" s="699"/>
      <c r="ES23" s="699"/>
      <c r="ET23" s="699"/>
      <c r="EU23" s="699"/>
      <c r="EV23" s="699"/>
      <c r="EW23" s="699"/>
      <c r="EX23" s="699"/>
      <c r="EY23" s="699"/>
      <c r="EZ23" s="699"/>
      <c r="FA23" s="699"/>
      <c r="FB23" s="699"/>
      <c r="FC23" s="699"/>
      <c r="FD23" s="699"/>
      <c r="FE23" s="699"/>
      <c r="FF23" s="699"/>
      <c r="FG23" s="699"/>
      <c r="FH23" s="699"/>
      <c r="FI23" s="699"/>
      <c r="FJ23" s="699"/>
      <c r="FK23" s="699"/>
      <c r="FL23" s="699"/>
      <c r="FM23" s="699"/>
      <c r="FN23" s="699"/>
      <c r="FO23" s="699"/>
      <c r="FP23" s="699"/>
      <c r="FQ23" s="699"/>
      <c r="FR23" s="699"/>
      <c r="FS23" s="699"/>
      <c r="FT23" s="699"/>
      <c r="FU23" s="699"/>
      <c r="FV23" s="699"/>
      <c r="FW23" s="699"/>
      <c r="FX23" s="699"/>
      <c r="FY23" s="699"/>
      <c r="FZ23" s="699"/>
      <c r="GA23" s="699"/>
      <c r="GB23" s="699"/>
      <c r="GC23" s="699"/>
      <c r="GD23" s="699"/>
      <c r="GE23" s="699"/>
      <c r="GF23" s="699"/>
      <c r="GG23" s="699"/>
      <c r="GH23" s="699"/>
      <c r="GI23" s="699"/>
      <c r="GJ23" s="699"/>
      <c r="GK23" s="699"/>
      <c r="GL23" s="699"/>
      <c r="GM23" s="699"/>
      <c r="GN23" s="699"/>
      <c r="GO23" s="699"/>
      <c r="GP23" s="699"/>
      <c r="GQ23" s="699"/>
      <c r="GR23" s="699"/>
      <c r="GS23" s="699"/>
      <c r="GT23" s="699"/>
      <c r="GU23" s="699"/>
      <c r="GV23" s="699"/>
      <c r="GW23" s="699"/>
      <c r="GX23" s="699"/>
      <c r="GY23" s="699"/>
      <c r="GZ23" s="699"/>
      <c r="HA23" s="699"/>
      <c r="HB23" s="699"/>
      <c r="HC23" s="699"/>
      <c r="HD23" s="699"/>
      <c r="HE23" s="699"/>
      <c r="HF23" s="699"/>
      <c r="HG23" s="699"/>
      <c r="HH23" s="699"/>
      <c r="HI23" s="699"/>
      <c r="HJ23" s="699"/>
      <c r="HK23" s="699"/>
      <c r="HL23" s="699"/>
      <c r="HM23" s="699"/>
      <c r="HN23" s="699"/>
      <c r="HO23" s="699"/>
      <c r="HP23" s="699"/>
      <c r="HQ23" s="699"/>
      <c r="HR23" s="699"/>
      <c r="HS23" s="699"/>
      <c r="HT23" s="699"/>
      <c r="HU23" s="699"/>
      <c r="HV23" s="699"/>
      <c r="HW23" s="699"/>
      <c r="HX23" s="699"/>
      <c r="HY23" s="699"/>
      <c r="HZ23" s="699"/>
      <c r="IA23" s="699"/>
      <c r="IB23" s="699"/>
      <c r="IC23" s="699"/>
      <c r="ID23" s="699"/>
      <c r="IE23" s="699"/>
      <c r="IF23" s="699"/>
      <c r="IG23" s="699"/>
      <c r="IH23" s="699"/>
      <c r="II23" s="699"/>
      <c r="IJ23" s="699"/>
      <c r="IK23" s="699"/>
      <c r="IL23" s="699"/>
      <c r="IM23" s="699"/>
      <c r="IN23" s="699"/>
      <c r="IO23" s="699"/>
      <c r="IP23" s="699"/>
    </row>
    <row r="24" spans="1:250" ht="24">
      <c r="A24" s="446"/>
      <c r="B24" s="445" t="s">
        <v>1510</v>
      </c>
      <c r="C24" s="411" t="s">
        <v>1511</v>
      </c>
      <c r="D24" s="528">
        <v>17350.506419999994</v>
      </c>
      <c r="E24" s="528">
        <v>11801.863769999998</v>
      </c>
      <c r="F24" s="434">
        <v>-31.979715840478605</v>
      </c>
      <c r="G24" s="434">
        <v>-1.003328888221082</v>
      </c>
      <c r="H24" s="1159">
        <v>2.099009655447218</v>
      </c>
      <c r="I24" s="699"/>
      <c r="J24" s="699"/>
      <c r="K24" s="699"/>
      <c r="L24" s="699"/>
      <c r="M24" s="699"/>
      <c r="N24" s="699"/>
      <c r="O24" s="699"/>
      <c r="P24" s="699"/>
      <c r="Q24" s="699"/>
      <c r="R24" s="699"/>
      <c r="S24" s="699"/>
      <c r="T24" s="699"/>
      <c r="U24" s="699"/>
      <c r="V24" s="699"/>
      <c r="W24" s="699"/>
      <c r="X24" s="699"/>
      <c r="Y24" s="699"/>
      <c r="Z24" s="699"/>
      <c r="AA24" s="699"/>
      <c r="AB24" s="699"/>
      <c r="AC24" s="699"/>
      <c r="AD24" s="699"/>
      <c r="AE24" s="699"/>
      <c r="AF24" s="699"/>
      <c r="AG24" s="699"/>
      <c r="AH24" s="699"/>
      <c r="AI24" s="699"/>
      <c r="AJ24" s="699"/>
      <c r="AK24" s="699"/>
      <c r="AL24" s="699"/>
      <c r="AM24" s="699"/>
      <c r="AN24" s="699"/>
      <c r="AO24" s="699"/>
      <c r="AP24" s="699"/>
      <c r="AQ24" s="699"/>
      <c r="AR24" s="699"/>
      <c r="AS24" s="699"/>
      <c r="AT24" s="699"/>
      <c r="AU24" s="699"/>
      <c r="AV24" s="699"/>
      <c r="AW24" s="699"/>
      <c r="AX24" s="699"/>
      <c r="AY24" s="699"/>
      <c r="AZ24" s="699"/>
      <c r="BA24" s="699"/>
      <c r="BB24" s="699"/>
      <c r="BC24" s="699"/>
      <c r="BD24" s="699"/>
      <c r="BE24" s="699"/>
      <c r="BF24" s="699"/>
      <c r="BG24" s="699"/>
      <c r="BH24" s="699"/>
      <c r="BI24" s="699"/>
      <c r="BJ24" s="699"/>
      <c r="BK24" s="699"/>
      <c r="BL24" s="699"/>
      <c r="BM24" s="699"/>
      <c r="BN24" s="699"/>
      <c r="BO24" s="699"/>
      <c r="BP24" s="699"/>
      <c r="BQ24" s="699"/>
      <c r="BR24" s="699"/>
      <c r="BS24" s="699"/>
      <c r="BT24" s="699"/>
      <c r="BU24" s="699"/>
      <c r="BV24" s="699"/>
      <c r="BW24" s="699"/>
      <c r="BX24" s="699"/>
      <c r="BY24" s="699"/>
      <c r="BZ24" s="699"/>
      <c r="CA24" s="699"/>
      <c r="CB24" s="699"/>
      <c r="CC24" s="699"/>
      <c r="CD24" s="699"/>
      <c r="CE24" s="699"/>
      <c r="CF24" s="699"/>
      <c r="CG24" s="699"/>
      <c r="CH24" s="699"/>
      <c r="CI24" s="699"/>
      <c r="CJ24" s="699"/>
      <c r="CK24" s="699"/>
      <c r="CL24" s="699"/>
      <c r="CM24" s="699"/>
      <c r="CN24" s="699"/>
      <c r="CO24" s="699"/>
      <c r="CP24" s="699"/>
      <c r="CQ24" s="699"/>
      <c r="CR24" s="699"/>
      <c r="CS24" s="699"/>
      <c r="CT24" s="699"/>
      <c r="CU24" s="699"/>
      <c r="CV24" s="699"/>
      <c r="CW24" s="699"/>
      <c r="CX24" s="699"/>
      <c r="CY24" s="699"/>
      <c r="CZ24" s="699"/>
      <c r="DA24" s="699"/>
      <c r="DB24" s="699"/>
      <c r="DC24" s="699"/>
      <c r="DD24" s="699"/>
      <c r="DE24" s="699"/>
      <c r="DF24" s="699"/>
      <c r="DG24" s="699"/>
      <c r="DH24" s="699"/>
      <c r="DI24" s="699"/>
      <c r="DJ24" s="699"/>
      <c r="DK24" s="699"/>
      <c r="DL24" s="699"/>
      <c r="DM24" s="699"/>
      <c r="DN24" s="699"/>
      <c r="DO24" s="699"/>
      <c r="DP24" s="699"/>
      <c r="DQ24" s="699"/>
      <c r="DR24" s="699"/>
      <c r="DS24" s="699"/>
      <c r="DT24" s="699"/>
      <c r="DU24" s="699"/>
      <c r="DV24" s="699"/>
      <c r="DW24" s="699"/>
      <c r="DX24" s="699"/>
      <c r="DY24" s="699"/>
      <c r="DZ24" s="699"/>
      <c r="EA24" s="699"/>
      <c r="EB24" s="699"/>
      <c r="EC24" s="699"/>
      <c r="ED24" s="699"/>
      <c r="EE24" s="699"/>
      <c r="EF24" s="699"/>
      <c r="EG24" s="699"/>
      <c r="EH24" s="699"/>
      <c r="EI24" s="699"/>
      <c r="EJ24" s="699"/>
      <c r="EK24" s="699"/>
      <c r="EL24" s="699"/>
      <c r="EM24" s="699"/>
      <c r="EN24" s="699"/>
      <c r="EO24" s="699"/>
      <c r="EP24" s="699"/>
      <c r="EQ24" s="699"/>
      <c r="ER24" s="699"/>
      <c r="ES24" s="699"/>
      <c r="ET24" s="699"/>
      <c r="EU24" s="699"/>
      <c r="EV24" s="699"/>
      <c r="EW24" s="699"/>
      <c r="EX24" s="699"/>
      <c r="EY24" s="699"/>
      <c r="EZ24" s="699"/>
      <c r="FA24" s="699"/>
      <c r="FB24" s="699"/>
      <c r="FC24" s="699"/>
      <c r="FD24" s="699"/>
      <c r="FE24" s="699"/>
      <c r="FF24" s="699"/>
      <c r="FG24" s="699"/>
      <c r="FH24" s="699"/>
      <c r="FI24" s="699"/>
      <c r="FJ24" s="699"/>
      <c r="FK24" s="699"/>
      <c r="FL24" s="699"/>
      <c r="FM24" s="699"/>
      <c r="FN24" s="699"/>
      <c r="FO24" s="699"/>
      <c r="FP24" s="699"/>
      <c r="FQ24" s="699"/>
      <c r="FR24" s="699"/>
      <c r="FS24" s="699"/>
      <c r="FT24" s="699"/>
      <c r="FU24" s="699"/>
      <c r="FV24" s="699"/>
      <c r="FW24" s="699"/>
      <c r="FX24" s="699"/>
      <c r="FY24" s="699"/>
      <c r="FZ24" s="699"/>
      <c r="GA24" s="699"/>
      <c r="GB24" s="699"/>
      <c r="GC24" s="699"/>
      <c r="GD24" s="699"/>
      <c r="GE24" s="699"/>
      <c r="GF24" s="699"/>
      <c r="GG24" s="699"/>
      <c r="GH24" s="699"/>
      <c r="GI24" s="699"/>
      <c r="GJ24" s="699"/>
      <c r="GK24" s="699"/>
      <c r="GL24" s="699"/>
      <c r="GM24" s="699"/>
      <c r="GN24" s="699"/>
      <c r="GO24" s="699"/>
      <c r="GP24" s="699"/>
      <c r="GQ24" s="699"/>
      <c r="GR24" s="699"/>
      <c r="GS24" s="699"/>
      <c r="GT24" s="699"/>
      <c r="GU24" s="699"/>
      <c r="GV24" s="699"/>
      <c r="GW24" s="699"/>
      <c r="GX24" s="699"/>
      <c r="GY24" s="699"/>
      <c r="GZ24" s="699"/>
      <c r="HA24" s="699"/>
      <c r="HB24" s="699"/>
      <c r="HC24" s="699"/>
      <c r="HD24" s="699"/>
      <c r="HE24" s="699"/>
      <c r="HF24" s="699"/>
      <c r="HG24" s="699"/>
      <c r="HH24" s="699"/>
      <c r="HI24" s="699"/>
      <c r="HJ24" s="699"/>
      <c r="HK24" s="699"/>
      <c r="HL24" s="699"/>
      <c r="HM24" s="699"/>
      <c r="HN24" s="699"/>
      <c r="HO24" s="699"/>
      <c r="HP24" s="699"/>
      <c r="HQ24" s="699"/>
      <c r="HR24" s="699"/>
      <c r="HS24" s="699"/>
      <c r="HT24" s="699"/>
      <c r="HU24" s="699"/>
      <c r="HV24" s="699"/>
      <c r="HW24" s="699"/>
      <c r="HX24" s="699"/>
      <c r="HY24" s="699"/>
      <c r="HZ24" s="699"/>
      <c r="IA24" s="699"/>
      <c r="IB24" s="699"/>
      <c r="IC24" s="699"/>
      <c r="ID24" s="699"/>
      <c r="IE24" s="699"/>
      <c r="IF24" s="699"/>
      <c r="IG24" s="699"/>
      <c r="IH24" s="699"/>
      <c r="II24" s="699"/>
      <c r="IJ24" s="699"/>
      <c r="IK24" s="699"/>
      <c r="IL24" s="699"/>
      <c r="IM24" s="699"/>
      <c r="IN24" s="699"/>
      <c r="IO24" s="699"/>
      <c r="IP24" s="699"/>
    </row>
    <row r="25" spans="1:250" ht="12">
      <c r="A25" s="446"/>
      <c r="B25" s="494" t="s">
        <v>1512</v>
      </c>
      <c r="C25" s="491" t="s">
        <v>1513</v>
      </c>
      <c r="D25" s="525">
        <v>21652.397520000006</v>
      </c>
      <c r="E25" s="525">
        <v>15986.02742</v>
      </c>
      <c r="F25" s="1160">
        <v>-26.16971212895043</v>
      </c>
      <c r="G25" s="1160">
        <v>-1.0246168606086372</v>
      </c>
      <c r="H25" s="1161">
        <v>2.843180243456071</v>
      </c>
      <c r="I25" s="699"/>
      <c r="J25" s="699"/>
      <c r="K25" s="699"/>
      <c r="L25" s="699"/>
      <c r="M25" s="699"/>
      <c r="N25" s="699"/>
      <c r="O25" s="699"/>
      <c r="P25" s="699"/>
      <c r="Q25" s="699"/>
      <c r="R25" s="699"/>
      <c r="S25" s="699"/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699"/>
      <c r="AF25" s="699"/>
      <c r="AG25" s="699"/>
      <c r="AH25" s="699"/>
      <c r="AI25" s="699"/>
      <c r="AJ25" s="699"/>
      <c r="AK25" s="699"/>
      <c r="AL25" s="699"/>
      <c r="AM25" s="699"/>
      <c r="AN25" s="699"/>
      <c r="AO25" s="699"/>
      <c r="AP25" s="699"/>
      <c r="AQ25" s="699"/>
      <c r="AR25" s="699"/>
      <c r="AS25" s="699"/>
      <c r="AT25" s="699"/>
      <c r="AU25" s="699"/>
      <c r="AV25" s="699"/>
      <c r="AW25" s="699"/>
      <c r="AX25" s="699"/>
      <c r="AY25" s="699"/>
      <c r="AZ25" s="699"/>
      <c r="BA25" s="699"/>
      <c r="BB25" s="699"/>
      <c r="BC25" s="699"/>
      <c r="BD25" s="699"/>
      <c r="BE25" s="699"/>
      <c r="BF25" s="699"/>
      <c r="BG25" s="699"/>
      <c r="BH25" s="699"/>
      <c r="BI25" s="699"/>
      <c r="BJ25" s="699"/>
      <c r="BK25" s="699"/>
      <c r="BL25" s="699"/>
      <c r="BM25" s="699"/>
      <c r="BN25" s="699"/>
      <c r="BO25" s="699"/>
      <c r="BP25" s="699"/>
      <c r="BQ25" s="699"/>
      <c r="BR25" s="699"/>
      <c r="BS25" s="699"/>
      <c r="BT25" s="699"/>
      <c r="BU25" s="699"/>
      <c r="BV25" s="699"/>
      <c r="BW25" s="699"/>
      <c r="BX25" s="699"/>
      <c r="BY25" s="699"/>
      <c r="BZ25" s="699"/>
      <c r="CA25" s="699"/>
      <c r="CB25" s="699"/>
      <c r="CC25" s="699"/>
      <c r="CD25" s="699"/>
      <c r="CE25" s="699"/>
      <c r="CF25" s="699"/>
      <c r="CG25" s="699"/>
      <c r="CH25" s="699"/>
      <c r="CI25" s="699"/>
      <c r="CJ25" s="699"/>
      <c r="CK25" s="699"/>
      <c r="CL25" s="699"/>
      <c r="CM25" s="699"/>
      <c r="CN25" s="699"/>
      <c r="CO25" s="699"/>
      <c r="CP25" s="699"/>
      <c r="CQ25" s="699"/>
      <c r="CR25" s="699"/>
      <c r="CS25" s="699"/>
      <c r="CT25" s="699"/>
      <c r="CU25" s="699"/>
      <c r="CV25" s="699"/>
      <c r="CW25" s="699"/>
      <c r="CX25" s="699"/>
      <c r="CY25" s="699"/>
      <c r="CZ25" s="699"/>
      <c r="DA25" s="699"/>
      <c r="DB25" s="699"/>
      <c r="DC25" s="699"/>
      <c r="DD25" s="699"/>
      <c r="DE25" s="699"/>
      <c r="DF25" s="699"/>
      <c r="DG25" s="699"/>
      <c r="DH25" s="699"/>
      <c r="DI25" s="699"/>
      <c r="DJ25" s="699"/>
      <c r="DK25" s="699"/>
      <c r="DL25" s="699"/>
      <c r="DM25" s="699"/>
      <c r="DN25" s="699"/>
      <c r="DO25" s="699"/>
      <c r="DP25" s="699"/>
      <c r="DQ25" s="699"/>
      <c r="DR25" s="699"/>
      <c r="DS25" s="699"/>
      <c r="DT25" s="699"/>
      <c r="DU25" s="699"/>
      <c r="DV25" s="699"/>
      <c r="DW25" s="699"/>
      <c r="DX25" s="699"/>
      <c r="DY25" s="699"/>
      <c r="DZ25" s="699"/>
      <c r="EA25" s="699"/>
      <c r="EB25" s="699"/>
      <c r="EC25" s="699"/>
      <c r="ED25" s="699"/>
      <c r="EE25" s="699"/>
      <c r="EF25" s="699"/>
      <c r="EG25" s="699"/>
      <c r="EH25" s="699"/>
      <c r="EI25" s="699"/>
      <c r="EJ25" s="699"/>
      <c r="EK25" s="699"/>
      <c r="EL25" s="699"/>
      <c r="EM25" s="699"/>
      <c r="EN25" s="699"/>
      <c r="EO25" s="699"/>
      <c r="EP25" s="699"/>
      <c r="EQ25" s="699"/>
      <c r="ER25" s="699"/>
      <c r="ES25" s="699"/>
      <c r="ET25" s="699"/>
      <c r="EU25" s="699"/>
      <c r="EV25" s="699"/>
      <c r="EW25" s="699"/>
      <c r="EX25" s="699"/>
      <c r="EY25" s="699"/>
      <c r="EZ25" s="699"/>
      <c r="FA25" s="699"/>
      <c r="FB25" s="699"/>
      <c r="FC25" s="699"/>
      <c r="FD25" s="699"/>
      <c r="FE25" s="699"/>
      <c r="FF25" s="699"/>
      <c r="FG25" s="699"/>
      <c r="FH25" s="699"/>
      <c r="FI25" s="699"/>
      <c r="FJ25" s="699"/>
      <c r="FK25" s="699"/>
      <c r="FL25" s="699"/>
      <c r="FM25" s="699"/>
      <c r="FN25" s="699"/>
      <c r="FO25" s="699"/>
      <c r="FP25" s="699"/>
      <c r="FQ25" s="699"/>
      <c r="FR25" s="699"/>
      <c r="FS25" s="699"/>
      <c r="FT25" s="699"/>
      <c r="FU25" s="699"/>
      <c r="FV25" s="699"/>
      <c r="FW25" s="699"/>
      <c r="FX25" s="699"/>
      <c r="FY25" s="699"/>
      <c r="FZ25" s="699"/>
      <c r="GA25" s="699"/>
      <c r="GB25" s="699"/>
      <c r="GC25" s="699"/>
      <c r="GD25" s="699"/>
      <c r="GE25" s="699"/>
      <c r="GF25" s="699"/>
      <c r="GG25" s="699"/>
      <c r="GH25" s="699"/>
      <c r="GI25" s="699"/>
      <c r="GJ25" s="699"/>
      <c r="GK25" s="699"/>
      <c r="GL25" s="699"/>
      <c r="GM25" s="699"/>
      <c r="GN25" s="699"/>
      <c r="GO25" s="699"/>
      <c r="GP25" s="699"/>
      <c r="GQ25" s="699"/>
      <c r="GR25" s="699"/>
      <c r="GS25" s="699"/>
      <c r="GT25" s="699"/>
      <c r="GU25" s="699"/>
      <c r="GV25" s="699"/>
      <c r="GW25" s="699"/>
      <c r="GX25" s="699"/>
      <c r="GY25" s="699"/>
      <c r="GZ25" s="699"/>
      <c r="HA25" s="699"/>
      <c r="HB25" s="699"/>
      <c r="HC25" s="699"/>
      <c r="HD25" s="699"/>
      <c r="HE25" s="699"/>
      <c r="HF25" s="699"/>
      <c r="HG25" s="699"/>
      <c r="HH25" s="699"/>
      <c r="HI25" s="699"/>
      <c r="HJ25" s="699"/>
      <c r="HK25" s="699"/>
      <c r="HL25" s="699"/>
      <c r="HM25" s="699"/>
      <c r="HN25" s="699"/>
      <c r="HO25" s="699"/>
      <c r="HP25" s="699"/>
      <c r="HQ25" s="699"/>
      <c r="HR25" s="699"/>
      <c r="HS25" s="699"/>
      <c r="HT25" s="699"/>
      <c r="HU25" s="699"/>
      <c r="HV25" s="699"/>
      <c r="HW25" s="699"/>
      <c r="HX25" s="699"/>
      <c r="HY25" s="699"/>
      <c r="HZ25" s="699"/>
      <c r="IA25" s="699"/>
      <c r="IB25" s="699"/>
      <c r="IC25" s="699"/>
      <c r="ID25" s="699"/>
      <c r="IE25" s="699"/>
      <c r="IF25" s="699"/>
      <c r="IG25" s="699"/>
      <c r="IH25" s="699"/>
      <c r="II25" s="699"/>
      <c r="IJ25" s="699"/>
      <c r="IK25" s="699"/>
      <c r="IL25" s="699"/>
      <c r="IM25" s="699"/>
      <c r="IN25" s="699"/>
      <c r="IO25" s="699"/>
      <c r="IP25" s="699"/>
    </row>
    <row r="26" spans="1:8" ht="12">
      <c r="A26" s="446"/>
      <c r="B26" s="445" t="s">
        <v>1514</v>
      </c>
      <c r="C26" s="411" t="s">
        <v>1515</v>
      </c>
      <c r="D26" s="528">
        <v>17586.65106</v>
      </c>
      <c r="E26" s="528">
        <v>9939.205969999997</v>
      </c>
      <c r="F26" s="434">
        <v>-43.48437382369946</v>
      </c>
      <c r="G26" s="434">
        <v>-1.3828431679379245</v>
      </c>
      <c r="H26" s="1159">
        <v>1.7677283609679078</v>
      </c>
    </row>
    <row r="27" spans="1:8" ht="12">
      <c r="A27" s="446"/>
      <c r="B27" s="494"/>
      <c r="C27" s="491" t="s">
        <v>1516</v>
      </c>
      <c r="D27" s="525">
        <v>78119.49842999996</v>
      </c>
      <c r="E27" s="525">
        <v>80994.26653000001</v>
      </c>
      <c r="F27" s="1160">
        <v>3.679962311299291</v>
      </c>
      <c r="G27" s="1160">
        <v>0.5198276522036384</v>
      </c>
      <c r="H27" s="1161">
        <v>14.405160980970674</v>
      </c>
    </row>
    <row r="28" spans="1:250" ht="12">
      <c r="A28" s="446"/>
      <c r="B28" s="446"/>
      <c r="C28" s="435"/>
      <c r="D28" s="1163"/>
      <c r="E28" s="1163"/>
      <c r="F28" s="434"/>
      <c r="G28" s="434"/>
      <c r="H28" s="1159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  <c r="AJ28" s="718"/>
      <c r="AK28" s="718"/>
      <c r="AL28" s="718"/>
      <c r="AM28" s="718"/>
      <c r="AN28" s="718"/>
      <c r="AO28" s="718"/>
      <c r="AP28" s="718"/>
      <c r="AQ28" s="718"/>
      <c r="AR28" s="718"/>
      <c r="AS28" s="718"/>
      <c r="AT28" s="718"/>
      <c r="AU28" s="718"/>
      <c r="AV28" s="718"/>
      <c r="AW28" s="718"/>
      <c r="AX28" s="718"/>
      <c r="AY28" s="718"/>
      <c r="AZ28" s="718"/>
      <c r="BA28" s="718"/>
      <c r="BB28" s="718"/>
      <c r="BC28" s="718"/>
      <c r="BD28" s="718"/>
      <c r="BE28" s="718"/>
      <c r="BF28" s="718"/>
      <c r="BG28" s="718"/>
      <c r="BH28" s="718"/>
      <c r="BI28" s="718"/>
      <c r="BJ28" s="718"/>
      <c r="BK28" s="718"/>
      <c r="BL28" s="718"/>
      <c r="BM28" s="718"/>
      <c r="BN28" s="718"/>
      <c r="BO28" s="718"/>
      <c r="BP28" s="718"/>
      <c r="BQ28" s="718"/>
      <c r="BR28" s="718"/>
      <c r="BS28" s="718"/>
      <c r="BT28" s="718"/>
      <c r="BU28" s="718"/>
      <c r="BV28" s="718"/>
      <c r="BW28" s="718"/>
      <c r="BX28" s="718"/>
      <c r="BY28" s="718"/>
      <c r="BZ28" s="718"/>
      <c r="CA28" s="718"/>
      <c r="CB28" s="718"/>
      <c r="CC28" s="718"/>
      <c r="CD28" s="718"/>
      <c r="CE28" s="718"/>
      <c r="CF28" s="718"/>
      <c r="CG28" s="718"/>
      <c r="CH28" s="718"/>
      <c r="CI28" s="718"/>
      <c r="CJ28" s="718"/>
      <c r="CK28" s="718"/>
      <c r="CL28" s="718"/>
      <c r="CM28" s="718"/>
      <c r="CN28" s="718"/>
      <c r="CO28" s="718"/>
      <c r="CP28" s="718"/>
      <c r="CQ28" s="718"/>
      <c r="CR28" s="718"/>
      <c r="CS28" s="718"/>
      <c r="CT28" s="718"/>
      <c r="CU28" s="718"/>
      <c r="CV28" s="718"/>
      <c r="CW28" s="718"/>
      <c r="CX28" s="718"/>
      <c r="CY28" s="718"/>
      <c r="CZ28" s="718"/>
      <c r="DA28" s="718"/>
      <c r="DB28" s="718"/>
      <c r="DC28" s="718"/>
      <c r="DD28" s="718"/>
      <c r="DE28" s="718"/>
      <c r="DF28" s="718"/>
      <c r="DG28" s="718"/>
      <c r="DH28" s="718"/>
      <c r="DI28" s="718"/>
      <c r="DJ28" s="718"/>
      <c r="DK28" s="718"/>
      <c r="DL28" s="718"/>
      <c r="DM28" s="718"/>
      <c r="DN28" s="718"/>
      <c r="DO28" s="718"/>
      <c r="DP28" s="718"/>
      <c r="DQ28" s="718"/>
      <c r="DR28" s="718"/>
      <c r="DS28" s="718"/>
      <c r="DT28" s="718"/>
      <c r="DU28" s="718"/>
      <c r="DV28" s="718"/>
      <c r="DW28" s="718"/>
      <c r="DX28" s="718"/>
      <c r="DY28" s="718"/>
      <c r="DZ28" s="718"/>
      <c r="EA28" s="718"/>
      <c r="EB28" s="718"/>
      <c r="EC28" s="718"/>
      <c r="ED28" s="718"/>
      <c r="EE28" s="718"/>
      <c r="EF28" s="718"/>
      <c r="EG28" s="718"/>
      <c r="EH28" s="718"/>
      <c r="EI28" s="718"/>
      <c r="EJ28" s="718"/>
      <c r="EK28" s="718"/>
      <c r="EL28" s="718"/>
      <c r="EM28" s="718"/>
      <c r="EN28" s="718"/>
      <c r="EO28" s="718"/>
      <c r="EP28" s="718"/>
      <c r="EQ28" s="718"/>
      <c r="ER28" s="718"/>
      <c r="ES28" s="718"/>
      <c r="ET28" s="718"/>
      <c r="EU28" s="718"/>
      <c r="EV28" s="718"/>
      <c r="EW28" s="718"/>
      <c r="EX28" s="718"/>
      <c r="EY28" s="718"/>
      <c r="EZ28" s="718"/>
      <c r="FA28" s="718"/>
      <c r="FB28" s="718"/>
      <c r="FC28" s="718"/>
      <c r="FD28" s="718"/>
      <c r="FE28" s="718"/>
      <c r="FF28" s="718"/>
      <c r="FG28" s="718"/>
      <c r="FH28" s="718"/>
      <c r="FI28" s="718"/>
      <c r="FJ28" s="718"/>
      <c r="FK28" s="718"/>
      <c r="FL28" s="718"/>
      <c r="FM28" s="718"/>
      <c r="FN28" s="718"/>
      <c r="FO28" s="718"/>
      <c r="FP28" s="718"/>
      <c r="FQ28" s="718"/>
      <c r="FR28" s="718"/>
      <c r="FS28" s="718"/>
      <c r="FT28" s="718"/>
      <c r="FU28" s="718"/>
      <c r="FV28" s="718"/>
      <c r="FW28" s="718"/>
      <c r="FX28" s="718"/>
      <c r="FY28" s="718"/>
      <c r="FZ28" s="718"/>
      <c r="GA28" s="718"/>
      <c r="GB28" s="718"/>
      <c r="GC28" s="718"/>
      <c r="GD28" s="718"/>
      <c r="GE28" s="718"/>
      <c r="GF28" s="718"/>
      <c r="GG28" s="718"/>
      <c r="GH28" s="718"/>
      <c r="GI28" s="718"/>
      <c r="GJ28" s="718"/>
      <c r="GK28" s="718"/>
      <c r="GL28" s="718"/>
      <c r="GM28" s="718"/>
      <c r="GN28" s="718"/>
      <c r="GO28" s="718"/>
      <c r="GP28" s="718"/>
      <c r="GQ28" s="718"/>
      <c r="GR28" s="718"/>
      <c r="GS28" s="718"/>
      <c r="GT28" s="718"/>
      <c r="GU28" s="718"/>
      <c r="GV28" s="718"/>
      <c r="GW28" s="718"/>
      <c r="GX28" s="718"/>
      <c r="GY28" s="718"/>
      <c r="GZ28" s="718"/>
      <c r="HA28" s="718"/>
      <c r="HB28" s="718"/>
      <c r="HC28" s="718"/>
      <c r="HD28" s="718"/>
      <c r="HE28" s="718"/>
      <c r="HF28" s="718"/>
      <c r="HG28" s="718"/>
      <c r="HH28" s="718"/>
      <c r="HI28" s="718"/>
      <c r="HJ28" s="718"/>
      <c r="HK28" s="718"/>
      <c r="HL28" s="718"/>
      <c r="HM28" s="718"/>
      <c r="HN28" s="718"/>
      <c r="HO28" s="718"/>
      <c r="HP28" s="718"/>
      <c r="HQ28" s="718"/>
      <c r="HR28" s="718"/>
      <c r="HS28" s="718"/>
      <c r="HT28" s="718"/>
      <c r="HU28" s="718"/>
      <c r="HV28" s="718"/>
      <c r="HW28" s="718"/>
      <c r="HX28" s="718"/>
      <c r="HY28" s="718"/>
      <c r="HZ28" s="718"/>
      <c r="IA28" s="718"/>
      <c r="IB28" s="718"/>
      <c r="IC28" s="718"/>
      <c r="ID28" s="718"/>
      <c r="IE28" s="718"/>
      <c r="IF28" s="718"/>
      <c r="IG28" s="718"/>
      <c r="IH28" s="718"/>
      <c r="II28" s="718"/>
      <c r="IJ28" s="718"/>
      <c r="IK28" s="718"/>
      <c r="IL28" s="718"/>
      <c r="IM28" s="718"/>
      <c r="IN28" s="718"/>
      <c r="IO28" s="718"/>
      <c r="IP28" s="718"/>
    </row>
    <row r="29" spans="1:250" ht="12">
      <c r="A29" s="492" t="s">
        <v>170</v>
      </c>
      <c r="B29" s="493"/>
      <c r="C29" s="515" t="s">
        <v>32</v>
      </c>
      <c r="D29" s="533">
        <v>5082.7086500000005</v>
      </c>
      <c r="E29" s="533">
        <v>4751.605</v>
      </c>
      <c r="F29" s="516">
        <v>-6.514314960783775</v>
      </c>
      <c r="G29" s="516">
        <v>-0.05987155381874225</v>
      </c>
      <c r="H29" s="1155">
        <v>0.8450923488223995</v>
      </c>
      <c r="I29" s="718"/>
      <c r="J29" s="718"/>
      <c r="K29" s="718"/>
      <c r="L29" s="718"/>
      <c r="M29" s="718"/>
      <c r="N29" s="718"/>
      <c r="O29" s="718"/>
      <c r="P29" s="718"/>
      <c r="Q29" s="718"/>
      <c r="R29" s="718"/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8"/>
      <c r="AE29" s="718"/>
      <c r="AF29" s="718"/>
      <c r="AG29" s="718"/>
      <c r="AH29" s="718"/>
      <c r="AI29" s="718"/>
      <c r="AJ29" s="718"/>
      <c r="AK29" s="718"/>
      <c r="AL29" s="718"/>
      <c r="AM29" s="718"/>
      <c r="AN29" s="718"/>
      <c r="AO29" s="718"/>
      <c r="AP29" s="718"/>
      <c r="AQ29" s="718"/>
      <c r="AR29" s="718"/>
      <c r="AS29" s="718"/>
      <c r="AT29" s="718"/>
      <c r="AU29" s="718"/>
      <c r="AV29" s="718"/>
      <c r="AW29" s="718"/>
      <c r="AX29" s="718"/>
      <c r="AY29" s="718"/>
      <c r="AZ29" s="718"/>
      <c r="BA29" s="718"/>
      <c r="BB29" s="718"/>
      <c r="BC29" s="718"/>
      <c r="BD29" s="718"/>
      <c r="BE29" s="718"/>
      <c r="BF29" s="718"/>
      <c r="BG29" s="718"/>
      <c r="BH29" s="718"/>
      <c r="BI29" s="718"/>
      <c r="BJ29" s="718"/>
      <c r="BK29" s="718"/>
      <c r="BL29" s="718"/>
      <c r="BM29" s="718"/>
      <c r="BN29" s="718"/>
      <c r="BO29" s="718"/>
      <c r="BP29" s="718"/>
      <c r="BQ29" s="718"/>
      <c r="BR29" s="718"/>
      <c r="BS29" s="718"/>
      <c r="BT29" s="718"/>
      <c r="BU29" s="718"/>
      <c r="BV29" s="718"/>
      <c r="BW29" s="718"/>
      <c r="BX29" s="718"/>
      <c r="BY29" s="718"/>
      <c r="BZ29" s="718"/>
      <c r="CA29" s="718"/>
      <c r="CB29" s="718"/>
      <c r="CC29" s="718"/>
      <c r="CD29" s="718"/>
      <c r="CE29" s="718"/>
      <c r="CF29" s="718"/>
      <c r="CG29" s="718"/>
      <c r="CH29" s="718"/>
      <c r="CI29" s="718"/>
      <c r="CJ29" s="718"/>
      <c r="CK29" s="718"/>
      <c r="CL29" s="718"/>
      <c r="CM29" s="718"/>
      <c r="CN29" s="718"/>
      <c r="CO29" s="718"/>
      <c r="CP29" s="718"/>
      <c r="CQ29" s="718"/>
      <c r="CR29" s="718"/>
      <c r="CS29" s="718"/>
      <c r="CT29" s="718"/>
      <c r="CU29" s="718"/>
      <c r="CV29" s="718"/>
      <c r="CW29" s="718"/>
      <c r="CX29" s="718"/>
      <c r="CY29" s="718"/>
      <c r="CZ29" s="718"/>
      <c r="DA29" s="718"/>
      <c r="DB29" s="718"/>
      <c r="DC29" s="718"/>
      <c r="DD29" s="718"/>
      <c r="DE29" s="718"/>
      <c r="DF29" s="718"/>
      <c r="DG29" s="718"/>
      <c r="DH29" s="718"/>
      <c r="DI29" s="718"/>
      <c r="DJ29" s="718"/>
      <c r="DK29" s="718"/>
      <c r="DL29" s="718"/>
      <c r="DM29" s="718"/>
      <c r="DN29" s="718"/>
      <c r="DO29" s="718"/>
      <c r="DP29" s="718"/>
      <c r="DQ29" s="718"/>
      <c r="DR29" s="718"/>
      <c r="DS29" s="718"/>
      <c r="DT29" s="718"/>
      <c r="DU29" s="718"/>
      <c r="DV29" s="718"/>
      <c r="DW29" s="718"/>
      <c r="DX29" s="718"/>
      <c r="DY29" s="718"/>
      <c r="DZ29" s="718"/>
      <c r="EA29" s="718"/>
      <c r="EB29" s="718"/>
      <c r="EC29" s="718"/>
      <c r="ED29" s="718"/>
      <c r="EE29" s="718"/>
      <c r="EF29" s="718"/>
      <c r="EG29" s="718"/>
      <c r="EH29" s="718"/>
      <c r="EI29" s="718"/>
      <c r="EJ29" s="718"/>
      <c r="EK29" s="718"/>
      <c r="EL29" s="718"/>
      <c r="EM29" s="718"/>
      <c r="EN29" s="718"/>
      <c r="EO29" s="718"/>
      <c r="EP29" s="718"/>
      <c r="EQ29" s="718"/>
      <c r="ER29" s="718"/>
      <c r="ES29" s="718"/>
      <c r="ET29" s="718"/>
      <c r="EU29" s="718"/>
      <c r="EV29" s="718"/>
      <c r="EW29" s="718"/>
      <c r="EX29" s="718"/>
      <c r="EY29" s="718"/>
      <c r="EZ29" s="718"/>
      <c r="FA29" s="718"/>
      <c r="FB29" s="718"/>
      <c r="FC29" s="718"/>
      <c r="FD29" s="718"/>
      <c r="FE29" s="718"/>
      <c r="FF29" s="718"/>
      <c r="FG29" s="718"/>
      <c r="FH29" s="718"/>
      <c r="FI29" s="718"/>
      <c r="FJ29" s="718"/>
      <c r="FK29" s="718"/>
      <c r="FL29" s="718"/>
      <c r="FM29" s="718"/>
      <c r="FN29" s="718"/>
      <c r="FO29" s="718"/>
      <c r="FP29" s="718"/>
      <c r="FQ29" s="718"/>
      <c r="FR29" s="718"/>
      <c r="FS29" s="718"/>
      <c r="FT29" s="718"/>
      <c r="FU29" s="718"/>
      <c r="FV29" s="718"/>
      <c r="FW29" s="718"/>
      <c r="FX29" s="718"/>
      <c r="FY29" s="718"/>
      <c r="FZ29" s="718"/>
      <c r="GA29" s="718"/>
      <c r="GB29" s="718"/>
      <c r="GC29" s="718"/>
      <c r="GD29" s="718"/>
      <c r="GE29" s="718"/>
      <c r="GF29" s="718"/>
      <c r="GG29" s="718"/>
      <c r="GH29" s="718"/>
      <c r="GI29" s="718"/>
      <c r="GJ29" s="718"/>
      <c r="GK29" s="718"/>
      <c r="GL29" s="718"/>
      <c r="GM29" s="718"/>
      <c r="GN29" s="718"/>
      <c r="GO29" s="718"/>
      <c r="GP29" s="718"/>
      <c r="GQ29" s="718"/>
      <c r="GR29" s="718"/>
      <c r="GS29" s="718"/>
      <c r="GT29" s="718"/>
      <c r="GU29" s="718"/>
      <c r="GV29" s="718"/>
      <c r="GW29" s="718"/>
      <c r="GX29" s="718"/>
      <c r="GY29" s="718"/>
      <c r="GZ29" s="718"/>
      <c r="HA29" s="718"/>
      <c r="HB29" s="718"/>
      <c r="HC29" s="718"/>
      <c r="HD29" s="718"/>
      <c r="HE29" s="718"/>
      <c r="HF29" s="718"/>
      <c r="HG29" s="718"/>
      <c r="HH29" s="718"/>
      <c r="HI29" s="718"/>
      <c r="HJ29" s="718"/>
      <c r="HK29" s="718"/>
      <c r="HL29" s="718"/>
      <c r="HM29" s="718"/>
      <c r="HN29" s="718"/>
      <c r="HO29" s="718"/>
      <c r="HP29" s="718"/>
      <c r="HQ29" s="718"/>
      <c r="HR29" s="718"/>
      <c r="HS29" s="718"/>
      <c r="HT29" s="718"/>
      <c r="HU29" s="718"/>
      <c r="HV29" s="718"/>
      <c r="HW29" s="718"/>
      <c r="HX29" s="718"/>
      <c r="HY29" s="718"/>
      <c r="HZ29" s="718"/>
      <c r="IA29" s="718"/>
      <c r="IB29" s="718"/>
      <c r="IC29" s="718"/>
      <c r="ID29" s="718"/>
      <c r="IE29" s="718"/>
      <c r="IF29" s="718"/>
      <c r="IG29" s="718"/>
      <c r="IH29" s="718"/>
      <c r="II29" s="718"/>
      <c r="IJ29" s="718"/>
      <c r="IK29" s="718"/>
      <c r="IL29" s="718"/>
      <c r="IM29" s="718"/>
      <c r="IN29" s="718"/>
      <c r="IO29" s="718"/>
      <c r="IP29" s="718"/>
    </row>
    <row r="30" spans="1:250" ht="12">
      <c r="A30" s="444"/>
      <c r="B30" s="445" t="s">
        <v>447</v>
      </c>
      <c r="C30" s="411" t="s">
        <v>33</v>
      </c>
      <c r="D30" s="528">
        <v>3649.34302</v>
      </c>
      <c r="E30" s="528">
        <v>2735.0756499999998</v>
      </c>
      <c r="F30" s="434">
        <v>-25.052930486101584</v>
      </c>
      <c r="G30" s="434">
        <v>-0.16532166905340595</v>
      </c>
      <c r="H30" s="1159">
        <v>0.4864443709579081</v>
      </c>
      <c r="I30" s="718"/>
      <c r="J30" s="718"/>
      <c r="K30" s="718"/>
      <c r="L30" s="718"/>
      <c r="M30" s="718"/>
      <c r="N30" s="718"/>
      <c r="O30" s="718"/>
      <c r="P30" s="718"/>
      <c r="Q30" s="718"/>
      <c r="R30" s="718"/>
      <c r="S30" s="718"/>
      <c r="T30" s="718"/>
      <c r="U30" s="718"/>
      <c r="V30" s="718"/>
      <c r="W30" s="718"/>
      <c r="X30" s="718"/>
      <c r="Y30" s="718"/>
      <c r="Z30" s="718"/>
      <c r="AA30" s="718"/>
      <c r="AB30" s="718"/>
      <c r="AC30" s="718"/>
      <c r="AD30" s="718"/>
      <c r="AE30" s="718"/>
      <c r="AF30" s="718"/>
      <c r="AG30" s="718"/>
      <c r="AH30" s="718"/>
      <c r="AI30" s="718"/>
      <c r="AJ30" s="718"/>
      <c r="AK30" s="718"/>
      <c r="AL30" s="718"/>
      <c r="AM30" s="718"/>
      <c r="AN30" s="718"/>
      <c r="AO30" s="718"/>
      <c r="AP30" s="718"/>
      <c r="AQ30" s="718"/>
      <c r="AR30" s="718"/>
      <c r="AS30" s="718"/>
      <c r="AT30" s="718"/>
      <c r="AU30" s="718"/>
      <c r="AV30" s="718"/>
      <c r="AW30" s="718"/>
      <c r="AX30" s="718"/>
      <c r="AY30" s="718"/>
      <c r="AZ30" s="718"/>
      <c r="BA30" s="718"/>
      <c r="BB30" s="718"/>
      <c r="BC30" s="718"/>
      <c r="BD30" s="718"/>
      <c r="BE30" s="718"/>
      <c r="BF30" s="718"/>
      <c r="BG30" s="718"/>
      <c r="BH30" s="718"/>
      <c r="BI30" s="718"/>
      <c r="BJ30" s="718"/>
      <c r="BK30" s="718"/>
      <c r="BL30" s="718"/>
      <c r="BM30" s="718"/>
      <c r="BN30" s="718"/>
      <c r="BO30" s="718"/>
      <c r="BP30" s="718"/>
      <c r="BQ30" s="718"/>
      <c r="BR30" s="718"/>
      <c r="BS30" s="718"/>
      <c r="BT30" s="718"/>
      <c r="BU30" s="718"/>
      <c r="BV30" s="718"/>
      <c r="BW30" s="718"/>
      <c r="BX30" s="718"/>
      <c r="BY30" s="718"/>
      <c r="BZ30" s="718"/>
      <c r="CA30" s="718"/>
      <c r="CB30" s="718"/>
      <c r="CC30" s="718"/>
      <c r="CD30" s="718"/>
      <c r="CE30" s="718"/>
      <c r="CF30" s="718"/>
      <c r="CG30" s="718"/>
      <c r="CH30" s="718"/>
      <c r="CI30" s="718"/>
      <c r="CJ30" s="718"/>
      <c r="CK30" s="718"/>
      <c r="CL30" s="718"/>
      <c r="CM30" s="718"/>
      <c r="CN30" s="718"/>
      <c r="CO30" s="718"/>
      <c r="CP30" s="718"/>
      <c r="CQ30" s="718"/>
      <c r="CR30" s="718"/>
      <c r="CS30" s="718"/>
      <c r="CT30" s="718"/>
      <c r="CU30" s="718"/>
      <c r="CV30" s="718"/>
      <c r="CW30" s="718"/>
      <c r="CX30" s="718"/>
      <c r="CY30" s="718"/>
      <c r="CZ30" s="718"/>
      <c r="DA30" s="718"/>
      <c r="DB30" s="718"/>
      <c r="DC30" s="718"/>
      <c r="DD30" s="718"/>
      <c r="DE30" s="718"/>
      <c r="DF30" s="718"/>
      <c r="DG30" s="718"/>
      <c r="DH30" s="718"/>
      <c r="DI30" s="718"/>
      <c r="DJ30" s="718"/>
      <c r="DK30" s="718"/>
      <c r="DL30" s="718"/>
      <c r="DM30" s="718"/>
      <c r="DN30" s="718"/>
      <c r="DO30" s="718"/>
      <c r="DP30" s="718"/>
      <c r="DQ30" s="718"/>
      <c r="DR30" s="718"/>
      <c r="DS30" s="718"/>
      <c r="DT30" s="718"/>
      <c r="DU30" s="718"/>
      <c r="DV30" s="718"/>
      <c r="DW30" s="718"/>
      <c r="DX30" s="718"/>
      <c r="DY30" s="718"/>
      <c r="DZ30" s="718"/>
      <c r="EA30" s="718"/>
      <c r="EB30" s="718"/>
      <c r="EC30" s="718"/>
      <c r="ED30" s="718"/>
      <c r="EE30" s="718"/>
      <c r="EF30" s="718"/>
      <c r="EG30" s="718"/>
      <c r="EH30" s="718"/>
      <c r="EI30" s="718"/>
      <c r="EJ30" s="718"/>
      <c r="EK30" s="718"/>
      <c r="EL30" s="718"/>
      <c r="EM30" s="718"/>
      <c r="EN30" s="718"/>
      <c r="EO30" s="718"/>
      <c r="EP30" s="718"/>
      <c r="EQ30" s="718"/>
      <c r="ER30" s="718"/>
      <c r="ES30" s="718"/>
      <c r="ET30" s="718"/>
      <c r="EU30" s="718"/>
      <c r="EV30" s="718"/>
      <c r="EW30" s="718"/>
      <c r="EX30" s="718"/>
      <c r="EY30" s="718"/>
      <c r="EZ30" s="718"/>
      <c r="FA30" s="718"/>
      <c r="FB30" s="718"/>
      <c r="FC30" s="718"/>
      <c r="FD30" s="718"/>
      <c r="FE30" s="718"/>
      <c r="FF30" s="718"/>
      <c r="FG30" s="718"/>
      <c r="FH30" s="718"/>
      <c r="FI30" s="718"/>
      <c r="FJ30" s="718"/>
      <c r="FK30" s="718"/>
      <c r="FL30" s="718"/>
      <c r="FM30" s="718"/>
      <c r="FN30" s="718"/>
      <c r="FO30" s="718"/>
      <c r="FP30" s="718"/>
      <c r="FQ30" s="718"/>
      <c r="FR30" s="718"/>
      <c r="FS30" s="718"/>
      <c r="FT30" s="718"/>
      <c r="FU30" s="718"/>
      <c r="FV30" s="718"/>
      <c r="FW30" s="718"/>
      <c r="FX30" s="718"/>
      <c r="FY30" s="718"/>
      <c r="FZ30" s="718"/>
      <c r="GA30" s="718"/>
      <c r="GB30" s="718"/>
      <c r="GC30" s="718"/>
      <c r="GD30" s="718"/>
      <c r="GE30" s="718"/>
      <c r="GF30" s="718"/>
      <c r="GG30" s="718"/>
      <c r="GH30" s="718"/>
      <c r="GI30" s="718"/>
      <c r="GJ30" s="718"/>
      <c r="GK30" s="718"/>
      <c r="GL30" s="718"/>
      <c r="GM30" s="718"/>
      <c r="GN30" s="718"/>
      <c r="GO30" s="718"/>
      <c r="GP30" s="718"/>
      <c r="GQ30" s="718"/>
      <c r="GR30" s="718"/>
      <c r="GS30" s="718"/>
      <c r="GT30" s="718"/>
      <c r="GU30" s="718"/>
      <c r="GV30" s="718"/>
      <c r="GW30" s="718"/>
      <c r="GX30" s="718"/>
      <c r="GY30" s="718"/>
      <c r="GZ30" s="718"/>
      <c r="HA30" s="718"/>
      <c r="HB30" s="718"/>
      <c r="HC30" s="718"/>
      <c r="HD30" s="718"/>
      <c r="HE30" s="718"/>
      <c r="HF30" s="718"/>
      <c r="HG30" s="718"/>
      <c r="HH30" s="718"/>
      <c r="HI30" s="718"/>
      <c r="HJ30" s="718"/>
      <c r="HK30" s="718"/>
      <c r="HL30" s="718"/>
      <c r="HM30" s="718"/>
      <c r="HN30" s="718"/>
      <c r="HO30" s="718"/>
      <c r="HP30" s="718"/>
      <c r="HQ30" s="718"/>
      <c r="HR30" s="718"/>
      <c r="HS30" s="718"/>
      <c r="HT30" s="718"/>
      <c r="HU30" s="718"/>
      <c r="HV30" s="718"/>
      <c r="HW30" s="718"/>
      <c r="HX30" s="718"/>
      <c r="HY30" s="718"/>
      <c r="HZ30" s="718"/>
      <c r="IA30" s="718"/>
      <c r="IB30" s="718"/>
      <c r="IC30" s="718"/>
      <c r="ID30" s="718"/>
      <c r="IE30" s="718"/>
      <c r="IF30" s="718"/>
      <c r="IG30" s="718"/>
      <c r="IH30" s="718"/>
      <c r="II30" s="718"/>
      <c r="IJ30" s="718"/>
      <c r="IK30" s="718"/>
      <c r="IL30" s="718"/>
      <c r="IM30" s="718"/>
      <c r="IN30" s="718"/>
      <c r="IO30" s="718"/>
      <c r="IP30" s="718"/>
    </row>
    <row r="31" spans="1:250" ht="12">
      <c r="A31" s="444"/>
      <c r="B31" s="494" t="s">
        <v>34</v>
      </c>
      <c r="C31" s="491" t="s">
        <v>35</v>
      </c>
      <c r="D31" s="525">
        <v>1433.3656300000002</v>
      </c>
      <c r="E31" s="525">
        <v>2016.5293499999998</v>
      </c>
      <c r="F31" s="1160">
        <v>40.68492419481271</v>
      </c>
      <c r="G31" s="1160">
        <v>0.10545011523466384</v>
      </c>
      <c r="H31" s="1161">
        <v>0.3586479778644914</v>
      </c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718"/>
      <c r="AL31" s="718"/>
      <c r="AM31" s="718"/>
      <c r="AN31" s="718"/>
      <c r="AO31" s="718"/>
      <c r="AP31" s="718"/>
      <c r="AQ31" s="718"/>
      <c r="AR31" s="718"/>
      <c r="AS31" s="718"/>
      <c r="AT31" s="718"/>
      <c r="AU31" s="718"/>
      <c r="AV31" s="718"/>
      <c r="AW31" s="718"/>
      <c r="AX31" s="718"/>
      <c r="AY31" s="718"/>
      <c r="AZ31" s="718"/>
      <c r="BA31" s="718"/>
      <c r="BB31" s="718"/>
      <c r="BC31" s="718"/>
      <c r="BD31" s="718"/>
      <c r="BE31" s="718"/>
      <c r="BF31" s="718"/>
      <c r="BG31" s="718"/>
      <c r="BH31" s="718"/>
      <c r="BI31" s="718"/>
      <c r="BJ31" s="718"/>
      <c r="BK31" s="718"/>
      <c r="BL31" s="718"/>
      <c r="BM31" s="718"/>
      <c r="BN31" s="718"/>
      <c r="BO31" s="718"/>
      <c r="BP31" s="718"/>
      <c r="BQ31" s="718"/>
      <c r="BR31" s="718"/>
      <c r="BS31" s="718"/>
      <c r="BT31" s="718"/>
      <c r="BU31" s="718"/>
      <c r="BV31" s="718"/>
      <c r="BW31" s="718"/>
      <c r="BX31" s="718"/>
      <c r="BY31" s="718"/>
      <c r="BZ31" s="718"/>
      <c r="CA31" s="718"/>
      <c r="CB31" s="718"/>
      <c r="CC31" s="718"/>
      <c r="CD31" s="718"/>
      <c r="CE31" s="718"/>
      <c r="CF31" s="718"/>
      <c r="CG31" s="718"/>
      <c r="CH31" s="718"/>
      <c r="CI31" s="718"/>
      <c r="CJ31" s="718"/>
      <c r="CK31" s="718"/>
      <c r="CL31" s="718"/>
      <c r="CM31" s="718"/>
      <c r="CN31" s="718"/>
      <c r="CO31" s="718"/>
      <c r="CP31" s="718"/>
      <c r="CQ31" s="718"/>
      <c r="CR31" s="718"/>
      <c r="CS31" s="718"/>
      <c r="CT31" s="718"/>
      <c r="CU31" s="718"/>
      <c r="CV31" s="718"/>
      <c r="CW31" s="718"/>
      <c r="CX31" s="718"/>
      <c r="CY31" s="718"/>
      <c r="CZ31" s="718"/>
      <c r="DA31" s="718"/>
      <c r="DB31" s="718"/>
      <c r="DC31" s="718"/>
      <c r="DD31" s="718"/>
      <c r="DE31" s="718"/>
      <c r="DF31" s="718"/>
      <c r="DG31" s="718"/>
      <c r="DH31" s="718"/>
      <c r="DI31" s="718"/>
      <c r="DJ31" s="718"/>
      <c r="DK31" s="718"/>
      <c r="DL31" s="718"/>
      <c r="DM31" s="718"/>
      <c r="DN31" s="718"/>
      <c r="DO31" s="718"/>
      <c r="DP31" s="718"/>
      <c r="DQ31" s="718"/>
      <c r="DR31" s="718"/>
      <c r="DS31" s="718"/>
      <c r="DT31" s="718"/>
      <c r="DU31" s="718"/>
      <c r="DV31" s="718"/>
      <c r="DW31" s="718"/>
      <c r="DX31" s="718"/>
      <c r="DY31" s="718"/>
      <c r="DZ31" s="718"/>
      <c r="EA31" s="718"/>
      <c r="EB31" s="718"/>
      <c r="EC31" s="718"/>
      <c r="ED31" s="718"/>
      <c r="EE31" s="718"/>
      <c r="EF31" s="718"/>
      <c r="EG31" s="718"/>
      <c r="EH31" s="718"/>
      <c r="EI31" s="718"/>
      <c r="EJ31" s="718"/>
      <c r="EK31" s="718"/>
      <c r="EL31" s="718"/>
      <c r="EM31" s="718"/>
      <c r="EN31" s="718"/>
      <c r="EO31" s="718"/>
      <c r="EP31" s="718"/>
      <c r="EQ31" s="718"/>
      <c r="ER31" s="718"/>
      <c r="ES31" s="718"/>
      <c r="ET31" s="718"/>
      <c r="EU31" s="718"/>
      <c r="EV31" s="718"/>
      <c r="EW31" s="718"/>
      <c r="EX31" s="718"/>
      <c r="EY31" s="718"/>
      <c r="EZ31" s="718"/>
      <c r="FA31" s="718"/>
      <c r="FB31" s="718"/>
      <c r="FC31" s="718"/>
      <c r="FD31" s="718"/>
      <c r="FE31" s="718"/>
      <c r="FF31" s="718"/>
      <c r="FG31" s="718"/>
      <c r="FH31" s="718"/>
      <c r="FI31" s="718"/>
      <c r="FJ31" s="718"/>
      <c r="FK31" s="718"/>
      <c r="FL31" s="718"/>
      <c r="FM31" s="718"/>
      <c r="FN31" s="718"/>
      <c r="FO31" s="718"/>
      <c r="FP31" s="718"/>
      <c r="FQ31" s="718"/>
      <c r="FR31" s="718"/>
      <c r="FS31" s="718"/>
      <c r="FT31" s="718"/>
      <c r="FU31" s="718"/>
      <c r="FV31" s="718"/>
      <c r="FW31" s="718"/>
      <c r="FX31" s="718"/>
      <c r="FY31" s="718"/>
      <c r="FZ31" s="718"/>
      <c r="GA31" s="718"/>
      <c r="GB31" s="718"/>
      <c r="GC31" s="718"/>
      <c r="GD31" s="718"/>
      <c r="GE31" s="718"/>
      <c r="GF31" s="718"/>
      <c r="GG31" s="718"/>
      <c r="GH31" s="718"/>
      <c r="GI31" s="718"/>
      <c r="GJ31" s="718"/>
      <c r="GK31" s="718"/>
      <c r="GL31" s="718"/>
      <c r="GM31" s="718"/>
      <c r="GN31" s="718"/>
      <c r="GO31" s="718"/>
      <c r="GP31" s="718"/>
      <c r="GQ31" s="718"/>
      <c r="GR31" s="718"/>
      <c r="GS31" s="718"/>
      <c r="GT31" s="718"/>
      <c r="GU31" s="718"/>
      <c r="GV31" s="718"/>
      <c r="GW31" s="718"/>
      <c r="GX31" s="718"/>
      <c r="GY31" s="718"/>
      <c r="GZ31" s="718"/>
      <c r="HA31" s="718"/>
      <c r="HB31" s="718"/>
      <c r="HC31" s="718"/>
      <c r="HD31" s="718"/>
      <c r="HE31" s="718"/>
      <c r="HF31" s="718"/>
      <c r="HG31" s="718"/>
      <c r="HH31" s="718"/>
      <c r="HI31" s="718"/>
      <c r="HJ31" s="718"/>
      <c r="HK31" s="718"/>
      <c r="HL31" s="718"/>
      <c r="HM31" s="718"/>
      <c r="HN31" s="718"/>
      <c r="HO31" s="718"/>
      <c r="HP31" s="718"/>
      <c r="HQ31" s="718"/>
      <c r="HR31" s="718"/>
      <c r="HS31" s="718"/>
      <c r="HT31" s="718"/>
      <c r="HU31" s="718"/>
      <c r="HV31" s="718"/>
      <c r="HW31" s="718"/>
      <c r="HX31" s="718"/>
      <c r="HY31" s="718"/>
      <c r="HZ31" s="718"/>
      <c r="IA31" s="718"/>
      <c r="IB31" s="718"/>
      <c r="IC31" s="718"/>
      <c r="ID31" s="718"/>
      <c r="IE31" s="718"/>
      <c r="IF31" s="718"/>
      <c r="IG31" s="718"/>
      <c r="IH31" s="718"/>
      <c r="II31" s="718"/>
      <c r="IJ31" s="718"/>
      <c r="IK31" s="718"/>
      <c r="IL31" s="718"/>
      <c r="IM31" s="718"/>
      <c r="IN31" s="718"/>
      <c r="IO31" s="718"/>
      <c r="IP31" s="718"/>
    </row>
    <row r="32" spans="1:250" ht="12">
      <c r="A32" s="444"/>
      <c r="B32" s="444"/>
      <c r="C32" s="447"/>
      <c r="D32" s="433"/>
      <c r="E32" s="433"/>
      <c r="F32" s="434"/>
      <c r="G32" s="434"/>
      <c r="H32" s="1159"/>
      <c r="I32" s="718"/>
      <c r="J32" s="718"/>
      <c r="K32" s="718"/>
      <c r="L32" s="718"/>
      <c r="M32" s="718"/>
      <c r="N32" s="718"/>
      <c r="O32" s="718"/>
      <c r="P32" s="718"/>
      <c r="Q32" s="718"/>
      <c r="R32" s="718"/>
      <c r="S32" s="718"/>
      <c r="T32" s="718"/>
      <c r="U32" s="718"/>
      <c r="V32" s="718"/>
      <c r="W32" s="718"/>
      <c r="X32" s="718"/>
      <c r="Y32" s="718"/>
      <c r="Z32" s="718"/>
      <c r="AA32" s="718"/>
      <c r="AB32" s="718"/>
      <c r="AC32" s="718"/>
      <c r="AD32" s="718"/>
      <c r="AE32" s="718"/>
      <c r="AF32" s="718"/>
      <c r="AG32" s="718"/>
      <c r="AH32" s="718"/>
      <c r="AI32" s="718"/>
      <c r="AJ32" s="718"/>
      <c r="AK32" s="718"/>
      <c r="AL32" s="718"/>
      <c r="AM32" s="718"/>
      <c r="AN32" s="718"/>
      <c r="AO32" s="718"/>
      <c r="AP32" s="718"/>
      <c r="AQ32" s="718"/>
      <c r="AR32" s="718"/>
      <c r="AS32" s="718"/>
      <c r="AT32" s="718"/>
      <c r="AU32" s="718"/>
      <c r="AV32" s="718"/>
      <c r="AW32" s="718"/>
      <c r="AX32" s="718"/>
      <c r="AY32" s="718"/>
      <c r="AZ32" s="718"/>
      <c r="BA32" s="718"/>
      <c r="BB32" s="718"/>
      <c r="BC32" s="718"/>
      <c r="BD32" s="718"/>
      <c r="BE32" s="718"/>
      <c r="BF32" s="718"/>
      <c r="BG32" s="718"/>
      <c r="BH32" s="718"/>
      <c r="BI32" s="718"/>
      <c r="BJ32" s="718"/>
      <c r="BK32" s="718"/>
      <c r="BL32" s="718"/>
      <c r="BM32" s="718"/>
      <c r="BN32" s="718"/>
      <c r="BO32" s="718"/>
      <c r="BP32" s="718"/>
      <c r="BQ32" s="718"/>
      <c r="BR32" s="718"/>
      <c r="BS32" s="718"/>
      <c r="BT32" s="718"/>
      <c r="BU32" s="718"/>
      <c r="BV32" s="718"/>
      <c r="BW32" s="718"/>
      <c r="BX32" s="718"/>
      <c r="BY32" s="718"/>
      <c r="BZ32" s="718"/>
      <c r="CA32" s="718"/>
      <c r="CB32" s="718"/>
      <c r="CC32" s="718"/>
      <c r="CD32" s="718"/>
      <c r="CE32" s="718"/>
      <c r="CF32" s="718"/>
      <c r="CG32" s="718"/>
      <c r="CH32" s="718"/>
      <c r="CI32" s="718"/>
      <c r="CJ32" s="718"/>
      <c r="CK32" s="718"/>
      <c r="CL32" s="718"/>
      <c r="CM32" s="718"/>
      <c r="CN32" s="718"/>
      <c r="CO32" s="718"/>
      <c r="CP32" s="718"/>
      <c r="CQ32" s="718"/>
      <c r="CR32" s="718"/>
      <c r="CS32" s="718"/>
      <c r="CT32" s="718"/>
      <c r="CU32" s="718"/>
      <c r="CV32" s="718"/>
      <c r="CW32" s="718"/>
      <c r="CX32" s="718"/>
      <c r="CY32" s="718"/>
      <c r="CZ32" s="718"/>
      <c r="DA32" s="718"/>
      <c r="DB32" s="718"/>
      <c r="DC32" s="718"/>
      <c r="DD32" s="718"/>
      <c r="DE32" s="718"/>
      <c r="DF32" s="718"/>
      <c r="DG32" s="718"/>
      <c r="DH32" s="718"/>
      <c r="DI32" s="718"/>
      <c r="DJ32" s="718"/>
      <c r="DK32" s="718"/>
      <c r="DL32" s="718"/>
      <c r="DM32" s="718"/>
      <c r="DN32" s="718"/>
      <c r="DO32" s="718"/>
      <c r="DP32" s="718"/>
      <c r="DQ32" s="718"/>
      <c r="DR32" s="718"/>
      <c r="DS32" s="718"/>
      <c r="DT32" s="718"/>
      <c r="DU32" s="718"/>
      <c r="DV32" s="718"/>
      <c r="DW32" s="718"/>
      <c r="DX32" s="718"/>
      <c r="DY32" s="718"/>
      <c r="DZ32" s="718"/>
      <c r="EA32" s="718"/>
      <c r="EB32" s="718"/>
      <c r="EC32" s="718"/>
      <c r="ED32" s="718"/>
      <c r="EE32" s="718"/>
      <c r="EF32" s="718"/>
      <c r="EG32" s="718"/>
      <c r="EH32" s="718"/>
      <c r="EI32" s="718"/>
      <c r="EJ32" s="718"/>
      <c r="EK32" s="718"/>
      <c r="EL32" s="718"/>
      <c r="EM32" s="718"/>
      <c r="EN32" s="718"/>
      <c r="EO32" s="718"/>
      <c r="EP32" s="718"/>
      <c r="EQ32" s="718"/>
      <c r="ER32" s="718"/>
      <c r="ES32" s="718"/>
      <c r="ET32" s="718"/>
      <c r="EU32" s="718"/>
      <c r="EV32" s="718"/>
      <c r="EW32" s="718"/>
      <c r="EX32" s="718"/>
      <c r="EY32" s="718"/>
      <c r="EZ32" s="718"/>
      <c r="FA32" s="718"/>
      <c r="FB32" s="718"/>
      <c r="FC32" s="718"/>
      <c r="FD32" s="718"/>
      <c r="FE32" s="718"/>
      <c r="FF32" s="718"/>
      <c r="FG32" s="718"/>
      <c r="FH32" s="718"/>
      <c r="FI32" s="718"/>
      <c r="FJ32" s="718"/>
      <c r="FK32" s="718"/>
      <c r="FL32" s="718"/>
      <c r="FM32" s="718"/>
      <c r="FN32" s="718"/>
      <c r="FO32" s="718"/>
      <c r="FP32" s="718"/>
      <c r="FQ32" s="718"/>
      <c r="FR32" s="718"/>
      <c r="FS32" s="718"/>
      <c r="FT32" s="718"/>
      <c r="FU32" s="718"/>
      <c r="FV32" s="718"/>
      <c r="FW32" s="718"/>
      <c r="FX32" s="718"/>
      <c r="FY32" s="718"/>
      <c r="FZ32" s="718"/>
      <c r="GA32" s="718"/>
      <c r="GB32" s="718"/>
      <c r="GC32" s="718"/>
      <c r="GD32" s="718"/>
      <c r="GE32" s="718"/>
      <c r="GF32" s="718"/>
      <c r="GG32" s="718"/>
      <c r="GH32" s="718"/>
      <c r="GI32" s="718"/>
      <c r="GJ32" s="718"/>
      <c r="GK32" s="718"/>
      <c r="GL32" s="718"/>
      <c r="GM32" s="718"/>
      <c r="GN32" s="718"/>
      <c r="GO32" s="718"/>
      <c r="GP32" s="718"/>
      <c r="GQ32" s="718"/>
      <c r="GR32" s="718"/>
      <c r="GS32" s="718"/>
      <c r="GT32" s="718"/>
      <c r="GU32" s="718"/>
      <c r="GV32" s="718"/>
      <c r="GW32" s="718"/>
      <c r="GX32" s="718"/>
      <c r="GY32" s="718"/>
      <c r="GZ32" s="718"/>
      <c r="HA32" s="718"/>
      <c r="HB32" s="718"/>
      <c r="HC32" s="718"/>
      <c r="HD32" s="718"/>
      <c r="HE32" s="718"/>
      <c r="HF32" s="718"/>
      <c r="HG32" s="718"/>
      <c r="HH32" s="718"/>
      <c r="HI32" s="718"/>
      <c r="HJ32" s="718"/>
      <c r="HK32" s="718"/>
      <c r="HL32" s="718"/>
      <c r="HM32" s="718"/>
      <c r="HN32" s="718"/>
      <c r="HO32" s="718"/>
      <c r="HP32" s="718"/>
      <c r="HQ32" s="718"/>
      <c r="HR32" s="718"/>
      <c r="HS32" s="718"/>
      <c r="HT32" s="718"/>
      <c r="HU32" s="718"/>
      <c r="HV32" s="718"/>
      <c r="HW32" s="718"/>
      <c r="HX32" s="718"/>
      <c r="HY32" s="718"/>
      <c r="HZ32" s="718"/>
      <c r="IA32" s="718"/>
      <c r="IB32" s="718"/>
      <c r="IC32" s="718"/>
      <c r="ID32" s="718"/>
      <c r="IE32" s="718"/>
      <c r="IF32" s="718"/>
      <c r="IG32" s="718"/>
      <c r="IH32" s="718"/>
      <c r="II32" s="718"/>
      <c r="IJ32" s="718"/>
      <c r="IK32" s="718"/>
      <c r="IL32" s="718"/>
      <c r="IM32" s="718"/>
      <c r="IN32" s="718"/>
      <c r="IO32" s="718"/>
      <c r="IP32" s="718"/>
    </row>
    <row r="33" spans="1:8" ht="12">
      <c r="A33" s="492" t="s">
        <v>180</v>
      </c>
      <c r="B33" s="493"/>
      <c r="C33" s="256" t="s">
        <v>1517</v>
      </c>
      <c r="D33" s="533">
        <v>102912.66202</v>
      </c>
      <c r="E33" s="533">
        <v>106787.43323999997</v>
      </c>
      <c r="F33" s="516">
        <v>3.7651063959913404</v>
      </c>
      <c r="G33" s="516">
        <v>0.7006524199704264</v>
      </c>
      <c r="H33" s="1155">
        <v>18.9925809871626</v>
      </c>
    </row>
    <row r="34" spans="1:250" ht="12">
      <c r="A34" s="444"/>
      <c r="B34" s="445" t="s">
        <v>1518</v>
      </c>
      <c r="C34" s="426" t="s">
        <v>1519</v>
      </c>
      <c r="D34" s="528">
        <v>93960.70359</v>
      </c>
      <c r="E34" s="528">
        <v>97470.27332</v>
      </c>
      <c r="F34" s="434">
        <v>3.735146285530258</v>
      </c>
      <c r="G34" s="434">
        <v>0.6346151513893666</v>
      </c>
      <c r="H34" s="1159">
        <v>17.33548605584009</v>
      </c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09"/>
      <c r="BF34" s="409"/>
      <c r="BG34" s="409"/>
      <c r="BH34" s="409"/>
      <c r="BI34" s="409"/>
      <c r="BJ34" s="409"/>
      <c r="BK34" s="409"/>
      <c r="BL34" s="409"/>
      <c r="BM34" s="409"/>
      <c r="BN34" s="409"/>
      <c r="BO34" s="409"/>
      <c r="BP34" s="409"/>
      <c r="BQ34" s="409"/>
      <c r="BR34" s="409"/>
      <c r="BS34" s="409"/>
      <c r="BT34" s="409"/>
      <c r="BU34" s="409"/>
      <c r="BV34" s="409"/>
      <c r="BW34" s="409"/>
      <c r="BX34" s="409"/>
      <c r="BY34" s="409"/>
      <c r="BZ34" s="409"/>
      <c r="CA34" s="409"/>
      <c r="CB34" s="409"/>
      <c r="CC34" s="409"/>
      <c r="CD34" s="409"/>
      <c r="CE34" s="409"/>
      <c r="CF34" s="409"/>
      <c r="CG34" s="409"/>
      <c r="CH34" s="409"/>
      <c r="CI34" s="409"/>
      <c r="CJ34" s="409"/>
      <c r="CK34" s="409"/>
      <c r="CL34" s="409"/>
      <c r="CM34" s="409"/>
      <c r="CN34" s="409"/>
      <c r="CO34" s="409"/>
      <c r="CP34" s="409"/>
      <c r="CQ34" s="409"/>
      <c r="CR34" s="409"/>
      <c r="CS34" s="409"/>
      <c r="CT34" s="409"/>
      <c r="CU34" s="409"/>
      <c r="CV34" s="409"/>
      <c r="CW34" s="409"/>
      <c r="CX34" s="409"/>
      <c r="CY34" s="409"/>
      <c r="CZ34" s="409"/>
      <c r="DA34" s="409"/>
      <c r="DB34" s="409"/>
      <c r="DC34" s="409"/>
      <c r="DD34" s="409"/>
      <c r="DE34" s="409"/>
      <c r="DF34" s="409"/>
      <c r="DG34" s="409"/>
      <c r="DH34" s="409"/>
      <c r="DI34" s="409"/>
      <c r="DJ34" s="409"/>
      <c r="DK34" s="409"/>
      <c r="DL34" s="409"/>
      <c r="DM34" s="409"/>
      <c r="DN34" s="409"/>
      <c r="DO34" s="409"/>
      <c r="DP34" s="409"/>
      <c r="DQ34" s="409"/>
      <c r="DR34" s="409"/>
      <c r="DS34" s="409"/>
      <c r="DT34" s="409"/>
      <c r="DU34" s="409"/>
      <c r="DV34" s="409"/>
      <c r="DW34" s="409"/>
      <c r="DX34" s="409"/>
      <c r="DY34" s="409"/>
      <c r="DZ34" s="409"/>
      <c r="EA34" s="409"/>
      <c r="EB34" s="409"/>
      <c r="EC34" s="409"/>
      <c r="ED34" s="409"/>
      <c r="EE34" s="409"/>
      <c r="EF34" s="409"/>
      <c r="EG34" s="409"/>
      <c r="EH34" s="409"/>
      <c r="EI34" s="409"/>
      <c r="EJ34" s="409"/>
      <c r="EK34" s="409"/>
      <c r="EL34" s="409"/>
      <c r="EM34" s="409"/>
      <c r="EN34" s="409"/>
      <c r="EO34" s="409"/>
      <c r="EP34" s="409"/>
      <c r="EQ34" s="409"/>
      <c r="ER34" s="409"/>
      <c r="ES34" s="409"/>
      <c r="ET34" s="409"/>
      <c r="EU34" s="409"/>
      <c r="EV34" s="409"/>
      <c r="EW34" s="409"/>
      <c r="EX34" s="409"/>
      <c r="EY34" s="409"/>
      <c r="EZ34" s="409"/>
      <c r="FA34" s="409"/>
      <c r="FB34" s="409"/>
      <c r="FC34" s="409"/>
      <c r="FD34" s="409"/>
      <c r="FE34" s="409"/>
      <c r="FF34" s="409"/>
      <c r="FG34" s="409"/>
      <c r="FH34" s="409"/>
      <c r="FI34" s="409"/>
      <c r="FJ34" s="409"/>
      <c r="FK34" s="409"/>
      <c r="FL34" s="409"/>
      <c r="FM34" s="409"/>
      <c r="FN34" s="409"/>
      <c r="FO34" s="409"/>
      <c r="FP34" s="409"/>
      <c r="FQ34" s="409"/>
      <c r="FR34" s="409"/>
      <c r="FS34" s="409"/>
      <c r="FT34" s="409"/>
      <c r="FU34" s="409"/>
      <c r="FV34" s="409"/>
      <c r="FW34" s="409"/>
      <c r="FX34" s="409"/>
      <c r="FY34" s="409"/>
      <c r="FZ34" s="409"/>
      <c r="GA34" s="409"/>
      <c r="GB34" s="409"/>
      <c r="GC34" s="409"/>
      <c r="GD34" s="409"/>
      <c r="GE34" s="409"/>
      <c r="GF34" s="409"/>
      <c r="GG34" s="409"/>
      <c r="GH34" s="409"/>
      <c r="GI34" s="409"/>
      <c r="GJ34" s="409"/>
      <c r="GK34" s="409"/>
      <c r="GL34" s="409"/>
      <c r="GM34" s="409"/>
      <c r="GN34" s="409"/>
      <c r="GO34" s="409"/>
      <c r="GP34" s="409"/>
      <c r="GQ34" s="409"/>
      <c r="GR34" s="409"/>
      <c r="GS34" s="409"/>
      <c r="GT34" s="409"/>
      <c r="GU34" s="409"/>
      <c r="GV34" s="409"/>
      <c r="GW34" s="409"/>
      <c r="GX34" s="409"/>
      <c r="GY34" s="409"/>
      <c r="GZ34" s="409"/>
      <c r="HA34" s="409"/>
      <c r="HB34" s="409"/>
      <c r="HC34" s="409"/>
      <c r="HD34" s="409"/>
      <c r="HE34" s="409"/>
      <c r="HF34" s="409"/>
      <c r="HG34" s="409"/>
      <c r="HH34" s="409"/>
      <c r="HI34" s="409"/>
      <c r="HJ34" s="409"/>
      <c r="HK34" s="409"/>
      <c r="HL34" s="409"/>
      <c r="HM34" s="409"/>
      <c r="HN34" s="409"/>
      <c r="HO34" s="409"/>
      <c r="HP34" s="409"/>
      <c r="HQ34" s="409"/>
      <c r="HR34" s="409"/>
      <c r="HS34" s="409"/>
      <c r="HT34" s="409"/>
      <c r="HU34" s="409"/>
      <c r="HV34" s="409"/>
      <c r="HW34" s="409"/>
      <c r="HX34" s="409"/>
      <c r="HY34" s="409"/>
      <c r="HZ34" s="409"/>
      <c r="IA34" s="409"/>
      <c r="IB34" s="409"/>
      <c r="IC34" s="409"/>
      <c r="ID34" s="409"/>
      <c r="IE34" s="409"/>
      <c r="IF34" s="409"/>
      <c r="IG34" s="409"/>
      <c r="IH34" s="409"/>
      <c r="II34" s="409"/>
      <c r="IJ34" s="409"/>
      <c r="IK34" s="409"/>
      <c r="IL34" s="409"/>
      <c r="IM34" s="409"/>
      <c r="IN34" s="409"/>
      <c r="IO34" s="409"/>
      <c r="IP34" s="409"/>
    </row>
    <row r="35" spans="1:250" ht="12">
      <c r="A35" s="444"/>
      <c r="B35" s="490"/>
      <c r="C35" s="491" t="s">
        <v>1520</v>
      </c>
      <c r="D35" s="525">
        <v>8951.958429999991</v>
      </c>
      <c r="E35" s="525">
        <v>9317.15991999998</v>
      </c>
      <c r="F35" s="1160">
        <v>4.079570887819574</v>
      </c>
      <c r="G35" s="1160">
        <v>0.06603726858105967</v>
      </c>
      <c r="H35" s="1161">
        <v>1.6570949313225118</v>
      </c>
      <c r="I35" s="718"/>
      <c r="J35" s="718"/>
      <c r="K35" s="718"/>
      <c r="L35" s="718"/>
      <c r="M35" s="718"/>
      <c r="N35" s="718"/>
      <c r="O35" s="718"/>
      <c r="P35" s="718"/>
      <c r="Q35" s="718"/>
      <c r="R35" s="718"/>
      <c r="S35" s="718"/>
      <c r="T35" s="718"/>
      <c r="U35" s="718"/>
      <c r="V35" s="718"/>
      <c r="W35" s="718"/>
      <c r="X35" s="718"/>
      <c r="Y35" s="718"/>
      <c r="Z35" s="718"/>
      <c r="AA35" s="718"/>
      <c r="AB35" s="718"/>
      <c r="AC35" s="718"/>
      <c r="AD35" s="718"/>
      <c r="AE35" s="718"/>
      <c r="AF35" s="718"/>
      <c r="AG35" s="718"/>
      <c r="AH35" s="718"/>
      <c r="AI35" s="718"/>
      <c r="AJ35" s="718"/>
      <c r="AK35" s="718"/>
      <c r="AL35" s="718"/>
      <c r="AM35" s="718"/>
      <c r="AN35" s="718"/>
      <c r="AO35" s="718"/>
      <c r="AP35" s="718"/>
      <c r="AQ35" s="718"/>
      <c r="AR35" s="718"/>
      <c r="AS35" s="718"/>
      <c r="AT35" s="718"/>
      <c r="AU35" s="718"/>
      <c r="AV35" s="718"/>
      <c r="AW35" s="718"/>
      <c r="AX35" s="718"/>
      <c r="AY35" s="718"/>
      <c r="AZ35" s="718"/>
      <c r="BA35" s="718"/>
      <c r="BB35" s="718"/>
      <c r="BC35" s="718"/>
      <c r="BD35" s="718"/>
      <c r="BE35" s="718"/>
      <c r="BF35" s="718"/>
      <c r="BG35" s="718"/>
      <c r="BH35" s="718"/>
      <c r="BI35" s="718"/>
      <c r="BJ35" s="718"/>
      <c r="BK35" s="718"/>
      <c r="BL35" s="718"/>
      <c r="BM35" s="718"/>
      <c r="BN35" s="718"/>
      <c r="BO35" s="718"/>
      <c r="BP35" s="718"/>
      <c r="BQ35" s="718"/>
      <c r="BR35" s="718"/>
      <c r="BS35" s="718"/>
      <c r="BT35" s="718"/>
      <c r="BU35" s="718"/>
      <c r="BV35" s="718"/>
      <c r="BW35" s="718"/>
      <c r="BX35" s="718"/>
      <c r="BY35" s="718"/>
      <c r="BZ35" s="718"/>
      <c r="CA35" s="718"/>
      <c r="CB35" s="718"/>
      <c r="CC35" s="718"/>
      <c r="CD35" s="718"/>
      <c r="CE35" s="718"/>
      <c r="CF35" s="718"/>
      <c r="CG35" s="718"/>
      <c r="CH35" s="718"/>
      <c r="CI35" s="718"/>
      <c r="CJ35" s="718"/>
      <c r="CK35" s="718"/>
      <c r="CL35" s="718"/>
      <c r="CM35" s="718"/>
      <c r="CN35" s="718"/>
      <c r="CO35" s="718"/>
      <c r="CP35" s="718"/>
      <c r="CQ35" s="718"/>
      <c r="CR35" s="718"/>
      <c r="CS35" s="718"/>
      <c r="CT35" s="718"/>
      <c r="CU35" s="718"/>
      <c r="CV35" s="718"/>
      <c r="CW35" s="718"/>
      <c r="CX35" s="718"/>
      <c r="CY35" s="718"/>
      <c r="CZ35" s="718"/>
      <c r="DA35" s="718"/>
      <c r="DB35" s="718"/>
      <c r="DC35" s="718"/>
      <c r="DD35" s="718"/>
      <c r="DE35" s="718"/>
      <c r="DF35" s="718"/>
      <c r="DG35" s="718"/>
      <c r="DH35" s="718"/>
      <c r="DI35" s="718"/>
      <c r="DJ35" s="718"/>
      <c r="DK35" s="718"/>
      <c r="DL35" s="718"/>
      <c r="DM35" s="718"/>
      <c r="DN35" s="718"/>
      <c r="DO35" s="718"/>
      <c r="DP35" s="718"/>
      <c r="DQ35" s="718"/>
      <c r="DR35" s="718"/>
      <c r="DS35" s="718"/>
      <c r="DT35" s="718"/>
      <c r="DU35" s="718"/>
      <c r="DV35" s="718"/>
      <c r="DW35" s="718"/>
      <c r="DX35" s="718"/>
      <c r="DY35" s="718"/>
      <c r="DZ35" s="718"/>
      <c r="EA35" s="718"/>
      <c r="EB35" s="718"/>
      <c r="EC35" s="718"/>
      <c r="ED35" s="718"/>
      <c r="EE35" s="718"/>
      <c r="EF35" s="718"/>
      <c r="EG35" s="718"/>
      <c r="EH35" s="718"/>
      <c r="EI35" s="718"/>
      <c r="EJ35" s="718"/>
      <c r="EK35" s="718"/>
      <c r="EL35" s="718"/>
      <c r="EM35" s="718"/>
      <c r="EN35" s="718"/>
      <c r="EO35" s="718"/>
      <c r="EP35" s="718"/>
      <c r="EQ35" s="718"/>
      <c r="ER35" s="718"/>
      <c r="ES35" s="718"/>
      <c r="ET35" s="718"/>
      <c r="EU35" s="718"/>
      <c r="EV35" s="718"/>
      <c r="EW35" s="718"/>
      <c r="EX35" s="718"/>
      <c r="EY35" s="718"/>
      <c r="EZ35" s="718"/>
      <c r="FA35" s="718"/>
      <c r="FB35" s="718"/>
      <c r="FC35" s="718"/>
      <c r="FD35" s="718"/>
      <c r="FE35" s="718"/>
      <c r="FF35" s="718"/>
      <c r="FG35" s="718"/>
      <c r="FH35" s="718"/>
      <c r="FI35" s="718"/>
      <c r="FJ35" s="718"/>
      <c r="FK35" s="718"/>
      <c r="FL35" s="718"/>
      <c r="FM35" s="718"/>
      <c r="FN35" s="718"/>
      <c r="FO35" s="718"/>
      <c r="FP35" s="718"/>
      <c r="FQ35" s="718"/>
      <c r="FR35" s="718"/>
      <c r="FS35" s="718"/>
      <c r="FT35" s="718"/>
      <c r="FU35" s="718"/>
      <c r="FV35" s="718"/>
      <c r="FW35" s="718"/>
      <c r="FX35" s="718"/>
      <c r="FY35" s="718"/>
      <c r="FZ35" s="718"/>
      <c r="GA35" s="718"/>
      <c r="GB35" s="718"/>
      <c r="GC35" s="718"/>
      <c r="GD35" s="718"/>
      <c r="GE35" s="718"/>
      <c r="GF35" s="718"/>
      <c r="GG35" s="718"/>
      <c r="GH35" s="718"/>
      <c r="GI35" s="718"/>
      <c r="GJ35" s="718"/>
      <c r="GK35" s="718"/>
      <c r="GL35" s="718"/>
      <c r="GM35" s="718"/>
      <c r="GN35" s="718"/>
      <c r="GO35" s="718"/>
      <c r="GP35" s="718"/>
      <c r="GQ35" s="718"/>
      <c r="GR35" s="718"/>
      <c r="GS35" s="718"/>
      <c r="GT35" s="718"/>
      <c r="GU35" s="718"/>
      <c r="GV35" s="718"/>
      <c r="GW35" s="718"/>
      <c r="GX35" s="718"/>
      <c r="GY35" s="718"/>
      <c r="GZ35" s="718"/>
      <c r="HA35" s="718"/>
      <c r="HB35" s="718"/>
      <c r="HC35" s="718"/>
      <c r="HD35" s="718"/>
      <c r="HE35" s="718"/>
      <c r="HF35" s="718"/>
      <c r="HG35" s="718"/>
      <c r="HH35" s="718"/>
      <c r="HI35" s="718"/>
      <c r="HJ35" s="718"/>
      <c r="HK35" s="718"/>
      <c r="HL35" s="718"/>
      <c r="HM35" s="718"/>
      <c r="HN35" s="718"/>
      <c r="HO35" s="718"/>
      <c r="HP35" s="718"/>
      <c r="HQ35" s="718"/>
      <c r="HR35" s="718"/>
      <c r="HS35" s="718"/>
      <c r="HT35" s="718"/>
      <c r="HU35" s="718"/>
      <c r="HV35" s="718"/>
      <c r="HW35" s="718"/>
      <c r="HX35" s="718"/>
      <c r="HY35" s="718"/>
      <c r="HZ35" s="718"/>
      <c r="IA35" s="718"/>
      <c r="IB35" s="718"/>
      <c r="IC35" s="718"/>
      <c r="ID35" s="718"/>
      <c r="IE35" s="718"/>
      <c r="IF35" s="718"/>
      <c r="IG35" s="718"/>
      <c r="IH35" s="718"/>
      <c r="II35" s="718"/>
      <c r="IJ35" s="718"/>
      <c r="IK35" s="718"/>
      <c r="IL35" s="718"/>
      <c r="IM35" s="718"/>
      <c r="IN35" s="718"/>
      <c r="IO35" s="718"/>
      <c r="IP35" s="718"/>
    </row>
    <row r="36" spans="1:250" ht="12">
      <c r="A36" s="444"/>
      <c r="B36" s="444"/>
      <c r="C36" s="447"/>
      <c r="D36" s="433"/>
      <c r="E36" s="433"/>
      <c r="F36" s="434"/>
      <c r="G36" s="434"/>
      <c r="H36" s="1159"/>
      <c r="I36" s="718"/>
      <c r="J36" s="718"/>
      <c r="K36" s="718"/>
      <c r="L36" s="718"/>
      <c r="M36" s="718"/>
      <c r="N36" s="718"/>
      <c r="O36" s="718"/>
      <c r="P36" s="718"/>
      <c r="Q36" s="718"/>
      <c r="R36" s="718"/>
      <c r="S36" s="718"/>
      <c r="T36" s="718"/>
      <c r="U36" s="718"/>
      <c r="V36" s="718"/>
      <c r="W36" s="718"/>
      <c r="X36" s="718"/>
      <c r="Y36" s="718"/>
      <c r="Z36" s="718"/>
      <c r="AA36" s="718"/>
      <c r="AB36" s="718"/>
      <c r="AC36" s="718"/>
      <c r="AD36" s="718"/>
      <c r="AE36" s="718"/>
      <c r="AF36" s="718"/>
      <c r="AG36" s="718"/>
      <c r="AH36" s="718"/>
      <c r="AI36" s="718"/>
      <c r="AJ36" s="718"/>
      <c r="AK36" s="718"/>
      <c r="AL36" s="718"/>
      <c r="AM36" s="718"/>
      <c r="AN36" s="718"/>
      <c r="AO36" s="718"/>
      <c r="AP36" s="718"/>
      <c r="AQ36" s="718"/>
      <c r="AR36" s="718"/>
      <c r="AS36" s="718"/>
      <c r="AT36" s="718"/>
      <c r="AU36" s="718"/>
      <c r="AV36" s="718"/>
      <c r="AW36" s="718"/>
      <c r="AX36" s="718"/>
      <c r="AY36" s="718"/>
      <c r="AZ36" s="718"/>
      <c r="BA36" s="718"/>
      <c r="BB36" s="718"/>
      <c r="BC36" s="718"/>
      <c r="BD36" s="718"/>
      <c r="BE36" s="718"/>
      <c r="BF36" s="718"/>
      <c r="BG36" s="718"/>
      <c r="BH36" s="718"/>
      <c r="BI36" s="718"/>
      <c r="BJ36" s="718"/>
      <c r="BK36" s="718"/>
      <c r="BL36" s="718"/>
      <c r="BM36" s="718"/>
      <c r="BN36" s="718"/>
      <c r="BO36" s="718"/>
      <c r="BP36" s="718"/>
      <c r="BQ36" s="718"/>
      <c r="BR36" s="718"/>
      <c r="BS36" s="718"/>
      <c r="BT36" s="718"/>
      <c r="BU36" s="718"/>
      <c r="BV36" s="718"/>
      <c r="BW36" s="718"/>
      <c r="BX36" s="718"/>
      <c r="BY36" s="718"/>
      <c r="BZ36" s="718"/>
      <c r="CA36" s="718"/>
      <c r="CB36" s="718"/>
      <c r="CC36" s="718"/>
      <c r="CD36" s="718"/>
      <c r="CE36" s="718"/>
      <c r="CF36" s="718"/>
      <c r="CG36" s="718"/>
      <c r="CH36" s="718"/>
      <c r="CI36" s="718"/>
      <c r="CJ36" s="718"/>
      <c r="CK36" s="718"/>
      <c r="CL36" s="718"/>
      <c r="CM36" s="718"/>
      <c r="CN36" s="718"/>
      <c r="CO36" s="718"/>
      <c r="CP36" s="718"/>
      <c r="CQ36" s="718"/>
      <c r="CR36" s="718"/>
      <c r="CS36" s="718"/>
      <c r="CT36" s="718"/>
      <c r="CU36" s="718"/>
      <c r="CV36" s="718"/>
      <c r="CW36" s="718"/>
      <c r="CX36" s="718"/>
      <c r="CY36" s="718"/>
      <c r="CZ36" s="718"/>
      <c r="DA36" s="718"/>
      <c r="DB36" s="718"/>
      <c r="DC36" s="718"/>
      <c r="DD36" s="718"/>
      <c r="DE36" s="718"/>
      <c r="DF36" s="718"/>
      <c r="DG36" s="718"/>
      <c r="DH36" s="718"/>
      <c r="DI36" s="718"/>
      <c r="DJ36" s="718"/>
      <c r="DK36" s="718"/>
      <c r="DL36" s="718"/>
      <c r="DM36" s="718"/>
      <c r="DN36" s="718"/>
      <c r="DO36" s="718"/>
      <c r="DP36" s="718"/>
      <c r="DQ36" s="718"/>
      <c r="DR36" s="718"/>
      <c r="DS36" s="718"/>
      <c r="DT36" s="718"/>
      <c r="DU36" s="718"/>
      <c r="DV36" s="718"/>
      <c r="DW36" s="718"/>
      <c r="DX36" s="718"/>
      <c r="DY36" s="718"/>
      <c r="DZ36" s="718"/>
      <c r="EA36" s="718"/>
      <c r="EB36" s="718"/>
      <c r="EC36" s="718"/>
      <c r="ED36" s="718"/>
      <c r="EE36" s="718"/>
      <c r="EF36" s="718"/>
      <c r="EG36" s="718"/>
      <c r="EH36" s="718"/>
      <c r="EI36" s="718"/>
      <c r="EJ36" s="718"/>
      <c r="EK36" s="718"/>
      <c r="EL36" s="718"/>
      <c r="EM36" s="718"/>
      <c r="EN36" s="718"/>
      <c r="EO36" s="718"/>
      <c r="EP36" s="718"/>
      <c r="EQ36" s="718"/>
      <c r="ER36" s="718"/>
      <c r="ES36" s="718"/>
      <c r="ET36" s="718"/>
      <c r="EU36" s="718"/>
      <c r="EV36" s="718"/>
      <c r="EW36" s="718"/>
      <c r="EX36" s="718"/>
      <c r="EY36" s="718"/>
      <c r="EZ36" s="718"/>
      <c r="FA36" s="718"/>
      <c r="FB36" s="718"/>
      <c r="FC36" s="718"/>
      <c r="FD36" s="718"/>
      <c r="FE36" s="718"/>
      <c r="FF36" s="718"/>
      <c r="FG36" s="718"/>
      <c r="FH36" s="718"/>
      <c r="FI36" s="718"/>
      <c r="FJ36" s="718"/>
      <c r="FK36" s="718"/>
      <c r="FL36" s="718"/>
      <c r="FM36" s="718"/>
      <c r="FN36" s="718"/>
      <c r="FO36" s="718"/>
      <c r="FP36" s="718"/>
      <c r="FQ36" s="718"/>
      <c r="FR36" s="718"/>
      <c r="FS36" s="718"/>
      <c r="FT36" s="718"/>
      <c r="FU36" s="718"/>
      <c r="FV36" s="718"/>
      <c r="FW36" s="718"/>
      <c r="FX36" s="718"/>
      <c r="FY36" s="718"/>
      <c r="FZ36" s="718"/>
      <c r="GA36" s="718"/>
      <c r="GB36" s="718"/>
      <c r="GC36" s="718"/>
      <c r="GD36" s="718"/>
      <c r="GE36" s="718"/>
      <c r="GF36" s="718"/>
      <c r="GG36" s="718"/>
      <c r="GH36" s="718"/>
      <c r="GI36" s="718"/>
      <c r="GJ36" s="718"/>
      <c r="GK36" s="718"/>
      <c r="GL36" s="718"/>
      <c r="GM36" s="718"/>
      <c r="GN36" s="718"/>
      <c r="GO36" s="718"/>
      <c r="GP36" s="718"/>
      <c r="GQ36" s="718"/>
      <c r="GR36" s="718"/>
      <c r="GS36" s="718"/>
      <c r="GT36" s="718"/>
      <c r="GU36" s="718"/>
      <c r="GV36" s="718"/>
      <c r="GW36" s="718"/>
      <c r="GX36" s="718"/>
      <c r="GY36" s="718"/>
      <c r="GZ36" s="718"/>
      <c r="HA36" s="718"/>
      <c r="HB36" s="718"/>
      <c r="HC36" s="718"/>
      <c r="HD36" s="718"/>
      <c r="HE36" s="718"/>
      <c r="HF36" s="718"/>
      <c r="HG36" s="718"/>
      <c r="HH36" s="718"/>
      <c r="HI36" s="718"/>
      <c r="HJ36" s="718"/>
      <c r="HK36" s="718"/>
      <c r="HL36" s="718"/>
      <c r="HM36" s="718"/>
      <c r="HN36" s="718"/>
      <c r="HO36" s="718"/>
      <c r="HP36" s="718"/>
      <c r="HQ36" s="718"/>
      <c r="HR36" s="718"/>
      <c r="HS36" s="718"/>
      <c r="HT36" s="718"/>
      <c r="HU36" s="718"/>
      <c r="HV36" s="718"/>
      <c r="HW36" s="718"/>
      <c r="HX36" s="718"/>
      <c r="HY36" s="718"/>
      <c r="HZ36" s="718"/>
      <c r="IA36" s="718"/>
      <c r="IB36" s="718"/>
      <c r="IC36" s="718"/>
      <c r="ID36" s="718"/>
      <c r="IE36" s="718"/>
      <c r="IF36" s="718"/>
      <c r="IG36" s="718"/>
      <c r="IH36" s="718"/>
      <c r="II36" s="718"/>
      <c r="IJ36" s="718"/>
      <c r="IK36" s="718"/>
      <c r="IL36" s="718"/>
      <c r="IM36" s="718"/>
      <c r="IN36" s="718"/>
      <c r="IO36" s="718"/>
      <c r="IP36" s="718"/>
    </row>
    <row r="37" spans="1:8" ht="12">
      <c r="A37" s="492" t="s">
        <v>214</v>
      </c>
      <c r="B37" s="493"/>
      <c r="C37" s="256" t="s">
        <v>1521</v>
      </c>
      <c r="D37" s="533">
        <v>34597.43144000001</v>
      </c>
      <c r="E37" s="533">
        <v>30057.006580000005</v>
      </c>
      <c r="F37" s="516">
        <v>-13.12358944297399</v>
      </c>
      <c r="G37" s="516">
        <v>-0.8210187092937351</v>
      </c>
      <c r="H37" s="1155">
        <v>5.345761335225155</v>
      </c>
    </row>
    <row r="38" spans="1:8" ht="12">
      <c r="A38" s="444"/>
      <c r="B38" s="445" t="s">
        <v>1522</v>
      </c>
      <c r="C38" s="411" t="s">
        <v>1523</v>
      </c>
      <c r="D38" s="528">
        <v>25494.684120000005</v>
      </c>
      <c r="E38" s="528">
        <v>22650.45519</v>
      </c>
      <c r="F38" s="434">
        <v>-11.156164620877847</v>
      </c>
      <c r="G38" s="434">
        <v>-0.5143054311099208</v>
      </c>
      <c r="H38" s="1159">
        <v>4.028475931482859</v>
      </c>
    </row>
    <row r="39" spans="1:8" ht="12">
      <c r="A39" s="444"/>
      <c r="B39" s="494" t="s">
        <v>1524</v>
      </c>
      <c r="C39" s="276" t="s">
        <v>1525</v>
      </c>
      <c r="D39" s="525">
        <v>5322.241800000001</v>
      </c>
      <c r="E39" s="525">
        <v>3213.5594100000003</v>
      </c>
      <c r="F39" s="1162">
        <v>-39.62019143887826</v>
      </c>
      <c r="G39" s="1160">
        <v>-0.38130081380715264</v>
      </c>
      <c r="H39" s="1161">
        <v>0.5715446611991579</v>
      </c>
    </row>
    <row r="40" spans="1:250" ht="12">
      <c r="A40" s="444"/>
      <c r="B40" s="445" t="s">
        <v>1526</v>
      </c>
      <c r="C40" s="411" t="s">
        <v>1527</v>
      </c>
      <c r="D40" s="528">
        <v>2481.9521</v>
      </c>
      <c r="E40" s="528">
        <v>2793.27538</v>
      </c>
      <c r="F40" s="1158">
        <v>12.543484622446979</v>
      </c>
      <c r="G40" s="434">
        <v>0.056294784166671955</v>
      </c>
      <c r="H40" s="1159">
        <v>0.49679543055283015</v>
      </c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09"/>
      <c r="BQ40" s="409"/>
      <c r="BR40" s="409"/>
      <c r="BS40" s="409"/>
      <c r="BT40" s="409"/>
      <c r="BU40" s="409"/>
      <c r="BV40" s="409"/>
      <c r="BW40" s="409"/>
      <c r="BX40" s="409"/>
      <c r="BY40" s="409"/>
      <c r="BZ40" s="409"/>
      <c r="CA40" s="409"/>
      <c r="CB40" s="409"/>
      <c r="CC40" s="409"/>
      <c r="CD40" s="409"/>
      <c r="CE40" s="409"/>
      <c r="CF40" s="409"/>
      <c r="CG40" s="409"/>
      <c r="CH40" s="409"/>
      <c r="CI40" s="409"/>
      <c r="CJ40" s="409"/>
      <c r="CK40" s="409"/>
      <c r="CL40" s="409"/>
      <c r="CM40" s="409"/>
      <c r="CN40" s="409"/>
      <c r="CO40" s="409"/>
      <c r="CP40" s="409"/>
      <c r="CQ40" s="409"/>
      <c r="CR40" s="409"/>
      <c r="CS40" s="409"/>
      <c r="CT40" s="409"/>
      <c r="CU40" s="409"/>
      <c r="CV40" s="409"/>
      <c r="CW40" s="409"/>
      <c r="CX40" s="409"/>
      <c r="CY40" s="409"/>
      <c r="CZ40" s="409"/>
      <c r="DA40" s="409"/>
      <c r="DB40" s="409"/>
      <c r="DC40" s="409"/>
      <c r="DD40" s="409"/>
      <c r="DE40" s="409"/>
      <c r="DF40" s="409"/>
      <c r="DG40" s="409"/>
      <c r="DH40" s="409"/>
      <c r="DI40" s="409"/>
      <c r="DJ40" s="409"/>
      <c r="DK40" s="409"/>
      <c r="DL40" s="409"/>
      <c r="DM40" s="409"/>
      <c r="DN40" s="409"/>
      <c r="DO40" s="409"/>
      <c r="DP40" s="409"/>
      <c r="DQ40" s="409"/>
      <c r="DR40" s="409"/>
      <c r="DS40" s="409"/>
      <c r="DT40" s="409"/>
      <c r="DU40" s="409"/>
      <c r="DV40" s="409"/>
      <c r="DW40" s="409"/>
      <c r="DX40" s="409"/>
      <c r="DY40" s="409"/>
      <c r="DZ40" s="409"/>
      <c r="EA40" s="409"/>
      <c r="EB40" s="409"/>
      <c r="EC40" s="409"/>
      <c r="ED40" s="409"/>
      <c r="EE40" s="409"/>
      <c r="EF40" s="409"/>
      <c r="EG40" s="409"/>
      <c r="EH40" s="409"/>
      <c r="EI40" s="409"/>
      <c r="EJ40" s="409"/>
      <c r="EK40" s="409"/>
      <c r="EL40" s="409"/>
      <c r="EM40" s="409"/>
      <c r="EN40" s="409"/>
      <c r="EO40" s="409"/>
      <c r="EP40" s="409"/>
      <c r="EQ40" s="409"/>
      <c r="ER40" s="409"/>
      <c r="ES40" s="409"/>
      <c r="ET40" s="409"/>
      <c r="EU40" s="409"/>
      <c r="EV40" s="409"/>
      <c r="EW40" s="409"/>
      <c r="EX40" s="409"/>
      <c r="EY40" s="409"/>
      <c r="EZ40" s="409"/>
      <c r="FA40" s="409"/>
      <c r="FB40" s="409"/>
      <c r="FC40" s="409"/>
      <c r="FD40" s="409"/>
      <c r="FE40" s="409"/>
      <c r="FF40" s="409"/>
      <c r="FG40" s="409"/>
      <c r="FH40" s="409"/>
      <c r="FI40" s="409"/>
      <c r="FJ40" s="409"/>
      <c r="FK40" s="409"/>
      <c r="FL40" s="409"/>
      <c r="FM40" s="409"/>
      <c r="FN40" s="409"/>
      <c r="FO40" s="409"/>
      <c r="FP40" s="409"/>
      <c r="FQ40" s="409"/>
      <c r="FR40" s="409"/>
      <c r="FS40" s="409"/>
      <c r="FT40" s="409"/>
      <c r="FU40" s="409"/>
      <c r="FV40" s="409"/>
      <c r="FW40" s="409"/>
      <c r="FX40" s="409"/>
      <c r="FY40" s="409"/>
      <c r="FZ40" s="409"/>
      <c r="GA40" s="409"/>
      <c r="GB40" s="409"/>
      <c r="GC40" s="409"/>
      <c r="GD40" s="409"/>
      <c r="GE40" s="409"/>
      <c r="GF40" s="409"/>
      <c r="GG40" s="409"/>
      <c r="GH40" s="409"/>
      <c r="GI40" s="409"/>
      <c r="GJ40" s="409"/>
      <c r="GK40" s="409"/>
      <c r="GL40" s="409"/>
      <c r="GM40" s="409"/>
      <c r="GN40" s="409"/>
      <c r="GO40" s="409"/>
      <c r="GP40" s="409"/>
      <c r="GQ40" s="409"/>
      <c r="GR40" s="409"/>
      <c r="GS40" s="409"/>
      <c r="GT40" s="409"/>
      <c r="GU40" s="409"/>
      <c r="GV40" s="409"/>
      <c r="GW40" s="409"/>
      <c r="GX40" s="409"/>
      <c r="GY40" s="409"/>
      <c r="GZ40" s="409"/>
      <c r="HA40" s="409"/>
      <c r="HB40" s="409"/>
      <c r="HC40" s="409"/>
      <c r="HD40" s="409"/>
      <c r="HE40" s="409"/>
      <c r="HF40" s="409"/>
      <c r="HG40" s="409"/>
      <c r="HH40" s="409"/>
      <c r="HI40" s="409"/>
      <c r="HJ40" s="409"/>
      <c r="HK40" s="409"/>
      <c r="HL40" s="409"/>
      <c r="HM40" s="409"/>
      <c r="HN40" s="409"/>
      <c r="HO40" s="409"/>
      <c r="HP40" s="409"/>
      <c r="HQ40" s="409"/>
      <c r="HR40" s="409"/>
      <c r="HS40" s="409"/>
      <c r="HT40" s="409"/>
      <c r="HU40" s="409"/>
      <c r="HV40" s="409"/>
      <c r="HW40" s="409"/>
      <c r="HX40" s="409"/>
      <c r="HY40" s="409"/>
      <c r="HZ40" s="409"/>
      <c r="IA40" s="409"/>
      <c r="IB40" s="409"/>
      <c r="IC40" s="409"/>
      <c r="ID40" s="409"/>
      <c r="IE40" s="409"/>
      <c r="IF40" s="409"/>
      <c r="IG40" s="409"/>
      <c r="IH40" s="409"/>
      <c r="II40" s="409"/>
      <c r="IJ40" s="409"/>
      <c r="IK40" s="409"/>
      <c r="IL40" s="409"/>
      <c r="IM40" s="409"/>
      <c r="IN40" s="409"/>
      <c r="IO40" s="409"/>
      <c r="IP40" s="409"/>
    </row>
    <row r="41" spans="1:8" ht="12">
      <c r="A41" s="448"/>
      <c r="B41" s="495"/>
      <c r="C41" s="496" t="s">
        <v>1520</v>
      </c>
      <c r="D41" s="527">
        <v>1298.5534200000047</v>
      </c>
      <c r="E41" s="526">
        <v>1399.716599999998</v>
      </c>
      <c r="F41" s="497">
        <v>7.790451932273444</v>
      </c>
      <c r="G41" s="497">
        <v>0.018292751456665264</v>
      </c>
      <c r="H41" s="1164">
        <v>0.2489453119903067</v>
      </c>
    </row>
    <row r="42" spans="1:8" ht="12">
      <c r="A42" s="545" t="s">
        <v>1223</v>
      </c>
      <c r="B42" s="666"/>
      <c r="C42" s="717"/>
      <c r="D42" s="717"/>
      <c r="E42" s="717"/>
      <c r="F42" s="717"/>
      <c r="G42" s="666"/>
      <c r="H42" s="720"/>
    </row>
    <row r="43" spans="1:8" ht="12">
      <c r="A43" s="242" t="s">
        <v>1215</v>
      </c>
      <c r="B43" s="410"/>
      <c r="C43" s="715"/>
      <c r="D43" s="715"/>
      <c r="E43" s="715"/>
      <c r="F43" s="715"/>
      <c r="G43" s="410"/>
      <c r="H43" s="721"/>
    </row>
    <row r="44" spans="1:8" ht="12">
      <c r="A44" s="249" t="s">
        <v>1222</v>
      </c>
      <c r="B44" s="410"/>
      <c r="C44" s="715"/>
      <c r="D44" s="715"/>
      <c r="E44" s="715"/>
      <c r="F44" s="715"/>
      <c r="G44" s="410"/>
      <c r="H44" s="721"/>
    </row>
    <row r="45" spans="1:8" ht="12">
      <c r="A45" s="1297" t="s">
        <v>1340</v>
      </c>
      <c r="B45" s="247"/>
      <c r="C45" s="716"/>
      <c r="D45" s="716"/>
      <c r="E45" s="716"/>
      <c r="F45" s="716"/>
      <c r="G45" s="247"/>
      <c r="H45" s="722"/>
    </row>
  </sheetData>
  <sheetProtection/>
  <mergeCells count="9">
    <mergeCell ref="D10:H10"/>
    <mergeCell ref="A5:H6"/>
    <mergeCell ref="A11:A12"/>
    <mergeCell ref="B11:B12"/>
    <mergeCell ref="C11:C12"/>
    <mergeCell ref="F11:F12"/>
    <mergeCell ref="G11:G12"/>
    <mergeCell ref="H11:H12"/>
    <mergeCell ref="D12:E12"/>
  </mergeCells>
  <printOptions/>
  <pageMargins left="0.7" right="0.7" top="0.75" bottom="0.75" header="0.3" footer="0.3"/>
  <pageSetup orientation="portrait" paperSize="9"/>
  <ignoredErrors>
    <ignoredError sqref="B17:B40 A29:A3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409" customWidth="1"/>
    <col min="2" max="3" width="10.28125" style="409" bestFit="1" customWidth="1"/>
    <col min="4" max="4" width="8.7109375" style="409" bestFit="1" customWidth="1"/>
    <col min="5" max="5" width="14.00390625" style="409" customWidth="1"/>
    <col min="6" max="6" width="2.421875" style="409" customWidth="1"/>
    <col min="7" max="8" width="10.28125" style="409" bestFit="1" customWidth="1"/>
    <col min="9" max="9" width="10.140625" style="409" customWidth="1"/>
    <col min="10" max="10" width="14.421875" style="409" customWidth="1"/>
    <col min="11" max="11" width="1.8515625" style="409" customWidth="1"/>
    <col min="12" max="16384" width="11.421875" style="409" customWidth="1"/>
  </cols>
  <sheetData>
    <row r="1" spans="1:11" ht="12">
      <c r="A1" s="410"/>
      <c r="B1" s="410"/>
      <c r="C1" s="410"/>
      <c r="D1" s="391"/>
      <c r="E1" s="410"/>
      <c r="F1" s="410"/>
      <c r="G1" s="410"/>
      <c r="H1" s="410"/>
      <c r="I1" s="410"/>
      <c r="J1" s="410"/>
      <c r="K1" s="410"/>
    </row>
    <row r="2" spans="1:11" ht="28.5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3" spans="1:11" ht="12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ht="12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</row>
    <row r="5" spans="1:11" ht="12.75" customHeight="1">
      <c r="A5" s="1313" t="s">
        <v>1310</v>
      </c>
      <c r="B5" s="1313"/>
      <c r="C5" s="1313"/>
      <c r="D5" s="1313"/>
      <c r="E5" s="1313"/>
      <c r="F5" s="1313"/>
      <c r="G5" s="1313"/>
      <c r="H5" s="1313"/>
      <c r="I5" s="1313"/>
      <c r="J5" s="1313"/>
      <c r="K5" s="1313"/>
    </row>
    <row r="6" spans="1:11" ht="20.25" customHeight="1">
      <c r="A6" s="1313"/>
      <c r="B6" s="1313"/>
      <c r="C6" s="1313"/>
      <c r="D6" s="1313"/>
      <c r="E6" s="1313"/>
      <c r="F6" s="1313"/>
      <c r="G6" s="1313"/>
      <c r="H6" s="1313"/>
      <c r="I6" s="1313"/>
      <c r="J6" s="1313"/>
      <c r="K6" s="1313"/>
    </row>
    <row r="7" spans="1:11" ht="12">
      <c r="A7" s="1020" t="s">
        <v>1309</v>
      </c>
      <c r="B7" s="1020"/>
      <c r="C7" s="1020"/>
      <c r="D7" s="1020"/>
      <c r="E7" s="1020"/>
      <c r="F7" s="1020"/>
      <c r="G7" s="1020"/>
      <c r="H7" s="1029"/>
      <c r="I7" s="1029"/>
      <c r="J7" s="1029"/>
      <c r="K7" s="1029"/>
    </row>
    <row r="8" spans="1:11" ht="12">
      <c r="A8" s="1014" t="s">
        <v>265</v>
      </c>
      <c r="B8" s="1014"/>
      <c r="C8" s="1014"/>
      <c r="D8" s="1014"/>
      <c r="E8" s="1014"/>
      <c r="F8" s="1014"/>
      <c r="G8" s="1015"/>
      <c r="H8" s="1024"/>
      <c r="I8" s="1015"/>
      <c r="J8" s="1018"/>
      <c r="K8" s="1030"/>
    </row>
    <row r="9" spans="1:11" ht="12.75" thickBot="1">
      <c r="A9" s="1022" t="s">
        <v>1343</v>
      </c>
      <c r="B9" s="1017"/>
      <c r="C9" s="1017"/>
      <c r="D9" s="1017"/>
      <c r="E9" s="1023"/>
      <c r="F9" s="1023"/>
      <c r="G9" s="1032"/>
      <c r="H9" s="1031"/>
      <c r="I9" s="1032"/>
      <c r="J9" s="1023"/>
      <c r="K9" s="1033"/>
    </row>
    <row r="10" spans="1:11" ht="12.75" customHeight="1">
      <c r="A10" s="1318" t="s">
        <v>533</v>
      </c>
      <c r="B10" s="1316" t="s">
        <v>1342</v>
      </c>
      <c r="C10" s="1316"/>
      <c r="D10" s="1316"/>
      <c r="E10" s="1316"/>
      <c r="F10" s="534"/>
      <c r="G10" s="1317" t="s">
        <v>1341</v>
      </c>
      <c r="H10" s="1317"/>
      <c r="I10" s="1317"/>
      <c r="J10" s="1317"/>
      <c r="K10" s="1293"/>
    </row>
    <row r="11" spans="1:11" ht="29.25" customHeight="1">
      <c r="A11" s="1319"/>
      <c r="B11" s="544" t="s">
        <v>1210</v>
      </c>
      <c r="C11" s="544" t="s">
        <v>1225</v>
      </c>
      <c r="D11" s="1314" t="s">
        <v>534</v>
      </c>
      <c r="E11" s="1314" t="s">
        <v>1264</v>
      </c>
      <c r="F11" s="541"/>
      <c r="G11" s="544" t="s">
        <v>1210</v>
      </c>
      <c r="H11" s="544" t="s">
        <v>1225</v>
      </c>
      <c r="I11" s="1314" t="s">
        <v>534</v>
      </c>
      <c r="J11" s="1314" t="s">
        <v>1264</v>
      </c>
      <c r="K11" s="1294"/>
    </row>
    <row r="12" spans="1:11" ht="13.5" customHeight="1" thickBot="1">
      <c r="A12" s="1315"/>
      <c r="B12" s="1320" t="s">
        <v>1251</v>
      </c>
      <c r="C12" s="1320"/>
      <c r="D12" s="1315"/>
      <c r="E12" s="1315"/>
      <c r="F12" s="535"/>
      <c r="G12" s="1320" t="s">
        <v>1251</v>
      </c>
      <c r="H12" s="1320"/>
      <c r="I12" s="1315"/>
      <c r="J12" s="1315"/>
      <c r="K12" s="1286"/>
    </row>
    <row r="13" spans="1:12" ht="12">
      <c r="A13" s="243" t="s">
        <v>372</v>
      </c>
      <c r="B13" s="520">
        <v>3980906.2075600033</v>
      </c>
      <c r="C13" s="520">
        <v>3400857.13352</v>
      </c>
      <c r="D13" s="294">
        <v>-14.570779711876956</v>
      </c>
      <c r="E13" s="294">
        <v>-14.570779711876956</v>
      </c>
      <c r="F13" s="244"/>
      <c r="G13" s="520">
        <v>37880563.16185001</v>
      </c>
      <c r="H13" s="520">
        <v>41831418.27293001</v>
      </c>
      <c r="I13" s="294">
        <v>10.42976867635102</v>
      </c>
      <c r="J13" s="294">
        <v>10.42976867635102</v>
      </c>
      <c r="K13" s="1025"/>
      <c r="L13" s="430"/>
    </row>
    <row r="14" spans="1:12" ht="13.5">
      <c r="A14" s="245" t="s">
        <v>535</v>
      </c>
      <c r="B14" s="521">
        <v>553023.3122100007</v>
      </c>
      <c r="C14" s="521">
        <v>562258.6699099998</v>
      </c>
      <c r="D14" s="295">
        <v>1.6699762010199404</v>
      </c>
      <c r="E14" s="295">
        <v>0.23199134112882788</v>
      </c>
      <c r="F14" s="295"/>
      <c r="G14" s="521">
        <v>7355648.141000001</v>
      </c>
      <c r="H14" s="521">
        <v>7301252.1189600015</v>
      </c>
      <c r="I14" s="295">
        <v>-0.7395136498821753</v>
      </c>
      <c r="J14" s="295">
        <v>-0.143598768074236</v>
      </c>
      <c r="K14" s="1026"/>
      <c r="L14" s="430"/>
    </row>
    <row r="15" spans="1:12" ht="13.5">
      <c r="A15" s="409" t="s">
        <v>536</v>
      </c>
      <c r="B15" s="522">
        <v>2620060.510820001</v>
      </c>
      <c r="C15" s="522">
        <v>2004189.3838400007</v>
      </c>
      <c r="D15" s="296">
        <v>-23.505988676087888</v>
      </c>
      <c r="E15" s="296">
        <v>-15.470626406882435</v>
      </c>
      <c r="F15" s="296"/>
      <c r="G15" s="522">
        <v>21030378.260740004</v>
      </c>
      <c r="H15" s="522">
        <v>24709910.94085001</v>
      </c>
      <c r="I15" s="296">
        <v>17.49627436316273</v>
      </c>
      <c r="J15" s="296">
        <v>9.713511027776127</v>
      </c>
      <c r="K15" s="1027"/>
      <c r="L15" s="430"/>
    </row>
    <row r="16" spans="1:12" ht="13.5">
      <c r="A16" s="246" t="s">
        <v>537</v>
      </c>
      <c r="B16" s="523">
        <v>664692.590300002</v>
      </c>
      <c r="C16" s="523">
        <v>669731.6402899992</v>
      </c>
      <c r="D16" s="297">
        <v>0.7581023263284464</v>
      </c>
      <c r="E16" s="297">
        <v>0.12658047507945897</v>
      </c>
      <c r="F16" s="297"/>
      <c r="G16" s="523">
        <v>7709990.8046100065</v>
      </c>
      <c r="H16" s="523">
        <v>8324362.109149993</v>
      </c>
      <c r="I16" s="297">
        <v>7.968508914078582</v>
      </c>
      <c r="J16" s="297">
        <v>1.621864231307755</v>
      </c>
      <c r="K16" s="1026"/>
      <c r="L16" s="430"/>
    </row>
    <row r="17" spans="1:12" ht="13.5">
      <c r="A17" s="247" t="s">
        <v>538</v>
      </c>
      <c r="B17" s="524">
        <v>143129.79423</v>
      </c>
      <c r="C17" s="524">
        <v>164677.43947999997</v>
      </c>
      <c r="D17" s="298">
        <v>15.054619037161729</v>
      </c>
      <c r="E17" s="298">
        <v>0.5412748787971842</v>
      </c>
      <c r="F17" s="298"/>
      <c r="G17" s="524">
        <v>1784545.9555</v>
      </c>
      <c r="H17" s="524">
        <v>1495893.10397</v>
      </c>
      <c r="I17" s="298">
        <v>-16.175142514002907</v>
      </c>
      <c r="J17" s="298">
        <v>-0.7620078146586422</v>
      </c>
      <c r="K17" s="1028"/>
      <c r="L17" s="430"/>
    </row>
    <row r="18" spans="1:11" ht="12">
      <c r="A18" s="545" t="s">
        <v>539</v>
      </c>
      <c r="B18" s="545"/>
      <c r="C18" s="666"/>
      <c r="D18" s="666"/>
      <c r="E18" s="666"/>
      <c r="F18" s="666"/>
      <c r="G18" s="666"/>
      <c r="H18" s="666"/>
      <c r="I18" s="666"/>
      <c r="J18" s="666"/>
      <c r="K18" s="667"/>
    </row>
    <row r="19" spans="1:11" ht="12">
      <c r="A19" s="242" t="s">
        <v>540</v>
      </c>
      <c r="B19" s="242"/>
      <c r="C19" s="410"/>
      <c r="D19" s="410"/>
      <c r="E19" s="410"/>
      <c r="F19" s="410"/>
      <c r="G19" s="410"/>
      <c r="H19" s="410"/>
      <c r="I19" s="410"/>
      <c r="J19" s="410"/>
      <c r="K19" s="566"/>
    </row>
    <row r="20" spans="1:11" ht="12">
      <c r="A20" s="242" t="s">
        <v>541</v>
      </c>
      <c r="B20" s="242"/>
      <c r="C20" s="410"/>
      <c r="D20" s="410"/>
      <c r="E20" s="410"/>
      <c r="F20" s="410"/>
      <c r="G20" s="410"/>
      <c r="H20" s="410"/>
      <c r="I20" s="410"/>
      <c r="J20" s="410"/>
      <c r="K20" s="566"/>
    </row>
    <row r="21" spans="1:11" ht="12">
      <c r="A21" s="242" t="s">
        <v>542</v>
      </c>
      <c r="B21" s="242"/>
      <c r="C21" s="410"/>
      <c r="D21" s="410"/>
      <c r="E21" s="410"/>
      <c r="F21" s="410"/>
      <c r="G21" s="223"/>
      <c r="H21" s="410"/>
      <c r="I21" s="410"/>
      <c r="J21" s="410"/>
      <c r="K21" s="566"/>
    </row>
    <row r="22" spans="1:11" ht="13.5">
      <c r="A22" s="249" t="s">
        <v>1222</v>
      </c>
      <c r="B22" s="249"/>
      <c r="C22" s="517"/>
      <c r="D22" s="517"/>
      <c r="E22" s="517"/>
      <c r="F22" s="517"/>
      <c r="G22" s="391"/>
      <c r="H22" s="410"/>
      <c r="I22" s="410"/>
      <c r="J22" s="410"/>
      <c r="K22" s="566"/>
    </row>
    <row r="23" spans="1:11" ht="12">
      <c r="A23" s="250" t="s">
        <v>1223</v>
      </c>
      <c r="B23" s="250"/>
      <c r="C23" s="426"/>
      <c r="D23" s="426"/>
      <c r="E23" s="426"/>
      <c r="F23" s="426"/>
      <c r="G23" s="911"/>
      <c r="H23" s="410"/>
      <c r="I23" s="410"/>
      <c r="J23" s="410"/>
      <c r="K23" s="566"/>
    </row>
    <row r="24" spans="1:11" ht="12">
      <c r="A24" s="546" t="s">
        <v>1340</v>
      </c>
      <c r="B24" s="547"/>
      <c r="C24" s="945"/>
      <c r="D24" s="945"/>
      <c r="E24" s="945"/>
      <c r="F24" s="945"/>
      <c r="G24" s="946"/>
      <c r="H24" s="247"/>
      <c r="I24" s="247"/>
      <c r="J24" s="247"/>
      <c r="K24" s="668"/>
    </row>
    <row r="26" spans="3:9" ht="12">
      <c r="C26" s="430"/>
      <c r="D26" s="430"/>
      <c r="F26" s="318"/>
      <c r="G26" s="318"/>
      <c r="I26" s="318"/>
    </row>
    <row r="27" spans="3:8" ht="12">
      <c r="C27" s="813"/>
      <c r="D27" s="430"/>
      <c r="E27" s="430"/>
      <c r="G27" s="318"/>
      <c r="H27" s="318"/>
    </row>
    <row r="28" spans="3:8" ht="12">
      <c r="C28" s="813"/>
      <c r="D28" s="430"/>
      <c r="E28" s="430"/>
      <c r="G28" s="318"/>
      <c r="H28" s="318"/>
    </row>
    <row r="29" spans="2:8" ht="12">
      <c r="B29" s="813"/>
      <c r="C29" s="813"/>
      <c r="D29" s="430"/>
      <c r="E29" s="430"/>
      <c r="G29" s="318"/>
      <c r="H29" s="318"/>
    </row>
    <row r="31" ht="12">
      <c r="H31" s="947"/>
    </row>
    <row r="32" spans="3:8" ht="12">
      <c r="C32" s="80"/>
      <c r="H32" s="947"/>
    </row>
    <row r="33" spans="10:11" ht="12">
      <c r="J33" s="318"/>
      <c r="K33" s="318"/>
    </row>
    <row r="34" spans="10:11" ht="12">
      <c r="J34" s="318"/>
      <c r="K34" s="318"/>
    </row>
    <row r="35" spans="10:11" ht="12">
      <c r="J35" s="318"/>
      <c r="K35" s="318"/>
    </row>
    <row r="36" spans="10:11" ht="12">
      <c r="J36" s="318"/>
      <c r="K36" s="318"/>
    </row>
    <row r="37" spans="10:11" ht="12">
      <c r="J37" s="318"/>
      <c r="K37" s="318"/>
    </row>
    <row r="43" spans="2:3" ht="12">
      <c r="B43" s="813"/>
      <c r="C43" s="813"/>
    </row>
    <row r="44" spans="2:3" ht="12">
      <c r="B44" s="813"/>
      <c r="C44" s="813"/>
    </row>
    <row r="45" spans="2:3" ht="12">
      <c r="B45" s="813"/>
      <c r="C45" s="813"/>
    </row>
    <row r="46" spans="2:3" ht="12">
      <c r="B46" s="813"/>
      <c r="C46" s="813"/>
    </row>
    <row r="47" spans="2:3" ht="12">
      <c r="B47" s="813"/>
      <c r="C47" s="813"/>
    </row>
    <row r="95" ht="12">
      <c r="K95" s="938"/>
    </row>
  </sheetData>
  <sheetProtection/>
  <mergeCells count="10">
    <mergeCell ref="A5:K6"/>
    <mergeCell ref="I11:I12"/>
    <mergeCell ref="J11:J12"/>
    <mergeCell ref="B10:E10"/>
    <mergeCell ref="G10:J10"/>
    <mergeCell ref="A10:A12"/>
    <mergeCell ref="B12:C12"/>
    <mergeCell ref="D11:D12"/>
    <mergeCell ref="E11:E12"/>
    <mergeCell ref="G12:H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P44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" width="9.57421875" style="696" customWidth="1"/>
    <col min="2" max="2" width="10.8515625" style="409" customWidth="1"/>
    <col min="3" max="3" width="51.57421875" style="428" customWidth="1"/>
    <col min="4" max="5" width="12.00390625" style="428" customWidth="1"/>
    <col min="6" max="6" width="10.7109375" style="428" customWidth="1"/>
    <col min="7" max="7" width="18.421875" style="409" customWidth="1"/>
    <col min="8" max="8" width="15.421875" style="428" customWidth="1"/>
    <col min="9" max="9" width="17.140625" style="696" customWidth="1"/>
    <col min="10" max="248" width="11.421875" style="696" customWidth="1"/>
    <col min="249" max="249" width="9.28125" style="696" customWidth="1"/>
    <col min="250" max="250" width="7.421875" style="696" customWidth="1"/>
    <col min="251" max="16384" width="7.421875" style="409" customWidth="1"/>
  </cols>
  <sheetData>
    <row r="1" spans="1:19" ht="12">
      <c r="A1" s="708"/>
      <c r="B1" s="410"/>
      <c r="C1" s="715"/>
      <c r="D1" s="715"/>
      <c r="E1" s="715"/>
      <c r="F1" s="715"/>
      <c r="G1" s="410"/>
      <c r="H1" s="715"/>
      <c r="I1" s="726"/>
      <c r="R1" s="621"/>
      <c r="S1" s="621"/>
    </row>
    <row r="2" spans="1:19" ht="30" customHeight="1">
      <c r="A2" s="708"/>
      <c r="B2" s="410"/>
      <c r="C2" s="715"/>
      <c r="D2" s="715"/>
      <c r="E2" s="715"/>
      <c r="F2" s="715"/>
      <c r="G2" s="410"/>
      <c r="H2" s="715"/>
      <c r="I2" s="726"/>
      <c r="R2" s="621"/>
      <c r="S2" s="621"/>
    </row>
    <row r="3" spans="1:19" ht="28.5" customHeight="1">
      <c r="A3" s="708"/>
      <c r="B3" s="410"/>
      <c r="C3" s="715"/>
      <c r="D3" s="715"/>
      <c r="E3" s="715"/>
      <c r="F3" s="715"/>
      <c r="G3" s="410"/>
      <c r="H3" s="715"/>
      <c r="I3" s="726"/>
      <c r="R3" s="621"/>
      <c r="S3" s="621"/>
    </row>
    <row r="4" spans="1:19" ht="12" customHeight="1">
      <c r="A4" s="1313" t="s">
        <v>1310</v>
      </c>
      <c r="B4" s="1313"/>
      <c r="C4" s="1313"/>
      <c r="D4" s="1313"/>
      <c r="E4" s="1313"/>
      <c r="F4" s="1313"/>
      <c r="G4" s="1313"/>
      <c r="H4" s="1313"/>
      <c r="I4" s="1326"/>
      <c r="R4" s="621"/>
      <c r="S4" s="621"/>
    </row>
    <row r="5" spans="1:19" ht="12" customHeight="1">
      <c r="A5" s="1313"/>
      <c r="B5" s="1313"/>
      <c r="C5" s="1313"/>
      <c r="D5" s="1313"/>
      <c r="E5" s="1313"/>
      <c r="F5" s="1313"/>
      <c r="G5" s="1313"/>
      <c r="H5" s="1313"/>
      <c r="I5" s="1326"/>
      <c r="R5" s="621"/>
      <c r="S5" s="621"/>
    </row>
    <row r="6" spans="1:19" ht="15" customHeight="1">
      <c r="A6" s="1087" t="s">
        <v>1329</v>
      </c>
      <c r="B6" s="1087"/>
      <c r="C6" s="1087"/>
      <c r="D6" s="1087"/>
      <c r="E6" s="1087"/>
      <c r="F6" s="1087"/>
      <c r="G6" s="1087"/>
      <c r="H6" s="1087"/>
      <c r="I6" s="1089"/>
      <c r="R6" s="621"/>
      <c r="S6" s="621"/>
    </row>
    <row r="7" spans="1:9" ht="12">
      <c r="A7" s="1096" t="s">
        <v>265</v>
      </c>
      <c r="B7" s="1096"/>
      <c r="C7" s="1096"/>
      <c r="D7" s="1096"/>
      <c r="E7" s="1096"/>
      <c r="F7" s="1096"/>
      <c r="G7" s="1096"/>
      <c r="H7" s="246"/>
      <c r="I7" s="1089"/>
    </row>
    <row r="8" spans="1:9" ht="12.75" thickBot="1">
      <c r="A8" s="1096" t="s">
        <v>1343</v>
      </c>
      <c r="B8" s="1096"/>
      <c r="C8" s="1096"/>
      <c r="D8" s="1096"/>
      <c r="E8" s="1096"/>
      <c r="F8" s="1096"/>
      <c r="G8" s="1096"/>
      <c r="H8" s="246"/>
      <c r="I8" s="1089"/>
    </row>
    <row r="9" spans="1:9" ht="12.75" thickBot="1">
      <c r="A9" s="708"/>
      <c r="B9" s="410"/>
      <c r="C9" s="715"/>
      <c r="D9" s="1357" t="s">
        <v>1342</v>
      </c>
      <c r="E9" s="1357"/>
      <c r="F9" s="1357"/>
      <c r="G9" s="1357"/>
      <c r="H9" s="1357"/>
      <c r="I9" s="1387"/>
    </row>
    <row r="10" spans="1:250" ht="19.5" customHeight="1">
      <c r="A10" s="1332" t="s">
        <v>1192</v>
      </c>
      <c r="B10" s="1332" t="s">
        <v>1193</v>
      </c>
      <c r="C10" s="1332" t="s">
        <v>521</v>
      </c>
      <c r="D10" s="603" t="s">
        <v>1210</v>
      </c>
      <c r="E10" s="603" t="s">
        <v>1225</v>
      </c>
      <c r="F10" s="1332" t="s">
        <v>534</v>
      </c>
      <c r="G10" s="1332" t="s">
        <v>1278</v>
      </c>
      <c r="H10" s="1332" t="s">
        <v>1228</v>
      </c>
      <c r="I10" s="1423" t="s">
        <v>1205</v>
      </c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  <c r="BT10" s="409"/>
      <c r="BU10" s="409"/>
      <c r="BV10" s="409"/>
      <c r="BW10" s="409"/>
      <c r="BX10" s="409"/>
      <c r="BY10" s="409"/>
      <c r="BZ10" s="409"/>
      <c r="CA10" s="409"/>
      <c r="CB10" s="409"/>
      <c r="CC10" s="409"/>
      <c r="CD10" s="409"/>
      <c r="CE10" s="409"/>
      <c r="CF10" s="409"/>
      <c r="CG10" s="409"/>
      <c r="CH10" s="409"/>
      <c r="CI10" s="409"/>
      <c r="CJ10" s="409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09"/>
      <c r="DD10" s="409"/>
      <c r="DE10" s="409"/>
      <c r="DF10" s="409"/>
      <c r="DG10" s="409"/>
      <c r="DH10" s="409"/>
      <c r="DI10" s="409"/>
      <c r="DJ10" s="409"/>
      <c r="DK10" s="409"/>
      <c r="DL10" s="409"/>
      <c r="DM10" s="409"/>
      <c r="DN10" s="409"/>
      <c r="DO10" s="409"/>
      <c r="DP10" s="409"/>
      <c r="DQ10" s="409"/>
      <c r="DR10" s="409"/>
      <c r="DS10" s="409"/>
      <c r="DT10" s="409"/>
      <c r="DU10" s="409"/>
      <c r="DV10" s="409"/>
      <c r="DW10" s="409"/>
      <c r="DX10" s="409"/>
      <c r="DY10" s="409"/>
      <c r="DZ10" s="409"/>
      <c r="EA10" s="409"/>
      <c r="EB10" s="409"/>
      <c r="EC10" s="409"/>
      <c r="ED10" s="409"/>
      <c r="EE10" s="409"/>
      <c r="EF10" s="409"/>
      <c r="EG10" s="409"/>
      <c r="EH10" s="409"/>
      <c r="EI10" s="409"/>
      <c r="EJ10" s="409"/>
      <c r="EK10" s="409"/>
      <c r="EL10" s="409"/>
      <c r="EM10" s="409"/>
      <c r="EN10" s="409"/>
      <c r="EO10" s="409"/>
      <c r="EP10" s="409"/>
      <c r="EQ10" s="409"/>
      <c r="ER10" s="409"/>
      <c r="ES10" s="409"/>
      <c r="ET10" s="409"/>
      <c r="EU10" s="409"/>
      <c r="EV10" s="409"/>
      <c r="EW10" s="409"/>
      <c r="EX10" s="409"/>
      <c r="EY10" s="409"/>
      <c r="EZ10" s="409"/>
      <c r="FA10" s="409"/>
      <c r="FB10" s="409"/>
      <c r="FC10" s="409"/>
      <c r="FD10" s="409"/>
      <c r="FE10" s="409"/>
      <c r="FF10" s="409"/>
      <c r="FG10" s="409"/>
      <c r="FH10" s="409"/>
      <c r="FI10" s="409"/>
      <c r="FJ10" s="409"/>
      <c r="FK10" s="409"/>
      <c r="FL10" s="409"/>
      <c r="FM10" s="409"/>
      <c r="FN10" s="409"/>
      <c r="FO10" s="409"/>
      <c r="FP10" s="409"/>
      <c r="FQ10" s="409"/>
      <c r="FR10" s="409"/>
      <c r="FS10" s="409"/>
      <c r="FT10" s="409"/>
      <c r="FU10" s="409"/>
      <c r="FV10" s="409"/>
      <c r="FW10" s="409"/>
      <c r="FX10" s="409"/>
      <c r="FY10" s="409"/>
      <c r="FZ10" s="409"/>
      <c r="GA10" s="409"/>
      <c r="GB10" s="409"/>
      <c r="GC10" s="409"/>
      <c r="GD10" s="409"/>
      <c r="GE10" s="409"/>
      <c r="GF10" s="409"/>
      <c r="GG10" s="409"/>
      <c r="GH10" s="409"/>
      <c r="GI10" s="409"/>
      <c r="GJ10" s="409"/>
      <c r="GK10" s="409"/>
      <c r="GL10" s="409"/>
      <c r="GM10" s="409"/>
      <c r="GN10" s="409"/>
      <c r="GO10" s="409"/>
      <c r="GP10" s="409"/>
      <c r="GQ10" s="409"/>
      <c r="GR10" s="409"/>
      <c r="GS10" s="409"/>
      <c r="GT10" s="409"/>
      <c r="GU10" s="409"/>
      <c r="GV10" s="409"/>
      <c r="GW10" s="409"/>
      <c r="GX10" s="409"/>
      <c r="GY10" s="409"/>
      <c r="GZ10" s="409"/>
      <c r="HA10" s="409"/>
      <c r="HB10" s="409"/>
      <c r="HC10" s="409"/>
      <c r="HD10" s="409"/>
      <c r="HE10" s="409"/>
      <c r="HF10" s="409"/>
      <c r="HG10" s="409"/>
      <c r="HH10" s="409"/>
      <c r="HI10" s="409"/>
      <c r="HJ10" s="409"/>
      <c r="HK10" s="409"/>
      <c r="HL10" s="409"/>
      <c r="HM10" s="409"/>
      <c r="HN10" s="409"/>
      <c r="HO10" s="409"/>
      <c r="HP10" s="409"/>
      <c r="HQ10" s="409"/>
      <c r="HR10" s="409"/>
      <c r="HS10" s="409"/>
      <c r="HT10" s="409"/>
      <c r="HU10" s="409"/>
      <c r="HV10" s="409"/>
      <c r="HW10" s="409"/>
      <c r="HX10" s="409"/>
      <c r="HY10" s="409"/>
      <c r="HZ10" s="409"/>
      <c r="IA10" s="409"/>
      <c r="IB10" s="409"/>
      <c r="IC10" s="409"/>
      <c r="ID10" s="409"/>
      <c r="IE10" s="409"/>
      <c r="IF10" s="409"/>
      <c r="IG10" s="409"/>
      <c r="IH10" s="409"/>
      <c r="II10" s="409"/>
      <c r="IJ10" s="409"/>
      <c r="IK10" s="409"/>
      <c r="IL10" s="409"/>
      <c r="IM10" s="409"/>
      <c r="IN10" s="409"/>
      <c r="IO10" s="409"/>
      <c r="IP10" s="409"/>
    </row>
    <row r="11" spans="1:250" ht="17.25" customHeight="1" thickBot="1">
      <c r="A11" s="1333"/>
      <c r="B11" s="1333"/>
      <c r="C11" s="1333"/>
      <c r="D11" s="1427" t="s">
        <v>508</v>
      </c>
      <c r="E11" s="1427"/>
      <c r="F11" s="1333"/>
      <c r="G11" s="1333"/>
      <c r="H11" s="1333"/>
      <c r="I11" s="1324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09"/>
      <c r="BR11" s="409"/>
      <c r="BS11" s="409"/>
      <c r="BT11" s="409"/>
      <c r="BU11" s="409"/>
      <c r="BV11" s="409"/>
      <c r="BW11" s="409"/>
      <c r="BX11" s="409"/>
      <c r="BY11" s="409"/>
      <c r="BZ11" s="409"/>
      <c r="CA11" s="409"/>
      <c r="CB11" s="409"/>
      <c r="CC11" s="409"/>
      <c r="CD11" s="409"/>
      <c r="CE11" s="409"/>
      <c r="CF11" s="409"/>
      <c r="CG11" s="409"/>
      <c r="CH11" s="409"/>
      <c r="CI11" s="409"/>
      <c r="CJ11" s="409"/>
      <c r="CK11" s="409"/>
      <c r="CL11" s="409"/>
      <c r="CM11" s="409"/>
      <c r="CN11" s="409"/>
      <c r="CO11" s="409"/>
      <c r="CP11" s="409"/>
      <c r="CQ11" s="409"/>
      <c r="CR11" s="409"/>
      <c r="CS11" s="409"/>
      <c r="CT11" s="409"/>
      <c r="CU11" s="409"/>
      <c r="CV11" s="409"/>
      <c r="CW11" s="409"/>
      <c r="CX11" s="409"/>
      <c r="CY11" s="409"/>
      <c r="CZ11" s="409"/>
      <c r="DA11" s="409"/>
      <c r="DB11" s="409"/>
      <c r="DC11" s="409"/>
      <c r="DD11" s="409"/>
      <c r="DE11" s="409"/>
      <c r="DF11" s="409"/>
      <c r="DG11" s="409"/>
      <c r="DH11" s="409"/>
      <c r="DI11" s="409"/>
      <c r="DJ11" s="409"/>
      <c r="DK11" s="409"/>
      <c r="DL11" s="409"/>
      <c r="DM11" s="409"/>
      <c r="DN11" s="409"/>
      <c r="DO11" s="409"/>
      <c r="DP11" s="409"/>
      <c r="DQ11" s="409"/>
      <c r="DR11" s="409"/>
      <c r="DS11" s="409"/>
      <c r="DT11" s="409"/>
      <c r="DU11" s="409"/>
      <c r="DV11" s="409"/>
      <c r="DW11" s="409"/>
      <c r="DX11" s="409"/>
      <c r="DY11" s="409"/>
      <c r="DZ11" s="409"/>
      <c r="EA11" s="409"/>
      <c r="EB11" s="409"/>
      <c r="EC11" s="409"/>
      <c r="ED11" s="409"/>
      <c r="EE11" s="409"/>
      <c r="EF11" s="409"/>
      <c r="EG11" s="409"/>
      <c r="EH11" s="409"/>
      <c r="EI11" s="409"/>
      <c r="EJ11" s="409"/>
      <c r="EK11" s="409"/>
      <c r="EL11" s="409"/>
      <c r="EM11" s="409"/>
      <c r="EN11" s="409"/>
      <c r="EO11" s="409"/>
      <c r="EP11" s="409"/>
      <c r="EQ11" s="409"/>
      <c r="ER11" s="409"/>
      <c r="ES11" s="409"/>
      <c r="ET11" s="409"/>
      <c r="EU11" s="409"/>
      <c r="EV11" s="409"/>
      <c r="EW11" s="409"/>
      <c r="EX11" s="409"/>
      <c r="EY11" s="409"/>
      <c r="EZ11" s="409"/>
      <c r="FA11" s="409"/>
      <c r="FB11" s="409"/>
      <c r="FC11" s="409"/>
      <c r="FD11" s="409"/>
      <c r="FE11" s="409"/>
      <c r="FF11" s="409"/>
      <c r="FG11" s="409"/>
      <c r="FH11" s="409"/>
      <c r="FI11" s="409"/>
      <c r="FJ11" s="409"/>
      <c r="FK11" s="409"/>
      <c r="FL11" s="409"/>
      <c r="FM11" s="409"/>
      <c r="FN11" s="409"/>
      <c r="FO11" s="409"/>
      <c r="FP11" s="409"/>
      <c r="FQ11" s="409"/>
      <c r="FR11" s="409"/>
      <c r="FS11" s="409"/>
      <c r="FT11" s="409"/>
      <c r="FU11" s="409"/>
      <c r="FV11" s="409"/>
      <c r="FW11" s="409"/>
      <c r="FX11" s="409"/>
      <c r="FY11" s="409"/>
      <c r="FZ11" s="409"/>
      <c r="GA11" s="409"/>
      <c r="GB11" s="409"/>
      <c r="GC11" s="409"/>
      <c r="GD11" s="409"/>
      <c r="GE11" s="409"/>
      <c r="GF11" s="409"/>
      <c r="GG11" s="409"/>
      <c r="GH11" s="409"/>
      <c r="GI11" s="409"/>
      <c r="GJ11" s="409"/>
      <c r="GK11" s="409"/>
      <c r="GL11" s="409"/>
      <c r="GM11" s="409"/>
      <c r="GN11" s="409"/>
      <c r="GO11" s="409"/>
      <c r="GP11" s="409"/>
      <c r="GQ11" s="409"/>
      <c r="GR11" s="409"/>
      <c r="GS11" s="409"/>
      <c r="GT11" s="409"/>
      <c r="GU11" s="409"/>
      <c r="GV11" s="409"/>
      <c r="GW11" s="409"/>
      <c r="GX11" s="409"/>
      <c r="GY11" s="409"/>
      <c r="GZ11" s="409"/>
      <c r="HA11" s="409"/>
      <c r="HB11" s="409"/>
      <c r="HC11" s="409"/>
      <c r="HD11" s="409"/>
      <c r="HE11" s="409"/>
      <c r="HF11" s="409"/>
      <c r="HG11" s="409"/>
      <c r="HH11" s="409"/>
      <c r="HI11" s="409"/>
      <c r="HJ11" s="409"/>
      <c r="HK11" s="409"/>
      <c r="HL11" s="409"/>
      <c r="HM11" s="409"/>
      <c r="HN11" s="409"/>
      <c r="HO11" s="409"/>
      <c r="HP11" s="409"/>
      <c r="HQ11" s="409"/>
      <c r="HR11" s="409"/>
      <c r="HS11" s="409"/>
      <c r="HT11" s="409"/>
      <c r="HU11" s="409"/>
      <c r="HV11" s="409"/>
      <c r="HW11" s="409"/>
      <c r="HX11" s="409"/>
      <c r="HY11" s="409"/>
      <c r="HZ11" s="409"/>
      <c r="IA11" s="409"/>
      <c r="IB11" s="409"/>
      <c r="IC11" s="409"/>
      <c r="ID11" s="409"/>
      <c r="IE11" s="409"/>
      <c r="IF11" s="409"/>
      <c r="IG11" s="409"/>
      <c r="IH11" s="409"/>
      <c r="II11" s="409"/>
      <c r="IJ11" s="409"/>
      <c r="IK11" s="409"/>
      <c r="IL11" s="409"/>
      <c r="IM11" s="409"/>
      <c r="IN11" s="409"/>
      <c r="IO11" s="409"/>
      <c r="IP11" s="409"/>
    </row>
    <row r="12" spans="1:9" ht="12">
      <c r="A12" s="537"/>
      <c r="B12" s="536"/>
      <c r="C12" s="442"/>
      <c r="D12" s="442"/>
      <c r="E12" s="442"/>
      <c r="F12" s="442"/>
      <c r="G12" s="442"/>
      <c r="H12" s="442"/>
      <c r="I12" s="726"/>
    </row>
    <row r="13" spans="1:11" ht="12">
      <c r="A13" s="490"/>
      <c r="B13" s="490"/>
      <c r="C13" s="492" t="s">
        <v>438</v>
      </c>
      <c r="D13" s="533">
        <v>374832.6123299998</v>
      </c>
      <c r="E13" s="533">
        <v>390402.5980899997</v>
      </c>
      <c r="F13" s="516">
        <v>4.153850344881996</v>
      </c>
      <c r="G13" s="516"/>
      <c r="H13" s="516">
        <v>100</v>
      </c>
      <c r="I13" s="1155"/>
      <c r="K13" s="723"/>
    </row>
    <row r="14" spans="1:250" ht="12">
      <c r="A14" s="1156"/>
      <c r="B14" s="1156"/>
      <c r="C14" s="715"/>
      <c r="D14" s="1165"/>
      <c r="E14" s="1165"/>
      <c r="F14" s="333"/>
      <c r="G14" s="333"/>
      <c r="H14" s="333"/>
      <c r="I14" s="1166"/>
      <c r="J14" s="718"/>
      <c r="K14" s="724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8"/>
      <c r="AF14" s="718"/>
      <c r="AG14" s="718"/>
      <c r="AH14" s="718"/>
      <c r="AI14" s="718"/>
      <c r="AJ14" s="718"/>
      <c r="AK14" s="718"/>
      <c r="AL14" s="718"/>
      <c r="AM14" s="718"/>
      <c r="AN14" s="718"/>
      <c r="AO14" s="718"/>
      <c r="AP14" s="718"/>
      <c r="AQ14" s="718"/>
      <c r="AR14" s="718"/>
      <c r="AS14" s="718"/>
      <c r="AT14" s="718"/>
      <c r="AU14" s="718"/>
      <c r="AV14" s="718"/>
      <c r="AW14" s="718"/>
      <c r="AX14" s="718"/>
      <c r="AY14" s="718"/>
      <c r="AZ14" s="718"/>
      <c r="BA14" s="718"/>
      <c r="BB14" s="718"/>
      <c r="BC14" s="718"/>
      <c r="BD14" s="718"/>
      <c r="BE14" s="718"/>
      <c r="BF14" s="718"/>
      <c r="BG14" s="718"/>
      <c r="BH14" s="718"/>
      <c r="BI14" s="718"/>
      <c r="BJ14" s="718"/>
      <c r="BK14" s="718"/>
      <c r="BL14" s="718"/>
      <c r="BM14" s="718"/>
      <c r="BN14" s="718"/>
      <c r="BO14" s="718"/>
      <c r="BP14" s="718"/>
      <c r="BQ14" s="718"/>
      <c r="BR14" s="718"/>
      <c r="BS14" s="718"/>
      <c r="BT14" s="718"/>
      <c r="BU14" s="718"/>
      <c r="BV14" s="718"/>
      <c r="BW14" s="718"/>
      <c r="BX14" s="718"/>
      <c r="BY14" s="718"/>
      <c r="BZ14" s="718"/>
      <c r="CA14" s="718"/>
      <c r="CB14" s="718"/>
      <c r="CC14" s="718"/>
      <c r="CD14" s="718"/>
      <c r="CE14" s="718"/>
      <c r="CF14" s="718"/>
      <c r="CG14" s="718"/>
      <c r="CH14" s="718"/>
      <c r="CI14" s="718"/>
      <c r="CJ14" s="718"/>
      <c r="CK14" s="718"/>
      <c r="CL14" s="718"/>
      <c r="CM14" s="718"/>
      <c r="CN14" s="718"/>
      <c r="CO14" s="718"/>
      <c r="CP14" s="718"/>
      <c r="CQ14" s="718"/>
      <c r="CR14" s="718"/>
      <c r="CS14" s="718"/>
      <c r="CT14" s="718"/>
      <c r="CU14" s="718"/>
      <c r="CV14" s="718"/>
      <c r="CW14" s="718"/>
      <c r="CX14" s="718"/>
      <c r="CY14" s="718"/>
      <c r="CZ14" s="718"/>
      <c r="DA14" s="718"/>
      <c r="DB14" s="718"/>
      <c r="DC14" s="718"/>
      <c r="DD14" s="718"/>
      <c r="DE14" s="718"/>
      <c r="DF14" s="718"/>
      <c r="DG14" s="718"/>
      <c r="DH14" s="718"/>
      <c r="DI14" s="718"/>
      <c r="DJ14" s="718"/>
      <c r="DK14" s="718"/>
      <c r="DL14" s="718"/>
      <c r="DM14" s="718"/>
      <c r="DN14" s="718"/>
      <c r="DO14" s="718"/>
      <c r="DP14" s="718"/>
      <c r="DQ14" s="718"/>
      <c r="DR14" s="718"/>
      <c r="DS14" s="718"/>
      <c r="DT14" s="718"/>
      <c r="DU14" s="718"/>
      <c r="DV14" s="718"/>
      <c r="DW14" s="718"/>
      <c r="DX14" s="718"/>
      <c r="DY14" s="718"/>
      <c r="DZ14" s="718"/>
      <c r="EA14" s="718"/>
      <c r="EB14" s="718"/>
      <c r="EC14" s="718"/>
      <c r="ED14" s="718"/>
      <c r="EE14" s="718"/>
      <c r="EF14" s="718"/>
      <c r="EG14" s="718"/>
      <c r="EH14" s="718"/>
      <c r="EI14" s="718"/>
      <c r="EJ14" s="718"/>
      <c r="EK14" s="718"/>
      <c r="EL14" s="718"/>
      <c r="EM14" s="718"/>
      <c r="EN14" s="718"/>
      <c r="EO14" s="718"/>
      <c r="EP14" s="718"/>
      <c r="EQ14" s="718"/>
      <c r="ER14" s="718"/>
      <c r="ES14" s="718"/>
      <c r="ET14" s="718"/>
      <c r="EU14" s="718"/>
      <c r="EV14" s="718"/>
      <c r="EW14" s="718"/>
      <c r="EX14" s="718"/>
      <c r="EY14" s="718"/>
      <c r="EZ14" s="718"/>
      <c r="FA14" s="718"/>
      <c r="FB14" s="718"/>
      <c r="FC14" s="718"/>
      <c r="FD14" s="718"/>
      <c r="FE14" s="718"/>
      <c r="FF14" s="718"/>
      <c r="FG14" s="718"/>
      <c r="FH14" s="718"/>
      <c r="FI14" s="718"/>
      <c r="FJ14" s="718"/>
      <c r="FK14" s="718"/>
      <c r="FL14" s="718"/>
      <c r="FM14" s="718"/>
      <c r="FN14" s="718"/>
      <c r="FO14" s="718"/>
      <c r="FP14" s="718"/>
      <c r="FQ14" s="718"/>
      <c r="FR14" s="718"/>
      <c r="FS14" s="718"/>
      <c r="FT14" s="718"/>
      <c r="FU14" s="718"/>
      <c r="FV14" s="718"/>
      <c r="FW14" s="718"/>
      <c r="FX14" s="718"/>
      <c r="FY14" s="718"/>
      <c r="FZ14" s="718"/>
      <c r="GA14" s="718"/>
      <c r="GB14" s="718"/>
      <c r="GC14" s="718"/>
      <c r="GD14" s="718"/>
      <c r="GE14" s="718"/>
      <c r="GF14" s="718"/>
      <c r="GG14" s="718"/>
      <c r="GH14" s="718"/>
      <c r="GI14" s="718"/>
      <c r="GJ14" s="718"/>
      <c r="GK14" s="718"/>
      <c r="GL14" s="718"/>
      <c r="GM14" s="718"/>
      <c r="GN14" s="718"/>
      <c r="GO14" s="718"/>
      <c r="GP14" s="718"/>
      <c r="GQ14" s="718"/>
      <c r="GR14" s="718"/>
      <c r="GS14" s="718"/>
      <c r="GT14" s="718"/>
      <c r="GU14" s="718"/>
      <c r="GV14" s="718"/>
      <c r="GW14" s="718"/>
      <c r="GX14" s="718"/>
      <c r="GY14" s="718"/>
      <c r="GZ14" s="718"/>
      <c r="HA14" s="718"/>
      <c r="HB14" s="718"/>
      <c r="HC14" s="718"/>
      <c r="HD14" s="718"/>
      <c r="HE14" s="718"/>
      <c r="HF14" s="718"/>
      <c r="HG14" s="718"/>
      <c r="HH14" s="718"/>
      <c r="HI14" s="718"/>
      <c r="HJ14" s="718"/>
      <c r="HK14" s="718"/>
      <c r="HL14" s="718"/>
      <c r="HM14" s="718"/>
      <c r="HN14" s="718"/>
      <c r="HO14" s="718"/>
      <c r="HP14" s="718"/>
      <c r="HQ14" s="718"/>
      <c r="HR14" s="718"/>
      <c r="HS14" s="718"/>
      <c r="HT14" s="718"/>
      <c r="HU14" s="718"/>
      <c r="HV14" s="718"/>
      <c r="HW14" s="718"/>
      <c r="HX14" s="718"/>
      <c r="HY14" s="718"/>
      <c r="HZ14" s="718"/>
      <c r="IA14" s="718"/>
      <c r="IB14" s="718"/>
      <c r="IC14" s="718"/>
      <c r="ID14" s="718"/>
      <c r="IE14" s="718"/>
      <c r="IF14" s="718"/>
      <c r="IG14" s="718"/>
      <c r="IH14" s="718"/>
      <c r="II14" s="718"/>
      <c r="IJ14" s="718"/>
      <c r="IK14" s="718"/>
      <c r="IL14" s="718"/>
      <c r="IM14" s="718"/>
      <c r="IN14" s="718"/>
      <c r="IO14" s="718"/>
      <c r="IP14" s="718"/>
    </row>
    <row r="15" spans="1:250" ht="12">
      <c r="A15" s="508">
        <v>0</v>
      </c>
      <c r="B15" s="493"/>
      <c r="C15" s="515" t="s">
        <v>13</v>
      </c>
      <c r="D15" s="533">
        <v>300243.2285299999</v>
      </c>
      <c r="E15" s="533">
        <v>308408.06314000004</v>
      </c>
      <c r="F15" s="516">
        <v>2.719406745649325</v>
      </c>
      <c r="G15" s="516">
        <v>2.178261533660758</v>
      </c>
      <c r="H15" s="516">
        <v>78.997441269308</v>
      </c>
      <c r="I15" s="1155">
        <v>1.363980632695205</v>
      </c>
      <c r="J15" s="718"/>
      <c r="K15" s="724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718"/>
      <c r="AF15" s="718"/>
      <c r="AG15" s="718"/>
      <c r="AH15" s="718"/>
      <c r="AI15" s="718"/>
      <c r="AJ15" s="718"/>
      <c r="AK15" s="718"/>
      <c r="AL15" s="718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  <c r="AX15" s="718"/>
      <c r="AY15" s="718"/>
      <c r="AZ15" s="718"/>
      <c r="BA15" s="718"/>
      <c r="BB15" s="718"/>
      <c r="BC15" s="718"/>
      <c r="BD15" s="718"/>
      <c r="BE15" s="718"/>
      <c r="BF15" s="718"/>
      <c r="BG15" s="718"/>
      <c r="BH15" s="718"/>
      <c r="BI15" s="718"/>
      <c r="BJ15" s="718"/>
      <c r="BK15" s="718"/>
      <c r="BL15" s="718"/>
      <c r="BM15" s="718"/>
      <c r="BN15" s="718"/>
      <c r="BO15" s="718"/>
      <c r="BP15" s="718"/>
      <c r="BQ15" s="718"/>
      <c r="BR15" s="718"/>
      <c r="BS15" s="718"/>
      <c r="BT15" s="718"/>
      <c r="BU15" s="718"/>
      <c r="BV15" s="718"/>
      <c r="BW15" s="718"/>
      <c r="BX15" s="718"/>
      <c r="BY15" s="718"/>
      <c r="BZ15" s="718"/>
      <c r="CA15" s="718"/>
      <c r="CB15" s="718"/>
      <c r="CC15" s="718"/>
      <c r="CD15" s="718"/>
      <c r="CE15" s="718"/>
      <c r="CF15" s="718"/>
      <c r="CG15" s="718"/>
      <c r="CH15" s="718"/>
      <c r="CI15" s="718"/>
      <c r="CJ15" s="718"/>
      <c r="CK15" s="718"/>
      <c r="CL15" s="718"/>
      <c r="CM15" s="718"/>
      <c r="CN15" s="718"/>
      <c r="CO15" s="718"/>
      <c r="CP15" s="718"/>
      <c r="CQ15" s="718"/>
      <c r="CR15" s="718"/>
      <c r="CS15" s="718"/>
      <c r="CT15" s="718"/>
      <c r="CU15" s="718"/>
      <c r="CV15" s="718"/>
      <c r="CW15" s="718"/>
      <c r="CX15" s="718"/>
      <c r="CY15" s="718"/>
      <c r="CZ15" s="718"/>
      <c r="DA15" s="718"/>
      <c r="DB15" s="718"/>
      <c r="DC15" s="718"/>
      <c r="DD15" s="718"/>
      <c r="DE15" s="718"/>
      <c r="DF15" s="718"/>
      <c r="DG15" s="718"/>
      <c r="DH15" s="718"/>
      <c r="DI15" s="718"/>
      <c r="DJ15" s="718"/>
      <c r="DK15" s="718"/>
      <c r="DL15" s="718"/>
      <c r="DM15" s="718"/>
      <c r="DN15" s="718"/>
      <c r="DO15" s="718"/>
      <c r="DP15" s="718"/>
      <c r="DQ15" s="718"/>
      <c r="DR15" s="718"/>
      <c r="DS15" s="718"/>
      <c r="DT15" s="718"/>
      <c r="DU15" s="718"/>
      <c r="DV15" s="718"/>
      <c r="DW15" s="718"/>
      <c r="DX15" s="718"/>
      <c r="DY15" s="718"/>
      <c r="DZ15" s="718"/>
      <c r="EA15" s="718"/>
      <c r="EB15" s="718"/>
      <c r="EC15" s="718"/>
      <c r="ED15" s="718"/>
      <c r="EE15" s="718"/>
      <c r="EF15" s="718"/>
      <c r="EG15" s="718"/>
      <c r="EH15" s="718"/>
      <c r="EI15" s="718"/>
      <c r="EJ15" s="718"/>
      <c r="EK15" s="718"/>
      <c r="EL15" s="718"/>
      <c r="EM15" s="718"/>
      <c r="EN15" s="718"/>
      <c r="EO15" s="718"/>
      <c r="EP15" s="718"/>
      <c r="EQ15" s="718"/>
      <c r="ER15" s="718"/>
      <c r="ES15" s="718"/>
      <c r="ET15" s="718"/>
      <c r="EU15" s="718"/>
      <c r="EV15" s="718"/>
      <c r="EW15" s="718"/>
      <c r="EX15" s="718"/>
      <c r="EY15" s="718"/>
      <c r="EZ15" s="718"/>
      <c r="FA15" s="718"/>
      <c r="FB15" s="718"/>
      <c r="FC15" s="718"/>
      <c r="FD15" s="718"/>
      <c r="FE15" s="718"/>
      <c r="FF15" s="718"/>
      <c r="FG15" s="718"/>
      <c r="FH15" s="718"/>
      <c r="FI15" s="718"/>
      <c r="FJ15" s="718"/>
      <c r="FK15" s="718"/>
      <c r="FL15" s="718"/>
      <c r="FM15" s="718"/>
      <c r="FN15" s="718"/>
      <c r="FO15" s="718"/>
      <c r="FP15" s="718"/>
      <c r="FQ15" s="718"/>
      <c r="FR15" s="718"/>
      <c r="FS15" s="718"/>
      <c r="FT15" s="718"/>
      <c r="FU15" s="718"/>
      <c r="FV15" s="718"/>
      <c r="FW15" s="718"/>
      <c r="FX15" s="718"/>
      <c r="FY15" s="718"/>
      <c r="FZ15" s="718"/>
      <c r="GA15" s="718"/>
      <c r="GB15" s="718"/>
      <c r="GC15" s="718"/>
      <c r="GD15" s="718"/>
      <c r="GE15" s="718"/>
      <c r="GF15" s="718"/>
      <c r="GG15" s="718"/>
      <c r="GH15" s="718"/>
      <c r="GI15" s="718"/>
      <c r="GJ15" s="718"/>
      <c r="GK15" s="718"/>
      <c r="GL15" s="718"/>
      <c r="GM15" s="718"/>
      <c r="GN15" s="718"/>
      <c r="GO15" s="718"/>
      <c r="GP15" s="718"/>
      <c r="GQ15" s="718"/>
      <c r="GR15" s="718"/>
      <c r="GS15" s="718"/>
      <c r="GT15" s="718"/>
      <c r="GU15" s="718"/>
      <c r="GV15" s="718"/>
      <c r="GW15" s="718"/>
      <c r="GX15" s="718"/>
      <c r="GY15" s="718"/>
      <c r="GZ15" s="718"/>
      <c r="HA15" s="718"/>
      <c r="HB15" s="718"/>
      <c r="HC15" s="718"/>
      <c r="HD15" s="718"/>
      <c r="HE15" s="718"/>
      <c r="HF15" s="718"/>
      <c r="HG15" s="718"/>
      <c r="HH15" s="718"/>
      <c r="HI15" s="718"/>
      <c r="HJ15" s="718"/>
      <c r="HK15" s="718"/>
      <c r="HL15" s="718"/>
      <c r="HM15" s="718"/>
      <c r="HN15" s="718"/>
      <c r="HO15" s="718"/>
      <c r="HP15" s="718"/>
      <c r="HQ15" s="718"/>
      <c r="HR15" s="718"/>
      <c r="HS15" s="718"/>
      <c r="HT15" s="718"/>
      <c r="HU15" s="718"/>
      <c r="HV15" s="718"/>
      <c r="HW15" s="718"/>
      <c r="HX15" s="718"/>
      <c r="HY15" s="718"/>
      <c r="HZ15" s="718"/>
      <c r="IA15" s="718"/>
      <c r="IB15" s="718"/>
      <c r="IC15" s="718"/>
      <c r="ID15" s="718"/>
      <c r="IE15" s="718"/>
      <c r="IF15" s="718"/>
      <c r="IG15" s="718"/>
      <c r="IH15" s="718"/>
      <c r="II15" s="718"/>
      <c r="IJ15" s="718"/>
      <c r="IK15" s="718"/>
      <c r="IL15" s="718"/>
      <c r="IM15" s="718"/>
      <c r="IN15" s="718"/>
      <c r="IO15" s="718"/>
      <c r="IP15" s="718"/>
    </row>
    <row r="16" spans="1:9" ht="12">
      <c r="A16" s="228"/>
      <c r="B16" s="1157" t="s">
        <v>14</v>
      </c>
      <c r="C16" s="426" t="s">
        <v>15</v>
      </c>
      <c r="D16" s="528">
        <v>12.631699999999999</v>
      </c>
      <c r="E16" s="528">
        <v>2988.84262</v>
      </c>
      <c r="F16" s="1158" t="s">
        <v>1346</v>
      </c>
      <c r="G16" s="434">
        <v>0.7940106655873812</v>
      </c>
      <c r="H16" s="434">
        <v>0.7655795926109541</v>
      </c>
      <c r="I16" s="1167">
        <v>1.5088238403131442</v>
      </c>
    </row>
    <row r="17" spans="1:250" ht="12">
      <c r="A17" s="446"/>
      <c r="B17" s="494" t="s">
        <v>1498</v>
      </c>
      <c r="C17" s="491" t="s">
        <v>1499</v>
      </c>
      <c r="D17" s="525">
        <v>300243.22853</v>
      </c>
      <c r="E17" s="525">
        <v>308408.0631399999</v>
      </c>
      <c r="F17" s="1160">
        <v>2.7194067456492466</v>
      </c>
      <c r="G17" s="1160">
        <v>2.1782615336606956</v>
      </c>
      <c r="H17" s="1160">
        <v>78.99744126930797</v>
      </c>
      <c r="I17" s="1168">
        <v>1.349358326928988</v>
      </c>
      <c r="J17" s="699"/>
      <c r="K17" s="699"/>
      <c r="L17" s="699"/>
      <c r="M17" s="699"/>
      <c r="N17" s="699"/>
      <c r="O17" s="699"/>
      <c r="P17" s="699"/>
      <c r="Q17" s="699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9"/>
      <c r="AP17" s="699"/>
      <c r="AQ17" s="699"/>
      <c r="AR17" s="699"/>
      <c r="AS17" s="699"/>
      <c r="AT17" s="699"/>
      <c r="AU17" s="699"/>
      <c r="AV17" s="699"/>
      <c r="AW17" s="699"/>
      <c r="AX17" s="699"/>
      <c r="AY17" s="699"/>
      <c r="AZ17" s="699"/>
      <c r="BA17" s="699"/>
      <c r="BB17" s="699"/>
      <c r="BC17" s="699"/>
      <c r="BD17" s="699"/>
      <c r="BE17" s="699"/>
      <c r="BF17" s="699"/>
      <c r="BG17" s="699"/>
      <c r="BH17" s="699"/>
      <c r="BI17" s="699"/>
      <c r="BJ17" s="699"/>
      <c r="BK17" s="699"/>
      <c r="BL17" s="699"/>
      <c r="BM17" s="699"/>
      <c r="BN17" s="699"/>
      <c r="BO17" s="699"/>
      <c r="BP17" s="699"/>
      <c r="BQ17" s="699"/>
      <c r="BR17" s="699"/>
      <c r="BS17" s="699"/>
      <c r="BT17" s="699"/>
      <c r="BU17" s="699"/>
      <c r="BV17" s="699"/>
      <c r="BW17" s="699"/>
      <c r="BX17" s="699"/>
      <c r="BY17" s="699"/>
      <c r="BZ17" s="699"/>
      <c r="CA17" s="699"/>
      <c r="CB17" s="699"/>
      <c r="CC17" s="699"/>
      <c r="CD17" s="699"/>
      <c r="CE17" s="699"/>
      <c r="CF17" s="699"/>
      <c r="CG17" s="699"/>
      <c r="CH17" s="699"/>
      <c r="CI17" s="699"/>
      <c r="CJ17" s="699"/>
      <c r="CK17" s="699"/>
      <c r="CL17" s="699"/>
      <c r="CM17" s="699"/>
      <c r="CN17" s="699"/>
      <c r="CO17" s="699"/>
      <c r="CP17" s="699"/>
      <c r="CQ17" s="699"/>
      <c r="CR17" s="699"/>
      <c r="CS17" s="699"/>
      <c r="CT17" s="699"/>
      <c r="CU17" s="699"/>
      <c r="CV17" s="699"/>
      <c r="CW17" s="699"/>
      <c r="CX17" s="699"/>
      <c r="CY17" s="699"/>
      <c r="CZ17" s="699"/>
      <c r="DA17" s="699"/>
      <c r="DB17" s="699"/>
      <c r="DC17" s="699"/>
      <c r="DD17" s="699"/>
      <c r="DE17" s="699"/>
      <c r="DF17" s="699"/>
      <c r="DG17" s="699"/>
      <c r="DH17" s="699"/>
      <c r="DI17" s="699"/>
      <c r="DJ17" s="699"/>
      <c r="DK17" s="699"/>
      <c r="DL17" s="699"/>
      <c r="DM17" s="699"/>
      <c r="DN17" s="699"/>
      <c r="DO17" s="699"/>
      <c r="DP17" s="699"/>
      <c r="DQ17" s="699"/>
      <c r="DR17" s="699"/>
      <c r="DS17" s="699"/>
      <c r="DT17" s="699"/>
      <c r="DU17" s="699"/>
      <c r="DV17" s="699"/>
      <c r="DW17" s="699"/>
      <c r="DX17" s="699"/>
      <c r="DY17" s="699"/>
      <c r="DZ17" s="699"/>
      <c r="EA17" s="699"/>
      <c r="EB17" s="699"/>
      <c r="EC17" s="699"/>
      <c r="ED17" s="699"/>
      <c r="EE17" s="699"/>
      <c r="EF17" s="699"/>
      <c r="EG17" s="699"/>
      <c r="EH17" s="699"/>
      <c r="EI17" s="699"/>
      <c r="EJ17" s="699"/>
      <c r="EK17" s="699"/>
      <c r="EL17" s="699"/>
      <c r="EM17" s="699"/>
      <c r="EN17" s="699"/>
      <c r="EO17" s="699"/>
      <c r="EP17" s="699"/>
      <c r="EQ17" s="699"/>
      <c r="ER17" s="699"/>
      <c r="ES17" s="699"/>
      <c r="ET17" s="699"/>
      <c r="EU17" s="699"/>
      <c r="EV17" s="699"/>
      <c r="EW17" s="699"/>
      <c r="EX17" s="699"/>
      <c r="EY17" s="699"/>
      <c r="EZ17" s="699"/>
      <c r="FA17" s="699"/>
      <c r="FB17" s="699"/>
      <c r="FC17" s="699"/>
      <c r="FD17" s="699"/>
      <c r="FE17" s="699"/>
      <c r="FF17" s="699"/>
      <c r="FG17" s="699"/>
      <c r="FH17" s="699"/>
      <c r="FI17" s="699"/>
      <c r="FJ17" s="699"/>
      <c r="FK17" s="699"/>
      <c r="FL17" s="699"/>
      <c r="FM17" s="699"/>
      <c r="FN17" s="699"/>
      <c r="FO17" s="699"/>
      <c r="FP17" s="699"/>
      <c r="FQ17" s="699"/>
      <c r="FR17" s="699"/>
      <c r="FS17" s="699"/>
      <c r="FT17" s="699"/>
      <c r="FU17" s="699"/>
      <c r="FV17" s="699"/>
      <c r="FW17" s="699"/>
      <c r="FX17" s="699"/>
      <c r="FY17" s="699"/>
      <c r="FZ17" s="699"/>
      <c r="GA17" s="699"/>
      <c r="GB17" s="699"/>
      <c r="GC17" s="699"/>
      <c r="GD17" s="699"/>
      <c r="GE17" s="699"/>
      <c r="GF17" s="699"/>
      <c r="GG17" s="699"/>
      <c r="GH17" s="699"/>
      <c r="GI17" s="699"/>
      <c r="GJ17" s="699"/>
      <c r="GK17" s="699"/>
      <c r="GL17" s="699"/>
      <c r="GM17" s="699"/>
      <c r="GN17" s="699"/>
      <c r="GO17" s="699"/>
      <c r="GP17" s="699"/>
      <c r="GQ17" s="699"/>
      <c r="GR17" s="699"/>
      <c r="GS17" s="699"/>
      <c r="GT17" s="699"/>
      <c r="GU17" s="699"/>
      <c r="GV17" s="699"/>
      <c r="GW17" s="699"/>
      <c r="GX17" s="699"/>
      <c r="GY17" s="699"/>
      <c r="GZ17" s="699"/>
      <c r="HA17" s="699"/>
      <c r="HB17" s="699"/>
      <c r="HC17" s="699"/>
      <c r="HD17" s="699"/>
      <c r="HE17" s="699"/>
      <c r="HF17" s="699"/>
      <c r="HG17" s="699"/>
      <c r="HH17" s="699"/>
      <c r="HI17" s="699"/>
      <c r="HJ17" s="699"/>
      <c r="HK17" s="699"/>
      <c r="HL17" s="699"/>
      <c r="HM17" s="699"/>
      <c r="HN17" s="699"/>
      <c r="HO17" s="699"/>
      <c r="HP17" s="699"/>
      <c r="HQ17" s="699"/>
      <c r="HR17" s="699"/>
      <c r="HS17" s="699"/>
      <c r="HT17" s="699"/>
      <c r="HU17" s="699"/>
      <c r="HV17" s="699"/>
      <c r="HW17" s="699"/>
      <c r="HX17" s="699"/>
      <c r="HY17" s="699"/>
      <c r="HZ17" s="699"/>
      <c r="IA17" s="699"/>
      <c r="IB17" s="699"/>
      <c r="IC17" s="699"/>
      <c r="ID17" s="699"/>
      <c r="IE17" s="699"/>
      <c r="IF17" s="699"/>
      <c r="IG17" s="699"/>
      <c r="IH17" s="699"/>
      <c r="II17" s="699"/>
      <c r="IJ17" s="699"/>
      <c r="IK17" s="699"/>
      <c r="IL17" s="699"/>
      <c r="IM17" s="699"/>
      <c r="IN17" s="699"/>
      <c r="IO17" s="699"/>
      <c r="IP17" s="699"/>
    </row>
    <row r="18" spans="1:250" ht="12">
      <c r="A18" s="446"/>
      <c r="B18" s="445" t="s">
        <v>1500</v>
      </c>
      <c r="C18" s="411" t="s">
        <v>1501</v>
      </c>
      <c r="D18" s="528">
        <v>58940.52904</v>
      </c>
      <c r="E18" s="528">
        <v>66528.18923</v>
      </c>
      <c r="F18" s="434">
        <v>12.873417177593765</v>
      </c>
      <c r="G18" s="434">
        <v>2.0242796225318527</v>
      </c>
      <c r="H18" s="434">
        <v>17.040918671003112</v>
      </c>
      <c r="I18" s="1169">
        <v>3.1523294091917062</v>
      </c>
      <c r="J18" s="699"/>
      <c r="K18" s="699"/>
      <c r="L18" s="699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699"/>
      <c r="AN18" s="699"/>
      <c r="AO18" s="699"/>
      <c r="AP18" s="699"/>
      <c r="AQ18" s="699"/>
      <c r="AR18" s="699"/>
      <c r="AS18" s="699"/>
      <c r="AT18" s="699"/>
      <c r="AU18" s="699"/>
      <c r="AV18" s="699"/>
      <c r="AW18" s="699"/>
      <c r="AX18" s="699"/>
      <c r="AY18" s="699"/>
      <c r="AZ18" s="699"/>
      <c r="BA18" s="699"/>
      <c r="BB18" s="699"/>
      <c r="BC18" s="699"/>
      <c r="BD18" s="699"/>
      <c r="BE18" s="699"/>
      <c r="BF18" s="699"/>
      <c r="BG18" s="699"/>
      <c r="BH18" s="699"/>
      <c r="BI18" s="699"/>
      <c r="BJ18" s="699"/>
      <c r="BK18" s="699"/>
      <c r="BL18" s="699"/>
      <c r="BM18" s="699"/>
      <c r="BN18" s="699"/>
      <c r="BO18" s="699"/>
      <c r="BP18" s="699"/>
      <c r="BQ18" s="699"/>
      <c r="BR18" s="699"/>
      <c r="BS18" s="699"/>
      <c r="BT18" s="699"/>
      <c r="BU18" s="699"/>
      <c r="BV18" s="699"/>
      <c r="BW18" s="699"/>
      <c r="BX18" s="699"/>
      <c r="BY18" s="699"/>
      <c r="BZ18" s="699"/>
      <c r="CA18" s="699"/>
      <c r="CB18" s="699"/>
      <c r="CC18" s="699"/>
      <c r="CD18" s="699"/>
      <c r="CE18" s="699"/>
      <c r="CF18" s="699"/>
      <c r="CG18" s="699"/>
      <c r="CH18" s="699"/>
      <c r="CI18" s="699"/>
      <c r="CJ18" s="699"/>
      <c r="CK18" s="699"/>
      <c r="CL18" s="699"/>
      <c r="CM18" s="699"/>
      <c r="CN18" s="699"/>
      <c r="CO18" s="699"/>
      <c r="CP18" s="699"/>
      <c r="CQ18" s="699"/>
      <c r="CR18" s="699"/>
      <c r="CS18" s="699"/>
      <c r="CT18" s="699"/>
      <c r="CU18" s="699"/>
      <c r="CV18" s="699"/>
      <c r="CW18" s="699"/>
      <c r="CX18" s="699"/>
      <c r="CY18" s="699"/>
      <c r="CZ18" s="699"/>
      <c r="DA18" s="699"/>
      <c r="DB18" s="699"/>
      <c r="DC18" s="699"/>
      <c r="DD18" s="699"/>
      <c r="DE18" s="699"/>
      <c r="DF18" s="699"/>
      <c r="DG18" s="699"/>
      <c r="DH18" s="699"/>
      <c r="DI18" s="699"/>
      <c r="DJ18" s="699"/>
      <c r="DK18" s="699"/>
      <c r="DL18" s="699"/>
      <c r="DM18" s="699"/>
      <c r="DN18" s="699"/>
      <c r="DO18" s="699"/>
      <c r="DP18" s="699"/>
      <c r="DQ18" s="699"/>
      <c r="DR18" s="699"/>
      <c r="DS18" s="699"/>
      <c r="DT18" s="699"/>
      <c r="DU18" s="699"/>
      <c r="DV18" s="699"/>
      <c r="DW18" s="699"/>
      <c r="DX18" s="699"/>
      <c r="DY18" s="699"/>
      <c r="DZ18" s="699"/>
      <c r="EA18" s="699"/>
      <c r="EB18" s="699"/>
      <c r="EC18" s="699"/>
      <c r="ED18" s="699"/>
      <c r="EE18" s="699"/>
      <c r="EF18" s="699"/>
      <c r="EG18" s="699"/>
      <c r="EH18" s="699"/>
      <c r="EI18" s="699"/>
      <c r="EJ18" s="699"/>
      <c r="EK18" s="699"/>
      <c r="EL18" s="699"/>
      <c r="EM18" s="699"/>
      <c r="EN18" s="699"/>
      <c r="EO18" s="699"/>
      <c r="EP18" s="699"/>
      <c r="EQ18" s="699"/>
      <c r="ER18" s="699"/>
      <c r="ES18" s="699"/>
      <c r="ET18" s="699"/>
      <c r="EU18" s="699"/>
      <c r="EV18" s="699"/>
      <c r="EW18" s="699"/>
      <c r="EX18" s="699"/>
      <c r="EY18" s="699"/>
      <c r="EZ18" s="699"/>
      <c r="FA18" s="699"/>
      <c r="FB18" s="699"/>
      <c r="FC18" s="699"/>
      <c r="FD18" s="699"/>
      <c r="FE18" s="699"/>
      <c r="FF18" s="699"/>
      <c r="FG18" s="699"/>
      <c r="FH18" s="699"/>
      <c r="FI18" s="699"/>
      <c r="FJ18" s="699"/>
      <c r="FK18" s="699"/>
      <c r="FL18" s="699"/>
      <c r="FM18" s="699"/>
      <c r="FN18" s="699"/>
      <c r="FO18" s="699"/>
      <c r="FP18" s="699"/>
      <c r="FQ18" s="699"/>
      <c r="FR18" s="699"/>
      <c r="FS18" s="699"/>
      <c r="FT18" s="699"/>
      <c r="FU18" s="699"/>
      <c r="FV18" s="699"/>
      <c r="FW18" s="699"/>
      <c r="FX18" s="699"/>
      <c r="FY18" s="699"/>
      <c r="FZ18" s="699"/>
      <c r="GA18" s="699"/>
      <c r="GB18" s="699"/>
      <c r="GC18" s="699"/>
      <c r="GD18" s="699"/>
      <c r="GE18" s="699"/>
      <c r="GF18" s="699"/>
      <c r="GG18" s="699"/>
      <c r="GH18" s="699"/>
      <c r="GI18" s="699"/>
      <c r="GJ18" s="699"/>
      <c r="GK18" s="699"/>
      <c r="GL18" s="699"/>
      <c r="GM18" s="699"/>
      <c r="GN18" s="699"/>
      <c r="GO18" s="699"/>
      <c r="GP18" s="699"/>
      <c r="GQ18" s="699"/>
      <c r="GR18" s="699"/>
      <c r="GS18" s="699"/>
      <c r="GT18" s="699"/>
      <c r="GU18" s="699"/>
      <c r="GV18" s="699"/>
      <c r="GW18" s="699"/>
      <c r="GX18" s="699"/>
      <c r="GY18" s="699"/>
      <c r="GZ18" s="699"/>
      <c r="HA18" s="699"/>
      <c r="HB18" s="699"/>
      <c r="HC18" s="699"/>
      <c r="HD18" s="699"/>
      <c r="HE18" s="699"/>
      <c r="HF18" s="699"/>
      <c r="HG18" s="699"/>
      <c r="HH18" s="699"/>
      <c r="HI18" s="699"/>
      <c r="HJ18" s="699"/>
      <c r="HK18" s="699"/>
      <c r="HL18" s="699"/>
      <c r="HM18" s="699"/>
      <c r="HN18" s="699"/>
      <c r="HO18" s="699"/>
      <c r="HP18" s="699"/>
      <c r="HQ18" s="699"/>
      <c r="HR18" s="699"/>
      <c r="HS18" s="699"/>
      <c r="HT18" s="699"/>
      <c r="HU18" s="699"/>
      <c r="HV18" s="699"/>
      <c r="HW18" s="699"/>
      <c r="HX18" s="699"/>
      <c r="HY18" s="699"/>
      <c r="HZ18" s="699"/>
      <c r="IA18" s="699"/>
      <c r="IB18" s="699"/>
      <c r="IC18" s="699"/>
      <c r="ID18" s="699"/>
      <c r="IE18" s="699"/>
      <c r="IF18" s="699"/>
      <c r="IG18" s="699"/>
      <c r="IH18" s="699"/>
      <c r="II18" s="699"/>
      <c r="IJ18" s="699"/>
      <c r="IK18" s="699"/>
      <c r="IL18" s="699"/>
      <c r="IM18" s="699"/>
      <c r="IN18" s="699"/>
      <c r="IO18" s="699"/>
      <c r="IP18" s="699"/>
    </row>
    <row r="19" spans="1:250" ht="12">
      <c r="A19" s="446"/>
      <c r="B19" s="494" t="s">
        <v>1502</v>
      </c>
      <c r="C19" s="276" t="s">
        <v>1503</v>
      </c>
      <c r="D19" s="525">
        <v>123917.06274</v>
      </c>
      <c r="E19" s="525">
        <v>131551.05601999996</v>
      </c>
      <c r="F19" s="1160">
        <v>6.1605666816178815</v>
      </c>
      <c r="G19" s="1160">
        <v>2.0366406307461467</v>
      </c>
      <c r="H19" s="1160">
        <v>33.69625526663976</v>
      </c>
      <c r="I19" s="1168">
        <v>0.4495827660327436</v>
      </c>
      <c r="J19" s="699"/>
      <c r="K19" s="699"/>
      <c r="L19" s="699"/>
      <c r="M19" s="699"/>
      <c r="N19" s="699"/>
      <c r="O19" s="699"/>
      <c r="P19" s="699"/>
      <c r="Q19" s="699"/>
      <c r="R19" s="699"/>
      <c r="S19" s="699"/>
      <c r="T19" s="699"/>
      <c r="U19" s="699"/>
      <c r="V19" s="699"/>
      <c r="W19" s="699"/>
      <c r="X19" s="699"/>
      <c r="Y19" s="699"/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699"/>
      <c r="AL19" s="699"/>
      <c r="AM19" s="699"/>
      <c r="AN19" s="699"/>
      <c r="AO19" s="699"/>
      <c r="AP19" s="699"/>
      <c r="AQ19" s="699"/>
      <c r="AR19" s="699"/>
      <c r="AS19" s="699"/>
      <c r="AT19" s="699"/>
      <c r="AU19" s="699"/>
      <c r="AV19" s="699"/>
      <c r="AW19" s="699"/>
      <c r="AX19" s="699"/>
      <c r="AY19" s="699"/>
      <c r="AZ19" s="699"/>
      <c r="BA19" s="699"/>
      <c r="BB19" s="699"/>
      <c r="BC19" s="699"/>
      <c r="BD19" s="699"/>
      <c r="BE19" s="699"/>
      <c r="BF19" s="699"/>
      <c r="BG19" s="699"/>
      <c r="BH19" s="699"/>
      <c r="BI19" s="699"/>
      <c r="BJ19" s="699"/>
      <c r="BK19" s="699"/>
      <c r="BL19" s="699"/>
      <c r="BM19" s="699"/>
      <c r="BN19" s="699"/>
      <c r="BO19" s="699"/>
      <c r="BP19" s="699"/>
      <c r="BQ19" s="699"/>
      <c r="BR19" s="699"/>
      <c r="BS19" s="699"/>
      <c r="BT19" s="699"/>
      <c r="BU19" s="699"/>
      <c r="BV19" s="699"/>
      <c r="BW19" s="699"/>
      <c r="BX19" s="699"/>
      <c r="BY19" s="699"/>
      <c r="BZ19" s="699"/>
      <c r="CA19" s="699"/>
      <c r="CB19" s="699"/>
      <c r="CC19" s="699"/>
      <c r="CD19" s="699"/>
      <c r="CE19" s="699"/>
      <c r="CF19" s="699"/>
      <c r="CG19" s="699"/>
      <c r="CH19" s="699"/>
      <c r="CI19" s="699"/>
      <c r="CJ19" s="699"/>
      <c r="CK19" s="699"/>
      <c r="CL19" s="699"/>
      <c r="CM19" s="699"/>
      <c r="CN19" s="699"/>
      <c r="CO19" s="699"/>
      <c r="CP19" s="699"/>
      <c r="CQ19" s="699"/>
      <c r="CR19" s="699"/>
      <c r="CS19" s="699"/>
      <c r="CT19" s="699"/>
      <c r="CU19" s="699"/>
      <c r="CV19" s="699"/>
      <c r="CW19" s="699"/>
      <c r="CX19" s="699"/>
      <c r="CY19" s="699"/>
      <c r="CZ19" s="699"/>
      <c r="DA19" s="699"/>
      <c r="DB19" s="699"/>
      <c r="DC19" s="699"/>
      <c r="DD19" s="699"/>
      <c r="DE19" s="699"/>
      <c r="DF19" s="699"/>
      <c r="DG19" s="699"/>
      <c r="DH19" s="699"/>
      <c r="DI19" s="699"/>
      <c r="DJ19" s="699"/>
      <c r="DK19" s="699"/>
      <c r="DL19" s="699"/>
      <c r="DM19" s="699"/>
      <c r="DN19" s="699"/>
      <c r="DO19" s="699"/>
      <c r="DP19" s="699"/>
      <c r="DQ19" s="699"/>
      <c r="DR19" s="699"/>
      <c r="DS19" s="699"/>
      <c r="DT19" s="699"/>
      <c r="DU19" s="699"/>
      <c r="DV19" s="699"/>
      <c r="DW19" s="699"/>
      <c r="DX19" s="699"/>
      <c r="DY19" s="699"/>
      <c r="DZ19" s="699"/>
      <c r="EA19" s="699"/>
      <c r="EB19" s="699"/>
      <c r="EC19" s="699"/>
      <c r="ED19" s="699"/>
      <c r="EE19" s="699"/>
      <c r="EF19" s="699"/>
      <c r="EG19" s="699"/>
      <c r="EH19" s="699"/>
      <c r="EI19" s="699"/>
      <c r="EJ19" s="699"/>
      <c r="EK19" s="699"/>
      <c r="EL19" s="699"/>
      <c r="EM19" s="699"/>
      <c r="EN19" s="699"/>
      <c r="EO19" s="699"/>
      <c r="EP19" s="699"/>
      <c r="EQ19" s="699"/>
      <c r="ER19" s="699"/>
      <c r="ES19" s="699"/>
      <c r="ET19" s="699"/>
      <c r="EU19" s="699"/>
      <c r="EV19" s="699"/>
      <c r="EW19" s="699"/>
      <c r="EX19" s="699"/>
      <c r="EY19" s="699"/>
      <c r="EZ19" s="699"/>
      <c r="FA19" s="699"/>
      <c r="FB19" s="699"/>
      <c r="FC19" s="699"/>
      <c r="FD19" s="699"/>
      <c r="FE19" s="699"/>
      <c r="FF19" s="699"/>
      <c r="FG19" s="699"/>
      <c r="FH19" s="699"/>
      <c r="FI19" s="699"/>
      <c r="FJ19" s="699"/>
      <c r="FK19" s="699"/>
      <c r="FL19" s="699"/>
      <c r="FM19" s="699"/>
      <c r="FN19" s="699"/>
      <c r="FO19" s="699"/>
      <c r="FP19" s="699"/>
      <c r="FQ19" s="699"/>
      <c r="FR19" s="699"/>
      <c r="FS19" s="699"/>
      <c r="FT19" s="699"/>
      <c r="FU19" s="699"/>
      <c r="FV19" s="699"/>
      <c r="FW19" s="699"/>
      <c r="FX19" s="699"/>
      <c r="FY19" s="699"/>
      <c r="FZ19" s="699"/>
      <c r="GA19" s="699"/>
      <c r="GB19" s="699"/>
      <c r="GC19" s="699"/>
      <c r="GD19" s="699"/>
      <c r="GE19" s="699"/>
      <c r="GF19" s="699"/>
      <c r="GG19" s="699"/>
      <c r="GH19" s="699"/>
      <c r="GI19" s="699"/>
      <c r="GJ19" s="699"/>
      <c r="GK19" s="699"/>
      <c r="GL19" s="699"/>
      <c r="GM19" s="699"/>
      <c r="GN19" s="699"/>
      <c r="GO19" s="699"/>
      <c r="GP19" s="699"/>
      <c r="GQ19" s="699"/>
      <c r="GR19" s="699"/>
      <c r="GS19" s="699"/>
      <c r="GT19" s="699"/>
      <c r="GU19" s="699"/>
      <c r="GV19" s="699"/>
      <c r="GW19" s="699"/>
      <c r="GX19" s="699"/>
      <c r="GY19" s="699"/>
      <c r="GZ19" s="699"/>
      <c r="HA19" s="699"/>
      <c r="HB19" s="699"/>
      <c r="HC19" s="699"/>
      <c r="HD19" s="699"/>
      <c r="HE19" s="699"/>
      <c r="HF19" s="699"/>
      <c r="HG19" s="699"/>
      <c r="HH19" s="699"/>
      <c r="HI19" s="699"/>
      <c r="HJ19" s="699"/>
      <c r="HK19" s="699"/>
      <c r="HL19" s="699"/>
      <c r="HM19" s="699"/>
      <c r="HN19" s="699"/>
      <c r="HO19" s="699"/>
      <c r="HP19" s="699"/>
      <c r="HQ19" s="699"/>
      <c r="HR19" s="699"/>
      <c r="HS19" s="699"/>
      <c r="HT19" s="699"/>
      <c r="HU19" s="699"/>
      <c r="HV19" s="699"/>
      <c r="HW19" s="699"/>
      <c r="HX19" s="699"/>
      <c r="HY19" s="699"/>
      <c r="HZ19" s="699"/>
      <c r="IA19" s="699"/>
      <c r="IB19" s="699"/>
      <c r="IC19" s="699"/>
      <c r="ID19" s="699"/>
      <c r="IE19" s="699"/>
      <c r="IF19" s="699"/>
      <c r="IG19" s="699"/>
      <c r="IH19" s="699"/>
      <c r="II19" s="699"/>
      <c r="IJ19" s="699"/>
      <c r="IK19" s="699"/>
      <c r="IL19" s="699"/>
      <c r="IM19" s="699"/>
      <c r="IN19" s="699"/>
      <c r="IO19" s="699"/>
      <c r="IP19" s="699"/>
    </row>
    <row r="20" spans="1:250" ht="24">
      <c r="A20" s="446"/>
      <c r="B20" s="445" t="s">
        <v>1504</v>
      </c>
      <c r="C20" s="411" t="s">
        <v>1505</v>
      </c>
      <c r="D20" s="528">
        <v>205.44459</v>
      </c>
      <c r="E20" s="528">
        <v>774.8156</v>
      </c>
      <c r="F20" s="434">
        <v>277.14091181471366</v>
      </c>
      <c r="G20" s="434">
        <v>0.151900072531237</v>
      </c>
      <c r="H20" s="434">
        <v>0.19846578987709027</v>
      </c>
      <c r="I20" s="1169">
        <v>7.248388713391933</v>
      </c>
      <c r="J20" s="699"/>
      <c r="K20" s="699"/>
      <c r="L20" s="699"/>
      <c r="M20" s="699"/>
      <c r="N20" s="699"/>
      <c r="O20" s="699"/>
      <c r="P20" s="699"/>
      <c r="Q20" s="699"/>
      <c r="R20" s="699"/>
      <c r="S20" s="699"/>
      <c r="T20" s="699"/>
      <c r="U20" s="699"/>
      <c r="V20" s="699"/>
      <c r="W20" s="699"/>
      <c r="X20" s="699"/>
      <c r="Y20" s="699"/>
      <c r="Z20" s="699"/>
      <c r="AA20" s="699"/>
      <c r="AB20" s="699"/>
      <c r="AC20" s="699"/>
      <c r="AD20" s="699"/>
      <c r="AE20" s="699"/>
      <c r="AF20" s="699"/>
      <c r="AG20" s="699"/>
      <c r="AH20" s="699"/>
      <c r="AI20" s="699"/>
      <c r="AJ20" s="699"/>
      <c r="AK20" s="699"/>
      <c r="AL20" s="699"/>
      <c r="AM20" s="699"/>
      <c r="AN20" s="699"/>
      <c r="AO20" s="699"/>
      <c r="AP20" s="699"/>
      <c r="AQ20" s="699"/>
      <c r="AR20" s="699"/>
      <c r="AS20" s="699"/>
      <c r="AT20" s="699"/>
      <c r="AU20" s="699"/>
      <c r="AV20" s="699"/>
      <c r="AW20" s="699"/>
      <c r="AX20" s="699"/>
      <c r="AY20" s="699"/>
      <c r="AZ20" s="699"/>
      <c r="BA20" s="699"/>
      <c r="BB20" s="699"/>
      <c r="BC20" s="699"/>
      <c r="BD20" s="699"/>
      <c r="BE20" s="699"/>
      <c r="BF20" s="699"/>
      <c r="BG20" s="699"/>
      <c r="BH20" s="699"/>
      <c r="BI20" s="699"/>
      <c r="BJ20" s="699"/>
      <c r="BK20" s="699"/>
      <c r="BL20" s="699"/>
      <c r="BM20" s="699"/>
      <c r="BN20" s="699"/>
      <c r="BO20" s="699"/>
      <c r="BP20" s="699"/>
      <c r="BQ20" s="699"/>
      <c r="BR20" s="699"/>
      <c r="BS20" s="699"/>
      <c r="BT20" s="699"/>
      <c r="BU20" s="699"/>
      <c r="BV20" s="699"/>
      <c r="BW20" s="699"/>
      <c r="BX20" s="699"/>
      <c r="BY20" s="699"/>
      <c r="BZ20" s="699"/>
      <c r="CA20" s="699"/>
      <c r="CB20" s="699"/>
      <c r="CC20" s="699"/>
      <c r="CD20" s="699"/>
      <c r="CE20" s="699"/>
      <c r="CF20" s="699"/>
      <c r="CG20" s="699"/>
      <c r="CH20" s="699"/>
      <c r="CI20" s="699"/>
      <c r="CJ20" s="699"/>
      <c r="CK20" s="699"/>
      <c r="CL20" s="699"/>
      <c r="CM20" s="699"/>
      <c r="CN20" s="699"/>
      <c r="CO20" s="699"/>
      <c r="CP20" s="699"/>
      <c r="CQ20" s="699"/>
      <c r="CR20" s="699"/>
      <c r="CS20" s="699"/>
      <c r="CT20" s="699"/>
      <c r="CU20" s="699"/>
      <c r="CV20" s="699"/>
      <c r="CW20" s="699"/>
      <c r="CX20" s="699"/>
      <c r="CY20" s="699"/>
      <c r="CZ20" s="699"/>
      <c r="DA20" s="699"/>
      <c r="DB20" s="699"/>
      <c r="DC20" s="699"/>
      <c r="DD20" s="699"/>
      <c r="DE20" s="699"/>
      <c r="DF20" s="699"/>
      <c r="DG20" s="699"/>
      <c r="DH20" s="699"/>
      <c r="DI20" s="699"/>
      <c r="DJ20" s="699"/>
      <c r="DK20" s="699"/>
      <c r="DL20" s="699"/>
      <c r="DM20" s="699"/>
      <c r="DN20" s="699"/>
      <c r="DO20" s="699"/>
      <c r="DP20" s="699"/>
      <c r="DQ20" s="699"/>
      <c r="DR20" s="699"/>
      <c r="DS20" s="699"/>
      <c r="DT20" s="699"/>
      <c r="DU20" s="699"/>
      <c r="DV20" s="699"/>
      <c r="DW20" s="699"/>
      <c r="DX20" s="699"/>
      <c r="DY20" s="699"/>
      <c r="DZ20" s="699"/>
      <c r="EA20" s="699"/>
      <c r="EB20" s="699"/>
      <c r="EC20" s="699"/>
      <c r="ED20" s="699"/>
      <c r="EE20" s="699"/>
      <c r="EF20" s="699"/>
      <c r="EG20" s="699"/>
      <c r="EH20" s="699"/>
      <c r="EI20" s="699"/>
      <c r="EJ20" s="699"/>
      <c r="EK20" s="699"/>
      <c r="EL20" s="699"/>
      <c r="EM20" s="699"/>
      <c r="EN20" s="699"/>
      <c r="EO20" s="699"/>
      <c r="EP20" s="699"/>
      <c r="EQ20" s="699"/>
      <c r="ER20" s="699"/>
      <c r="ES20" s="699"/>
      <c r="ET20" s="699"/>
      <c r="EU20" s="699"/>
      <c r="EV20" s="699"/>
      <c r="EW20" s="699"/>
      <c r="EX20" s="699"/>
      <c r="EY20" s="699"/>
      <c r="EZ20" s="699"/>
      <c r="FA20" s="699"/>
      <c r="FB20" s="699"/>
      <c r="FC20" s="699"/>
      <c r="FD20" s="699"/>
      <c r="FE20" s="699"/>
      <c r="FF20" s="699"/>
      <c r="FG20" s="699"/>
      <c r="FH20" s="699"/>
      <c r="FI20" s="699"/>
      <c r="FJ20" s="699"/>
      <c r="FK20" s="699"/>
      <c r="FL20" s="699"/>
      <c r="FM20" s="699"/>
      <c r="FN20" s="699"/>
      <c r="FO20" s="699"/>
      <c r="FP20" s="699"/>
      <c r="FQ20" s="699"/>
      <c r="FR20" s="699"/>
      <c r="FS20" s="699"/>
      <c r="FT20" s="699"/>
      <c r="FU20" s="699"/>
      <c r="FV20" s="699"/>
      <c r="FW20" s="699"/>
      <c r="FX20" s="699"/>
      <c r="FY20" s="699"/>
      <c r="FZ20" s="699"/>
      <c r="GA20" s="699"/>
      <c r="GB20" s="699"/>
      <c r="GC20" s="699"/>
      <c r="GD20" s="699"/>
      <c r="GE20" s="699"/>
      <c r="GF20" s="699"/>
      <c r="GG20" s="699"/>
      <c r="GH20" s="699"/>
      <c r="GI20" s="699"/>
      <c r="GJ20" s="699"/>
      <c r="GK20" s="699"/>
      <c r="GL20" s="699"/>
      <c r="GM20" s="699"/>
      <c r="GN20" s="699"/>
      <c r="GO20" s="699"/>
      <c r="GP20" s="699"/>
      <c r="GQ20" s="699"/>
      <c r="GR20" s="699"/>
      <c r="GS20" s="699"/>
      <c r="GT20" s="699"/>
      <c r="GU20" s="699"/>
      <c r="GV20" s="699"/>
      <c r="GW20" s="699"/>
      <c r="GX20" s="699"/>
      <c r="GY20" s="699"/>
      <c r="GZ20" s="699"/>
      <c r="HA20" s="699"/>
      <c r="HB20" s="699"/>
      <c r="HC20" s="699"/>
      <c r="HD20" s="699"/>
      <c r="HE20" s="699"/>
      <c r="HF20" s="699"/>
      <c r="HG20" s="699"/>
      <c r="HH20" s="699"/>
      <c r="HI20" s="699"/>
      <c r="HJ20" s="699"/>
      <c r="HK20" s="699"/>
      <c r="HL20" s="699"/>
      <c r="HM20" s="699"/>
      <c r="HN20" s="699"/>
      <c r="HO20" s="699"/>
      <c r="HP20" s="699"/>
      <c r="HQ20" s="699"/>
      <c r="HR20" s="699"/>
      <c r="HS20" s="699"/>
      <c r="HT20" s="699"/>
      <c r="HU20" s="699"/>
      <c r="HV20" s="699"/>
      <c r="HW20" s="699"/>
      <c r="HX20" s="699"/>
      <c r="HY20" s="699"/>
      <c r="HZ20" s="699"/>
      <c r="IA20" s="699"/>
      <c r="IB20" s="699"/>
      <c r="IC20" s="699"/>
      <c r="ID20" s="699"/>
      <c r="IE20" s="699"/>
      <c r="IF20" s="699"/>
      <c r="IG20" s="699"/>
      <c r="IH20" s="699"/>
      <c r="II20" s="699"/>
      <c r="IJ20" s="699"/>
      <c r="IK20" s="699"/>
      <c r="IL20" s="699"/>
      <c r="IM20" s="699"/>
      <c r="IN20" s="699"/>
      <c r="IO20" s="699"/>
      <c r="IP20" s="699"/>
    </row>
    <row r="21" spans="1:250" ht="36">
      <c r="A21" s="446"/>
      <c r="B21" s="494" t="s">
        <v>1506</v>
      </c>
      <c r="C21" s="276" t="s">
        <v>1507</v>
      </c>
      <c r="D21" s="525">
        <v>1563.42695</v>
      </c>
      <c r="E21" s="525">
        <v>1961.3208</v>
      </c>
      <c r="F21" s="1160">
        <v>25.45010817422585</v>
      </c>
      <c r="G21" s="1160">
        <v>0.1061524096120263</v>
      </c>
      <c r="H21" s="1160">
        <v>0.5023841566617484</v>
      </c>
      <c r="I21" s="1168">
        <v>11.198837925952756</v>
      </c>
      <c r="J21" s="699"/>
      <c r="K21" s="699"/>
      <c r="L21" s="699"/>
      <c r="M21" s="699"/>
      <c r="N21" s="699"/>
      <c r="O21" s="699"/>
      <c r="P21" s="699"/>
      <c r="Q21" s="699"/>
      <c r="R21" s="699"/>
      <c r="S21" s="699"/>
      <c r="T21" s="699"/>
      <c r="U21" s="699"/>
      <c r="V21" s="699"/>
      <c r="W21" s="699"/>
      <c r="X21" s="699"/>
      <c r="Y21" s="699"/>
      <c r="Z21" s="699"/>
      <c r="AA21" s="699"/>
      <c r="AB21" s="699"/>
      <c r="AC21" s="699"/>
      <c r="AD21" s="699"/>
      <c r="AE21" s="699"/>
      <c r="AF21" s="699"/>
      <c r="AG21" s="699"/>
      <c r="AH21" s="699"/>
      <c r="AI21" s="699"/>
      <c r="AJ21" s="699"/>
      <c r="AK21" s="699"/>
      <c r="AL21" s="699"/>
      <c r="AM21" s="699"/>
      <c r="AN21" s="699"/>
      <c r="AO21" s="699"/>
      <c r="AP21" s="699"/>
      <c r="AQ21" s="699"/>
      <c r="AR21" s="699"/>
      <c r="AS21" s="699"/>
      <c r="AT21" s="699"/>
      <c r="AU21" s="699"/>
      <c r="AV21" s="699"/>
      <c r="AW21" s="699"/>
      <c r="AX21" s="699"/>
      <c r="AY21" s="699"/>
      <c r="AZ21" s="699"/>
      <c r="BA21" s="699"/>
      <c r="BB21" s="699"/>
      <c r="BC21" s="699"/>
      <c r="BD21" s="699"/>
      <c r="BE21" s="699"/>
      <c r="BF21" s="699"/>
      <c r="BG21" s="699"/>
      <c r="BH21" s="699"/>
      <c r="BI21" s="699"/>
      <c r="BJ21" s="699"/>
      <c r="BK21" s="699"/>
      <c r="BL21" s="699"/>
      <c r="BM21" s="699"/>
      <c r="BN21" s="699"/>
      <c r="BO21" s="699"/>
      <c r="BP21" s="699"/>
      <c r="BQ21" s="699"/>
      <c r="BR21" s="699"/>
      <c r="BS21" s="699"/>
      <c r="BT21" s="699"/>
      <c r="BU21" s="699"/>
      <c r="BV21" s="699"/>
      <c r="BW21" s="699"/>
      <c r="BX21" s="699"/>
      <c r="BY21" s="699"/>
      <c r="BZ21" s="699"/>
      <c r="CA21" s="699"/>
      <c r="CB21" s="699"/>
      <c r="CC21" s="699"/>
      <c r="CD21" s="699"/>
      <c r="CE21" s="699"/>
      <c r="CF21" s="699"/>
      <c r="CG21" s="699"/>
      <c r="CH21" s="699"/>
      <c r="CI21" s="699"/>
      <c r="CJ21" s="699"/>
      <c r="CK21" s="699"/>
      <c r="CL21" s="699"/>
      <c r="CM21" s="699"/>
      <c r="CN21" s="699"/>
      <c r="CO21" s="699"/>
      <c r="CP21" s="699"/>
      <c r="CQ21" s="699"/>
      <c r="CR21" s="699"/>
      <c r="CS21" s="699"/>
      <c r="CT21" s="699"/>
      <c r="CU21" s="699"/>
      <c r="CV21" s="699"/>
      <c r="CW21" s="699"/>
      <c r="CX21" s="699"/>
      <c r="CY21" s="699"/>
      <c r="CZ21" s="699"/>
      <c r="DA21" s="699"/>
      <c r="DB21" s="699"/>
      <c r="DC21" s="699"/>
      <c r="DD21" s="699"/>
      <c r="DE21" s="699"/>
      <c r="DF21" s="699"/>
      <c r="DG21" s="699"/>
      <c r="DH21" s="699"/>
      <c r="DI21" s="699"/>
      <c r="DJ21" s="699"/>
      <c r="DK21" s="699"/>
      <c r="DL21" s="699"/>
      <c r="DM21" s="699"/>
      <c r="DN21" s="699"/>
      <c r="DO21" s="699"/>
      <c r="DP21" s="699"/>
      <c r="DQ21" s="699"/>
      <c r="DR21" s="699"/>
      <c r="DS21" s="699"/>
      <c r="DT21" s="699"/>
      <c r="DU21" s="699"/>
      <c r="DV21" s="699"/>
      <c r="DW21" s="699"/>
      <c r="DX21" s="699"/>
      <c r="DY21" s="699"/>
      <c r="DZ21" s="699"/>
      <c r="EA21" s="699"/>
      <c r="EB21" s="699"/>
      <c r="EC21" s="699"/>
      <c r="ED21" s="699"/>
      <c r="EE21" s="699"/>
      <c r="EF21" s="699"/>
      <c r="EG21" s="699"/>
      <c r="EH21" s="699"/>
      <c r="EI21" s="699"/>
      <c r="EJ21" s="699"/>
      <c r="EK21" s="699"/>
      <c r="EL21" s="699"/>
      <c r="EM21" s="699"/>
      <c r="EN21" s="699"/>
      <c r="EO21" s="699"/>
      <c r="EP21" s="699"/>
      <c r="EQ21" s="699"/>
      <c r="ER21" s="699"/>
      <c r="ES21" s="699"/>
      <c r="ET21" s="699"/>
      <c r="EU21" s="699"/>
      <c r="EV21" s="699"/>
      <c r="EW21" s="699"/>
      <c r="EX21" s="699"/>
      <c r="EY21" s="699"/>
      <c r="EZ21" s="699"/>
      <c r="FA21" s="699"/>
      <c r="FB21" s="699"/>
      <c r="FC21" s="699"/>
      <c r="FD21" s="699"/>
      <c r="FE21" s="699"/>
      <c r="FF21" s="699"/>
      <c r="FG21" s="699"/>
      <c r="FH21" s="699"/>
      <c r="FI21" s="699"/>
      <c r="FJ21" s="699"/>
      <c r="FK21" s="699"/>
      <c r="FL21" s="699"/>
      <c r="FM21" s="699"/>
      <c r="FN21" s="699"/>
      <c r="FO21" s="699"/>
      <c r="FP21" s="699"/>
      <c r="FQ21" s="699"/>
      <c r="FR21" s="699"/>
      <c r="FS21" s="699"/>
      <c r="FT21" s="699"/>
      <c r="FU21" s="699"/>
      <c r="FV21" s="699"/>
      <c r="FW21" s="699"/>
      <c r="FX21" s="699"/>
      <c r="FY21" s="699"/>
      <c r="FZ21" s="699"/>
      <c r="GA21" s="699"/>
      <c r="GB21" s="699"/>
      <c r="GC21" s="699"/>
      <c r="GD21" s="699"/>
      <c r="GE21" s="699"/>
      <c r="GF21" s="699"/>
      <c r="GG21" s="699"/>
      <c r="GH21" s="699"/>
      <c r="GI21" s="699"/>
      <c r="GJ21" s="699"/>
      <c r="GK21" s="699"/>
      <c r="GL21" s="699"/>
      <c r="GM21" s="699"/>
      <c r="GN21" s="699"/>
      <c r="GO21" s="699"/>
      <c r="GP21" s="699"/>
      <c r="GQ21" s="699"/>
      <c r="GR21" s="699"/>
      <c r="GS21" s="699"/>
      <c r="GT21" s="699"/>
      <c r="GU21" s="699"/>
      <c r="GV21" s="699"/>
      <c r="GW21" s="699"/>
      <c r="GX21" s="699"/>
      <c r="GY21" s="699"/>
      <c r="GZ21" s="699"/>
      <c r="HA21" s="699"/>
      <c r="HB21" s="699"/>
      <c r="HC21" s="699"/>
      <c r="HD21" s="699"/>
      <c r="HE21" s="699"/>
      <c r="HF21" s="699"/>
      <c r="HG21" s="699"/>
      <c r="HH21" s="699"/>
      <c r="HI21" s="699"/>
      <c r="HJ21" s="699"/>
      <c r="HK21" s="699"/>
      <c r="HL21" s="699"/>
      <c r="HM21" s="699"/>
      <c r="HN21" s="699"/>
      <c r="HO21" s="699"/>
      <c r="HP21" s="699"/>
      <c r="HQ21" s="699"/>
      <c r="HR21" s="699"/>
      <c r="HS21" s="699"/>
      <c r="HT21" s="699"/>
      <c r="HU21" s="699"/>
      <c r="HV21" s="699"/>
      <c r="HW21" s="699"/>
      <c r="HX21" s="699"/>
      <c r="HY21" s="699"/>
      <c r="HZ21" s="699"/>
      <c r="IA21" s="699"/>
      <c r="IB21" s="699"/>
      <c r="IC21" s="699"/>
      <c r="ID21" s="699"/>
      <c r="IE21" s="699"/>
      <c r="IF21" s="699"/>
      <c r="IG21" s="699"/>
      <c r="IH21" s="699"/>
      <c r="II21" s="699"/>
      <c r="IJ21" s="699"/>
      <c r="IK21" s="699"/>
      <c r="IL21" s="699"/>
      <c r="IM21" s="699"/>
      <c r="IN21" s="699"/>
      <c r="IO21" s="699"/>
      <c r="IP21" s="699"/>
    </row>
    <row r="22" spans="1:250" ht="12">
      <c r="A22" s="446"/>
      <c r="B22" s="445" t="s">
        <v>1508</v>
      </c>
      <c r="C22" s="411" t="s">
        <v>1509</v>
      </c>
      <c r="D22" s="528">
        <v>1514.8658</v>
      </c>
      <c r="E22" s="528">
        <v>397.58306</v>
      </c>
      <c r="F22" s="434">
        <v>-73.75456888656409</v>
      </c>
      <c r="G22" s="434">
        <v>-0.2980751149305954</v>
      </c>
      <c r="H22" s="434">
        <v>0.1018392454212984</v>
      </c>
      <c r="I22" s="1169">
        <v>2.4877591615699117</v>
      </c>
      <c r="J22" s="699"/>
      <c r="K22" s="699"/>
      <c r="L22" s="699"/>
      <c r="M22" s="699"/>
      <c r="N22" s="699"/>
      <c r="O22" s="699"/>
      <c r="P22" s="699"/>
      <c r="Q22" s="699"/>
      <c r="R22" s="699"/>
      <c r="S22" s="699"/>
      <c r="T22" s="699"/>
      <c r="U22" s="699"/>
      <c r="V22" s="699"/>
      <c r="W22" s="699"/>
      <c r="X22" s="699"/>
      <c r="Y22" s="699"/>
      <c r="Z22" s="69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/>
      <c r="AL22" s="699"/>
      <c r="AM22" s="699"/>
      <c r="AN22" s="699"/>
      <c r="AO22" s="699"/>
      <c r="AP22" s="699"/>
      <c r="AQ22" s="699"/>
      <c r="AR22" s="699"/>
      <c r="AS22" s="699"/>
      <c r="AT22" s="699"/>
      <c r="AU22" s="699"/>
      <c r="AV22" s="699"/>
      <c r="AW22" s="699"/>
      <c r="AX22" s="699"/>
      <c r="AY22" s="699"/>
      <c r="AZ22" s="699"/>
      <c r="BA22" s="699"/>
      <c r="BB22" s="699"/>
      <c r="BC22" s="699"/>
      <c r="BD22" s="699"/>
      <c r="BE22" s="699"/>
      <c r="BF22" s="699"/>
      <c r="BG22" s="699"/>
      <c r="BH22" s="699"/>
      <c r="BI22" s="699"/>
      <c r="BJ22" s="699"/>
      <c r="BK22" s="699"/>
      <c r="BL22" s="699"/>
      <c r="BM22" s="699"/>
      <c r="BN22" s="699"/>
      <c r="BO22" s="699"/>
      <c r="BP22" s="699"/>
      <c r="BQ22" s="699"/>
      <c r="BR22" s="699"/>
      <c r="BS22" s="699"/>
      <c r="BT22" s="699"/>
      <c r="BU22" s="699"/>
      <c r="BV22" s="699"/>
      <c r="BW22" s="699"/>
      <c r="BX22" s="699"/>
      <c r="BY22" s="699"/>
      <c r="BZ22" s="699"/>
      <c r="CA22" s="699"/>
      <c r="CB22" s="699"/>
      <c r="CC22" s="699"/>
      <c r="CD22" s="699"/>
      <c r="CE22" s="699"/>
      <c r="CF22" s="699"/>
      <c r="CG22" s="699"/>
      <c r="CH22" s="699"/>
      <c r="CI22" s="699"/>
      <c r="CJ22" s="699"/>
      <c r="CK22" s="699"/>
      <c r="CL22" s="699"/>
      <c r="CM22" s="699"/>
      <c r="CN22" s="699"/>
      <c r="CO22" s="699"/>
      <c r="CP22" s="699"/>
      <c r="CQ22" s="699"/>
      <c r="CR22" s="699"/>
      <c r="CS22" s="699"/>
      <c r="CT22" s="699"/>
      <c r="CU22" s="699"/>
      <c r="CV22" s="699"/>
      <c r="CW22" s="699"/>
      <c r="CX22" s="699"/>
      <c r="CY22" s="699"/>
      <c r="CZ22" s="699"/>
      <c r="DA22" s="699"/>
      <c r="DB22" s="699"/>
      <c r="DC22" s="699"/>
      <c r="DD22" s="699"/>
      <c r="DE22" s="699"/>
      <c r="DF22" s="699"/>
      <c r="DG22" s="699"/>
      <c r="DH22" s="699"/>
      <c r="DI22" s="699"/>
      <c r="DJ22" s="699"/>
      <c r="DK22" s="699"/>
      <c r="DL22" s="699"/>
      <c r="DM22" s="699"/>
      <c r="DN22" s="699"/>
      <c r="DO22" s="699"/>
      <c r="DP22" s="699"/>
      <c r="DQ22" s="699"/>
      <c r="DR22" s="699"/>
      <c r="DS22" s="699"/>
      <c r="DT22" s="699"/>
      <c r="DU22" s="699"/>
      <c r="DV22" s="699"/>
      <c r="DW22" s="699"/>
      <c r="DX22" s="699"/>
      <c r="DY22" s="699"/>
      <c r="DZ22" s="699"/>
      <c r="EA22" s="699"/>
      <c r="EB22" s="699"/>
      <c r="EC22" s="699"/>
      <c r="ED22" s="699"/>
      <c r="EE22" s="699"/>
      <c r="EF22" s="699"/>
      <c r="EG22" s="699"/>
      <c r="EH22" s="699"/>
      <c r="EI22" s="699"/>
      <c r="EJ22" s="699"/>
      <c r="EK22" s="699"/>
      <c r="EL22" s="699"/>
      <c r="EM22" s="699"/>
      <c r="EN22" s="699"/>
      <c r="EO22" s="699"/>
      <c r="EP22" s="699"/>
      <c r="EQ22" s="699"/>
      <c r="ER22" s="699"/>
      <c r="ES22" s="699"/>
      <c r="ET22" s="699"/>
      <c r="EU22" s="699"/>
      <c r="EV22" s="699"/>
      <c r="EW22" s="699"/>
      <c r="EX22" s="699"/>
      <c r="EY22" s="699"/>
      <c r="EZ22" s="699"/>
      <c r="FA22" s="699"/>
      <c r="FB22" s="699"/>
      <c r="FC22" s="699"/>
      <c r="FD22" s="699"/>
      <c r="FE22" s="699"/>
      <c r="FF22" s="699"/>
      <c r="FG22" s="699"/>
      <c r="FH22" s="699"/>
      <c r="FI22" s="699"/>
      <c r="FJ22" s="699"/>
      <c r="FK22" s="699"/>
      <c r="FL22" s="699"/>
      <c r="FM22" s="699"/>
      <c r="FN22" s="699"/>
      <c r="FO22" s="699"/>
      <c r="FP22" s="699"/>
      <c r="FQ22" s="699"/>
      <c r="FR22" s="699"/>
      <c r="FS22" s="699"/>
      <c r="FT22" s="699"/>
      <c r="FU22" s="699"/>
      <c r="FV22" s="699"/>
      <c r="FW22" s="699"/>
      <c r="FX22" s="699"/>
      <c r="FY22" s="699"/>
      <c r="FZ22" s="699"/>
      <c r="GA22" s="699"/>
      <c r="GB22" s="699"/>
      <c r="GC22" s="699"/>
      <c r="GD22" s="699"/>
      <c r="GE22" s="699"/>
      <c r="GF22" s="699"/>
      <c r="GG22" s="699"/>
      <c r="GH22" s="699"/>
      <c r="GI22" s="699"/>
      <c r="GJ22" s="699"/>
      <c r="GK22" s="699"/>
      <c r="GL22" s="699"/>
      <c r="GM22" s="699"/>
      <c r="GN22" s="699"/>
      <c r="GO22" s="699"/>
      <c r="GP22" s="699"/>
      <c r="GQ22" s="699"/>
      <c r="GR22" s="699"/>
      <c r="GS22" s="699"/>
      <c r="GT22" s="699"/>
      <c r="GU22" s="699"/>
      <c r="GV22" s="699"/>
      <c r="GW22" s="699"/>
      <c r="GX22" s="699"/>
      <c r="GY22" s="699"/>
      <c r="GZ22" s="699"/>
      <c r="HA22" s="699"/>
      <c r="HB22" s="699"/>
      <c r="HC22" s="699"/>
      <c r="HD22" s="699"/>
      <c r="HE22" s="699"/>
      <c r="HF22" s="699"/>
      <c r="HG22" s="699"/>
      <c r="HH22" s="699"/>
      <c r="HI22" s="699"/>
      <c r="HJ22" s="699"/>
      <c r="HK22" s="699"/>
      <c r="HL22" s="699"/>
      <c r="HM22" s="699"/>
      <c r="HN22" s="699"/>
      <c r="HO22" s="699"/>
      <c r="HP22" s="699"/>
      <c r="HQ22" s="699"/>
      <c r="HR22" s="699"/>
      <c r="HS22" s="699"/>
      <c r="HT22" s="699"/>
      <c r="HU22" s="699"/>
      <c r="HV22" s="699"/>
      <c r="HW22" s="699"/>
      <c r="HX22" s="699"/>
      <c r="HY22" s="699"/>
      <c r="HZ22" s="699"/>
      <c r="IA22" s="699"/>
      <c r="IB22" s="699"/>
      <c r="IC22" s="699"/>
      <c r="ID22" s="699"/>
      <c r="IE22" s="699"/>
      <c r="IF22" s="699"/>
      <c r="IG22" s="699"/>
      <c r="IH22" s="699"/>
      <c r="II22" s="699"/>
      <c r="IJ22" s="699"/>
      <c r="IK22" s="699"/>
      <c r="IL22" s="699"/>
      <c r="IM22" s="699"/>
      <c r="IN22" s="699"/>
      <c r="IO22" s="699"/>
      <c r="IP22" s="699"/>
    </row>
    <row r="23" spans="1:250" ht="24">
      <c r="A23" s="446"/>
      <c r="B23" s="494" t="s">
        <v>1510</v>
      </c>
      <c r="C23" s="276" t="s">
        <v>1511</v>
      </c>
      <c r="D23" s="525">
        <v>6812.412399999999</v>
      </c>
      <c r="E23" s="525">
        <v>6063.12808</v>
      </c>
      <c r="F23" s="1160">
        <v>-10.99881034800534</v>
      </c>
      <c r="G23" s="1160">
        <v>-0.19989838006420174</v>
      </c>
      <c r="H23" s="1160">
        <v>1.5530450129336137</v>
      </c>
      <c r="I23" s="1168">
        <v>1.9464975198082897</v>
      </c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699"/>
      <c r="AI23" s="699"/>
      <c r="AJ23" s="699"/>
      <c r="AK23" s="699"/>
      <c r="AL23" s="699"/>
      <c r="AM23" s="699"/>
      <c r="AN23" s="699"/>
      <c r="AO23" s="699"/>
      <c r="AP23" s="699"/>
      <c r="AQ23" s="699"/>
      <c r="AR23" s="699"/>
      <c r="AS23" s="699"/>
      <c r="AT23" s="699"/>
      <c r="AU23" s="699"/>
      <c r="AV23" s="699"/>
      <c r="AW23" s="699"/>
      <c r="AX23" s="699"/>
      <c r="AY23" s="699"/>
      <c r="AZ23" s="699"/>
      <c r="BA23" s="699"/>
      <c r="BB23" s="699"/>
      <c r="BC23" s="699"/>
      <c r="BD23" s="699"/>
      <c r="BE23" s="699"/>
      <c r="BF23" s="699"/>
      <c r="BG23" s="699"/>
      <c r="BH23" s="699"/>
      <c r="BI23" s="699"/>
      <c r="BJ23" s="699"/>
      <c r="BK23" s="699"/>
      <c r="BL23" s="699"/>
      <c r="BM23" s="699"/>
      <c r="BN23" s="699"/>
      <c r="BO23" s="699"/>
      <c r="BP23" s="699"/>
      <c r="BQ23" s="699"/>
      <c r="BR23" s="699"/>
      <c r="BS23" s="699"/>
      <c r="BT23" s="699"/>
      <c r="BU23" s="699"/>
      <c r="BV23" s="699"/>
      <c r="BW23" s="699"/>
      <c r="BX23" s="699"/>
      <c r="BY23" s="699"/>
      <c r="BZ23" s="699"/>
      <c r="CA23" s="699"/>
      <c r="CB23" s="699"/>
      <c r="CC23" s="699"/>
      <c r="CD23" s="699"/>
      <c r="CE23" s="699"/>
      <c r="CF23" s="699"/>
      <c r="CG23" s="699"/>
      <c r="CH23" s="699"/>
      <c r="CI23" s="699"/>
      <c r="CJ23" s="699"/>
      <c r="CK23" s="699"/>
      <c r="CL23" s="699"/>
      <c r="CM23" s="699"/>
      <c r="CN23" s="699"/>
      <c r="CO23" s="699"/>
      <c r="CP23" s="699"/>
      <c r="CQ23" s="699"/>
      <c r="CR23" s="699"/>
      <c r="CS23" s="699"/>
      <c r="CT23" s="699"/>
      <c r="CU23" s="699"/>
      <c r="CV23" s="699"/>
      <c r="CW23" s="699"/>
      <c r="CX23" s="699"/>
      <c r="CY23" s="699"/>
      <c r="CZ23" s="699"/>
      <c r="DA23" s="699"/>
      <c r="DB23" s="699"/>
      <c r="DC23" s="699"/>
      <c r="DD23" s="699"/>
      <c r="DE23" s="699"/>
      <c r="DF23" s="699"/>
      <c r="DG23" s="699"/>
      <c r="DH23" s="699"/>
      <c r="DI23" s="699"/>
      <c r="DJ23" s="699"/>
      <c r="DK23" s="699"/>
      <c r="DL23" s="699"/>
      <c r="DM23" s="699"/>
      <c r="DN23" s="699"/>
      <c r="DO23" s="699"/>
      <c r="DP23" s="699"/>
      <c r="DQ23" s="699"/>
      <c r="DR23" s="699"/>
      <c r="DS23" s="699"/>
      <c r="DT23" s="699"/>
      <c r="DU23" s="699"/>
      <c r="DV23" s="699"/>
      <c r="DW23" s="699"/>
      <c r="DX23" s="699"/>
      <c r="DY23" s="699"/>
      <c r="DZ23" s="699"/>
      <c r="EA23" s="699"/>
      <c r="EB23" s="699"/>
      <c r="EC23" s="699"/>
      <c r="ED23" s="699"/>
      <c r="EE23" s="699"/>
      <c r="EF23" s="699"/>
      <c r="EG23" s="699"/>
      <c r="EH23" s="699"/>
      <c r="EI23" s="699"/>
      <c r="EJ23" s="699"/>
      <c r="EK23" s="699"/>
      <c r="EL23" s="699"/>
      <c r="EM23" s="699"/>
      <c r="EN23" s="699"/>
      <c r="EO23" s="699"/>
      <c r="EP23" s="699"/>
      <c r="EQ23" s="699"/>
      <c r="ER23" s="699"/>
      <c r="ES23" s="699"/>
      <c r="ET23" s="699"/>
      <c r="EU23" s="699"/>
      <c r="EV23" s="699"/>
      <c r="EW23" s="699"/>
      <c r="EX23" s="699"/>
      <c r="EY23" s="699"/>
      <c r="EZ23" s="699"/>
      <c r="FA23" s="699"/>
      <c r="FB23" s="699"/>
      <c r="FC23" s="699"/>
      <c r="FD23" s="699"/>
      <c r="FE23" s="699"/>
      <c r="FF23" s="699"/>
      <c r="FG23" s="699"/>
      <c r="FH23" s="699"/>
      <c r="FI23" s="699"/>
      <c r="FJ23" s="699"/>
      <c r="FK23" s="699"/>
      <c r="FL23" s="699"/>
      <c r="FM23" s="699"/>
      <c r="FN23" s="699"/>
      <c r="FO23" s="699"/>
      <c r="FP23" s="699"/>
      <c r="FQ23" s="699"/>
      <c r="FR23" s="699"/>
      <c r="FS23" s="699"/>
      <c r="FT23" s="699"/>
      <c r="FU23" s="699"/>
      <c r="FV23" s="699"/>
      <c r="FW23" s="699"/>
      <c r="FX23" s="699"/>
      <c r="FY23" s="699"/>
      <c r="FZ23" s="699"/>
      <c r="GA23" s="699"/>
      <c r="GB23" s="699"/>
      <c r="GC23" s="699"/>
      <c r="GD23" s="699"/>
      <c r="GE23" s="699"/>
      <c r="GF23" s="699"/>
      <c r="GG23" s="699"/>
      <c r="GH23" s="699"/>
      <c r="GI23" s="699"/>
      <c r="GJ23" s="699"/>
      <c r="GK23" s="699"/>
      <c r="GL23" s="699"/>
      <c r="GM23" s="699"/>
      <c r="GN23" s="699"/>
      <c r="GO23" s="699"/>
      <c r="GP23" s="699"/>
      <c r="GQ23" s="699"/>
      <c r="GR23" s="699"/>
      <c r="GS23" s="699"/>
      <c r="GT23" s="699"/>
      <c r="GU23" s="699"/>
      <c r="GV23" s="699"/>
      <c r="GW23" s="699"/>
      <c r="GX23" s="699"/>
      <c r="GY23" s="699"/>
      <c r="GZ23" s="699"/>
      <c r="HA23" s="699"/>
      <c r="HB23" s="699"/>
      <c r="HC23" s="699"/>
      <c r="HD23" s="699"/>
      <c r="HE23" s="699"/>
      <c r="HF23" s="699"/>
      <c r="HG23" s="699"/>
      <c r="HH23" s="699"/>
      <c r="HI23" s="699"/>
      <c r="HJ23" s="699"/>
      <c r="HK23" s="699"/>
      <c r="HL23" s="699"/>
      <c r="HM23" s="699"/>
      <c r="HN23" s="699"/>
      <c r="HO23" s="699"/>
      <c r="HP23" s="699"/>
      <c r="HQ23" s="699"/>
      <c r="HR23" s="699"/>
      <c r="HS23" s="699"/>
      <c r="HT23" s="699"/>
      <c r="HU23" s="699"/>
      <c r="HV23" s="699"/>
      <c r="HW23" s="699"/>
      <c r="HX23" s="699"/>
      <c r="HY23" s="699"/>
      <c r="HZ23" s="699"/>
      <c r="IA23" s="699"/>
      <c r="IB23" s="699"/>
      <c r="IC23" s="699"/>
      <c r="ID23" s="699"/>
      <c r="IE23" s="699"/>
      <c r="IF23" s="699"/>
      <c r="IG23" s="699"/>
      <c r="IH23" s="699"/>
      <c r="II23" s="699"/>
      <c r="IJ23" s="699"/>
      <c r="IK23" s="699"/>
      <c r="IL23" s="699"/>
      <c r="IM23" s="699"/>
      <c r="IN23" s="699"/>
      <c r="IO23" s="699"/>
      <c r="IP23" s="699"/>
    </row>
    <row r="24" spans="1:250" ht="24">
      <c r="A24" s="446"/>
      <c r="B24" s="445" t="s">
        <v>1512</v>
      </c>
      <c r="C24" s="411" t="s">
        <v>1513</v>
      </c>
      <c r="D24" s="528">
        <v>47106.76168</v>
      </c>
      <c r="E24" s="528">
        <v>41662.250570000004</v>
      </c>
      <c r="F24" s="434">
        <v>-11.557812330605527</v>
      </c>
      <c r="G24" s="434">
        <v>-1.452517985603316</v>
      </c>
      <c r="H24" s="434">
        <v>10.671612016371773</v>
      </c>
      <c r="I24" s="1169">
        <v>0.38370532559542425</v>
      </c>
      <c r="J24" s="699"/>
      <c r="K24" s="699"/>
      <c r="L24" s="699"/>
      <c r="M24" s="699"/>
      <c r="N24" s="699"/>
      <c r="O24" s="699"/>
      <c r="P24" s="699"/>
      <c r="Q24" s="699"/>
      <c r="R24" s="699"/>
      <c r="S24" s="699"/>
      <c r="T24" s="699"/>
      <c r="U24" s="699"/>
      <c r="V24" s="699"/>
      <c r="W24" s="699"/>
      <c r="X24" s="699"/>
      <c r="Y24" s="699"/>
      <c r="Z24" s="699"/>
      <c r="AA24" s="699"/>
      <c r="AB24" s="699"/>
      <c r="AC24" s="699"/>
      <c r="AD24" s="699"/>
      <c r="AE24" s="699"/>
      <c r="AF24" s="699"/>
      <c r="AG24" s="699"/>
      <c r="AH24" s="699"/>
      <c r="AI24" s="699"/>
      <c r="AJ24" s="699"/>
      <c r="AK24" s="699"/>
      <c r="AL24" s="699"/>
      <c r="AM24" s="699"/>
      <c r="AN24" s="699"/>
      <c r="AO24" s="699"/>
      <c r="AP24" s="699"/>
      <c r="AQ24" s="699"/>
      <c r="AR24" s="699"/>
      <c r="AS24" s="699"/>
      <c r="AT24" s="699"/>
      <c r="AU24" s="699"/>
      <c r="AV24" s="699"/>
      <c r="AW24" s="699"/>
      <c r="AX24" s="699"/>
      <c r="AY24" s="699"/>
      <c r="AZ24" s="699"/>
      <c r="BA24" s="699"/>
      <c r="BB24" s="699"/>
      <c r="BC24" s="699"/>
      <c r="BD24" s="699"/>
      <c r="BE24" s="699"/>
      <c r="BF24" s="699"/>
      <c r="BG24" s="699"/>
      <c r="BH24" s="699"/>
      <c r="BI24" s="699"/>
      <c r="BJ24" s="699"/>
      <c r="BK24" s="699"/>
      <c r="BL24" s="699"/>
      <c r="BM24" s="699"/>
      <c r="BN24" s="699"/>
      <c r="BO24" s="699"/>
      <c r="BP24" s="699"/>
      <c r="BQ24" s="699"/>
      <c r="BR24" s="699"/>
      <c r="BS24" s="699"/>
      <c r="BT24" s="699"/>
      <c r="BU24" s="699"/>
      <c r="BV24" s="699"/>
      <c r="BW24" s="699"/>
      <c r="BX24" s="699"/>
      <c r="BY24" s="699"/>
      <c r="BZ24" s="699"/>
      <c r="CA24" s="699"/>
      <c r="CB24" s="699"/>
      <c r="CC24" s="699"/>
      <c r="CD24" s="699"/>
      <c r="CE24" s="699"/>
      <c r="CF24" s="699"/>
      <c r="CG24" s="699"/>
      <c r="CH24" s="699"/>
      <c r="CI24" s="699"/>
      <c r="CJ24" s="699"/>
      <c r="CK24" s="699"/>
      <c r="CL24" s="699"/>
      <c r="CM24" s="699"/>
      <c r="CN24" s="699"/>
      <c r="CO24" s="699"/>
      <c r="CP24" s="699"/>
      <c r="CQ24" s="699"/>
      <c r="CR24" s="699"/>
      <c r="CS24" s="699"/>
      <c r="CT24" s="699"/>
      <c r="CU24" s="699"/>
      <c r="CV24" s="699"/>
      <c r="CW24" s="699"/>
      <c r="CX24" s="699"/>
      <c r="CY24" s="699"/>
      <c r="CZ24" s="699"/>
      <c r="DA24" s="699"/>
      <c r="DB24" s="699"/>
      <c r="DC24" s="699"/>
      <c r="DD24" s="699"/>
      <c r="DE24" s="699"/>
      <c r="DF24" s="699"/>
      <c r="DG24" s="699"/>
      <c r="DH24" s="699"/>
      <c r="DI24" s="699"/>
      <c r="DJ24" s="699"/>
      <c r="DK24" s="699"/>
      <c r="DL24" s="699"/>
      <c r="DM24" s="699"/>
      <c r="DN24" s="699"/>
      <c r="DO24" s="699"/>
      <c r="DP24" s="699"/>
      <c r="DQ24" s="699"/>
      <c r="DR24" s="699"/>
      <c r="DS24" s="699"/>
      <c r="DT24" s="699"/>
      <c r="DU24" s="699"/>
      <c r="DV24" s="699"/>
      <c r="DW24" s="699"/>
      <c r="DX24" s="699"/>
      <c r="DY24" s="699"/>
      <c r="DZ24" s="699"/>
      <c r="EA24" s="699"/>
      <c r="EB24" s="699"/>
      <c r="EC24" s="699"/>
      <c r="ED24" s="699"/>
      <c r="EE24" s="699"/>
      <c r="EF24" s="699"/>
      <c r="EG24" s="699"/>
      <c r="EH24" s="699"/>
      <c r="EI24" s="699"/>
      <c r="EJ24" s="699"/>
      <c r="EK24" s="699"/>
      <c r="EL24" s="699"/>
      <c r="EM24" s="699"/>
      <c r="EN24" s="699"/>
      <c r="EO24" s="699"/>
      <c r="EP24" s="699"/>
      <c r="EQ24" s="699"/>
      <c r="ER24" s="699"/>
      <c r="ES24" s="699"/>
      <c r="ET24" s="699"/>
      <c r="EU24" s="699"/>
      <c r="EV24" s="699"/>
      <c r="EW24" s="699"/>
      <c r="EX24" s="699"/>
      <c r="EY24" s="699"/>
      <c r="EZ24" s="699"/>
      <c r="FA24" s="699"/>
      <c r="FB24" s="699"/>
      <c r="FC24" s="699"/>
      <c r="FD24" s="699"/>
      <c r="FE24" s="699"/>
      <c r="FF24" s="699"/>
      <c r="FG24" s="699"/>
      <c r="FH24" s="699"/>
      <c r="FI24" s="699"/>
      <c r="FJ24" s="699"/>
      <c r="FK24" s="699"/>
      <c r="FL24" s="699"/>
      <c r="FM24" s="699"/>
      <c r="FN24" s="699"/>
      <c r="FO24" s="699"/>
      <c r="FP24" s="699"/>
      <c r="FQ24" s="699"/>
      <c r="FR24" s="699"/>
      <c r="FS24" s="699"/>
      <c r="FT24" s="699"/>
      <c r="FU24" s="699"/>
      <c r="FV24" s="699"/>
      <c r="FW24" s="699"/>
      <c r="FX24" s="699"/>
      <c r="FY24" s="699"/>
      <c r="FZ24" s="699"/>
      <c r="GA24" s="699"/>
      <c r="GB24" s="699"/>
      <c r="GC24" s="699"/>
      <c r="GD24" s="699"/>
      <c r="GE24" s="699"/>
      <c r="GF24" s="699"/>
      <c r="GG24" s="699"/>
      <c r="GH24" s="699"/>
      <c r="GI24" s="699"/>
      <c r="GJ24" s="699"/>
      <c r="GK24" s="699"/>
      <c r="GL24" s="699"/>
      <c r="GM24" s="699"/>
      <c r="GN24" s="699"/>
      <c r="GO24" s="699"/>
      <c r="GP24" s="699"/>
      <c r="GQ24" s="699"/>
      <c r="GR24" s="699"/>
      <c r="GS24" s="699"/>
      <c r="GT24" s="699"/>
      <c r="GU24" s="699"/>
      <c r="GV24" s="699"/>
      <c r="GW24" s="699"/>
      <c r="GX24" s="699"/>
      <c r="GY24" s="699"/>
      <c r="GZ24" s="699"/>
      <c r="HA24" s="699"/>
      <c r="HB24" s="699"/>
      <c r="HC24" s="699"/>
      <c r="HD24" s="699"/>
      <c r="HE24" s="699"/>
      <c r="HF24" s="699"/>
      <c r="HG24" s="699"/>
      <c r="HH24" s="699"/>
      <c r="HI24" s="699"/>
      <c r="HJ24" s="699"/>
      <c r="HK24" s="699"/>
      <c r="HL24" s="699"/>
      <c r="HM24" s="699"/>
      <c r="HN24" s="699"/>
      <c r="HO24" s="699"/>
      <c r="HP24" s="699"/>
      <c r="HQ24" s="699"/>
      <c r="HR24" s="699"/>
      <c r="HS24" s="699"/>
      <c r="HT24" s="699"/>
      <c r="HU24" s="699"/>
      <c r="HV24" s="699"/>
      <c r="HW24" s="699"/>
      <c r="HX24" s="699"/>
      <c r="HY24" s="699"/>
      <c r="HZ24" s="699"/>
      <c r="IA24" s="699"/>
      <c r="IB24" s="699"/>
      <c r="IC24" s="699"/>
      <c r="ID24" s="699"/>
      <c r="IE24" s="699"/>
      <c r="IF24" s="699"/>
      <c r="IG24" s="699"/>
      <c r="IH24" s="699"/>
      <c r="II24" s="699"/>
      <c r="IJ24" s="699"/>
      <c r="IK24" s="699"/>
      <c r="IL24" s="699"/>
      <c r="IM24" s="699"/>
      <c r="IN24" s="699"/>
      <c r="IO24" s="699"/>
      <c r="IP24" s="699"/>
    </row>
    <row r="25" spans="1:9" ht="12">
      <c r="A25" s="446"/>
      <c r="B25" s="494" t="s">
        <v>1514</v>
      </c>
      <c r="C25" s="276" t="s">
        <v>1515</v>
      </c>
      <c r="D25" s="525">
        <v>7886.19141</v>
      </c>
      <c r="E25" s="525">
        <v>5177.72103</v>
      </c>
      <c r="F25" s="1160">
        <v>-34.34446666569054</v>
      </c>
      <c r="G25" s="1160">
        <v>-0.722581304535872</v>
      </c>
      <c r="H25" s="1160">
        <v>1.3262516836033906</v>
      </c>
      <c r="I25" s="1168">
        <v>1.919610174517262</v>
      </c>
    </row>
    <row r="26" spans="1:9" ht="12">
      <c r="A26" s="446"/>
      <c r="B26" s="445"/>
      <c r="C26" s="411" t="s">
        <v>1516</v>
      </c>
      <c r="D26" s="528">
        <v>52296.533920000045</v>
      </c>
      <c r="E26" s="528">
        <v>54291.99874999997</v>
      </c>
      <c r="F26" s="434">
        <v>3.8156732013109345</v>
      </c>
      <c r="G26" s="434">
        <v>0.5323615833734159</v>
      </c>
      <c r="H26" s="434">
        <v>13.906669426796183</v>
      </c>
      <c r="I26" s="1169">
        <v>1.4918269430999729</v>
      </c>
    </row>
    <row r="27" spans="1:250" ht="12">
      <c r="A27" s="446"/>
      <c r="B27" s="446"/>
      <c r="C27" s="435"/>
      <c r="D27" s="1170"/>
      <c r="E27" s="1170"/>
      <c r="F27" s="434"/>
      <c r="G27" s="434"/>
      <c r="H27" s="434"/>
      <c r="I27" s="1171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8"/>
      <c r="AL27" s="718"/>
      <c r="AM27" s="718"/>
      <c r="AN27" s="718"/>
      <c r="AO27" s="718"/>
      <c r="AP27" s="718"/>
      <c r="AQ27" s="718"/>
      <c r="AR27" s="718"/>
      <c r="AS27" s="718"/>
      <c r="AT27" s="718"/>
      <c r="AU27" s="718"/>
      <c r="AV27" s="718"/>
      <c r="AW27" s="718"/>
      <c r="AX27" s="718"/>
      <c r="AY27" s="718"/>
      <c r="AZ27" s="718"/>
      <c r="BA27" s="718"/>
      <c r="BB27" s="718"/>
      <c r="BC27" s="718"/>
      <c r="BD27" s="718"/>
      <c r="BE27" s="718"/>
      <c r="BF27" s="718"/>
      <c r="BG27" s="718"/>
      <c r="BH27" s="718"/>
      <c r="BI27" s="718"/>
      <c r="BJ27" s="718"/>
      <c r="BK27" s="718"/>
      <c r="BL27" s="718"/>
      <c r="BM27" s="718"/>
      <c r="BN27" s="718"/>
      <c r="BO27" s="718"/>
      <c r="BP27" s="718"/>
      <c r="BQ27" s="718"/>
      <c r="BR27" s="718"/>
      <c r="BS27" s="718"/>
      <c r="BT27" s="718"/>
      <c r="BU27" s="718"/>
      <c r="BV27" s="718"/>
      <c r="BW27" s="718"/>
      <c r="BX27" s="718"/>
      <c r="BY27" s="718"/>
      <c r="BZ27" s="718"/>
      <c r="CA27" s="718"/>
      <c r="CB27" s="718"/>
      <c r="CC27" s="718"/>
      <c r="CD27" s="718"/>
      <c r="CE27" s="718"/>
      <c r="CF27" s="718"/>
      <c r="CG27" s="718"/>
      <c r="CH27" s="718"/>
      <c r="CI27" s="718"/>
      <c r="CJ27" s="718"/>
      <c r="CK27" s="718"/>
      <c r="CL27" s="718"/>
      <c r="CM27" s="718"/>
      <c r="CN27" s="718"/>
      <c r="CO27" s="718"/>
      <c r="CP27" s="718"/>
      <c r="CQ27" s="718"/>
      <c r="CR27" s="718"/>
      <c r="CS27" s="718"/>
      <c r="CT27" s="718"/>
      <c r="CU27" s="718"/>
      <c r="CV27" s="718"/>
      <c r="CW27" s="718"/>
      <c r="CX27" s="718"/>
      <c r="CY27" s="718"/>
      <c r="CZ27" s="718"/>
      <c r="DA27" s="718"/>
      <c r="DB27" s="718"/>
      <c r="DC27" s="718"/>
      <c r="DD27" s="718"/>
      <c r="DE27" s="718"/>
      <c r="DF27" s="718"/>
      <c r="DG27" s="718"/>
      <c r="DH27" s="718"/>
      <c r="DI27" s="718"/>
      <c r="DJ27" s="718"/>
      <c r="DK27" s="718"/>
      <c r="DL27" s="718"/>
      <c r="DM27" s="718"/>
      <c r="DN27" s="718"/>
      <c r="DO27" s="718"/>
      <c r="DP27" s="718"/>
      <c r="DQ27" s="718"/>
      <c r="DR27" s="718"/>
      <c r="DS27" s="718"/>
      <c r="DT27" s="718"/>
      <c r="DU27" s="718"/>
      <c r="DV27" s="718"/>
      <c r="DW27" s="718"/>
      <c r="DX27" s="718"/>
      <c r="DY27" s="718"/>
      <c r="DZ27" s="718"/>
      <c r="EA27" s="718"/>
      <c r="EB27" s="718"/>
      <c r="EC27" s="718"/>
      <c r="ED27" s="718"/>
      <c r="EE27" s="718"/>
      <c r="EF27" s="718"/>
      <c r="EG27" s="718"/>
      <c r="EH27" s="718"/>
      <c r="EI27" s="718"/>
      <c r="EJ27" s="718"/>
      <c r="EK27" s="718"/>
      <c r="EL27" s="718"/>
      <c r="EM27" s="718"/>
      <c r="EN27" s="718"/>
      <c r="EO27" s="718"/>
      <c r="EP27" s="718"/>
      <c r="EQ27" s="718"/>
      <c r="ER27" s="718"/>
      <c r="ES27" s="718"/>
      <c r="ET27" s="718"/>
      <c r="EU27" s="718"/>
      <c r="EV27" s="718"/>
      <c r="EW27" s="718"/>
      <c r="EX27" s="718"/>
      <c r="EY27" s="718"/>
      <c r="EZ27" s="718"/>
      <c r="FA27" s="718"/>
      <c r="FB27" s="718"/>
      <c r="FC27" s="718"/>
      <c r="FD27" s="718"/>
      <c r="FE27" s="718"/>
      <c r="FF27" s="718"/>
      <c r="FG27" s="718"/>
      <c r="FH27" s="718"/>
      <c r="FI27" s="718"/>
      <c r="FJ27" s="718"/>
      <c r="FK27" s="718"/>
      <c r="FL27" s="718"/>
      <c r="FM27" s="718"/>
      <c r="FN27" s="718"/>
      <c r="FO27" s="718"/>
      <c r="FP27" s="718"/>
      <c r="FQ27" s="718"/>
      <c r="FR27" s="718"/>
      <c r="FS27" s="718"/>
      <c r="FT27" s="718"/>
      <c r="FU27" s="718"/>
      <c r="FV27" s="718"/>
      <c r="FW27" s="718"/>
      <c r="FX27" s="718"/>
      <c r="FY27" s="718"/>
      <c r="FZ27" s="718"/>
      <c r="GA27" s="718"/>
      <c r="GB27" s="718"/>
      <c r="GC27" s="718"/>
      <c r="GD27" s="718"/>
      <c r="GE27" s="718"/>
      <c r="GF27" s="718"/>
      <c r="GG27" s="718"/>
      <c r="GH27" s="718"/>
      <c r="GI27" s="718"/>
      <c r="GJ27" s="718"/>
      <c r="GK27" s="718"/>
      <c r="GL27" s="718"/>
      <c r="GM27" s="718"/>
      <c r="GN27" s="718"/>
      <c r="GO27" s="718"/>
      <c r="GP27" s="718"/>
      <c r="GQ27" s="718"/>
      <c r="GR27" s="718"/>
      <c r="GS27" s="718"/>
      <c r="GT27" s="718"/>
      <c r="GU27" s="718"/>
      <c r="GV27" s="718"/>
      <c r="GW27" s="718"/>
      <c r="GX27" s="718"/>
      <c r="GY27" s="718"/>
      <c r="GZ27" s="718"/>
      <c r="HA27" s="718"/>
      <c r="HB27" s="718"/>
      <c r="HC27" s="718"/>
      <c r="HD27" s="718"/>
      <c r="HE27" s="718"/>
      <c r="HF27" s="718"/>
      <c r="HG27" s="718"/>
      <c r="HH27" s="718"/>
      <c r="HI27" s="718"/>
      <c r="HJ27" s="718"/>
      <c r="HK27" s="718"/>
      <c r="HL27" s="718"/>
      <c r="HM27" s="718"/>
      <c r="HN27" s="718"/>
      <c r="HO27" s="718"/>
      <c r="HP27" s="718"/>
      <c r="HQ27" s="718"/>
      <c r="HR27" s="718"/>
      <c r="HS27" s="718"/>
      <c r="HT27" s="718"/>
      <c r="HU27" s="718"/>
      <c r="HV27" s="718"/>
      <c r="HW27" s="718"/>
      <c r="HX27" s="718"/>
      <c r="HY27" s="718"/>
      <c r="HZ27" s="718"/>
      <c r="IA27" s="718"/>
      <c r="IB27" s="718"/>
      <c r="IC27" s="718"/>
      <c r="ID27" s="718"/>
      <c r="IE27" s="718"/>
      <c r="IF27" s="718"/>
      <c r="IG27" s="718"/>
      <c r="IH27" s="718"/>
      <c r="II27" s="718"/>
      <c r="IJ27" s="718"/>
      <c r="IK27" s="718"/>
      <c r="IL27" s="718"/>
      <c r="IM27" s="718"/>
      <c r="IN27" s="718"/>
      <c r="IO27" s="718"/>
      <c r="IP27" s="718"/>
    </row>
    <row r="28" spans="1:250" ht="12">
      <c r="A28" s="508" t="s">
        <v>170</v>
      </c>
      <c r="B28" s="493"/>
      <c r="C28" s="515" t="s">
        <v>32</v>
      </c>
      <c r="D28" s="533">
        <v>2977.04997</v>
      </c>
      <c r="E28" s="533">
        <v>2974.57679</v>
      </c>
      <c r="F28" s="516">
        <v>-0.08307485681874385</v>
      </c>
      <c r="G28" s="516">
        <v>-0.0006598091837917741</v>
      </c>
      <c r="H28" s="516">
        <v>0.7619254596544128</v>
      </c>
      <c r="I28" s="1172">
        <v>1.5974053909026835</v>
      </c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  <c r="AJ28" s="718"/>
      <c r="AK28" s="718"/>
      <c r="AL28" s="718"/>
      <c r="AM28" s="718"/>
      <c r="AN28" s="718"/>
      <c r="AO28" s="718"/>
      <c r="AP28" s="718"/>
      <c r="AQ28" s="718"/>
      <c r="AR28" s="718"/>
      <c r="AS28" s="718"/>
      <c r="AT28" s="718"/>
      <c r="AU28" s="718"/>
      <c r="AV28" s="718"/>
      <c r="AW28" s="718"/>
      <c r="AX28" s="718"/>
      <c r="AY28" s="718"/>
      <c r="AZ28" s="718"/>
      <c r="BA28" s="718"/>
      <c r="BB28" s="718"/>
      <c r="BC28" s="718"/>
      <c r="BD28" s="718"/>
      <c r="BE28" s="718"/>
      <c r="BF28" s="718"/>
      <c r="BG28" s="718"/>
      <c r="BH28" s="718"/>
      <c r="BI28" s="718"/>
      <c r="BJ28" s="718"/>
      <c r="BK28" s="718"/>
      <c r="BL28" s="718"/>
      <c r="BM28" s="718"/>
      <c r="BN28" s="718"/>
      <c r="BO28" s="718"/>
      <c r="BP28" s="718"/>
      <c r="BQ28" s="718"/>
      <c r="BR28" s="718"/>
      <c r="BS28" s="718"/>
      <c r="BT28" s="718"/>
      <c r="BU28" s="718"/>
      <c r="BV28" s="718"/>
      <c r="BW28" s="718"/>
      <c r="BX28" s="718"/>
      <c r="BY28" s="718"/>
      <c r="BZ28" s="718"/>
      <c r="CA28" s="718"/>
      <c r="CB28" s="718"/>
      <c r="CC28" s="718"/>
      <c r="CD28" s="718"/>
      <c r="CE28" s="718"/>
      <c r="CF28" s="718"/>
      <c r="CG28" s="718"/>
      <c r="CH28" s="718"/>
      <c r="CI28" s="718"/>
      <c r="CJ28" s="718"/>
      <c r="CK28" s="718"/>
      <c r="CL28" s="718"/>
      <c r="CM28" s="718"/>
      <c r="CN28" s="718"/>
      <c r="CO28" s="718"/>
      <c r="CP28" s="718"/>
      <c r="CQ28" s="718"/>
      <c r="CR28" s="718"/>
      <c r="CS28" s="718"/>
      <c r="CT28" s="718"/>
      <c r="CU28" s="718"/>
      <c r="CV28" s="718"/>
      <c r="CW28" s="718"/>
      <c r="CX28" s="718"/>
      <c r="CY28" s="718"/>
      <c r="CZ28" s="718"/>
      <c r="DA28" s="718"/>
      <c r="DB28" s="718"/>
      <c r="DC28" s="718"/>
      <c r="DD28" s="718"/>
      <c r="DE28" s="718"/>
      <c r="DF28" s="718"/>
      <c r="DG28" s="718"/>
      <c r="DH28" s="718"/>
      <c r="DI28" s="718"/>
      <c r="DJ28" s="718"/>
      <c r="DK28" s="718"/>
      <c r="DL28" s="718"/>
      <c r="DM28" s="718"/>
      <c r="DN28" s="718"/>
      <c r="DO28" s="718"/>
      <c r="DP28" s="718"/>
      <c r="DQ28" s="718"/>
      <c r="DR28" s="718"/>
      <c r="DS28" s="718"/>
      <c r="DT28" s="718"/>
      <c r="DU28" s="718"/>
      <c r="DV28" s="718"/>
      <c r="DW28" s="718"/>
      <c r="DX28" s="718"/>
      <c r="DY28" s="718"/>
      <c r="DZ28" s="718"/>
      <c r="EA28" s="718"/>
      <c r="EB28" s="718"/>
      <c r="EC28" s="718"/>
      <c r="ED28" s="718"/>
      <c r="EE28" s="718"/>
      <c r="EF28" s="718"/>
      <c r="EG28" s="718"/>
      <c r="EH28" s="718"/>
      <c r="EI28" s="718"/>
      <c r="EJ28" s="718"/>
      <c r="EK28" s="718"/>
      <c r="EL28" s="718"/>
      <c r="EM28" s="718"/>
      <c r="EN28" s="718"/>
      <c r="EO28" s="718"/>
      <c r="EP28" s="718"/>
      <c r="EQ28" s="718"/>
      <c r="ER28" s="718"/>
      <c r="ES28" s="718"/>
      <c r="ET28" s="718"/>
      <c r="EU28" s="718"/>
      <c r="EV28" s="718"/>
      <c r="EW28" s="718"/>
      <c r="EX28" s="718"/>
      <c r="EY28" s="718"/>
      <c r="EZ28" s="718"/>
      <c r="FA28" s="718"/>
      <c r="FB28" s="718"/>
      <c r="FC28" s="718"/>
      <c r="FD28" s="718"/>
      <c r="FE28" s="718"/>
      <c r="FF28" s="718"/>
      <c r="FG28" s="718"/>
      <c r="FH28" s="718"/>
      <c r="FI28" s="718"/>
      <c r="FJ28" s="718"/>
      <c r="FK28" s="718"/>
      <c r="FL28" s="718"/>
      <c r="FM28" s="718"/>
      <c r="FN28" s="718"/>
      <c r="FO28" s="718"/>
      <c r="FP28" s="718"/>
      <c r="FQ28" s="718"/>
      <c r="FR28" s="718"/>
      <c r="FS28" s="718"/>
      <c r="FT28" s="718"/>
      <c r="FU28" s="718"/>
      <c r="FV28" s="718"/>
      <c r="FW28" s="718"/>
      <c r="FX28" s="718"/>
      <c r="FY28" s="718"/>
      <c r="FZ28" s="718"/>
      <c r="GA28" s="718"/>
      <c r="GB28" s="718"/>
      <c r="GC28" s="718"/>
      <c r="GD28" s="718"/>
      <c r="GE28" s="718"/>
      <c r="GF28" s="718"/>
      <c r="GG28" s="718"/>
      <c r="GH28" s="718"/>
      <c r="GI28" s="718"/>
      <c r="GJ28" s="718"/>
      <c r="GK28" s="718"/>
      <c r="GL28" s="718"/>
      <c r="GM28" s="718"/>
      <c r="GN28" s="718"/>
      <c r="GO28" s="718"/>
      <c r="GP28" s="718"/>
      <c r="GQ28" s="718"/>
      <c r="GR28" s="718"/>
      <c r="GS28" s="718"/>
      <c r="GT28" s="718"/>
      <c r="GU28" s="718"/>
      <c r="GV28" s="718"/>
      <c r="GW28" s="718"/>
      <c r="GX28" s="718"/>
      <c r="GY28" s="718"/>
      <c r="GZ28" s="718"/>
      <c r="HA28" s="718"/>
      <c r="HB28" s="718"/>
      <c r="HC28" s="718"/>
      <c r="HD28" s="718"/>
      <c r="HE28" s="718"/>
      <c r="HF28" s="718"/>
      <c r="HG28" s="718"/>
      <c r="HH28" s="718"/>
      <c r="HI28" s="718"/>
      <c r="HJ28" s="718"/>
      <c r="HK28" s="718"/>
      <c r="HL28" s="718"/>
      <c r="HM28" s="718"/>
      <c r="HN28" s="718"/>
      <c r="HO28" s="718"/>
      <c r="HP28" s="718"/>
      <c r="HQ28" s="718"/>
      <c r="HR28" s="718"/>
      <c r="HS28" s="718"/>
      <c r="HT28" s="718"/>
      <c r="HU28" s="718"/>
      <c r="HV28" s="718"/>
      <c r="HW28" s="718"/>
      <c r="HX28" s="718"/>
      <c r="HY28" s="718"/>
      <c r="HZ28" s="718"/>
      <c r="IA28" s="718"/>
      <c r="IB28" s="718"/>
      <c r="IC28" s="718"/>
      <c r="ID28" s="718"/>
      <c r="IE28" s="718"/>
      <c r="IF28" s="718"/>
      <c r="IG28" s="718"/>
      <c r="IH28" s="718"/>
      <c r="II28" s="718"/>
      <c r="IJ28" s="718"/>
      <c r="IK28" s="718"/>
      <c r="IL28" s="718"/>
      <c r="IM28" s="718"/>
      <c r="IN28" s="718"/>
      <c r="IO28" s="718"/>
      <c r="IP28" s="718"/>
    </row>
    <row r="29" spans="1:250" ht="12">
      <c r="A29" s="444"/>
      <c r="B29" s="443" t="s">
        <v>447</v>
      </c>
      <c r="C29" s="426" t="s">
        <v>33</v>
      </c>
      <c r="D29" s="528">
        <v>2467.5169200000005</v>
      </c>
      <c r="E29" s="528">
        <v>2467.92443</v>
      </c>
      <c r="F29" s="434">
        <v>0.01651498300565036</v>
      </c>
      <c r="G29" s="434">
        <v>0.00010871786141190366</v>
      </c>
      <c r="H29" s="434">
        <v>0.632148567164778</v>
      </c>
      <c r="I29" s="1167">
        <v>1.1082493518652836</v>
      </c>
      <c r="J29" s="718"/>
      <c r="K29" s="718"/>
      <c r="L29" s="718"/>
      <c r="M29" s="718"/>
      <c r="N29" s="718"/>
      <c r="O29" s="718"/>
      <c r="P29" s="718"/>
      <c r="Q29" s="718"/>
      <c r="R29" s="718"/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8"/>
      <c r="AE29" s="718"/>
      <c r="AF29" s="718"/>
      <c r="AG29" s="718"/>
      <c r="AH29" s="718"/>
      <c r="AI29" s="718"/>
      <c r="AJ29" s="718"/>
      <c r="AK29" s="718"/>
      <c r="AL29" s="718"/>
      <c r="AM29" s="718"/>
      <c r="AN29" s="718"/>
      <c r="AO29" s="718"/>
      <c r="AP29" s="718"/>
      <c r="AQ29" s="718"/>
      <c r="AR29" s="718"/>
      <c r="AS29" s="718"/>
      <c r="AT29" s="718"/>
      <c r="AU29" s="718"/>
      <c r="AV29" s="718"/>
      <c r="AW29" s="718"/>
      <c r="AX29" s="718"/>
      <c r="AY29" s="718"/>
      <c r="AZ29" s="718"/>
      <c r="BA29" s="718"/>
      <c r="BB29" s="718"/>
      <c r="BC29" s="718"/>
      <c r="BD29" s="718"/>
      <c r="BE29" s="718"/>
      <c r="BF29" s="718"/>
      <c r="BG29" s="718"/>
      <c r="BH29" s="718"/>
      <c r="BI29" s="718"/>
      <c r="BJ29" s="718"/>
      <c r="BK29" s="718"/>
      <c r="BL29" s="718"/>
      <c r="BM29" s="718"/>
      <c r="BN29" s="718"/>
      <c r="BO29" s="718"/>
      <c r="BP29" s="718"/>
      <c r="BQ29" s="718"/>
      <c r="BR29" s="718"/>
      <c r="BS29" s="718"/>
      <c r="BT29" s="718"/>
      <c r="BU29" s="718"/>
      <c r="BV29" s="718"/>
      <c r="BW29" s="718"/>
      <c r="BX29" s="718"/>
      <c r="BY29" s="718"/>
      <c r="BZ29" s="718"/>
      <c r="CA29" s="718"/>
      <c r="CB29" s="718"/>
      <c r="CC29" s="718"/>
      <c r="CD29" s="718"/>
      <c r="CE29" s="718"/>
      <c r="CF29" s="718"/>
      <c r="CG29" s="718"/>
      <c r="CH29" s="718"/>
      <c r="CI29" s="718"/>
      <c r="CJ29" s="718"/>
      <c r="CK29" s="718"/>
      <c r="CL29" s="718"/>
      <c r="CM29" s="718"/>
      <c r="CN29" s="718"/>
      <c r="CO29" s="718"/>
      <c r="CP29" s="718"/>
      <c r="CQ29" s="718"/>
      <c r="CR29" s="718"/>
      <c r="CS29" s="718"/>
      <c r="CT29" s="718"/>
      <c r="CU29" s="718"/>
      <c r="CV29" s="718"/>
      <c r="CW29" s="718"/>
      <c r="CX29" s="718"/>
      <c r="CY29" s="718"/>
      <c r="CZ29" s="718"/>
      <c r="DA29" s="718"/>
      <c r="DB29" s="718"/>
      <c r="DC29" s="718"/>
      <c r="DD29" s="718"/>
      <c r="DE29" s="718"/>
      <c r="DF29" s="718"/>
      <c r="DG29" s="718"/>
      <c r="DH29" s="718"/>
      <c r="DI29" s="718"/>
      <c r="DJ29" s="718"/>
      <c r="DK29" s="718"/>
      <c r="DL29" s="718"/>
      <c r="DM29" s="718"/>
      <c r="DN29" s="718"/>
      <c r="DO29" s="718"/>
      <c r="DP29" s="718"/>
      <c r="DQ29" s="718"/>
      <c r="DR29" s="718"/>
      <c r="DS29" s="718"/>
      <c r="DT29" s="718"/>
      <c r="DU29" s="718"/>
      <c r="DV29" s="718"/>
      <c r="DW29" s="718"/>
      <c r="DX29" s="718"/>
      <c r="DY29" s="718"/>
      <c r="DZ29" s="718"/>
      <c r="EA29" s="718"/>
      <c r="EB29" s="718"/>
      <c r="EC29" s="718"/>
      <c r="ED29" s="718"/>
      <c r="EE29" s="718"/>
      <c r="EF29" s="718"/>
      <c r="EG29" s="718"/>
      <c r="EH29" s="718"/>
      <c r="EI29" s="718"/>
      <c r="EJ29" s="718"/>
      <c r="EK29" s="718"/>
      <c r="EL29" s="718"/>
      <c r="EM29" s="718"/>
      <c r="EN29" s="718"/>
      <c r="EO29" s="718"/>
      <c r="EP29" s="718"/>
      <c r="EQ29" s="718"/>
      <c r="ER29" s="718"/>
      <c r="ES29" s="718"/>
      <c r="ET29" s="718"/>
      <c r="EU29" s="718"/>
      <c r="EV29" s="718"/>
      <c r="EW29" s="718"/>
      <c r="EX29" s="718"/>
      <c r="EY29" s="718"/>
      <c r="EZ29" s="718"/>
      <c r="FA29" s="718"/>
      <c r="FB29" s="718"/>
      <c r="FC29" s="718"/>
      <c r="FD29" s="718"/>
      <c r="FE29" s="718"/>
      <c r="FF29" s="718"/>
      <c r="FG29" s="718"/>
      <c r="FH29" s="718"/>
      <c r="FI29" s="718"/>
      <c r="FJ29" s="718"/>
      <c r="FK29" s="718"/>
      <c r="FL29" s="718"/>
      <c r="FM29" s="718"/>
      <c r="FN29" s="718"/>
      <c r="FO29" s="718"/>
      <c r="FP29" s="718"/>
      <c r="FQ29" s="718"/>
      <c r="FR29" s="718"/>
      <c r="FS29" s="718"/>
      <c r="FT29" s="718"/>
      <c r="FU29" s="718"/>
      <c r="FV29" s="718"/>
      <c r="FW29" s="718"/>
      <c r="FX29" s="718"/>
      <c r="FY29" s="718"/>
      <c r="FZ29" s="718"/>
      <c r="GA29" s="718"/>
      <c r="GB29" s="718"/>
      <c r="GC29" s="718"/>
      <c r="GD29" s="718"/>
      <c r="GE29" s="718"/>
      <c r="GF29" s="718"/>
      <c r="GG29" s="718"/>
      <c r="GH29" s="718"/>
      <c r="GI29" s="718"/>
      <c r="GJ29" s="718"/>
      <c r="GK29" s="718"/>
      <c r="GL29" s="718"/>
      <c r="GM29" s="718"/>
      <c r="GN29" s="718"/>
      <c r="GO29" s="718"/>
      <c r="GP29" s="718"/>
      <c r="GQ29" s="718"/>
      <c r="GR29" s="718"/>
      <c r="GS29" s="718"/>
      <c r="GT29" s="718"/>
      <c r="GU29" s="718"/>
      <c r="GV29" s="718"/>
      <c r="GW29" s="718"/>
      <c r="GX29" s="718"/>
      <c r="GY29" s="718"/>
      <c r="GZ29" s="718"/>
      <c r="HA29" s="718"/>
      <c r="HB29" s="718"/>
      <c r="HC29" s="718"/>
      <c r="HD29" s="718"/>
      <c r="HE29" s="718"/>
      <c r="HF29" s="718"/>
      <c r="HG29" s="718"/>
      <c r="HH29" s="718"/>
      <c r="HI29" s="718"/>
      <c r="HJ29" s="718"/>
      <c r="HK29" s="718"/>
      <c r="HL29" s="718"/>
      <c r="HM29" s="718"/>
      <c r="HN29" s="718"/>
      <c r="HO29" s="718"/>
      <c r="HP29" s="718"/>
      <c r="HQ29" s="718"/>
      <c r="HR29" s="718"/>
      <c r="HS29" s="718"/>
      <c r="HT29" s="718"/>
      <c r="HU29" s="718"/>
      <c r="HV29" s="718"/>
      <c r="HW29" s="718"/>
      <c r="HX29" s="718"/>
      <c r="HY29" s="718"/>
      <c r="HZ29" s="718"/>
      <c r="IA29" s="718"/>
      <c r="IB29" s="718"/>
      <c r="IC29" s="718"/>
      <c r="ID29" s="718"/>
      <c r="IE29" s="718"/>
      <c r="IF29" s="718"/>
      <c r="IG29" s="718"/>
      <c r="IH29" s="718"/>
      <c r="II29" s="718"/>
      <c r="IJ29" s="718"/>
      <c r="IK29" s="718"/>
      <c r="IL29" s="718"/>
      <c r="IM29" s="718"/>
      <c r="IN29" s="718"/>
      <c r="IO29" s="718"/>
      <c r="IP29" s="718"/>
    </row>
    <row r="30" spans="1:250" ht="12">
      <c r="A30" s="444"/>
      <c r="B30" s="498" t="s">
        <v>34</v>
      </c>
      <c r="C30" s="491" t="s">
        <v>35</v>
      </c>
      <c r="D30" s="525">
        <v>509.53305</v>
      </c>
      <c r="E30" s="525">
        <v>506.65236</v>
      </c>
      <c r="F30" s="1160">
        <v>-0.5653588123478969</v>
      </c>
      <c r="G30" s="1160">
        <v>-0.0007685270452038144</v>
      </c>
      <c r="H30" s="1160">
        <v>0.1297768924896348</v>
      </c>
      <c r="I30" s="1173">
        <v>3.9801045237408936</v>
      </c>
      <c r="J30" s="718"/>
      <c r="K30" s="718"/>
      <c r="L30" s="718"/>
      <c r="M30" s="718"/>
      <c r="N30" s="718"/>
      <c r="O30" s="718"/>
      <c r="P30" s="718"/>
      <c r="Q30" s="718"/>
      <c r="R30" s="718"/>
      <c r="S30" s="718"/>
      <c r="T30" s="718"/>
      <c r="U30" s="718"/>
      <c r="V30" s="718"/>
      <c r="W30" s="718"/>
      <c r="X30" s="718"/>
      <c r="Y30" s="718"/>
      <c r="Z30" s="718"/>
      <c r="AA30" s="718"/>
      <c r="AB30" s="718"/>
      <c r="AC30" s="718"/>
      <c r="AD30" s="718"/>
      <c r="AE30" s="718"/>
      <c r="AF30" s="718"/>
      <c r="AG30" s="718"/>
      <c r="AH30" s="718"/>
      <c r="AI30" s="718"/>
      <c r="AJ30" s="718"/>
      <c r="AK30" s="718"/>
      <c r="AL30" s="718"/>
      <c r="AM30" s="718"/>
      <c r="AN30" s="718"/>
      <c r="AO30" s="718"/>
      <c r="AP30" s="718"/>
      <c r="AQ30" s="718"/>
      <c r="AR30" s="718"/>
      <c r="AS30" s="718"/>
      <c r="AT30" s="718"/>
      <c r="AU30" s="718"/>
      <c r="AV30" s="718"/>
      <c r="AW30" s="718"/>
      <c r="AX30" s="718"/>
      <c r="AY30" s="718"/>
      <c r="AZ30" s="718"/>
      <c r="BA30" s="718"/>
      <c r="BB30" s="718"/>
      <c r="BC30" s="718"/>
      <c r="BD30" s="718"/>
      <c r="BE30" s="718"/>
      <c r="BF30" s="718"/>
      <c r="BG30" s="718"/>
      <c r="BH30" s="718"/>
      <c r="BI30" s="718"/>
      <c r="BJ30" s="718"/>
      <c r="BK30" s="718"/>
      <c r="BL30" s="718"/>
      <c r="BM30" s="718"/>
      <c r="BN30" s="718"/>
      <c r="BO30" s="718"/>
      <c r="BP30" s="718"/>
      <c r="BQ30" s="718"/>
      <c r="BR30" s="718"/>
      <c r="BS30" s="718"/>
      <c r="BT30" s="718"/>
      <c r="BU30" s="718"/>
      <c r="BV30" s="718"/>
      <c r="BW30" s="718"/>
      <c r="BX30" s="718"/>
      <c r="BY30" s="718"/>
      <c r="BZ30" s="718"/>
      <c r="CA30" s="718"/>
      <c r="CB30" s="718"/>
      <c r="CC30" s="718"/>
      <c r="CD30" s="718"/>
      <c r="CE30" s="718"/>
      <c r="CF30" s="718"/>
      <c r="CG30" s="718"/>
      <c r="CH30" s="718"/>
      <c r="CI30" s="718"/>
      <c r="CJ30" s="718"/>
      <c r="CK30" s="718"/>
      <c r="CL30" s="718"/>
      <c r="CM30" s="718"/>
      <c r="CN30" s="718"/>
      <c r="CO30" s="718"/>
      <c r="CP30" s="718"/>
      <c r="CQ30" s="718"/>
      <c r="CR30" s="718"/>
      <c r="CS30" s="718"/>
      <c r="CT30" s="718"/>
      <c r="CU30" s="718"/>
      <c r="CV30" s="718"/>
      <c r="CW30" s="718"/>
      <c r="CX30" s="718"/>
      <c r="CY30" s="718"/>
      <c r="CZ30" s="718"/>
      <c r="DA30" s="718"/>
      <c r="DB30" s="718"/>
      <c r="DC30" s="718"/>
      <c r="DD30" s="718"/>
      <c r="DE30" s="718"/>
      <c r="DF30" s="718"/>
      <c r="DG30" s="718"/>
      <c r="DH30" s="718"/>
      <c r="DI30" s="718"/>
      <c r="DJ30" s="718"/>
      <c r="DK30" s="718"/>
      <c r="DL30" s="718"/>
      <c r="DM30" s="718"/>
      <c r="DN30" s="718"/>
      <c r="DO30" s="718"/>
      <c r="DP30" s="718"/>
      <c r="DQ30" s="718"/>
      <c r="DR30" s="718"/>
      <c r="DS30" s="718"/>
      <c r="DT30" s="718"/>
      <c r="DU30" s="718"/>
      <c r="DV30" s="718"/>
      <c r="DW30" s="718"/>
      <c r="DX30" s="718"/>
      <c r="DY30" s="718"/>
      <c r="DZ30" s="718"/>
      <c r="EA30" s="718"/>
      <c r="EB30" s="718"/>
      <c r="EC30" s="718"/>
      <c r="ED30" s="718"/>
      <c r="EE30" s="718"/>
      <c r="EF30" s="718"/>
      <c r="EG30" s="718"/>
      <c r="EH30" s="718"/>
      <c r="EI30" s="718"/>
      <c r="EJ30" s="718"/>
      <c r="EK30" s="718"/>
      <c r="EL30" s="718"/>
      <c r="EM30" s="718"/>
      <c r="EN30" s="718"/>
      <c r="EO30" s="718"/>
      <c r="EP30" s="718"/>
      <c r="EQ30" s="718"/>
      <c r="ER30" s="718"/>
      <c r="ES30" s="718"/>
      <c r="ET30" s="718"/>
      <c r="EU30" s="718"/>
      <c r="EV30" s="718"/>
      <c r="EW30" s="718"/>
      <c r="EX30" s="718"/>
      <c r="EY30" s="718"/>
      <c r="EZ30" s="718"/>
      <c r="FA30" s="718"/>
      <c r="FB30" s="718"/>
      <c r="FC30" s="718"/>
      <c r="FD30" s="718"/>
      <c r="FE30" s="718"/>
      <c r="FF30" s="718"/>
      <c r="FG30" s="718"/>
      <c r="FH30" s="718"/>
      <c r="FI30" s="718"/>
      <c r="FJ30" s="718"/>
      <c r="FK30" s="718"/>
      <c r="FL30" s="718"/>
      <c r="FM30" s="718"/>
      <c r="FN30" s="718"/>
      <c r="FO30" s="718"/>
      <c r="FP30" s="718"/>
      <c r="FQ30" s="718"/>
      <c r="FR30" s="718"/>
      <c r="FS30" s="718"/>
      <c r="FT30" s="718"/>
      <c r="FU30" s="718"/>
      <c r="FV30" s="718"/>
      <c r="FW30" s="718"/>
      <c r="FX30" s="718"/>
      <c r="FY30" s="718"/>
      <c r="FZ30" s="718"/>
      <c r="GA30" s="718"/>
      <c r="GB30" s="718"/>
      <c r="GC30" s="718"/>
      <c r="GD30" s="718"/>
      <c r="GE30" s="718"/>
      <c r="GF30" s="718"/>
      <c r="GG30" s="718"/>
      <c r="GH30" s="718"/>
      <c r="GI30" s="718"/>
      <c r="GJ30" s="718"/>
      <c r="GK30" s="718"/>
      <c r="GL30" s="718"/>
      <c r="GM30" s="718"/>
      <c r="GN30" s="718"/>
      <c r="GO30" s="718"/>
      <c r="GP30" s="718"/>
      <c r="GQ30" s="718"/>
      <c r="GR30" s="718"/>
      <c r="GS30" s="718"/>
      <c r="GT30" s="718"/>
      <c r="GU30" s="718"/>
      <c r="GV30" s="718"/>
      <c r="GW30" s="718"/>
      <c r="GX30" s="718"/>
      <c r="GY30" s="718"/>
      <c r="GZ30" s="718"/>
      <c r="HA30" s="718"/>
      <c r="HB30" s="718"/>
      <c r="HC30" s="718"/>
      <c r="HD30" s="718"/>
      <c r="HE30" s="718"/>
      <c r="HF30" s="718"/>
      <c r="HG30" s="718"/>
      <c r="HH30" s="718"/>
      <c r="HI30" s="718"/>
      <c r="HJ30" s="718"/>
      <c r="HK30" s="718"/>
      <c r="HL30" s="718"/>
      <c r="HM30" s="718"/>
      <c r="HN30" s="718"/>
      <c r="HO30" s="718"/>
      <c r="HP30" s="718"/>
      <c r="HQ30" s="718"/>
      <c r="HR30" s="718"/>
      <c r="HS30" s="718"/>
      <c r="HT30" s="718"/>
      <c r="HU30" s="718"/>
      <c r="HV30" s="718"/>
      <c r="HW30" s="718"/>
      <c r="HX30" s="718"/>
      <c r="HY30" s="718"/>
      <c r="HZ30" s="718"/>
      <c r="IA30" s="718"/>
      <c r="IB30" s="718"/>
      <c r="IC30" s="718"/>
      <c r="ID30" s="718"/>
      <c r="IE30" s="718"/>
      <c r="IF30" s="718"/>
      <c r="IG30" s="718"/>
      <c r="IH30" s="718"/>
      <c r="II30" s="718"/>
      <c r="IJ30" s="718"/>
      <c r="IK30" s="718"/>
      <c r="IL30" s="718"/>
      <c r="IM30" s="718"/>
      <c r="IN30" s="718"/>
      <c r="IO30" s="718"/>
      <c r="IP30" s="718"/>
    </row>
    <row r="31" spans="1:250" ht="12">
      <c r="A31" s="444"/>
      <c r="B31" s="444"/>
      <c r="C31" s="447"/>
      <c r="D31" s="529"/>
      <c r="E31" s="529"/>
      <c r="F31" s="434"/>
      <c r="G31" s="434"/>
      <c r="H31" s="434"/>
      <c r="I31" s="1171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718"/>
      <c r="AL31" s="718"/>
      <c r="AM31" s="718"/>
      <c r="AN31" s="718"/>
      <c r="AO31" s="718"/>
      <c r="AP31" s="718"/>
      <c r="AQ31" s="718"/>
      <c r="AR31" s="718"/>
      <c r="AS31" s="718"/>
      <c r="AT31" s="718"/>
      <c r="AU31" s="718"/>
      <c r="AV31" s="718"/>
      <c r="AW31" s="718"/>
      <c r="AX31" s="718"/>
      <c r="AY31" s="718"/>
      <c r="AZ31" s="718"/>
      <c r="BA31" s="718"/>
      <c r="BB31" s="718"/>
      <c r="BC31" s="718"/>
      <c r="BD31" s="718"/>
      <c r="BE31" s="718"/>
      <c r="BF31" s="718"/>
      <c r="BG31" s="718"/>
      <c r="BH31" s="718"/>
      <c r="BI31" s="718"/>
      <c r="BJ31" s="718"/>
      <c r="BK31" s="718"/>
      <c r="BL31" s="718"/>
      <c r="BM31" s="718"/>
      <c r="BN31" s="718"/>
      <c r="BO31" s="718"/>
      <c r="BP31" s="718"/>
      <c r="BQ31" s="718"/>
      <c r="BR31" s="718"/>
      <c r="BS31" s="718"/>
      <c r="BT31" s="718"/>
      <c r="BU31" s="718"/>
      <c r="BV31" s="718"/>
      <c r="BW31" s="718"/>
      <c r="BX31" s="718"/>
      <c r="BY31" s="718"/>
      <c r="BZ31" s="718"/>
      <c r="CA31" s="718"/>
      <c r="CB31" s="718"/>
      <c r="CC31" s="718"/>
      <c r="CD31" s="718"/>
      <c r="CE31" s="718"/>
      <c r="CF31" s="718"/>
      <c r="CG31" s="718"/>
      <c r="CH31" s="718"/>
      <c r="CI31" s="718"/>
      <c r="CJ31" s="718"/>
      <c r="CK31" s="718"/>
      <c r="CL31" s="718"/>
      <c r="CM31" s="718"/>
      <c r="CN31" s="718"/>
      <c r="CO31" s="718"/>
      <c r="CP31" s="718"/>
      <c r="CQ31" s="718"/>
      <c r="CR31" s="718"/>
      <c r="CS31" s="718"/>
      <c r="CT31" s="718"/>
      <c r="CU31" s="718"/>
      <c r="CV31" s="718"/>
      <c r="CW31" s="718"/>
      <c r="CX31" s="718"/>
      <c r="CY31" s="718"/>
      <c r="CZ31" s="718"/>
      <c r="DA31" s="718"/>
      <c r="DB31" s="718"/>
      <c r="DC31" s="718"/>
      <c r="DD31" s="718"/>
      <c r="DE31" s="718"/>
      <c r="DF31" s="718"/>
      <c r="DG31" s="718"/>
      <c r="DH31" s="718"/>
      <c r="DI31" s="718"/>
      <c r="DJ31" s="718"/>
      <c r="DK31" s="718"/>
      <c r="DL31" s="718"/>
      <c r="DM31" s="718"/>
      <c r="DN31" s="718"/>
      <c r="DO31" s="718"/>
      <c r="DP31" s="718"/>
      <c r="DQ31" s="718"/>
      <c r="DR31" s="718"/>
      <c r="DS31" s="718"/>
      <c r="DT31" s="718"/>
      <c r="DU31" s="718"/>
      <c r="DV31" s="718"/>
      <c r="DW31" s="718"/>
      <c r="DX31" s="718"/>
      <c r="DY31" s="718"/>
      <c r="DZ31" s="718"/>
      <c r="EA31" s="718"/>
      <c r="EB31" s="718"/>
      <c r="EC31" s="718"/>
      <c r="ED31" s="718"/>
      <c r="EE31" s="718"/>
      <c r="EF31" s="718"/>
      <c r="EG31" s="718"/>
      <c r="EH31" s="718"/>
      <c r="EI31" s="718"/>
      <c r="EJ31" s="718"/>
      <c r="EK31" s="718"/>
      <c r="EL31" s="718"/>
      <c r="EM31" s="718"/>
      <c r="EN31" s="718"/>
      <c r="EO31" s="718"/>
      <c r="EP31" s="718"/>
      <c r="EQ31" s="718"/>
      <c r="ER31" s="718"/>
      <c r="ES31" s="718"/>
      <c r="ET31" s="718"/>
      <c r="EU31" s="718"/>
      <c r="EV31" s="718"/>
      <c r="EW31" s="718"/>
      <c r="EX31" s="718"/>
      <c r="EY31" s="718"/>
      <c r="EZ31" s="718"/>
      <c r="FA31" s="718"/>
      <c r="FB31" s="718"/>
      <c r="FC31" s="718"/>
      <c r="FD31" s="718"/>
      <c r="FE31" s="718"/>
      <c r="FF31" s="718"/>
      <c r="FG31" s="718"/>
      <c r="FH31" s="718"/>
      <c r="FI31" s="718"/>
      <c r="FJ31" s="718"/>
      <c r="FK31" s="718"/>
      <c r="FL31" s="718"/>
      <c r="FM31" s="718"/>
      <c r="FN31" s="718"/>
      <c r="FO31" s="718"/>
      <c r="FP31" s="718"/>
      <c r="FQ31" s="718"/>
      <c r="FR31" s="718"/>
      <c r="FS31" s="718"/>
      <c r="FT31" s="718"/>
      <c r="FU31" s="718"/>
      <c r="FV31" s="718"/>
      <c r="FW31" s="718"/>
      <c r="FX31" s="718"/>
      <c r="FY31" s="718"/>
      <c r="FZ31" s="718"/>
      <c r="GA31" s="718"/>
      <c r="GB31" s="718"/>
      <c r="GC31" s="718"/>
      <c r="GD31" s="718"/>
      <c r="GE31" s="718"/>
      <c r="GF31" s="718"/>
      <c r="GG31" s="718"/>
      <c r="GH31" s="718"/>
      <c r="GI31" s="718"/>
      <c r="GJ31" s="718"/>
      <c r="GK31" s="718"/>
      <c r="GL31" s="718"/>
      <c r="GM31" s="718"/>
      <c r="GN31" s="718"/>
      <c r="GO31" s="718"/>
      <c r="GP31" s="718"/>
      <c r="GQ31" s="718"/>
      <c r="GR31" s="718"/>
      <c r="GS31" s="718"/>
      <c r="GT31" s="718"/>
      <c r="GU31" s="718"/>
      <c r="GV31" s="718"/>
      <c r="GW31" s="718"/>
      <c r="GX31" s="718"/>
      <c r="GY31" s="718"/>
      <c r="GZ31" s="718"/>
      <c r="HA31" s="718"/>
      <c r="HB31" s="718"/>
      <c r="HC31" s="718"/>
      <c r="HD31" s="718"/>
      <c r="HE31" s="718"/>
      <c r="HF31" s="718"/>
      <c r="HG31" s="718"/>
      <c r="HH31" s="718"/>
      <c r="HI31" s="718"/>
      <c r="HJ31" s="718"/>
      <c r="HK31" s="718"/>
      <c r="HL31" s="718"/>
      <c r="HM31" s="718"/>
      <c r="HN31" s="718"/>
      <c r="HO31" s="718"/>
      <c r="HP31" s="718"/>
      <c r="HQ31" s="718"/>
      <c r="HR31" s="718"/>
      <c r="HS31" s="718"/>
      <c r="HT31" s="718"/>
      <c r="HU31" s="718"/>
      <c r="HV31" s="718"/>
      <c r="HW31" s="718"/>
      <c r="HX31" s="718"/>
      <c r="HY31" s="718"/>
      <c r="HZ31" s="718"/>
      <c r="IA31" s="718"/>
      <c r="IB31" s="718"/>
      <c r="IC31" s="718"/>
      <c r="ID31" s="718"/>
      <c r="IE31" s="718"/>
      <c r="IF31" s="718"/>
      <c r="IG31" s="718"/>
      <c r="IH31" s="718"/>
      <c r="II31" s="718"/>
      <c r="IJ31" s="718"/>
      <c r="IK31" s="718"/>
      <c r="IL31" s="718"/>
      <c r="IM31" s="718"/>
      <c r="IN31" s="718"/>
      <c r="IO31" s="718"/>
      <c r="IP31" s="718"/>
    </row>
    <row r="32" spans="1:9" ht="12">
      <c r="A32" s="508" t="s">
        <v>180</v>
      </c>
      <c r="B32" s="493"/>
      <c r="C32" s="256" t="s">
        <v>1517</v>
      </c>
      <c r="D32" s="533">
        <v>26465.861399999998</v>
      </c>
      <c r="E32" s="533">
        <v>27832.71834</v>
      </c>
      <c r="F32" s="516">
        <v>5.164604013228912</v>
      </c>
      <c r="G32" s="516">
        <v>0.36465795532130246</v>
      </c>
      <c r="H32" s="516">
        <v>7.129234917023711</v>
      </c>
      <c r="I32" s="1172">
        <v>3.8367590235169238</v>
      </c>
    </row>
    <row r="33" spans="1:250" ht="12">
      <c r="A33" s="444"/>
      <c r="B33" s="445" t="s">
        <v>1518</v>
      </c>
      <c r="C33" s="426" t="s">
        <v>1519</v>
      </c>
      <c r="D33" s="528">
        <v>18205.189549999996</v>
      </c>
      <c r="E33" s="528">
        <v>17948.364899999997</v>
      </c>
      <c r="F33" s="434">
        <v>-1.4107221970671473</v>
      </c>
      <c r="G33" s="434">
        <v>-0.06851715713943593</v>
      </c>
      <c r="H33" s="434">
        <v>4.597398938380618</v>
      </c>
      <c r="I33" s="565">
        <v>5.430593475397862</v>
      </c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AN33" s="409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09"/>
      <c r="BG33" s="409"/>
      <c r="BH33" s="409"/>
      <c r="BI33" s="409"/>
      <c r="BJ33" s="409"/>
      <c r="BK33" s="409"/>
      <c r="BL33" s="409"/>
      <c r="BM33" s="409"/>
      <c r="BN33" s="409"/>
      <c r="BO33" s="409"/>
      <c r="BP33" s="409"/>
      <c r="BQ33" s="409"/>
      <c r="BR33" s="409"/>
      <c r="BS33" s="409"/>
      <c r="BT33" s="409"/>
      <c r="BU33" s="409"/>
      <c r="BV33" s="409"/>
      <c r="BW33" s="409"/>
      <c r="BX33" s="409"/>
      <c r="BY33" s="409"/>
      <c r="BZ33" s="409"/>
      <c r="CA33" s="409"/>
      <c r="CB33" s="409"/>
      <c r="CC33" s="409"/>
      <c r="CD33" s="409"/>
      <c r="CE33" s="409"/>
      <c r="CF33" s="409"/>
      <c r="CG33" s="409"/>
      <c r="CH33" s="409"/>
      <c r="CI33" s="409"/>
      <c r="CJ33" s="409"/>
      <c r="CK33" s="409"/>
      <c r="CL33" s="409"/>
      <c r="CM33" s="409"/>
      <c r="CN33" s="409"/>
      <c r="CO33" s="409"/>
      <c r="CP33" s="409"/>
      <c r="CQ33" s="409"/>
      <c r="CR33" s="409"/>
      <c r="CS33" s="409"/>
      <c r="CT33" s="409"/>
      <c r="CU33" s="409"/>
      <c r="CV33" s="409"/>
      <c r="CW33" s="409"/>
      <c r="CX33" s="409"/>
      <c r="CY33" s="409"/>
      <c r="CZ33" s="409"/>
      <c r="DA33" s="409"/>
      <c r="DB33" s="409"/>
      <c r="DC33" s="409"/>
      <c r="DD33" s="409"/>
      <c r="DE33" s="409"/>
      <c r="DF33" s="409"/>
      <c r="DG33" s="409"/>
      <c r="DH33" s="409"/>
      <c r="DI33" s="409"/>
      <c r="DJ33" s="409"/>
      <c r="DK33" s="409"/>
      <c r="DL33" s="409"/>
      <c r="DM33" s="409"/>
      <c r="DN33" s="409"/>
      <c r="DO33" s="409"/>
      <c r="DP33" s="409"/>
      <c r="DQ33" s="409"/>
      <c r="DR33" s="409"/>
      <c r="DS33" s="409"/>
      <c r="DT33" s="409"/>
      <c r="DU33" s="409"/>
      <c r="DV33" s="409"/>
      <c r="DW33" s="409"/>
      <c r="DX33" s="409"/>
      <c r="DY33" s="409"/>
      <c r="DZ33" s="409"/>
      <c r="EA33" s="409"/>
      <c r="EB33" s="409"/>
      <c r="EC33" s="409"/>
      <c r="ED33" s="409"/>
      <c r="EE33" s="409"/>
      <c r="EF33" s="409"/>
      <c r="EG33" s="409"/>
      <c r="EH33" s="409"/>
      <c r="EI33" s="409"/>
      <c r="EJ33" s="409"/>
      <c r="EK33" s="409"/>
      <c r="EL33" s="409"/>
      <c r="EM33" s="409"/>
      <c r="EN33" s="409"/>
      <c r="EO33" s="409"/>
      <c r="EP33" s="409"/>
      <c r="EQ33" s="409"/>
      <c r="ER33" s="409"/>
      <c r="ES33" s="409"/>
      <c r="ET33" s="409"/>
      <c r="EU33" s="409"/>
      <c r="EV33" s="409"/>
      <c r="EW33" s="409"/>
      <c r="EX33" s="409"/>
      <c r="EY33" s="409"/>
      <c r="EZ33" s="409"/>
      <c r="FA33" s="409"/>
      <c r="FB33" s="409"/>
      <c r="FC33" s="409"/>
      <c r="FD33" s="409"/>
      <c r="FE33" s="409"/>
      <c r="FF33" s="409"/>
      <c r="FG33" s="409"/>
      <c r="FH33" s="409"/>
      <c r="FI33" s="409"/>
      <c r="FJ33" s="409"/>
      <c r="FK33" s="409"/>
      <c r="FL33" s="409"/>
      <c r="FM33" s="409"/>
      <c r="FN33" s="409"/>
      <c r="FO33" s="409"/>
      <c r="FP33" s="409"/>
      <c r="FQ33" s="409"/>
      <c r="FR33" s="409"/>
      <c r="FS33" s="409"/>
      <c r="FT33" s="409"/>
      <c r="FU33" s="409"/>
      <c r="FV33" s="409"/>
      <c r="FW33" s="409"/>
      <c r="FX33" s="409"/>
      <c r="FY33" s="409"/>
      <c r="FZ33" s="409"/>
      <c r="GA33" s="409"/>
      <c r="GB33" s="409"/>
      <c r="GC33" s="409"/>
      <c r="GD33" s="409"/>
      <c r="GE33" s="409"/>
      <c r="GF33" s="409"/>
      <c r="GG33" s="409"/>
      <c r="GH33" s="409"/>
      <c r="GI33" s="409"/>
      <c r="GJ33" s="409"/>
      <c r="GK33" s="409"/>
      <c r="GL33" s="409"/>
      <c r="GM33" s="409"/>
      <c r="GN33" s="409"/>
      <c r="GO33" s="409"/>
      <c r="GP33" s="409"/>
      <c r="GQ33" s="409"/>
      <c r="GR33" s="409"/>
      <c r="GS33" s="409"/>
      <c r="GT33" s="409"/>
      <c r="GU33" s="409"/>
      <c r="GV33" s="409"/>
      <c r="GW33" s="409"/>
      <c r="GX33" s="409"/>
      <c r="GY33" s="409"/>
      <c r="GZ33" s="409"/>
      <c r="HA33" s="409"/>
      <c r="HB33" s="409"/>
      <c r="HC33" s="409"/>
      <c r="HD33" s="409"/>
      <c r="HE33" s="409"/>
      <c r="HF33" s="409"/>
      <c r="HG33" s="409"/>
      <c r="HH33" s="409"/>
      <c r="HI33" s="409"/>
      <c r="HJ33" s="409"/>
      <c r="HK33" s="409"/>
      <c r="HL33" s="409"/>
      <c r="HM33" s="409"/>
      <c r="HN33" s="409"/>
      <c r="HO33" s="409"/>
      <c r="HP33" s="409"/>
      <c r="HQ33" s="409"/>
      <c r="HR33" s="409"/>
      <c r="HS33" s="409"/>
      <c r="HT33" s="409"/>
      <c r="HU33" s="409"/>
      <c r="HV33" s="409"/>
      <c r="HW33" s="409"/>
      <c r="HX33" s="409"/>
      <c r="HY33" s="409"/>
      <c r="HZ33" s="409"/>
      <c r="IA33" s="409"/>
      <c r="IB33" s="409"/>
      <c r="IC33" s="409"/>
      <c r="ID33" s="409"/>
      <c r="IE33" s="409"/>
      <c r="IF33" s="409"/>
      <c r="IG33" s="409"/>
      <c r="IH33" s="409"/>
      <c r="II33" s="409"/>
      <c r="IJ33" s="409"/>
      <c r="IK33" s="409"/>
      <c r="IL33" s="409"/>
      <c r="IM33" s="409"/>
      <c r="IN33" s="409"/>
      <c r="IO33" s="409"/>
      <c r="IP33" s="409"/>
    </row>
    <row r="34" spans="1:250" ht="12">
      <c r="A34" s="444"/>
      <c r="B34" s="490"/>
      <c r="C34" s="491" t="s">
        <v>1520</v>
      </c>
      <c r="D34" s="525">
        <v>8260.671850000002</v>
      </c>
      <c r="E34" s="525">
        <v>9884.353440000003</v>
      </c>
      <c r="F34" s="1160">
        <v>19.65556336679806</v>
      </c>
      <c r="G34" s="1160">
        <v>0.43317511246073837</v>
      </c>
      <c r="H34" s="1160">
        <v>2.5318359786430924</v>
      </c>
      <c r="I34" s="1173">
        <v>0.942617033734882</v>
      </c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18"/>
      <c r="AG34" s="718"/>
      <c r="AH34" s="718"/>
      <c r="AI34" s="718"/>
      <c r="AJ34" s="718"/>
      <c r="AK34" s="718"/>
      <c r="AL34" s="718"/>
      <c r="AM34" s="718"/>
      <c r="AN34" s="718"/>
      <c r="AO34" s="718"/>
      <c r="AP34" s="718"/>
      <c r="AQ34" s="718"/>
      <c r="AR34" s="718"/>
      <c r="AS34" s="718"/>
      <c r="AT34" s="718"/>
      <c r="AU34" s="718"/>
      <c r="AV34" s="718"/>
      <c r="AW34" s="718"/>
      <c r="AX34" s="718"/>
      <c r="AY34" s="718"/>
      <c r="AZ34" s="718"/>
      <c r="BA34" s="718"/>
      <c r="BB34" s="718"/>
      <c r="BC34" s="718"/>
      <c r="BD34" s="718"/>
      <c r="BE34" s="718"/>
      <c r="BF34" s="718"/>
      <c r="BG34" s="718"/>
      <c r="BH34" s="718"/>
      <c r="BI34" s="718"/>
      <c r="BJ34" s="718"/>
      <c r="BK34" s="718"/>
      <c r="BL34" s="718"/>
      <c r="BM34" s="718"/>
      <c r="BN34" s="718"/>
      <c r="BO34" s="718"/>
      <c r="BP34" s="718"/>
      <c r="BQ34" s="718"/>
      <c r="BR34" s="718"/>
      <c r="BS34" s="718"/>
      <c r="BT34" s="718"/>
      <c r="BU34" s="718"/>
      <c r="BV34" s="718"/>
      <c r="BW34" s="718"/>
      <c r="BX34" s="718"/>
      <c r="BY34" s="718"/>
      <c r="BZ34" s="718"/>
      <c r="CA34" s="718"/>
      <c r="CB34" s="718"/>
      <c r="CC34" s="718"/>
      <c r="CD34" s="718"/>
      <c r="CE34" s="718"/>
      <c r="CF34" s="718"/>
      <c r="CG34" s="718"/>
      <c r="CH34" s="718"/>
      <c r="CI34" s="718"/>
      <c r="CJ34" s="718"/>
      <c r="CK34" s="718"/>
      <c r="CL34" s="718"/>
      <c r="CM34" s="718"/>
      <c r="CN34" s="718"/>
      <c r="CO34" s="718"/>
      <c r="CP34" s="718"/>
      <c r="CQ34" s="718"/>
      <c r="CR34" s="718"/>
      <c r="CS34" s="718"/>
      <c r="CT34" s="718"/>
      <c r="CU34" s="718"/>
      <c r="CV34" s="718"/>
      <c r="CW34" s="718"/>
      <c r="CX34" s="718"/>
      <c r="CY34" s="718"/>
      <c r="CZ34" s="718"/>
      <c r="DA34" s="718"/>
      <c r="DB34" s="718"/>
      <c r="DC34" s="718"/>
      <c r="DD34" s="718"/>
      <c r="DE34" s="718"/>
      <c r="DF34" s="718"/>
      <c r="DG34" s="718"/>
      <c r="DH34" s="718"/>
      <c r="DI34" s="718"/>
      <c r="DJ34" s="718"/>
      <c r="DK34" s="718"/>
      <c r="DL34" s="718"/>
      <c r="DM34" s="718"/>
      <c r="DN34" s="718"/>
      <c r="DO34" s="718"/>
      <c r="DP34" s="718"/>
      <c r="DQ34" s="718"/>
      <c r="DR34" s="718"/>
      <c r="DS34" s="718"/>
      <c r="DT34" s="718"/>
      <c r="DU34" s="718"/>
      <c r="DV34" s="718"/>
      <c r="DW34" s="718"/>
      <c r="DX34" s="718"/>
      <c r="DY34" s="718"/>
      <c r="DZ34" s="718"/>
      <c r="EA34" s="718"/>
      <c r="EB34" s="718"/>
      <c r="EC34" s="718"/>
      <c r="ED34" s="718"/>
      <c r="EE34" s="718"/>
      <c r="EF34" s="718"/>
      <c r="EG34" s="718"/>
      <c r="EH34" s="718"/>
      <c r="EI34" s="718"/>
      <c r="EJ34" s="718"/>
      <c r="EK34" s="718"/>
      <c r="EL34" s="718"/>
      <c r="EM34" s="718"/>
      <c r="EN34" s="718"/>
      <c r="EO34" s="718"/>
      <c r="EP34" s="718"/>
      <c r="EQ34" s="718"/>
      <c r="ER34" s="718"/>
      <c r="ES34" s="718"/>
      <c r="ET34" s="718"/>
      <c r="EU34" s="718"/>
      <c r="EV34" s="718"/>
      <c r="EW34" s="718"/>
      <c r="EX34" s="718"/>
      <c r="EY34" s="718"/>
      <c r="EZ34" s="718"/>
      <c r="FA34" s="718"/>
      <c r="FB34" s="718"/>
      <c r="FC34" s="718"/>
      <c r="FD34" s="718"/>
      <c r="FE34" s="718"/>
      <c r="FF34" s="718"/>
      <c r="FG34" s="718"/>
      <c r="FH34" s="718"/>
      <c r="FI34" s="718"/>
      <c r="FJ34" s="718"/>
      <c r="FK34" s="718"/>
      <c r="FL34" s="718"/>
      <c r="FM34" s="718"/>
      <c r="FN34" s="718"/>
      <c r="FO34" s="718"/>
      <c r="FP34" s="718"/>
      <c r="FQ34" s="718"/>
      <c r="FR34" s="718"/>
      <c r="FS34" s="718"/>
      <c r="FT34" s="718"/>
      <c r="FU34" s="718"/>
      <c r="FV34" s="718"/>
      <c r="FW34" s="718"/>
      <c r="FX34" s="718"/>
      <c r="FY34" s="718"/>
      <c r="FZ34" s="718"/>
      <c r="GA34" s="718"/>
      <c r="GB34" s="718"/>
      <c r="GC34" s="718"/>
      <c r="GD34" s="718"/>
      <c r="GE34" s="718"/>
      <c r="GF34" s="718"/>
      <c r="GG34" s="718"/>
      <c r="GH34" s="718"/>
      <c r="GI34" s="718"/>
      <c r="GJ34" s="718"/>
      <c r="GK34" s="718"/>
      <c r="GL34" s="718"/>
      <c r="GM34" s="718"/>
      <c r="GN34" s="718"/>
      <c r="GO34" s="718"/>
      <c r="GP34" s="718"/>
      <c r="GQ34" s="718"/>
      <c r="GR34" s="718"/>
      <c r="GS34" s="718"/>
      <c r="GT34" s="718"/>
      <c r="GU34" s="718"/>
      <c r="GV34" s="718"/>
      <c r="GW34" s="718"/>
      <c r="GX34" s="718"/>
      <c r="GY34" s="718"/>
      <c r="GZ34" s="718"/>
      <c r="HA34" s="718"/>
      <c r="HB34" s="718"/>
      <c r="HC34" s="718"/>
      <c r="HD34" s="718"/>
      <c r="HE34" s="718"/>
      <c r="HF34" s="718"/>
      <c r="HG34" s="718"/>
      <c r="HH34" s="718"/>
      <c r="HI34" s="718"/>
      <c r="HJ34" s="718"/>
      <c r="HK34" s="718"/>
      <c r="HL34" s="718"/>
      <c r="HM34" s="718"/>
      <c r="HN34" s="718"/>
      <c r="HO34" s="718"/>
      <c r="HP34" s="718"/>
      <c r="HQ34" s="718"/>
      <c r="HR34" s="718"/>
      <c r="HS34" s="718"/>
      <c r="HT34" s="718"/>
      <c r="HU34" s="718"/>
      <c r="HV34" s="718"/>
      <c r="HW34" s="718"/>
      <c r="HX34" s="718"/>
      <c r="HY34" s="718"/>
      <c r="HZ34" s="718"/>
      <c r="IA34" s="718"/>
      <c r="IB34" s="718"/>
      <c r="IC34" s="718"/>
      <c r="ID34" s="718"/>
      <c r="IE34" s="718"/>
      <c r="IF34" s="718"/>
      <c r="IG34" s="718"/>
      <c r="IH34" s="718"/>
      <c r="II34" s="718"/>
      <c r="IJ34" s="718"/>
      <c r="IK34" s="718"/>
      <c r="IL34" s="718"/>
      <c r="IM34" s="718"/>
      <c r="IN34" s="718"/>
      <c r="IO34" s="718"/>
      <c r="IP34" s="718"/>
    </row>
    <row r="35" spans="1:250" ht="12">
      <c r="A35" s="444"/>
      <c r="B35" s="444"/>
      <c r="C35" s="447"/>
      <c r="D35" s="529"/>
      <c r="E35" s="529"/>
      <c r="F35" s="434"/>
      <c r="G35" s="434"/>
      <c r="H35" s="434"/>
      <c r="I35" s="1171"/>
      <c r="J35" s="718"/>
      <c r="K35" s="718"/>
      <c r="L35" s="718"/>
      <c r="M35" s="718"/>
      <c r="N35" s="718"/>
      <c r="O35" s="718"/>
      <c r="P35" s="718"/>
      <c r="Q35" s="718"/>
      <c r="R35" s="718"/>
      <c r="S35" s="718"/>
      <c r="T35" s="718"/>
      <c r="U35" s="718"/>
      <c r="V35" s="718"/>
      <c r="W35" s="718"/>
      <c r="X35" s="718"/>
      <c r="Y35" s="718"/>
      <c r="Z35" s="718"/>
      <c r="AA35" s="718"/>
      <c r="AB35" s="718"/>
      <c r="AC35" s="718"/>
      <c r="AD35" s="718"/>
      <c r="AE35" s="718"/>
      <c r="AF35" s="718"/>
      <c r="AG35" s="718"/>
      <c r="AH35" s="718"/>
      <c r="AI35" s="718"/>
      <c r="AJ35" s="718"/>
      <c r="AK35" s="718"/>
      <c r="AL35" s="718"/>
      <c r="AM35" s="718"/>
      <c r="AN35" s="718"/>
      <c r="AO35" s="718"/>
      <c r="AP35" s="718"/>
      <c r="AQ35" s="718"/>
      <c r="AR35" s="718"/>
      <c r="AS35" s="718"/>
      <c r="AT35" s="718"/>
      <c r="AU35" s="718"/>
      <c r="AV35" s="718"/>
      <c r="AW35" s="718"/>
      <c r="AX35" s="718"/>
      <c r="AY35" s="718"/>
      <c r="AZ35" s="718"/>
      <c r="BA35" s="718"/>
      <c r="BB35" s="718"/>
      <c r="BC35" s="718"/>
      <c r="BD35" s="718"/>
      <c r="BE35" s="718"/>
      <c r="BF35" s="718"/>
      <c r="BG35" s="718"/>
      <c r="BH35" s="718"/>
      <c r="BI35" s="718"/>
      <c r="BJ35" s="718"/>
      <c r="BK35" s="718"/>
      <c r="BL35" s="718"/>
      <c r="BM35" s="718"/>
      <c r="BN35" s="718"/>
      <c r="BO35" s="718"/>
      <c r="BP35" s="718"/>
      <c r="BQ35" s="718"/>
      <c r="BR35" s="718"/>
      <c r="BS35" s="718"/>
      <c r="BT35" s="718"/>
      <c r="BU35" s="718"/>
      <c r="BV35" s="718"/>
      <c r="BW35" s="718"/>
      <c r="BX35" s="718"/>
      <c r="BY35" s="718"/>
      <c r="BZ35" s="718"/>
      <c r="CA35" s="718"/>
      <c r="CB35" s="718"/>
      <c r="CC35" s="718"/>
      <c r="CD35" s="718"/>
      <c r="CE35" s="718"/>
      <c r="CF35" s="718"/>
      <c r="CG35" s="718"/>
      <c r="CH35" s="718"/>
      <c r="CI35" s="718"/>
      <c r="CJ35" s="718"/>
      <c r="CK35" s="718"/>
      <c r="CL35" s="718"/>
      <c r="CM35" s="718"/>
      <c r="CN35" s="718"/>
      <c r="CO35" s="718"/>
      <c r="CP35" s="718"/>
      <c r="CQ35" s="718"/>
      <c r="CR35" s="718"/>
      <c r="CS35" s="718"/>
      <c r="CT35" s="718"/>
      <c r="CU35" s="718"/>
      <c r="CV35" s="718"/>
      <c r="CW35" s="718"/>
      <c r="CX35" s="718"/>
      <c r="CY35" s="718"/>
      <c r="CZ35" s="718"/>
      <c r="DA35" s="718"/>
      <c r="DB35" s="718"/>
      <c r="DC35" s="718"/>
      <c r="DD35" s="718"/>
      <c r="DE35" s="718"/>
      <c r="DF35" s="718"/>
      <c r="DG35" s="718"/>
      <c r="DH35" s="718"/>
      <c r="DI35" s="718"/>
      <c r="DJ35" s="718"/>
      <c r="DK35" s="718"/>
      <c r="DL35" s="718"/>
      <c r="DM35" s="718"/>
      <c r="DN35" s="718"/>
      <c r="DO35" s="718"/>
      <c r="DP35" s="718"/>
      <c r="DQ35" s="718"/>
      <c r="DR35" s="718"/>
      <c r="DS35" s="718"/>
      <c r="DT35" s="718"/>
      <c r="DU35" s="718"/>
      <c r="DV35" s="718"/>
      <c r="DW35" s="718"/>
      <c r="DX35" s="718"/>
      <c r="DY35" s="718"/>
      <c r="DZ35" s="718"/>
      <c r="EA35" s="718"/>
      <c r="EB35" s="718"/>
      <c r="EC35" s="718"/>
      <c r="ED35" s="718"/>
      <c r="EE35" s="718"/>
      <c r="EF35" s="718"/>
      <c r="EG35" s="718"/>
      <c r="EH35" s="718"/>
      <c r="EI35" s="718"/>
      <c r="EJ35" s="718"/>
      <c r="EK35" s="718"/>
      <c r="EL35" s="718"/>
      <c r="EM35" s="718"/>
      <c r="EN35" s="718"/>
      <c r="EO35" s="718"/>
      <c r="EP35" s="718"/>
      <c r="EQ35" s="718"/>
      <c r="ER35" s="718"/>
      <c r="ES35" s="718"/>
      <c r="ET35" s="718"/>
      <c r="EU35" s="718"/>
      <c r="EV35" s="718"/>
      <c r="EW35" s="718"/>
      <c r="EX35" s="718"/>
      <c r="EY35" s="718"/>
      <c r="EZ35" s="718"/>
      <c r="FA35" s="718"/>
      <c r="FB35" s="718"/>
      <c r="FC35" s="718"/>
      <c r="FD35" s="718"/>
      <c r="FE35" s="718"/>
      <c r="FF35" s="718"/>
      <c r="FG35" s="718"/>
      <c r="FH35" s="718"/>
      <c r="FI35" s="718"/>
      <c r="FJ35" s="718"/>
      <c r="FK35" s="718"/>
      <c r="FL35" s="718"/>
      <c r="FM35" s="718"/>
      <c r="FN35" s="718"/>
      <c r="FO35" s="718"/>
      <c r="FP35" s="718"/>
      <c r="FQ35" s="718"/>
      <c r="FR35" s="718"/>
      <c r="FS35" s="718"/>
      <c r="FT35" s="718"/>
      <c r="FU35" s="718"/>
      <c r="FV35" s="718"/>
      <c r="FW35" s="718"/>
      <c r="FX35" s="718"/>
      <c r="FY35" s="718"/>
      <c r="FZ35" s="718"/>
      <c r="GA35" s="718"/>
      <c r="GB35" s="718"/>
      <c r="GC35" s="718"/>
      <c r="GD35" s="718"/>
      <c r="GE35" s="718"/>
      <c r="GF35" s="718"/>
      <c r="GG35" s="718"/>
      <c r="GH35" s="718"/>
      <c r="GI35" s="718"/>
      <c r="GJ35" s="718"/>
      <c r="GK35" s="718"/>
      <c r="GL35" s="718"/>
      <c r="GM35" s="718"/>
      <c r="GN35" s="718"/>
      <c r="GO35" s="718"/>
      <c r="GP35" s="718"/>
      <c r="GQ35" s="718"/>
      <c r="GR35" s="718"/>
      <c r="GS35" s="718"/>
      <c r="GT35" s="718"/>
      <c r="GU35" s="718"/>
      <c r="GV35" s="718"/>
      <c r="GW35" s="718"/>
      <c r="GX35" s="718"/>
      <c r="GY35" s="718"/>
      <c r="GZ35" s="718"/>
      <c r="HA35" s="718"/>
      <c r="HB35" s="718"/>
      <c r="HC35" s="718"/>
      <c r="HD35" s="718"/>
      <c r="HE35" s="718"/>
      <c r="HF35" s="718"/>
      <c r="HG35" s="718"/>
      <c r="HH35" s="718"/>
      <c r="HI35" s="718"/>
      <c r="HJ35" s="718"/>
      <c r="HK35" s="718"/>
      <c r="HL35" s="718"/>
      <c r="HM35" s="718"/>
      <c r="HN35" s="718"/>
      <c r="HO35" s="718"/>
      <c r="HP35" s="718"/>
      <c r="HQ35" s="718"/>
      <c r="HR35" s="718"/>
      <c r="HS35" s="718"/>
      <c r="HT35" s="718"/>
      <c r="HU35" s="718"/>
      <c r="HV35" s="718"/>
      <c r="HW35" s="718"/>
      <c r="HX35" s="718"/>
      <c r="HY35" s="718"/>
      <c r="HZ35" s="718"/>
      <c r="IA35" s="718"/>
      <c r="IB35" s="718"/>
      <c r="IC35" s="718"/>
      <c r="ID35" s="718"/>
      <c r="IE35" s="718"/>
      <c r="IF35" s="718"/>
      <c r="IG35" s="718"/>
      <c r="IH35" s="718"/>
      <c r="II35" s="718"/>
      <c r="IJ35" s="718"/>
      <c r="IK35" s="718"/>
      <c r="IL35" s="718"/>
      <c r="IM35" s="718"/>
      <c r="IN35" s="718"/>
      <c r="IO35" s="718"/>
      <c r="IP35" s="718"/>
    </row>
    <row r="36" spans="1:9" ht="12">
      <c r="A36" s="508" t="s">
        <v>214</v>
      </c>
      <c r="B36" s="493"/>
      <c r="C36" s="256" t="s">
        <v>1521</v>
      </c>
      <c r="D36" s="533">
        <v>45146.47243</v>
      </c>
      <c r="E36" s="533">
        <v>51187.23982</v>
      </c>
      <c r="F36" s="516">
        <v>13.380375176302564</v>
      </c>
      <c r="G36" s="516">
        <v>1.6115906650837934</v>
      </c>
      <c r="H36" s="516">
        <v>13.111398354013973</v>
      </c>
      <c r="I36" s="1172">
        <v>0.5871972523952358</v>
      </c>
    </row>
    <row r="37" spans="1:9" ht="12">
      <c r="A37" s="444"/>
      <c r="B37" s="445" t="s">
        <v>1522</v>
      </c>
      <c r="C37" s="411" t="s">
        <v>1523</v>
      </c>
      <c r="D37" s="528">
        <v>37629.38315</v>
      </c>
      <c r="E37" s="528">
        <v>42808.72793</v>
      </c>
      <c r="F37" s="434">
        <v>13.764096954111244</v>
      </c>
      <c r="G37" s="434">
        <v>1.3817753871000273</v>
      </c>
      <c r="H37" s="434">
        <v>10.965277418602446</v>
      </c>
      <c r="I37" s="1167">
        <v>0.5291083450794797</v>
      </c>
    </row>
    <row r="38" spans="1:9" ht="12">
      <c r="A38" s="444"/>
      <c r="B38" s="494" t="s">
        <v>1524</v>
      </c>
      <c r="C38" s="276" t="s">
        <v>1525</v>
      </c>
      <c r="D38" s="525">
        <v>4041.428</v>
      </c>
      <c r="E38" s="525">
        <v>4144.941</v>
      </c>
      <c r="F38" s="1162">
        <v>2.561297640339007</v>
      </c>
      <c r="G38" s="1160">
        <v>0.02761579344885494</v>
      </c>
      <c r="H38" s="1160">
        <v>1.0617093790560443</v>
      </c>
      <c r="I38" s="1173">
        <v>0.7752967798576628</v>
      </c>
    </row>
    <row r="39" spans="1:250" ht="12">
      <c r="A39" s="444"/>
      <c r="B39" s="445" t="s">
        <v>1526</v>
      </c>
      <c r="C39" s="411" t="s">
        <v>1527</v>
      </c>
      <c r="D39" s="528">
        <v>2292.26</v>
      </c>
      <c r="E39" s="528">
        <v>3037.28498</v>
      </c>
      <c r="F39" s="1158">
        <v>32.50176594278134</v>
      </c>
      <c r="G39" s="434">
        <v>0.1987620488433075</v>
      </c>
      <c r="H39" s="434">
        <v>0.7779879014278007</v>
      </c>
      <c r="I39" s="565">
        <v>0.9196619343898379</v>
      </c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9"/>
      <c r="BC39" s="409"/>
      <c r="BD39" s="409"/>
      <c r="BE39" s="409"/>
      <c r="BF39" s="409"/>
      <c r="BG39" s="409"/>
      <c r="BH39" s="409"/>
      <c r="BI39" s="409"/>
      <c r="BJ39" s="409"/>
      <c r="BK39" s="409"/>
      <c r="BL39" s="409"/>
      <c r="BM39" s="409"/>
      <c r="BN39" s="409"/>
      <c r="BO39" s="409"/>
      <c r="BP39" s="409"/>
      <c r="BQ39" s="409"/>
      <c r="BR39" s="409"/>
      <c r="BS39" s="409"/>
      <c r="BT39" s="409"/>
      <c r="BU39" s="409"/>
      <c r="BV39" s="409"/>
      <c r="BW39" s="409"/>
      <c r="BX39" s="409"/>
      <c r="BY39" s="409"/>
      <c r="BZ39" s="409"/>
      <c r="CA39" s="409"/>
      <c r="CB39" s="409"/>
      <c r="CC39" s="409"/>
      <c r="CD39" s="409"/>
      <c r="CE39" s="409"/>
      <c r="CF39" s="409"/>
      <c r="CG39" s="409"/>
      <c r="CH39" s="409"/>
      <c r="CI39" s="409"/>
      <c r="CJ39" s="409"/>
      <c r="CK39" s="409"/>
      <c r="CL39" s="409"/>
      <c r="CM39" s="409"/>
      <c r="CN39" s="409"/>
      <c r="CO39" s="409"/>
      <c r="CP39" s="409"/>
      <c r="CQ39" s="409"/>
      <c r="CR39" s="409"/>
      <c r="CS39" s="409"/>
      <c r="CT39" s="409"/>
      <c r="CU39" s="409"/>
      <c r="CV39" s="409"/>
      <c r="CW39" s="409"/>
      <c r="CX39" s="409"/>
      <c r="CY39" s="409"/>
      <c r="CZ39" s="409"/>
      <c r="DA39" s="409"/>
      <c r="DB39" s="409"/>
      <c r="DC39" s="409"/>
      <c r="DD39" s="409"/>
      <c r="DE39" s="409"/>
      <c r="DF39" s="409"/>
      <c r="DG39" s="409"/>
      <c r="DH39" s="409"/>
      <c r="DI39" s="409"/>
      <c r="DJ39" s="409"/>
      <c r="DK39" s="409"/>
      <c r="DL39" s="409"/>
      <c r="DM39" s="409"/>
      <c r="DN39" s="409"/>
      <c r="DO39" s="409"/>
      <c r="DP39" s="409"/>
      <c r="DQ39" s="409"/>
      <c r="DR39" s="409"/>
      <c r="DS39" s="409"/>
      <c r="DT39" s="409"/>
      <c r="DU39" s="409"/>
      <c r="DV39" s="409"/>
      <c r="DW39" s="409"/>
      <c r="DX39" s="409"/>
      <c r="DY39" s="409"/>
      <c r="DZ39" s="409"/>
      <c r="EA39" s="409"/>
      <c r="EB39" s="409"/>
      <c r="EC39" s="409"/>
      <c r="ED39" s="409"/>
      <c r="EE39" s="409"/>
      <c r="EF39" s="409"/>
      <c r="EG39" s="409"/>
      <c r="EH39" s="409"/>
      <c r="EI39" s="409"/>
      <c r="EJ39" s="409"/>
      <c r="EK39" s="409"/>
      <c r="EL39" s="409"/>
      <c r="EM39" s="409"/>
      <c r="EN39" s="409"/>
      <c r="EO39" s="409"/>
      <c r="EP39" s="409"/>
      <c r="EQ39" s="409"/>
      <c r="ER39" s="409"/>
      <c r="ES39" s="409"/>
      <c r="ET39" s="409"/>
      <c r="EU39" s="409"/>
      <c r="EV39" s="409"/>
      <c r="EW39" s="409"/>
      <c r="EX39" s="409"/>
      <c r="EY39" s="409"/>
      <c r="EZ39" s="409"/>
      <c r="FA39" s="409"/>
      <c r="FB39" s="409"/>
      <c r="FC39" s="409"/>
      <c r="FD39" s="409"/>
      <c r="FE39" s="409"/>
      <c r="FF39" s="409"/>
      <c r="FG39" s="409"/>
      <c r="FH39" s="409"/>
      <c r="FI39" s="409"/>
      <c r="FJ39" s="409"/>
      <c r="FK39" s="409"/>
      <c r="FL39" s="409"/>
      <c r="FM39" s="409"/>
      <c r="FN39" s="409"/>
      <c r="FO39" s="409"/>
      <c r="FP39" s="409"/>
      <c r="FQ39" s="409"/>
      <c r="FR39" s="409"/>
      <c r="FS39" s="409"/>
      <c r="FT39" s="409"/>
      <c r="FU39" s="409"/>
      <c r="FV39" s="409"/>
      <c r="FW39" s="409"/>
      <c r="FX39" s="409"/>
      <c r="FY39" s="409"/>
      <c r="FZ39" s="409"/>
      <c r="GA39" s="409"/>
      <c r="GB39" s="409"/>
      <c r="GC39" s="409"/>
      <c r="GD39" s="409"/>
      <c r="GE39" s="409"/>
      <c r="GF39" s="409"/>
      <c r="GG39" s="409"/>
      <c r="GH39" s="409"/>
      <c r="GI39" s="409"/>
      <c r="GJ39" s="409"/>
      <c r="GK39" s="409"/>
      <c r="GL39" s="409"/>
      <c r="GM39" s="409"/>
      <c r="GN39" s="409"/>
      <c r="GO39" s="409"/>
      <c r="GP39" s="409"/>
      <c r="GQ39" s="409"/>
      <c r="GR39" s="409"/>
      <c r="GS39" s="409"/>
      <c r="GT39" s="409"/>
      <c r="GU39" s="409"/>
      <c r="GV39" s="409"/>
      <c r="GW39" s="409"/>
      <c r="GX39" s="409"/>
      <c r="GY39" s="409"/>
      <c r="GZ39" s="409"/>
      <c r="HA39" s="409"/>
      <c r="HB39" s="409"/>
      <c r="HC39" s="409"/>
      <c r="HD39" s="409"/>
      <c r="HE39" s="409"/>
      <c r="HF39" s="409"/>
      <c r="HG39" s="409"/>
      <c r="HH39" s="409"/>
      <c r="HI39" s="409"/>
      <c r="HJ39" s="409"/>
      <c r="HK39" s="409"/>
      <c r="HL39" s="409"/>
      <c r="HM39" s="409"/>
      <c r="HN39" s="409"/>
      <c r="HO39" s="409"/>
      <c r="HP39" s="409"/>
      <c r="HQ39" s="409"/>
      <c r="HR39" s="409"/>
      <c r="HS39" s="409"/>
      <c r="HT39" s="409"/>
      <c r="HU39" s="409"/>
      <c r="HV39" s="409"/>
      <c r="HW39" s="409"/>
      <c r="HX39" s="409"/>
      <c r="HY39" s="409"/>
      <c r="HZ39" s="409"/>
      <c r="IA39" s="409"/>
      <c r="IB39" s="409"/>
      <c r="IC39" s="409"/>
      <c r="ID39" s="409"/>
      <c r="IE39" s="409"/>
      <c r="IF39" s="409"/>
      <c r="IG39" s="409"/>
      <c r="IH39" s="409"/>
      <c r="II39" s="409"/>
      <c r="IJ39" s="409"/>
      <c r="IK39" s="409"/>
      <c r="IL39" s="409"/>
      <c r="IM39" s="409"/>
      <c r="IN39" s="409"/>
      <c r="IO39" s="409"/>
      <c r="IP39" s="409"/>
    </row>
    <row r="40" spans="1:9" ht="12">
      <c r="A40" s="448"/>
      <c r="B40" s="495"/>
      <c r="C40" s="496" t="s">
        <v>1520</v>
      </c>
      <c r="D40" s="527">
        <v>1183.4012799999982</v>
      </c>
      <c r="E40" s="526">
        <v>1196.285910000006</v>
      </c>
      <c r="F40" s="497">
        <v>1.0887794544220677</v>
      </c>
      <c r="G40" s="497">
        <v>0.003437435691605248</v>
      </c>
      <c r="H40" s="497">
        <v>0.30642365492768203</v>
      </c>
      <c r="I40" s="1174">
        <v>1.170051898379369</v>
      </c>
    </row>
    <row r="41" spans="1:9" ht="12">
      <c r="A41" s="545" t="s">
        <v>1223</v>
      </c>
      <c r="B41" s="666"/>
      <c r="C41" s="717"/>
      <c r="D41" s="717"/>
      <c r="E41" s="717"/>
      <c r="F41" s="717"/>
      <c r="G41" s="666"/>
      <c r="H41" s="717"/>
      <c r="I41" s="725"/>
    </row>
    <row r="42" spans="1:9" ht="12">
      <c r="A42" s="242" t="s">
        <v>1215</v>
      </c>
      <c r="B42" s="410"/>
      <c r="C42" s="715"/>
      <c r="D42" s="715"/>
      <c r="E42" s="715"/>
      <c r="F42" s="715"/>
      <c r="G42" s="410"/>
      <c r="H42" s="715"/>
      <c r="I42" s="726"/>
    </row>
    <row r="43" spans="1:9" ht="12">
      <c r="A43" s="249" t="s">
        <v>1222</v>
      </c>
      <c r="B43" s="410"/>
      <c r="C43" s="715"/>
      <c r="D43" s="715"/>
      <c r="E43" s="715"/>
      <c r="F43" s="715"/>
      <c r="G43" s="410"/>
      <c r="H43" s="715"/>
      <c r="I43" s="726"/>
    </row>
    <row r="44" spans="1:9" ht="12">
      <c r="A44" s="1297" t="s">
        <v>1340</v>
      </c>
      <c r="B44" s="247"/>
      <c r="C44" s="716"/>
      <c r="D44" s="716"/>
      <c r="E44" s="716"/>
      <c r="F44" s="716"/>
      <c r="G44" s="247"/>
      <c r="H44" s="716"/>
      <c r="I44" s="727"/>
    </row>
  </sheetData>
  <sheetProtection/>
  <mergeCells count="10">
    <mergeCell ref="D9:I9"/>
    <mergeCell ref="A4:I5"/>
    <mergeCell ref="I10:I11"/>
    <mergeCell ref="A10:A11"/>
    <mergeCell ref="B10:B11"/>
    <mergeCell ref="C10:C11"/>
    <mergeCell ref="F10:F11"/>
    <mergeCell ref="G10:G11"/>
    <mergeCell ref="H10:H11"/>
    <mergeCell ref="D11:E11"/>
  </mergeCells>
  <printOptions/>
  <pageMargins left="0.7" right="0.7" top="0.75" bottom="0.75" header="0.3" footer="0.3"/>
  <pageSetup horizontalDpi="600" verticalDpi="600" orientation="portrait" r:id="rId2"/>
  <ignoredErrors>
    <ignoredError sqref="B16:B39 A28:A36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" width="9.57421875" style="696" customWidth="1"/>
    <col min="2" max="2" width="10.8515625" style="409" customWidth="1"/>
    <col min="3" max="3" width="59.57421875" style="428" customWidth="1"/>
    <col min="4" max="5" width="12.00390625" style="428" customWidth="1"/>
    <col min="6" max="6" width="10.7109375" style="428" customWidth="1"/>
    <col min="7" max="7" width="14.57421875" style="409" customWidth="1"/>
    <col min="8" max="8" width="15.421875" style="428" customWidth="1"/>
    <col min="9" max="9" width="6.421875" style="409" customWidth="1"/>
    <col min="10" max="10" width="1.28515625" style="696" customWidth="1"/>
    <col min="11" max="11" width="4.28125" style="696" customWidth="1"/>
    <col min="12" max="12" width="5.7109375" style="697" customWidth="1"/>
    <col min="13" max="254" width="11.421875" style="696" customWidth="1"/>
    <col min="255" max="255" width="9.28125" style="696" customWidth="1"/>
    <col min="256" max="16384" width="7.421875" style="696" customWidth="1"/>
  </cols>
  <sheetData>
    <row r="1" spans="1:19" ht="12">
      <c r="A1" s="708"/>
      <c r="B1" s="410"/>
      <c r="C1" s="715"/>
      <c r="D1" s="715"/>
      <c r="E1" s="715"/>
      <c r="F1" s="715"/>
      <c r="G1" s="410"/>
      <c r="H1" s="721"/>
      <c r="R1" s="621"/>
      <c r="S1" s="621"/>
    </row>
    <row r="2" spans="1:19" ht="24.75" customHeight="1">
      <c r="A2" s="708"/>
      <c r="B2" s="410"/>
      <c r="C2" s="715"/>
      <c r="D2" s="715"/>
      <c r="E2" s="715"/>
      <c r="F2" s="715"/>
      <c r="G2" s="410"/>
      <c r="H2" s="721"/>
      <c r="R2" s="621"/>
      <c r="S2" s="621"/>
    </row>
    <row r="3" spans="1:19" ht="18.75" customHeight="1">
      <c r="A3" s="708"/>
      <c r="B3" s="410"/>
      <c r="C3" s="715"/>
      <c r="D3" s="715"/>
      <c r="E3" s="715"/>
      <c r="F3" s="715"/>
      <c r="G3" s="410"/>
      <c r="H3" s="721"/>
      <c r="R3" s="621"/>
      <c r="S3" s="621"/>
    </row>
    <row r="4" spans="1:19" ht="12">
      <c r="A4" s="708"/>
      <c r="B4" s="410"/>
      <c r="C4" s="715"/>
      <c r="D4" s="715"/>
      <c r="E4" s="715"/>
      <c r="F4" s="715"/>
      <c r="G4" s="410"/>
      <c r="H4" s="721"/>
      <c r="R4" s="621"/>
      <c r="S4" s="621"/>
    </row>
    <row r="5" spans="1:19" ht="12" customHeight="1">
      <c r="A5" s="1313" t="s">
        <v>1310</v>
      </c>
      <c r="B5" s="1313"/>
      <c r="C5" s="1313"/>
      <c r="D5" s="1313"/>
      <c r="E5" s="1313"/>
      <c r="F5" s="1313"/>
      <c r="G5" s="1313"/>
      <c r="H5" s="1326"/>
      <c r="R5" s="621"/>
      <c r="S5" s="621"/>
    </row>
    <row r="6" spans="1:19" ht="12" customHeight="1">
      <c r="A6" s="1313"/>
      <c r="B6" s="1313"/>
      <c r="C6" s="1313"/>
      <c r="D6" s="1313"/>
      <c r="E6" s="1313"/>
      <c r="F6" s="1313"/>
      <c r="G6" s="1313"/>
      <c r="H6" s="1326"/>
      <c r="R6" s="621"/>
      <c r="S6" s="621"/>
    </row>
    <row r="7" spans="1:19" ht="15" customHeight="1">
      <c r="A7" s="1087" t="s">
        <v>1330</v>
      </c>
      <c r="B7" s="1087"/>
      <c r="C7" s="1087"/>
      <c r="D7" s="1087"/>
      <c r="E7" s="1087"/>
      <c r="F7" s="1087"/>
      <c r="G7" s="1087"/>
      <c r="H7" s="1088"/>
      <c r="R7" s="621"/>
      <c r="S7" s="621"/>
    </row>
    <row r="8" spans="1:8" ht="12">
      <c r="A8" s="1096" t="s">
        <v>265</v>
      </c>
      <c r="B8" s="1096"/>
      <c r="C8" s="1096"/>
      <c r="D8" s="1096"/>
      <c r="E8" s="1096"/>
      <c r="F8" s="1096"/>
      <c r="G8" s="1096"/>
      <c r="H8" s="1089"/>
    </row>
    <row r="9" spans="1:8" ht="12.75" thickBot="1">
      <c r="A9" s="1096" t="s">
        <v>1343</v>
      </c>
      <c r="B9" s="1096"/>
      <c r="C9" s="1096"/>
      <c r="D9" s="1096"/>
      <c r="E9" s="1096"/>
      <c r="F9" s="1096"/>
      <c r="G9" s="1096"/>
      <c r="H9" s="1089"/>
    </row>
    <row r="10" spans="1:9" ht="12.75" thickBot="1">
      <c r="A10" s="708"/>
      <c r="B10" s="410"/>
      <c r="C10" s="715"/>
      <c r="D10" s="1420" t="s">
        <v>1342</v>
      </c>
      <c r="E10" s="1420"/>
      <c r="F10" s="1420"/>
      <c r="G10" s="1420"/>
      <c r="H10" s="1426"/>
      <c r="I10" s="385"/>
    </row>
    <row r="11" spans="1:8" ht="19.5" customHeight="1">
      <c r="A11" s="1332" t="s">
        <v>1192</v>
      </c>
      <c r="B11" s="1332" t="s">
        <v>1194</v>
      </c>
      <c r="C11" s="1332" t="s">
        <v>521</v>
      </c>
      <c r="D11" s="603" t="s">
        <v>1210</v>
      </c>
      <c r="E11" s="603" t="s">
        <v>1225</v>
      </c>
      <c r="F11" s="1332" t="s">
        <v>534</v>
      </c>
      <c r="G11" s="1332" t="s">
        <v>1279</v>
      </c>
      <c r="H11" s="1423" t="s">
        <v>1273</v>
      </c>
    </row>
    <row r="12" spans="1:8" ht="19.5" customHeight="1" thickBot="1">
      <c r="A12" s="1333"/>
      <c r="B12" s="1333"/>
      <c r="C12" s="1333"/>
      <c r="D12" s="1427" t="s">
        <v>1251</v>
      </c>
      <c r="E12" s="1427"/>
      <c r="F12" s="1333"/>
      <c r="G12" s="1333"/>
      <c r="H12" s="1324"/>
    </row>
    <row r="13" spans="1:256" ht="12">
      <c r="A13" s="536"/>
      <c r="B13" s="536"/>
      <c r="C13" s="442"/>
      <c r="D13" s="442"/>
      <c r="E13" s="442"/>
      <c r="F13" s="449"/>
      <c r="G13" s="449"/>
      <c r="H13" s="1175"/>
      <c r="I13" s="450"/>
      <c r="J13" s="718"/>
      <c r="K13" s="718"/>
      <c r="L13" s="719"/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/>
      <c r="X13" s="718"/>
      <c r="Y13" s="718"/>
      <c r="Z13" s="718"/>
      <c r="AA13" s="718"/>
      <c r="AB13" s="718"/>
      <c r="AC13" s="718"/>
      <c r="AD13" s="718"/>
      <c r="AE13" s="718"/>
      <c r="AF13" s="718"/>
      <c r="AG13" s="718"/>
      <c r="AH13" s="718"/>
      <c r="AI13" s="718"/>
      <c r="AJ13" s="718"/>
      <c r="AK13" s="718"/>
      <c r="AL13" s="718"/>
      <c r="AM13" s="718"/>
      <c r="AN13" s="718"/>
      <c r="AO13" s="718"/>
      <c r="AP13" s="718"/>
      <c r="AQ13" s="718"/>
      <c r="AR13" s="718"/>
      <c r="AS13" s="718"/>
      <c r="AT13" s="718"/>
      <c r="AU13" s="718"/>
      <c r="AV13" s="718"/>
      <c r="AW13" s="718"/>
      <c r="AX13" s="718"/>
      <c r="AY13" s="718"/>
      <c r="AZ13" s="718"/>
      <c r="BA13" s="718"/>
      <c r="BB13" s="718"/>
      <c r="BC13" s="718"/>
      <c r="BD13" s="718"/>
      <c r="BE13" s="718"/>
      <c r="BF13" s="718"/>
      <c r="BG13" s="718"/>
      <c r="BH13" s="718"/>
      <c r="BI13" s="718"/>
      <c r="BJ13" s="718"/>
      <c r="BK13" s="718"/>
      <c r="BL13" s="718"/>
      <c r="BM13" s="718"/>
      <c r="BN13" s="718"/>
      <c r="BO13" s="718"/>
      <c r="BP13" s="718"/>
      <c r="BQ13" s="718"/>
      <c r="BR13" s="718"/>
      <c r="BS13" s="718"/>
      <c r="BT13" s="718"/>
      <c r="BU13" s="718"/>
      <c r="BV13" s="718"/>
      <c r="BW13" s="718"/>
      <c r="BX13" s="718"/>
      <c r="BY13" s="718"/>
      <c r="BZ13" s="718"/>
      <c r="CA13" s="718"/>
      <c r="CB13" s="718"/>
      <c r="CC13" s="718"/>
      <c r="CD13" s="718"/>
      <c r="CE13" s="718"/>
      <c r="CF13" s="718"/>
      <c r="CG13" s="718"/>
      <c r="CH13" s="718"/>
      <c r="CI13" s="718"/>
      <c r="CJ13" s="718"/>
      <c r="CK13" s="718"/>
      <c r="CL13" s="718"/>
      <c r="CM13" s="718"/>
      <c r="CN13" s="718"/>
      <c r="CO13" s="718"/>
      <c r="CP13" s="718"/>
      <c r="CQ13" s="718"/>
      <c r="CR13" s="718"/>
      <c r="CS13" s="718"/>
      <c r="CT13" s="718"/>
      <c r="CU13" s="718"/>
      <c r="CV13" s="718"/>
      <c r="CW13" s="718"/>
      <c r="CX13" s="718"/>
      <c r="CY13" s="718"/>
      <c r="CZ13" s="718"/>
      <c r="DA13" s="718"/>
      <c r="DB13" s="718"/>
      <c r="DC13" s="718"/>
      <c r="DD13" s="718"/>
      <c r="DE13" s="718"/>
      <c r="DF13" s="718"/>
      <c r="DG13" s="718"/>
      <c r="DH13" s="718"/>
      <c r="DI13" s="718"/>
      <c r="DJ13" s="718"/>
      <c r="DK13" s="718"/>
      <c r="DL13" s="718"/>
      <c r="DM13" s="718"/>
      <c r="DN13" s="718"/>
      <c r="DO13" s="718"/>
      <c r="DP13" s="718"/>
      <c r="DQ13" s="718"/>
      <c r="DR13" s="718"/>
      <c r="DS13" s="718"/>
      <c r="DT13" s="718"/>
      <c r="DU13" s="718"/>
      <c r="DV13" s="718"/>
      <c r="DW13" s="718"/>
      <c r="DX13" s="718"/>
      <c r="DY13" s="718"/>
      <c r="DZ13" s="718"/>
      <c r="EA13" s="718"/>
      <c r="EB13" s="718"/>
      <c r="EC13" s="718"/>
      <c r="ED13" s="718"/>
      <c r="EE13" s="718"/>
      <c r="EF13" s="718"/>
      <c r="EG13" s="718"/>
      <c r="EH13" s="718"/>
      <c r="EI13" s="718"/>
      <c r="EJ13" s="718"/>
      <c r="EK13" s="718"/>
      <c r="EL13" s="718"/>
      <c r="EM13" s="718"/>
      <c r="EN13" s="718"/>
      <c r="EO13" s="718"/>
      <c r="EP13" s="718"/>
      <c r="EQ13" s="718"/>
      <c r="ER13" s="718"/>
      <c r="ES13" s="718"/>
      <c r="ET13" s="718"/>
      <c r="EU13" s="718"/>
      <c r="EV13" s="718"/>
      <c r="EW13" s="718"/>
      <c r="EX13" s="718"/>
      <c r="EY13" s="718"/>
      <c r="EZ13" s="718"/>
      <c r="FA13" s="718"/>
      <c r="FB13" s="718"/>
      <c r="FC13" s="718"/>
      <c r="FD13" s="718"/>
      <c r="FE13" s="718"/>
      <c r="FF13" s="718"/>
      <c r="FG13" s="718"/>
      <c r="FH13" s="718"/>
      <c r="FI13" s="718"/>
      <c r="FJ13" s="718"/>
      <c r="FK13" s="718"/>
      <c r="FL13" s="718"/>
      <c r="FM13" s="718"/>
      <c r="FN13" s="718"/>
      <c r="FO13" s="718"/>
      <c r="FP13" s="718"/>
      <c r="FQ13" s="718"/>
      <c r="FR13" s="718"/>
      <c r="FS13" s="718"/>
      <c r="FT13" s="718"/>
      <c r="FU13" s="718"/>
      <c r="FV13" s="718"/>
      <c r="FW13" s="718"/>
      <c r="FX13" s="718"/>
      <c r="FY13" s="718"/>
      <c r="FZ13" s="718"/>
      <c r="GA13" s="718"/>
      <c r="GB13" s="718"/>
      <c r="GC13" s="718"/>
      <c r="GD13" s="718"/>
      <c r="GE13" s="718"/>
      <c r="GF13" s="718"/>
      <c r="GG13" s="718"/>
      <c r="GH13" s="718"/>
      <c r="GI13" s="718"/>
      <c r="GJ13" s="718"/>
      <c r="GK13" s="718"/>
      <c r="GL13" s="718"/>
      <c r="GM13" s="718"/>
      <c r="GN13" s="718"/>
      <c r="GO13" s="718"/>
      <c r="GP13" s="718"/>
      <c r="GQ13" s="718"/>
      <c r="GR13" s="718"/>
      <c r="GS13" s="718"/>
      <c r="GT13" s="718"/>
      <c r="GU13" s="718"/>
      <c r="GV13" s="718"/>
      <c r="GW13" s="718"/>
      <c r="GX13" s="718"/>
      <c r="GY13" s="718"/>
      <c r="GZ13" s="718"/>
      <c r="HA13" s="718"/>
      <c r="HB13" s="718"/>
      <c r="HC13" s="718"/>
      <c r="HD13" s="718"/>
      <c r="HE13" s="718"/>
      <c r="HF13" s="718"/>
      <c r="HG13" s="718"/>
      <c r="HH13" s="718"/>
      <c r="HI13" s="718"/>
      <c r="HJ13" s="718"/>
      <c r="HK13" s="718"/>
      <c r="HL13" s="718"/>
      <c r="HM13" s="718"/>
      <c r="HN13" s="718"/>
      <c r="HO13" s="718"/>
      <c r="HP13" s="718"/>
      <c r="HQ13" s="718"/>
      <c r="HR13" s="718"/>
      <c r="HS13" s="718"/>
      <c r="HT13" s="718"/>
      <c r="HU13" s="718"/>
      <c r="HV13" s="718"/>
      <c r="HW13" s="718"/>
      <c r="HX13" s="718"/>
      <c r="HY13" s="718"/>
      <c r="HZ13" s="718"/>
      <c r="IA13" s="718"/>
      <c r="IB13" s="718"/>
      <c r="IC13" s="718"/>
      <c r="ID13" s="718"/>
      <c r="IE13" s="718"/>
      <c r="IF13" s="718"/>
      <c r="IG13" s="718"/>
      <c r="IH13" s="718"/>
      <c r="II13" s="718"/>
      <c r="IJ13" s="718"/>
      <c r="IK13" s="718"/>
      <c r="IL13" s="718"/>
      <c r="IM13" s="718"/>
      <c r="IN13" s="718"/>
      <c r="IO13" s="718"/>
      <c r="IP13" s="718"/>
      <c r="IQ13" s="718"/>
      <c r="IR13" s="718"/>
      <c r="IS13" s="718"/>
      <c r="IT13" s="718"/>
      <c r="IU13" s="718"/>
      <c r="IV13" s="718"/>
    </row>
    <row r="14" spans="1:256" ht="12">
      <c r="A14" s="493"/>
      <c r="B14" s="493"/>
      <c r="C14" s="1176" t="s">
        <v>438</v>
      </c>
      <c r="D14" s="1177">
        <v>2620060.5108200004</v>
      </c>
      <c r="E14" s="1177">
        <v>2004189.3838400003</v>
      </c>
      <c r="F14" s="516">
        <v>-23.505988676087895</v>
      </c>
      <c r="G14" s="1178"/>
      <c r="H14" s="1179">
        <v>100</v>
      </c>
      <c r="I14" s="450"/>
      <c r="J14" s="718"/>
      <c r="K14" s="718"/>
      <c r="L14" s="719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8"/>
      <c r="AF14" s="718"/>
      <c r="AG14" s="718"/>
      <c r="AH14" s="718"/>
      <c r="AI14" s="718"/>
      <c r="AJ14" s="718"/>
      <c r="AK14" s="718"/>
      <c r="AL14" s="718"/>
      <c r="AM14" s="718"/>
      <c r="AN14" s="718"/>
      <c r="AO14" s="718"/>
      <c r="AP14" s="718"/>
      <c r="AQ14" s="718"/>
      <c r="AR14" s="718"/>
      <c r="AS14" s="718"/>
      <c r="AT14" s="718"/>
      <c r="AU14" s="718"/>
      <c r="AV14" s="718"/>
      <c r="AW14" s="718"/>
      <c r="AX14" s="718"/>
      <c r="AY14" s="718"/>
      <c r="AZ14" s="718"/>
      <c r="BA14" s="718"/>
      <c r="BB14" s="718"/>
      <c r="BC14" s="718"/>
      <c r="BD14" s="718"/>
      <c r="BE14" s="718"/>
      <c r="BF14" s="718"/>
      <c r="BG14" s="718"/>
      <c r="BH14" s="718"/>
      <c r="BI14" s="718"/>
      <c r="BJ14" s="718"/>
      <c r="BK14" s="718"/>
      <c r="BL14" s="718"/>
      <c r="BM14" s="718"/>
      <c r="BN14" s="718"/>
      <c r="BO14" s="718"/>
      <c r="BP14" s="718"/>
      <c r="BQ14" s="718"/>
      <c r="BR14" s="718"/>
      <c r="BS14" s="718"/>
      <c r="BT14" s="718"/>
      <c r="BU14" s="718"/>
      <c r="BV14" s="718"/>
      <c r="BW14" s="718"/>
      <c r="BX14" s="718"/>
      <c r="BY14" s="718"/>
      <c r="BZ14" s="718"/>
      <c r="CA14" s="718"/>
      <c r="CB14" s="718"/>
      <c r="CC14" s="718"/>
      <c r="CD14" s="718"/>
      <c r="CE14" s="718"/>
      <c r="CF14" s="718"/>
      <c r="CG14" s="718"/>
      <c r="CH14" s="718"/>
      <c r="CI14" s="718"/>
      <c r="CJ14" s="718"/>
      <c r="CK14" s="718"/>
      <c r="CL14" s="718"/>
      <c r="CM14" s="718"/>
      <c r="CN14" s="718"/>
      <c r="CO14" s="718"/>
      <c r="CP14" s="718"/>
      <c r="CQ14" s="718"/>
      <c r="CR14" s="718"/>
      <c r="CS14" s="718"/>
      <c r="CT14" s="718"/>
      <c r="CU14" s="718"/>
      <c r="CV14" s="718"/>
      <c r="CW14" s="718"/>
      <c r="CX14" s="718"/>
      <c r="CY14" s="718"/>
      <c r="CZ14" s="718"/>
      <c r="DA14" s="718"/>
      <c r="DB14" s="718"/>
      <c r="DC14" s="718"/>
      <c r="DD14" s="718"/>
      <c r="DE14" s="718"/>
      <c r="DF14" s="718"/>
      <c r="DG14" s="718"/>
      <c r="DH14" s="718"/>
      <c r="DI14" s="718"/>
      <c r="DJ14" s="718"/>
      <c r="DK14" s="718"/>
      <c r="DL14" s="718"/>
      <c r="DM14" s="718"/>
      <c r="DN14" s="718"/>
      <c r="DO14" s="718"/>
      <c r="DP14" s="718"/>
      <c r="DQ14" s="718"/>
      <c r="DR14" s="718"/>
      <c r="DS14" s="718"/>
      <c r="DT14" s="718"/>
      <c r="DU14" s="718"/>
      <c r="DV14" s="718"/>
      <c r="DW14" s="718"/>
      <c r="DX14" s="718"/>
      <c r="DY14" s="718"/>
      <c r="DZ14" s="718"/>
      <c r="EA14" s="718"/>
      <c r="EB14" s="718"/>
      <c r="EC14" s="718"/>
      <c r="ED14" s="718"/>
      <c r="EE14" s="718"/>
      <c r="EF14" s="718"/>
      <c r="EG14" s="718"/>
      <c r="EH14" s="718"/>
      <c r="EI14" s="718"/>
      <c r="EJ14" s="718"/>
      <c r="EK14" s="718"/>
      <c r="EL14" s="718"/>
      <c r="EM14" s="718"/>
      <c r="EN14" s="718"/>
      <c r="EO14" s="718"/>
      <c r="EP14" s="718"/>
      <c r="EQ14" s="718"/>
      <c r="ER14" s="718"/>
      <c r="ES14" s="718"/>
      <c r="ET14" s="718"/>
      <c r="EU14" s="718"/>
      <c r="EV14" s="718"/>
      <c r="EW14" s="718"/>
      <c r="EX14" s="718"/>
      <c r="EY14" s="718"/>
      <c r="EZ14" s="718"/>
      <c r="FA14" s="718"/>
      <c r="FB14" s="718"/>
      <c r="FC14" s="718"/>
      <c r="FD14" s="718"/>
      <c r="FE14" s="718"/>
      <c r="FF14" s="718"/>
      <c r="FG14" s="718"/>
      <c r="FH14" s="718"/>
      <c r="FI14" s="718"/>
      <c r="FJ14" s="718"/>
      <c r="FK14" s="718"/>
      <c r="FL14" s="718"/>
      <c r="FM14" s="718"/>
      <c r="FN14" s="718"/>
      <c r="FO14" s="718"/>
      <c r="FP14" s="718"/>
      <c r="FQ14" s="718"/>
      <c r="FR14" s="718"/>
      <c r="FS14" s="718"/>
      <c r="FT14" s="718"/>
      <c r="FU14" s="718"/>
      <c r="FV14" s="718"/>
      <c r="FW14" s="718"/>
      <c r="FX14" s="718"/>
      <c r="FY14" s="718"/>
      <c r="FZ14" s="718"/>
      <c r="GA14" s="718"/>
      <c r="GB14" s="718"/>
      <c r="GC14" s="718"/>
      <c r="GD14" s="718"/>
      <c r="GE14" s="718"/>
      <c r="GF14" s="718"/>
      <c r="GG14" s="718"/>
      <c r="GH14" s="718"/>
      <c r="GI14" s="718"/>
      <c r="GJ14" s="718"/>
      <c r="GK14" s="718"/>
      <c r="GL14" s="718"/>
      <c r="GM14" s="718"/>
      <c r="GN14" s="718"/>
      <c r="GO14" s="718"/>
      <c r="GP14" s="718"/>
      <c r="GQ14" s="718"/>
      <c r="GR14" s="718"/>
      <c r="GS14" s="718"/>
      <c r="GT14" s="718"/>
      <c r="GU14" s="718"/>
      <c r="GV14" s="718"/>
      <c r="GW14" s="718"/>
      <c r="GX14" s="718"/>
      <c r="GY14" s="718"/>
      <c r="GZ14" s="718"/>
      <c r="HA14" s="718"/>
      <c r="HB14" s="718"/>
      <c r="HC14" s="718"/>
      <c r="HD14" s="718"/>
      <c r="HE14" s="718"/>
      <c r="HF14" s="718"/>
      <c r="HG14" s="718"/>
      <c r="HH14" s="718"/>
      <c r="HI14" s="718"/>
      <c r="HJ14" s="718"/>
      <c r="HK14" s="718"/>
      <c r="HL14" s="718"/>
      <c r="HM14" s="718"/>
      <c r="HN14" s="718"/>
      <c r="HO14" s="718"/>
      <c r="HP14" s="718"/>
      <c r="HQ14" s="718"/>
      <c r="HR14" s="718"/>
      <c r="HS14" s="718"/>
      <c r="HT14" s="718"/>
      <c r="HU14" s="718"/>
      <c r="HV14" s="718"/>
      <c r="HW14" s="718"/>
      <c r="HX14" s="718"/>
      <c r="HY14" s="718"/>
      <c r="HZ14" s="718"/>
      <c r="IA14" s="718"/>
      <c r="IB14" s="718"/>
      <c r="IC14" s="718"/>
      <c r="ID14" s="718"/>
      <c r="IE14" s="718"/>
      <c r="IF14" s="718"/>
      <c r="IG14" s="718"/>
      <c r="IH14" s="718"/>
      <c r="II14" s="718"/>
      <c r="IJ14" s="718"/>
      <c r="IK14" s="718"/>
      <c r="IL14" s="718"/>
      <c r="IM14" s="718"/>
      <c r="IN14" s="718"/>
      <c r="IO14" s="718"/>
      <c r="IP14" s="718"/>
      <c r="IQ14" s="718"/>
      <c r="IR14" s="718"/>
      <c r="IS14" s="718"/>
      <c r="IT14" s="718"/>
      <c r="IU14" s="718"/>
      <c r="IV14" s="718"/>
    </row>
    <row r="15" spans="1:256" ht="12">
      <c r="A15" s="1180"/>
      <c r="B15" s="1180"/>
      <c r="C15" s="839"/>
      <c r="D15" s="441"/>
      <c r="E15" s="441"/>
      <c r="F15" s="456"/>
      <c r="G15" s="456"/>
      <c r="H15" s="1181"/>
      <c r="I15" s="450"/>
      <c r="J15" s="718"/>
      <c r="K15" s="718"/>
      <c r="L15" s="719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718"/>
      <c r="AF15" s="718"/>
      <c r="AG15" s="718"/>
      <c r="AH15" s="718"/>
      <c r="AI15" s="718"/>
      <c r="AJ15" s="718"/>
      <c r="AK15" s="718"/>
      <c r="AL15" s="718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  <c r="AX15" s="718"/>
      <c r="AY15" s="718"/>
      <c r="AZ15" s="718"/>
      <c r="BA15" s="718"/>
      <c r="BB15" s="718"/>
      <c r="BC15" s="718"/>
      <c r="BD15" s="718"/>
      <c r="BE15" s="718"/>
      <c r="BF15" s="718"/>
      <c r="BG15" s="718"/>
      <c r="BH15" s="718"/>
      <c r="BI15" s="718"/>
      <c r="BJ15" s="718"/>
      <c r="BK15" s="718"/>
      <c r="BL15" s="718"/>
      <c r="BM15" s="718"/>
      <c r="BN15" s="718"/>
      <c r="BO15" s="718"/>
      <c r="BP15" s="718"/>
      <c r="BQ15" s="718"/>
      <c r="BR15" s="718"/>
      <c r="BS15" s="718"/>
      <c r="BT15" s="718"/>
      <c r="BU15" s="718"/>
      <c r="BV15" s="718"/>
      <c r="BW15" s="718"/>
      <c r="BX15" s="718"/>
      <c r="BY15" s="718"/>
      <c r="BZ15" s="718"/>
      <c r="CA15" s="718"/>
      <c r="CB15" s="718"/>
      <c r="CC15" s="718"/>
      <c r="CD15" s="718"/>
      <c r="CE15" s="718"/>
      <c r="CF15" s="718"/>
      <c r="CG15" s="718"/>
      <c r="CH15" s="718"/>
      <c r="CI15" s="718"/>
      <c r="CJ15" s="718"/>
      <c r="CK15" s="718"/>
      <c r="CL15" s="718"/>
      <c r="CM15" s="718"/>
      <c r="CN15" s="718"/>
      <c r="CO15" s="718"/>
      <c r="CP15" s="718"/>
      <c r="CQ15" s="718"/>
      <c r="CR15" s="718"/>
      <c r="CS15" s="718"/>
      <c r="CT15" s="718"/>
      <c r="CU15" s="718"/>
      <c r="CV15" s="718"/>
      <c r="CW15" s="718"/>
      <c r="CX15" s="718"/>
      <c r="CY15" s="718"/>
      <c r="CZ15" s="718"/>
      <c r="DA15" s="718"/>
      <c r="DB15" s="718"/>
      <c r="DC15" s="718"/>
      <c r="DD15" s="718"/>
      <c r="DE15" s="718"/>
      <c r="DF15" s="718"/>
      <c r="DG15" s="718"/>
      <c r="DH15" s="718"/>
      <c r="DI15" s="718"/>
      <c r="DJ15" s="718"/>
      <c r="DK15" s="718"/>
      <c r="DL15" s="718"/>
      <c r="DM15" s="718"/>
      <c r="DN15" s="718"/>
      <c r="DO15" s="718"/>
      <c r="DP15" s="718"/>
      <c r="DQ15" s="718"/>
      <c r="DR15" s="718"/>
      <c r="DS15" s="718"/>
      <c r="DT15" s="718"/>
      <c r="DU15" s="718"/>
      <c r="DV15" s="718"/>
      <c r="DW15" s="718"/>
      <c r="DX15" s="718"/>
      <c r="DY15" s="718"/>
      <c r="DZ15" s="718"/>
      <c r="EA15" s="718"/>
      <c r="EB15" s="718"/>
      <c r="EC15" s="718"/>
      <c r="ED15" s="718"/>
      <c r="EE15" s="718"/>
      <c r="EF15" s="718"/>
      <c r="EG15" s="718"/>
      <c r="EH15" s="718"/>
      <c r="EI15" s="718"/>
      <c r="EJ15" s="718"/>
      <c r="EK15" s="718"/>
      <c r="EL15" s="718"/>
      <c r="EM15" s="718"/>
      <c r="EN15" s="718"/>
      <c r="EO15" s="718"/>
      <c r="EP15" s="718"/>
      <c r="EQ15" s="718"/>
      <c r="ER15" s="718"/>
      <c r="ES15" s="718"/>
      <c r="ET15" s="718"/>
      <c r="EU15" s="718"/>
      <c r="EV15" s="718"/>
      <c r="EW15" s="718"/>
      <c r="EX15" s="718"/>
      <c r="EY15" s="718"/>
      <c r="EZ15" s="718"/>
      <c r="FA15" s="718"/>
      <c r="FB15" s="718"/>
      <c r="FC15" s="718"/>
      <c r="FD15" s="718"/>
      <c r="FE15" s="718"/>
      <c r="FF15" s="718"/>
      <c r="FG15" s="718"/>
      <c r="FH15" s="718"/>
      <c r="FI15" s="718"/>
      <c r="FJ15" s="718"/>
      <c r="FK15" s="718"/>
      <c r="FL15" s="718"/>
      <c r="FM15" s="718"/>
      <c r="FN15" s="718"/>
      <c r="FO15" s="718"/>
      <c r="FP15" s="718"/>
      <c r="FQ15" s="718"/>
      <c r="FR15" s="718"/>
      <c r="FS15" s="718"/>
      <c r="FT15" s="718"/>
      <c r="FU15" s="718"/>
      <c r="FV15" s="718"/>
      <c r="FW15" s="718"/>
      <c r="FX15" s="718"/>
      <c r="FY15" s="718"/>
      <c r="FZ15" s="718"/>
      <c r="GA15" s="718"/>
      <c r="GB15" s="718"/>
      <c r="GC15" s="718"/>
      <c r="GD15" s="718"/>
      <c r="GE15" s="718"/>
      <c r="GF15" s="718"/>
      <c r="GG15" s="718"/>
      <c r="GH15" s="718"/>
      <c r="GI15" s="718"/>
      <c r="GJ15" s="718"/>
      <c r="GK15" s="718"/>
      <c r="GL15" s="718"/>
      <c r="GM15" s="718"/>
      <c r="GN15" s="718"/>
      <c r="GO15" s="718"/>
      <c r="GP15" s="718"/>
      <c r="GQ15" s="718"/>
      <c r="GR15" s="718"/>
      <c r="GS15" s="718"/>
      <c r="GT15" s="718"/>
      <c r="GU15" s="718"/>
      <c r="GV15" s="718"/>
      <c r="GW15" s="718"/>
      <c r="GX15" s="718"/>
      <c r="GY15" s="718"/>
      <c r="GZ15" s="718"/>
      <c r="HA15" s="718"/>
      <c r="HB15" s="718"/>
      <c r="HC15" s="718"/>
      <c r="HD15" s="718"/>
      <c r="HE15" s="718"/>
      <c r="HF15" s="718"/>
      <c r="HG15" s="718"/>
      <c r="HH15" s="718"/>
      <c r="HI15" s="718"/>
      <c r="HJ15" s="718"/>
      <c r="HK15" s="718"/>
      <c r="HL15" s="718"/>
      <c r="HM15" s="718"/>
      <c r="HN15" s="718"/>
      <c r="HO15" s="718"/>
      <c r="HP15" s="718"/>
      <c r="HQ15" s="718"/>
      <c r="HR15" s="718"/>
      <c r="HS15" s="718"/>
      <c r="HT15" s="718"/>
      <c r="HU15" s="718"/>
      <c r="HV15" s="718"/>
      <c r="HW15" s="718"/>
      <c r="HX15" s="718"/>
      <c r="HY15" s="718"/>
      <c r="HZ15" s="718"/>
      <c r="IA15" s="718"/>
      <c r="IB15" s="718"/>
      <c r="IC15" s="718"/>
      <c r="ID15" s="718"/>
      <c r="IE15" s="718"/>
      <c r="IF15" s="718"/>
      <c r="IG15" s="718"/>
      <c r="IH15" s="718"/>
      <c r="II15" s="718"/>
      <c r="IJ15" s="718"/>
      <c r="IK15" s="718"/>
      <c r="IL15" s="718"/>
      <c r="IM15" s="718"/>
      <c r="IN15" s="718"/>
      <c r="IO15" s="718"/>
      <c r="IP15" s="718"/>
      <c r="IQ15" s="718"/>
      <c r="IR15" s="718"/>
      <c r="IS15" s="718"/>
      <c r="IT15" s="718"/>
      <c r="IU15" s="718"/>
      <c r="IV15" s="718"/>
    </row>
    <row r="16" spans="1:9" ht="12">
      <c r="A16" s="1182">
        <v>2</v>
      </c>
      <c r="B16" s="1183"/>
      <c r="C16" s="1184" t="s">
        <v>1517</v>
      </c>
      <c r="D16" s="1185">
        <v>48817.057839999994</v>
      </c>
      <c r="E16" s="1185">
        <v>37779.58421</v>
      </c>
      <c r="F16" s="1186">
        <v>-22.609870644346874</v>
      </c>
      <c r="G16" s="1186">
        <v>-0.42126788997501424</v>
      </c>
      <c r="H16" s="1187">
        <v>1.8850306520242524</v>
      </c>
      <c r="I16" s="428"/>
    </row>
    <row r="17" spans="1:9" ht="12">
      <c r="A17" s="454"/>
      <c r="B17" s="452" t="s">
        <v>52</v>
      </c>
      <c r="C17" s="1188" t="s">
        <v>53</v>
      </c>
      <c r="D17" s="1189">
        <v>47830.44981</v>
      </c>
      <c r="E17" s="1189">
        <v>36599.9896</v>
      </c>
      <c r="F17" s="1190">
        <v>-23.479729449778297</v>
      </c>
      <c r="G17" s="1190">
        <v>-0.4286336198580849</v>
      </c>
      <c r="H17" s="1191">
        <v>1.8261742076427379</v>
      </c>
      <c r="I17" s="428"/>
    </row>
    <row r="18" spans="1:256" ht="24">
      <c r="A18" s="1253"/>
      <c r="B18" s="499" t="s">
        <v>50</v>
      </c>
      <c r="C18" s="1192" t="s">
        <v>788</v>
      </c>
      <c r="D18" s="1193">
        <v>986.6080300000002</v>
      </c>
      <c r="E18" s="1193">
        <v>1179.5946099999999</v>
      </c>
      <c r="F18" s="1194">
        <v>19.56061314441153</v>
      </c>
      <c r="G18" s="1194">
        <v>0.00736572988307055</v>
      </c>
      <c r="H18" s="1195">
        <v>0.0588564443815141</v>
      </c>
      <c r="I18" s="450"/>
      <c r="J18" s="718"/>
      <c r="K18" s="718"/>
      <c r="L18" s="719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18"/>
      <c r="AG18" s="718"/>
      <c r="AH18" s="718"/>
      <c r="AI18" s="718"/>
      <c r="AJ18" s="718"/>
      <c r="AK18" s="718"/>
      <c r="AL18" s="718"/>
      <c r="AM18" s="718"/>
      <c r="AN18" s="718"/>
      <c r="AO18" s="718"/>
      <c r="AP18" s="718"/>
      <c r="AQ18" s="718"/>
      <c r="AR18" s="718"/>
      <c r="AS18" s="718"/>
      <c r="AT18" s="718"/>
      <c r="AU18" s="718"/>
      <c r="AV18" s="718"/>
      <c r="AW18" s="718"/>
      <c r="AX18" s="718"/>
      <c r="AY18" s="718"/>
      <c r="AZ18" s="718"/>
      <c r="BA18" s="718"/>
      <c r="BB18" s="718"/>
      <c r="BC18" s="718"/>
      <c r="BD18" s="718"/>
      <c r="BE18" s="718"/>
      <c r="BF18" s="718"/>
      <c r="BG18" s="718"/>
      <c r="BH18" s="718"/>
      <c r="BI18" s="718"/>
      <c r="BJ18" s="718"/>
      <c r="BK18" s="718"/>
      <c r="BL18" s="718"/>
      <c r="BM18" s="718"/>
      <c r="BN18" s="718"/>
      <c r="BO18" s="718"/>
      <c r="BP18" s="718"/>
      <c r="BQ18" s="718"/>
      <c r="BR18" s="718"/>
      <c r="BS18" s="718"/>
      <c r="BT18" s="718"/>
      <c r="BU18" s="718"/>
      <c r="BV18" s="718"/>
      <c r="BW18" s="718"/>
      <c r="BX18" s="718"/>
      <c r="BY18" s="718"/>
      <c r="BZ18" s="718"/>
      <c r="CA18" s="718"/>
      <c r="CB18" s="718"/>
      <c r="CC18" s="718"/>
      <c r="CD18" s="718"/>
      <c r="CE18" s="718"/>
      <c r="CF18" s="718"/>
      <c r="CG18" s="718"/>
      <c r="CH18" s="718"/>
      <c r="CI18" s="718"/>
      <c r="CJ18" s="718"/>
      <c r="CK18" s="718"/>
      <c r="CL18" s="718"/>
      <c r="CM18" s="718"/>
      <c r="CN18" s="718"/>
      <c r="CO18" s="718"/>
      <c r="CP18" s="718"/>
      <c r="CQ18" s="718"/>
      <c r="CR18" s="718"/>
      <c r="CS18" s="718"/>
      <c r="CT18" s="718"/>
      <c r="CU18" s="718"/>
      <c r="CV18" s="718"/>
      <c r="CW18" s="718"/>
      <c r="CX18" s="718"/>
      <c r="CY18" s="718"/>
      <c r="CZ18" s="718"/>
      <c r="DA18" s="718"/>
      <c r="DB18" s="718"/>
      <c r="DC18" s="718"/>
      <c r="DD18" s="718"/>
      <c r="DE18" s="718"/>
      <c r="DF18" s="718"/>
      <c r="DG18" s="718"/>
      <c r="DH18" s="718"/>
      <c r="DI18" s="718"/>
      <c r="DJ18" s="718"/>
      <c r="DK18" s="718"/>
      <c r="DL18" s="718"/>
      <c r="DM18" s="718"/>
      <c r="DN18" s="718"/>
      <c r="DO18" s="718"/>
      <c r="DP18" s="718"/>
      <c r="DQ18" s="718"/>
      <c r="DR18" s="718"/>
      <c r="DS18" s="718"/>
      <c r="DT18" s="718"/>
      <c r="DU18" s="718"/>
      <c r="DV18" s="718"/>
      <c r="DW18" s="718"/>
      <c r="DX18" s="718"/>
      <c r="DY18" s="718"/>
      <c r="DZ18" s="718"/>
      <c r="EA18" s="718"/>
      <c r="EB18" s="718"/>
      <c r="EC18" s="718"/>
      <c r="ED18" s="718"/>
      <c r="EE18" s="718"/>
      <c r="EF18" s="718"/>
      <c r="EG18" s="718"/>
      <c r="EH18" s="718"/>
      <c r="EI18" s="718"/>
      <c r="EJ18" s="718"/>
      <c r="EK18" s="718"/>
      <c r="EL18" s="718"/>
      <c r="EM18" s="718"/>
      <c r="EN18" s="718"/>
      <c r="EO18" s="718"/>
      <c r="EP18" s="718"/>
      <c r="EQ18" s="718"/>
      <c r="ER18" s="718"/>
      <c r="ES18" s="718"/>
      <c r="ET18" s="718"/>
      <c r="EU18" s="718"/>
      <c r="EV18" s="718"/>
      <c r="EW18" s="718"/>
      <c r="EX18" s="718"/>
      <c r="EY18" s="718"/>
      <c r="EZ18" s="718"/>
      <c r="FA18" s="718"/>
      <c r="FB18" s="718"/>
      <c r="FC18" s="718"/>
      <c r="FD18" s="718"/>
      <c r="FE18" s="718"/>
      <c r="FF18" s="718"/>
      <c r="FG18" s="718"/>
      <c r="FH18" s="718"/>
      <c r="FI18" s="718"/>
      <c r="FJ18" s="718"/>
      <c r="FK18" s="718"/>
      <c r="FL18" s="718"/>
      <c r="FM18" s="718"/>
      <c r="FN18" s="718"/>
      <c r="FO18" s="718"/>
      <c r="FP18" s="718"/>
      <c r="FQ18" s="718"/>
      <c r="FR18" s="718"/>
      <c r="FS18" s="718"/>
      <c r="FT18" s="718"/>
      <c r="FU18" s="718"/>
      <c r="FV18" s="718"/>
      <c r="FW18" s="718"/>
      <c r="FX18" s="718"/>
      <c r="FY18" s="718"/>
      <c r="FZ18" s="718"/>
      <c r="GA18" s="718"/>
      <c r="GB18" s="718"/>
      <c r="GC18" s="718"/>
      <c r="GD18" s="718"/>
      <c r="GE18" s="718"/>
      <c r="GF18" s="718"/>
      <c r="GG18" s="718"/>
      <c r="GH18" s="718"/>
      <c r="GI18" s="718"/>
      <c r="GJ18" s="718"/>
      <c r="GK18" s="718"/>
      <c r="GL18" s="718"/>
      <c r="GM18" s="718"/>
      <c r="GN18" s="718"/>
      <c r="GO18" s="718"/>
      <c r="GP18" s="718"/>
      <c r="GQ18" s="718"/>
      <c r="GR18" s="718"/>
      <c r="GS18" s="718"/>
      <c r="GT18" s="718"/>
      <c r="GU18" s="718"/>
      <c r="GV18" s="718"/>
      <c r="GW18" s="718"/>
      <c r="GX18" s="718"/>
      <c r="GY18" s="718"/>
      <c r="GZ18" s="718"/>
      <c r="HA18" s="718"/>
      <c r="HB18" s="718"/>
      <c r="HC18" s="718"/>
      <c r="HD18" s="718"/>
      <c r="HE18" s="718"/>
      <c r="HF18" s="718"/>
      <c r="HG18" s="718"/>
      <c r="HH18" s="718"/>
      <c r="HI18" s="718"/>
      <c r="HJ18" s="718"/>
      <c r="HK18" s="718"/>
      <c r="HL18" s="718"/>
      <c r="HM18" s="718"/>
      <c r="HN18" s="718"/>
      <c r="HO18" s="718"/>
      <c r="HP18" s="718"/>
      <c r="HQ18" s="718"/>
      <c r="HR18" s="718"/>
      <c r="HS18" s="718"/>
      <c r="HT18" s="718"/>
      <c r="HU18" s="718"/>
      <c r="HV18" s="718"/>
      <c r="HW18" s="718"/>
      <c r="HX18" s="718"/>
      <c r="HY18" s="718"/>
      <c r="HZ18" s="718"/>
      <c r="IA18" s="718"/>
      <c r="IB18" s="718"/>
      <c r="IC18" s="718"/>
      <c r="ID18" s="718"/>
      <c r="IE18" s="718"/>
      <c r="IF18" s="718"/>
      <c r="IG18" s="718"/>
      <c r="IH18" s="718"/>
      <c r="II18" s="718"/>
      <c r="IJ18" s="718"/>
      <c r="IK18" s="718"/>
      <c r="IL18" s="718"/>
      <c r="IM18" s="718"/>
      <c r="IN18" s="718"/>
      <c r="IO18" s="718"/>
      <c r="IP18" s="718"/>
      <c r="IQ18" s="718"/>
      <c r="IR18" s="718"/>
      <c r="IS18" s="718"/>
      <c r="IT18" s="718"/>
      <c r="IU18" s="718"/>
      <c r="IV18" s="718"/>
    </row>
    <row r="19" spans="1:256" ht="12">
      <c r="A19" s="455"/>
      <c r="B19" s="446"/>
      <c r="C19" s="839"/>
      <c r="D19" s="441"/>
      <c r="E19" s="441"/>
      <c r="F19" s="456"/>
      <c r="G19" s="456"/>
      <c r="H19" s="1181"/>
      <c r="I19" s="450"/>
      <c r="J19" s="718"/>
      <c r="K19" s="718"/>
      <c r="L19" s="719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8"/>
      <c r="Z19" s="718"/>
      <c r="AA19" s="718"/>
      <c r="AB19" s="718"/>
      <c r="AC19" s="718"/>
      <c r="AD19" s="718"/>
      <c r="AE19" s="718"/>
      <c r="AF19" s="718"/>
      <c r="AG19" s="718"/>
      <c r="AH19" s="718"/>
      <c r="AI19" s="718"/>
      <c r="AJ19" s="718"/>
      <c r="AK19" s="718"/>
      <c r="AL19" s="718"/>
      <c r="AM19" s="718"/>
      <c r="AN19" s="718"/>
      <c r="AO19" s="718"/>
      <c r="AP19" s="718"/>
      <c r="AQ19" s="718"/>
      <c r="AR19" s="718"/>
      <c r="AS19" s="718"/>
      <c r="AT19" s="718"/>
      <c r="AU19" s="718"/>
      <c r="AV19" s="718"/>
      <c r="AW19" s="718"/>
      <c r="AX19" s="718"/>
      <c r="AY19" s="718"/>
      <c r="AZ19" s="718"/>
      <c r="BA19" s="718"/>
      <c r="BB19" s="718"/>
      <c r="BC19" s="718"/>
      <c r="BD19" s="718"/>
      <c r="BE19" s="718"/>
      <c r="BF19" s="718"/>
      <c r="BG19" s="718"/>
      <c r="BH19" s="718"/>
      <c r="BI19" s="718"/>
      <c r="BJ19" s="718"/>
      <c r="BK19" s="718"/>
      <c r="BL19" s="718"/>
      <c r="BM19" s="718"/>
      <c r="BN19" s="718"/>
      <c r="BO19" s="718"/>
      <c r="BP19" s="718"/>
      <c r="BQ19" s="718"/>
      <c r="BR19" s="718"/>
      <c r="BS19" s="718"/>
      <c r="BT19" s="718"/>
      <c r="BU19" s="718"/>
      <c r="BV19" s="718"/>
      <c r="BW19" s="718"/>
      <c r="BX19" s="718"/>
      <c r="BY19" s="718"/>
      <c r="BZ19" s="718"/>
      <c r="CA19" s="718"/>
      <c r="CB19" s="718"/>
      <c r="CC19" s="718"/>
      <c r="CD19" s="718"/>
      <c r="CE19" s="718"/>
      <c r="CF19" s="718"/>
      <c r="CG19" s="718"/>
      <c r="CH19" s="718"/>
      <c r="CI19" s="718"/>
      <c r="CJ19" s="718"/>
      <c r="CK19" s="718"/>
      <c r="CL19" s="718"/>
      <c r="CM19" s="718"/>
      <c r="CN19" s="718"/>
      <c r="CO19" s="718"/>
      <c r="CP19" s="718"/>
      <c r="CQ19" s="718"/>
      <c r="CR19" s="718"/>
      <c r="CS19" s="718"/>
      <c r="CT19" s="718"/>
      <c r="CU19" s="718"/>
      <c r="CV19" s="718"/>
      <c r="CW19" s="718"/>
      <c r="CX19" s="718"/>
      <c r="CY19" s="718"/>
      <c r="CZ19" s="718"/>
      <c r="DA19" s="718"/>
      <c r="DB19" s="718"/>
      <c r="DC19" s="718"/>
      <c r="DD19" s="718"/>
      <c r="DE19" s="718"/>
      <c r="DF19" s="718"/>
      <c r="DG19" s="718"/>
      <c r="DH19" s="718"/>
      <c r="DI19" s="718"/>
      <c r="DJ19" s="718"/>
      <c r="DK19" s="718"/>
      <c r="DL19" s="718"/>
      <c r="DM19" s="718"/>
      <c r="DN19" s="718"/>
      <c r="DO19" s="718"/>
      <c r="DP19" s="718"/>
      <c r="DQ19" s="718"/>
      <c r="DR19" s="718"/>
      <c r="DS19" s="718"/>
      <c r="DT19" s="718"/>
      <c r="DU19" s="718"/>
      <c r="DV19" s="718"/>
      <c r="DW19" s="718"/>
      <c r="DX19" s="718"/>
      <c r="DY19" s="718"/>
      <c r="DZ19" s="718"/>
      <c r="EA19" s="718"/>
      <c r="EB19" s="718"/>
      <c r="EC19" s="718"/>
      <c r="ED19" s="718"/>
      <c r="EE19" s="718"/>
      <c r="EF19" s="718"/>
      <c r="EG19" s="718"/>
      <c r="EH19" s="718"/>
      <c r="EI19" s="718"/>
      <c r="EJ19" s="718"/>
      <c r="EK19" s="718"/>
      <c r="EL19" s="718"/>
      <c r="EM19" s="718"/>
      <c r="EN19" s="718"/>
      <c r="EO19" s="718"/>
      <c r="EP19" s="718"/>
      <c r="EQ19" s="718"/>
      <c r="ER19" s="718"/>
      <c r="ES19" s="718"/>
      <c r="ET19" s="718"/>
      <c r="EU19" s="718"/>
      <c r="EV19" s="718"/>
      <c r="EW19" s="718"/>
      <c r="EX19" s="718"/>
      <c r="EY19" s="718"/>
      <c r="EZ19" s="718"/>
      <c r="FA19" s="718"/>
      <c r="FB19" s="718"/>
      <c r="FC19" s="718"/>
      <c r="FD19" s="718"/>
      <c r="FE19" s="718"/>
      <c r="FF19" s="718"/>
      <c r="FG19" s="718"/>
      <c r="FH19" s="718"/>
      <c r="FI19" s="718"/>
      <c r="FJ19" s="718"/>
      <c r="FK19" s="718"/>
      <c r="FL19" s="718"/>
      <c r="FM19" s="718"/>
      <c r="FN19" s="718"/>
      <c r="FO19" s="718"/>
      <c r="FP19" s="718"/>
      <c r="FQ19" s="718"/>
      <c r="FR19" s="718"/>
      <c r="FS19" s="718"/>
      <c r="FT19" s="718"/>
      <c r="FU19" s="718"/>
      <c r="FV19" s="718"/>
      <c r="FW19" s="718"/>
      <c r="FX19" s="718"/>
      <c r="FY19" s="718"/>
      <c r="FZ19" s="718"/>
      <c r="GA19" s="718"/>
      <c r="GB19" s="718"/>
      <c r="GC19" s="718"/>
      <c r="GD19" s="718"/>
      <c r="GE19" s="718"/>
      <c r="GF19" s="718"/>
      <c r="GG19" s="718"/>
      <c r="GH19" s="718"/>
      <c r="GI19" s="718"/>
      <c r="GJ19" s="718"/>
      <c r="GK19" s="718"/>
      <c r="GL19" s="718"/>
      <c r="GM19" s="718"/>
      <c r="GN19" s="718"/>
      <c r="GO19" s="718"/>
      <c r="GP19" s="718"/>
      <c r="GQ19" s="718"/>
      <c r="GR19" s="718"/>
      <c r="GS19" s="718"/>
      <c r="GT19" s="718"/>
      <c r="GU19" s="718"/>
      <c r="GV19" s="718"/>
      <c r="GW19" s="718"/>
      <c r="GX19" s="718"/>
      <c r="GY19" s="718"/>
      <c r="GZ19" s="718"/>
      <c r="HA19" s="718"/>
      <c r="HB19" s="718"/>
      <c r="HC19" s="718"/>
      <c r="HD19" s="718"/>
      <c r="HE19" s="718"/>
      <c r="HF19" s="718"/>
      <c r="HG19" s="718"/>
      <c r="HH19" s="718"/>
      <c r="HI19" s="718"/>
      <c r="HJ19" s="718"/>
      <c r="HK19" s="718"/>
      <c r="HL19" s="718"/>
      <c r="HM19" s="718"/>
      <c r="HN19" s="718"/>
      <c r="HO19" s="718"/>
      <c r="HP19" s="718"/>
      <c r="HQ19" s="718"/>
      <c r="HR19" s="718"/>
      <c r="HS19" s="718"/>
      <c r="HT19" s="718"/>
      <c r="HU19" s="718"/>
      <c r="HV19" s="718"/>
      <c r="HW19" s="718"/>
      <c r="HX19" s="718"/>
      <c r="HY19" s="718"/>
      <c r="HZ19" s="718"/>
      <c r="IA19" s="718"/>
      <c r="IB19" s="718"/>
      <c r="IC19" s="718"/>
      <c r="ID19" s="718"/>
      <c r="IE19" s="718"/>
      <c r="IF19" s="718"/>
      <c r="IG19" s="718"/>
      <c r="IH19" s="718"/>
      <c r="II19" s="718"/>
      <c r="IJ19" s="718"/>
      <c r="IK19" s="718"/>
      <c r="IL19" s="718"/>
      <c r="IM19" s="718"/>
      <c r="IN19" s="718"/>
      <c r="IO19" s="718"/>
      <c r="IP19" s="718"/>
      <c r="IQ19" s="718"/>
      <c r="IR19" s="718"/>
      <c r="IS19" s="718"/>
      <c r="IT19" s="718"/>
      <c r="IU19" s="718"/>
      <c r="IV19" s="718"/>
    </row>
    <row r="20" spans="1:9" ht="12">
      <c r="A20" s="1182">
        <v>3</v>
      </c>
      <c r="B20" s="1196"/>
      <c r="C20" s="1184" t="s">
        <v>57</v>
      </c>
      <c r="D20" s="1185">
        <v>2561941.0177099993</v>
      </c>
      <c r="E20" s="1185">
        <v>1959672.2334399996</v>
      </c>
      <c r="F20" s="1186">
        <v>-23.508300156275258</v>
      </c>
      <c r="G20" s="1186">
        <v>-22.986827280622908</v>
      </c>
      <c r="H20" s="1187">
        <v>97.77879521970591</v>
      </c>
      <c r="I20" s="428"/>
    </row>
    <row r="21" spans="1:9" ht="12">
      <c r="A21" s="454"/>
      <c r="B21" s="1197" t="s">
        <v>60</v>
      </c>
      <c r="C21" s="1198" t="s">
        <v>790</v>
      </c>
      <c r="D21" s="1189">
        <v>1398502.4977699998</v>
      </c>
      <c r="E21" s="1189">
        <v>1256621.8078299996</v>
      </c>
      <c r="F21" s="1199">
        <v>-10.145186738403245</v>
      </c>
      <c r="G21" s="1199">
        <v>-5.415168441876777</v>
      </c>
      <c r="H21" s="1200">
        <v>62.69975372398834</v>
      </c>
      <c r="I21" s="428"/>
    </row>
    <row r="22" spans="1:256" ht="12">
      <c r="A22" s="1183"/>
      <c r="B22" s="1201" t="s">
        <v>58</v>
      </c>
      <c r="C22" s="1202" t="s">
        <v>789</v>
      </c>
      <c r="D22" s="1193">
        <v>1163428.8329399999</v>
      </c>
      <c r="E22" s="1193">
        <v>700927.61361</v>
      </c>
      <c r="F22" s="1203">
        <v>-39.75328840366224</v>
      </c>
      <c r="G22" s="1204">
        <v>-17.652310601988766</v>
      </c>
      <c r="H22" s="1205">
        <v>34.97312276283152</v>
      </c>
      <c r="I22" s="450"/>
      <c r="J22" s="718"/>
      <c r="K22" s="718"/>
      <c r="L22" s="719"/>
      <c r="M22" s="718"/>
      <c r="N22" s="718"/>
      <c r="O22" s="718"/>
      <c r="P22" s="718"/>
      <c r="Q22" s="718"/>
      <c r="R22" s="718"/>
      <c r="S22" s="718"/>
      <c r="T22" s="718"/>
      <c r="U22" s="718"/>
      <c r="V22" s="718"/>
      <c r="W22" s="718"/>
      <c r="X22" s="718"/>
      <c r="Y22" s="718"/>
      <c r="Z22" s="718"/>
      <c r="AA22" s="718"/>
      <c r="AB22" s="718"/>
      <c r="AC22" s="718"/>
      <c r="AD22" s="718"/>
      <c r="AE22" s="718"/>
      <c r="AF22" s="718"/>
      <c r="AG22" s="718"/>
      <c r="AH22" s="718"/>
      <c r="AI22" s="718"/>
      <c r="AJ22" s="718"/>
      <c r="AK22" s="718"/>
      <c r="AL22" s="718"/>
      <c r="AM22" s="718"/>
      <c r="AN22" s="718"/>
      <c r="AO22" s="718"/>
      <c r="AP22" s="718"/>
      <c r="AQ22" s="718"/>
      <c r="AR22" s="718"/>
      <c r="AS22" s="718"/>
      <c r="AT22" s="718"/>
      <c r="AU22" s="718"/>
      <c r="AV22" s="718"/>
      <c r="AW22" s="718"/>
      <c r="AX22" s="718"/>
      <c r="AY22" s="718"/>
      <c r="AZ22" s="718"/>
      <c r="BA22" s="718"/>
      <c r="BB22" s="718"/>
      <c r="BC22" s="718"/>
      <c r="BD22" s="718"/>
      <c r="BE22" s="718"/>
      <c r="BF22" s="718"/>
      <c r="BG22" s="718"/>
      <c r="BH22" s="718"/>
      <c r="BI22" s="718"/>
      <c r="BJ22" s="718"/>
      <c r="BK22" s="718"/>
      <c r="BL22" s="718"/>
      <c r="BM22" s="718"/>
      <c r="BN22" s="718"/>
      <c r="BO22" s="718"/>
      <c r="BP22" s="718"/>
      <c r="BQ22" s="718"/>
      <c r="BR22" s="718"/>
      <c r="BS22" s="718"/>
      <c r="BT22" s="718"/>
      <c r="BU22" s="718"/>
      <c r="BV22" s="718"/>
      <c r="BW22" s="718"/>
      <c r="BX22" s="718"/>
      <c r="BY22" s="718"/>
      <c r="BZ22" s="718"/>
      <c r="CA22" s="718"/>
      <c r="CB22" s="718"/>
      <c r="CC22" s="718"/>
      <c r="CD22" s="718"/>
      <c r="CE22" s="718"/>
      <c r="CF22" s="718"/>
      <c r="CG22" s="718"/>
      <c r="CH22" s="718"/>
      <c r="CI22" s="718"/>
      <c r="CJ22" s="718"/>
      <c r="CK22" s="718"/>
      <c r="CL22" s="718"/>
      <c r="CM22" s="718"/>
      <c r="CN22" s="718"/>
      <c r="CO22" s="718"/>
      <c r="CP22" s="718"/>
      <c r="CQ22" s="718"/>
      <c r="CR22" s="718"/>
      <c r="CS22" s="718"/>
      <c r="CT22" s="718"/>
      <c r="CU22" s="718"/>
      <c r="CV22" s="718"/>
      <c r="CW22" s="718"/>
      <c r="CX22" s="718"/>
      <c r="CY22" s="718"/>
      <c r="CZ22" s="718"/>
      <c r="DA22" s="718"/>
      <c r="DB22" s="718"/>
      <c r="DC22" s="718"/>
      <c r="DD22" s="718"/>
      <c r="DE22" s="718"/>
      <c r="DF22" s="718"/>
      <c r="DG22" s="718"/>
      <c r="DH22" s="718"/>
      <c r="DI22" s="718"/>
      <c r="DJ22" s="718"/>
      <c r="DK22" s="718"/>
      <c r="DL22" s="718"/>
      <c r="DM22" s="718"/>
      <c r="DN22" s="718"/>
      <c r="DO22" s="718"/>
      <c r="DP22" s="718"/>
      <c r="DQ22" s="718"/>
      <c r="DR22" s="718"/>
      <c r="DS22" s="718"/>
      <c r="DT22" s="718"/>
      <c r="DU22" s="718"/>
      <c r="DV22" s="718"/>
      <c r="DW22" s="718"/>
      <c r="DX22" s="718"/>
      <c r="DY22" s="718"/>
      <c r="DZ22" s="718"/>
      <c r="EA22" s="718"/>
      <c r="EB22" s="718"/>
      <c r="EC22" s="718"/>
      <c r="ED22" s="718"/>
      <c r="EE22" s="718"/>
      <c r="EF22" s="718"/>
      <c r="EG22" s="718"/>
      <c r="EH22" s="718"/>
      <c r="EI22" s="718"/>
      <c r="EJ22" s="718"/>
      <c r="EK22" s="718"/>
      <c r="EL22" s="718"/>
      <c r="EM22" s="718"/>
      <c r="EN22" s="718"/>
      <c r="EO22" s="718"/>
      <c r="EP22" s="718"/>
      <c r="EQ22" s="718"/>
      <c r="ER22" s="718"/>
      <c r="ES22" s="718"/>
      <c r="ET22" s="718"/>
      <c r="EU22" s="718"/>
      <c r="EV22" s="718"/>
      <c r="EW22" s="718"/>
      <c r="EX22" s="718"/>
      <c r="EY22" s="718"/>
      <c r="EZ22" s="718"/>
      <c r="FA22" s="718"/>
      <c r="FB22" s="718"/>
      <c r="FC22" s="718"/>
      <c r="FD22" s="718"/>
      <c r="FE22" s="718"/>
      <c r="FF22" s="718"/>
      <c r="FG22" s="718"/>
      <c r="FH22" s="718"/>
      <c r="FI22" s="718"/>
      <c r="FJ22" s="718"/>
      <c r="FK22" s="718"/>
      <c r="FL22" s="718"/>
      <c r="FM22" s="718"/>
      <c r="FN22" s="718"/>
      <c r="FO22" s="718"/>
      <c r="FP22" s="718"/>
      <c r="FQ22" s="718"/>
      <c r="FR22" s="718"/>
      <c r="FS22" s="718"/>
      <c r="FT22" s="718"/>
      <c r="FU22" s="718"/>
      <c r="FV22" s="718"/>
      <c r="FW22" s="718"/>
      <c r="FX22" s="718"/>
      <c r="FY22" s="718"/>
      <c r="FZ22" s="718"/>
      <c r="GA22" s="718"/>
      <c r="GB22" s="718"/>
      <c r="GC22" s="718"/>
      <c r="GD22" s="718"/>
      <c r="GE22" s="718"/>
      <c r="GF22" s="718"/>
      <c r="GG22" s="718"/>
      <c r="GH22" s="718"/>
      <c r="GI22" s="718"/>
      <c r="GJ22" s="718"/>
      <c r="GK22" s="718"/>
      <c r="GL22" s="718"/>
      <c r="GM22" s="718"/>
      <c r="GN22" s="718"/>
      <c r="GO22" s="718"/>
      <c r="GP22" s="718"/>
      <c r="GQ22" s="718"/>
      <c r="GR22" s="718"/>
      <c r="GS22" s="718"/>
      <c r="GT22" s="718"/>
      <c r="GU22" s="718"/>
      <c r="GV22" s="718"/>
      <c r="GW22" s="718"/>
      <c r="GX22" s="718"/>
      <c r="GY22" s="718"/>
      <c r="GZ22" s="718"/>
      <c r="HA22" s="718"/>
      <c r="HB22" s="718"/>
      <c r="HC22" s="718"/>
      <c r="HD22" s="718"/>
      <c r="HE22" s="718"/>
      <c r="HF22" s="718"/>
      <c r="HG22" s="718"/>
      <c r="HH22" s="718"/>
      <c r="HI22" s="718"/>
      <c r="HJ22" s="718"/>
      <c r="HK22" s="718"/>
      <c r="HL22" s="718"/>
      <c r="HM22" s="718"/>
      <c r="HN22" s="718"/>
      <c r="HO22" s="718"/>
      <c r="HP22" s="718"/>
      <c r="HQ22" s="718"/>
      <c r="HR22" s="718"/>
      <c r="HS22" s="718"/>
      <c r="HT22" s="718"/>
      <c r="HU22" s="718"/>
      <c r="HV22" s="718"/>
      <c r="HW22" s="718"/>
      <c r="HX22" s="718"/>
      <c r="HY22" s="718"/>
      <c r="HZ22" s="718"/>
      <c r="IA22" s="718"/>
      <c r="IB22" s="718"/>
      <c r="IC22" s="718"/>
      <c r="ID22" s="718"/>
      <c r="IE22" s="718"/>
      <c r="IF22" s="718"/>
      <c r="IG22" s="718"/>
      <c r="IH22" s="718"/>
      <c r="II22" s="718"/>
      <c r="IJ22" s="718"/>
      <c r="IK22" s="718"/>
      <c r="IL22" s="718"/>
      <c r="IM22" s="718"/>
      <c r="IN22" s="718"/>
      <c r="IO22" s="718"/>
      <c r="IP22" s="718"/>
      <c r="IQ22" s="718"/>
      <c r="IR22" s="718"/>
      <c r="IS22" s="718"/>
      <c r="IT22" s="718"/>
      <c r="IU22" s="718"/>
      <c r="IV22" s="718"/>
    </row>
    <row r="23" spans="1:256" ht="12">
      <c r="A23" s="455"/>
      <c r="B23" s="1197">
        <v>35</v>
      </c>
      <c r="C23" s="1198" t="s">
        <v>65</v>
      </c>
      <c r="D23" s="1189">
        <v>9.687</v>
      </c>
      <c r="E23" s="1189">
        <v>2122.8120000000004</v>
      </c>
      <c r="F23" s="1283" t="s">
        <v>1346</v>
      </c>
      <c r="G23" s="1199">
        <v>0.0806517632426228</v>
      </c>
      <c r="H23" s="1200">
        <v>0.10591873288604695</v>
      </c>
      <c r="I23" s="450"/>
      <c r="J23" s="718"/>
      <c r="K23" s="718"/>
      <c r="L23" s="719"/>
      <c r="M23" s="718"/>
      <c r="N23" s="718"/>
      <c r="O23" s="718"/>
      <c r="P23" s="718"/>
      <c r="Q23" s="718"/>
      <c r="R23" s="718"/>
      <c r="S23" s="718"/>
      <c r="T23" s="718"/>
      <c r="U23" s="718"/>
      <c r="V23" s="718"/>
      <c r="W23" s="718"/>
      <c r="X23" s="718"/>
      <c r="Y23" s="718"/>
      <c r="Z23" s="718"/>
      <c r="AA23" s="718"/>
      <c r="AB23" s="718"/>
      <c r="AC23" s="718"/>
      <c r="AD23" s="718"/>
      <c r="AE23" s="718"/>
      <c r="AF23" s="718"/>
      <c r="AG23" s="718"/>
      <c r="AH23" s="718"/>
      <c r="AI23" s="718"/>
      <c r="AJ23" s="718"/>
      <c r="AK23" s="718"/>
      <c r="AL23" s="718"/>
      <c r="AM23" s="718"/>
      <c r="AN23" s="718"/>
      <c r="AO23" s="718"/>
      <c r="AP23" s="718"/>
      <c r="AQ23" s="718"/>
      <c r="AR23" s="718"/>
      <c r="AS23" s="718"/>
      <c r="AT23" s="718"/>
      <c r="AU23" s="718"/>
      <c r="AV23" s="718"/>
      <c r="AW23" s="718"/>
      <c r="AX23" s="718"/>
      <c r="AY23" s="718"/>
      <c r="AZ23" s="718"/>
      <c r="BA23" s="718"/>
      <c r="BB23" s="718"/>
      <c r="BC23" s="718"/>
      <c r="BD23" s="718"/>
      <c r="BE23" s="718"/>
      <c r="BF23" s="718"/>
      <c r="BG23" s="718"/>
      <c r="BH23" s="718"/>
      <c r="BI23" s="718"/>
      <c r="BJ23" s="718"/>
      <c r="BK23" s="718"/>
      <c r="BL23" s="718"/>
      <c r="BM23" s="718"/>
      <c r="BN23" s="718"/>
      <c r="BO23" s="718"/>
      <c r="BP23" s="718"/>
      <c r="BQ23" s="718"/>
      <c r="BR23" s="718"/>
      <c r="BS23" s="718"/>
      <c r="BT23" s="718"/>
      <c r="BU23" s="718"/>
      <c r="BV23" s="718"/>
      <c r="BW23" s="718"/>
      <c r="BX23" s="718"/>
      <c r="BY23" s="718"/>
      <c r="BZ23" s="718"/>
      <c r="CA23" s="718"/>
      <c r="CB23" s="718"/>
      <c r="CC23" s="718"/>
      <c r="CD23" s="718"/>
      <c r="CE23" s="718"/>
      <c r="CF23" s="718"/>
      <c r="CG23" s="718"/>
      <c r="CH23" s="718"/>
      <c r="CI23" s="718"/>
      <c r="CJ23" s="718"/>
      <c r="CK23" s="718"/>
      <c r="CL23" s="718"/>
      <c r="CM23" s="718"/>
      <c r="CN23" s="718"/>
      <c r="CO23" s="718"/>
      <c r="CP23" s="718"/>
      <c r="CQ23" s="718"/>
      <c r="CR23" s="718"/>
      <c r="CS23" s="718"/>
      <c r="CT23" s="718"/>
      <c r="CU23" s="718"/>
      <c r="CV23" s="718"/>
      <c r="CW23" s="718"/>
      <c r="CX23" s="718"/>
      <c r="CY23" s="718"/>
      <c r="CZ23" s="718"/>
      <c r="DA23" s="718"/>
      <c r="DB23" s="718"/>
      <c r="DC23" s="718"/>
      <c r="DD23" s="718"/>
      <c r="DE23" s="718"/>
      <c r="DF23" s="718"/>
      <c r="DG23" s="718"/>
      <c r="DH23" s="718"/>
      <c r="DI23" s="718"/>
      <c r="DJ23" s="718"/>
      <c r="DK23" s="718"/>
      <c r="DL23" s="718"/>
      <c r="DM23" s="718"/>
      <c r="DN23" s="718"/>
      <c r="DO23" s="718"/>
      <c r="DP23" s="718"/>
      <c r="DQ23" s="718"/>
      <c r="DR23" s="718"/>
      <c r="DS23" s="718"/>
      <c r="DT23" s="718"/>
      <c r="DU23" s="718"/>
      <c r="DV23" s="718"/>
      <c r="DW23" s="718"/>
      <c r="DX23" s="718"/>
      <c r="DY23" s="718"/>
      <c r="DZ23" s="718"/>
      <c r="EA23" s="718"/>
      <c r="EB23" s="718"/>
      <c r="EC23" s="718"/>
      <c r="ED23" s="718"/>
      <c r="EE23" s="718"/>
      <c r="EF23" s="718"/>
      <c r="EG23" s="718"/>
      <c r="EH23" s="718"/>
      <c r="EI23" s="718"/>
      <c r="EJ23" s="718"/>
      <c r="EK23" s="718"/>
      <c r="EL23" s="718"/>
      <c r="EM23" s="718"/>
      <c r="EN23" s="718"/>
      <c r="EO23" s="718"/>
      <c r="EP23" s="718"/>
      <c r="EQ23" s="718"/>
      <c r="ER23" s="718"/>
      <c r="ES23" s="718"/>
      <c r="ET23" s="718"/>
      <c r="EU23" s="718"/>
      <c r="EV23" s="718"/>
      <c r="EW23" s="718"/>
      <c r="EX23" s="718"/>
      <c r="EY23" s="718"/>
      <c r="EZ23" s="718"/>
      <c r="FA23" s="718"/>
      <c r="FB23" s="718"/>
      <c r="FC23" s="718"/>
      <c r="FD23" s="718"/>
      <c r="FE23" s="718"/>
      <c r="FF23" s="718"/>
      <c r="FG23" s="718"/>
      <c r="FH23" s="718"/>
      <c r="FI23" s="718"/>
      <c r="FJ23" s="718"/>
      <c r="FK23" s="718"/>
      <c r="FL23" s="718"/>
      <c r="FM23" s="718"/>
      <c r="FN23" s="718"/>
      <c r="FO23" s="718"/>
      <c r="FP23" s="718"/>
      <c r="FQ23" s="718"/>
      <c r="FR23" s="718"/>
      <c r="FS23" s="718"/>
      <c r="FT23" s="718"/>
      <c r="FU23" s="718"/>
      <c r="FV23" s="718"/>
      <c r="FW23" s="718"/>
      <c r="FX23" s="718"/>
      <c r="FY23" s="718"/>
      <c r="FZ23" s="718"/>
      <c r="GA23" s="718"/>
      <c r="GB23" s="718"/>
      <c r="GC23" s="718"/>
      <c r="GD23" s="718"/>
      <c r="GE23" s="718"/>
      <c r="GF23" s="718"/>
      <c r="GG23" s="718"/>
      <c r="GH23" s="718"/>
      <c r="GI23" s="718"/>
      <c r="GJ23" s="718"/>
      <c r="GK23" s="718"/>
      <c r="GL23" s="718"/>
      <c r="GM23" s="718"/>
      <c r="GN23" s="718"/>
      <c r="GO23" s="718"/>
      <c r="GP23" s="718"/>
      <c r="GQ23" s="718"/>
      <c r="GR23" s="718"/>
      <c r="GS23" s="718"/>
      <c r="GT23" s="718"/>
      <c r="GU23" s="718"/>
      <c r="GV23" s="718"/>
      <c r="GW23" s="718"/>
      <c r="GX23" s="718"/>
      <c r="GY23" s="718"/>
      <c r="GZ23" s="718"/>
      <c r="HA23" s="718"/>
      <c r="HB23" s="718"/>
      <c r="HC23" s="718"/>
      <c r="HD23" s="718"/>
      <c r="HE23" s="718"/>
      <c r="HF23" s="718"/>
      <c r="HG23" s="718"/>
      <c r="HH23" s="718"/>
      <c r="HI23" s="718"/>
      <c r="HJ23" s="718"/>
      <c r="HK23" s="718"/>
      <c r="HL23" s="718"/>
      <c r="HM23" s="718"/>
      <c r="HN23" s="718"/>
      <c r="HO23" s="718"/>
      <c r="HP23" s="718"/>
      <c r="HQ23" s="718"/>
      <c r="HR23" s="718"/>
      <c r="HS23" s="718"/>
      <c r="HT23" s="718"/>
      <c r="HU23" s="718"/>
      <c r="HV23" s="718"/>
      <c r="HW23" s="718"/>
      <c r="HX23" s="718"/>
      <c r="HY23" s="718"/>
      <c r="HZ23" s="718"/>
      <c r="IA23" s="718"/>
      <c r="IB23" s="718"/>
      <c r="IC23" s="718"/>
      <c r="ID23" s="718"/>
      <c r="IE23" s="718"/>
      <c r="IF23" s="718"/>
      <c r="IG23" s="718"/>
      <c r="IH23" s="718"/>
      <c r="II23" s="718"/>
      <c r="IJ23" s="718"/>
      <c r="IK23" s="718"/>
      <c r="IL23" s="718"/>
      <c r="IM23" s="718"/>
      <c r="IN23" s="718"/>
      <c r="IO23" s="718"/>
      <c r="IP23" s="718"/>
      <c r="IQ23" s="718"/>
      <c r="IR23" s="718"/>
      <c r="IS23" s="718"/>
      <c r="IT23" s="718"/>
      <c r="IU23" s="718"/>
      <c r="IV23" s="718"/>
    </row>
    <row r="24" spans="1:9" ht="12">
      <c r="A24" s="457"/>
      <c r="B24" s="455"/>
      <c r="C24" s="458"/>
      <c r="D24" s="459"/>
      <c r="E24" s="459"/>
      <c r="F24" s="456"/>
      <c r="G24" s="456"/>
      <c r="H24" s="1181"/>
      <c r="I24" s="428"/>
    </row>
    <row r="25" spans="1:12" s="718" customFormat="1" ht="12">
      <c r="A25" s="1182">
        <v>6</v>
      </c>
      <c r="B25" s="1284"/>
      <c r="C25" s="1285" t="s">
        <v>91</v>
      </c>
      <c r="D25" s="1285">
        <v>9302.435270000004</v>
      </c>
      <c r="E25" s="1285">
        <v>6737.5661900000005</v>
      </c>
      <c r="F25" s="1186">
        <v>-27.57201749386644</v>
      </c>
      <c r="G25" s="1186">
        <v>-0.0978935054899658</v>
      </c>
      <c r="H25" s="1187">
        <v>0.3361741282698002</v>
      </c>
      <c r="I25" s="1278"/>
      <c r="L25" s="719"/>
    </row>
    <row r="26" spans="1:9" ht="12">
      <c r="A26" s="460"/>
      <c r="B26" s="460">
        <v>68</v>
      </c>
      <c r="C26" s="489" t="s">
        <v>106</v>
      </c>
      <c r="D26" s="489">
        <v>9302.435270000004</v>
      </c>
      <c r="E26" s="489">
        <v>6737.5661900000005</v>
      </c>
      <c r="F26" s="461">
        <v>-27.57201749386644</v>
      </c>
      <c r="G26" s="461">
        <v>-0.0978935054899658</v>
      </c>
      <c r="H26" s="1206">
        <v>0.3361741282698002</v>
      </c>
      <c r="I26" s="453"/>
    </row>
    <row r="27" spans="1:8" ht="12">
      <c r="A27" s="545" t="s">
        <v>1223</v>
      </c>
      <c r="B27" s="666"/>
      <c r="C27" s="717"/>
      <c r="D27" s="717"/>
      <c r="E27" s="717"/>
      <c r="F27" s="717"/>
      <c r="G27" s="666"/>
      <c r="H27" s="720"/>
    </row>
    <row r="28" spans="1:8" ht="12">
      <c r="A28" s="242" t="s">
        <v>1215</v>
      </c>
      <c r="B28" s="410"/>
      <c r="C28" s="715"/>
      <c r="D28" s="715"/>
      <c r="E28" s="715"/>
      <c r="F28" s="715"/>
      <c r="G28" s="410"/>
      <c r="H28" s="721"/>
    </row>
    <row r="29" spans="1:8" ht="12">
      <c r="A29" s="249" t="s">
        <v>1222</v>
      </c>
      <c r="B29" s="410"/>
      <c r="C29" s="715"/>
      <c r="D29" s="715"/>
      <c r="E29" s="715"/>
      <c r="F29" s="715"/>
      <c r="G29" s="410"/>
      <c r="H29" s="721"/>
    </row>
    <row r="30" spans="1:8" ht="12">
      <c r="A30" s="1297" t="s">
        <v>1340</v>
      </c>
      <c r="B30" s="247"/>
      <c r="C30" s="716"/>
      <c r="D30" s="716"/>
      <c r="E30" s="716"/>
      <c r="F30" s="716"/>
      <c r="G30" s="247"/>
      <c r="H30" s="722"/>
    </row>
  </sheetData>
  <sheetProtection/>
  <mergeCells count="9">
    <mergeCell ref="D10:H10"/>
    <mergeCell ref="A5:H6"/>
    <mergeCell ref="A11:A12"/>
    <mergeCell ref="B11:B12"/>
    <mergeCell ref="C11:C12"/>
    <mergeCell ref="F11:F12"/>
    <mergeCell ref="G11:G12"/>
    <mergeCell ref="H11:H12"/>
    <mergeCell ref="D12:E12"/>
  </mergeCells>
  <printOptions/>
  <pageMargins left="0.7" right="0.7" top="0.75" bottom="0.75" header="0.3" footer="0.3"/>
  <pageSetup horizontalDpi="600" verticalDpi="600" orientation="portrait" r:id="rId2"/>
  <ignoredErrors>
    <ignoredError sqref="B17:B22" numberStoredAsText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" width="9.57421875" style="696" customWidth="1"/>
    <col min="2" max="2" width="10.8515625" style="409" customWidth="1"/>
    <col min="3" max="3" width="59.57421875" style="428" customWidth="1"/>
    <col min="4" max="4" width="12.7109375" style="428" customWidth="1"/>
    <col min="5" max="5" width="13.57421875" style="428" customWidth="1"/>
    <col min="6" max="6" width="10.7109375" style="428" customWidth="1"/>
    <col min="7" max="7" width="18.421875" style="409" customWidth="1"/>
    <col min="8" max="8" width="15.421875" style="428" customWidth="1"/>
    <col min="9" max="9" width="6.421875" style="409" customWidth="1"/>
    <col min="10" max="10" width="1.28515625" style="696" customWidth="1"/>
    <col min="11" max="11" width="4.28125" style="696" customWidth="1"/>
    <col min="12" max="12" width="5.7109375" style="697" customWidth="1"/>
    <col min="13" max="254" width="11.421875" style="696" customWidth="1"/>
    <col min="255" max="255" width="9.28125" style="696" customWidth="1"/>
    <col min="256" max="16384" width="7.421875" style="696" customWidth="1"/>
  </cols>
  <sheetData>
    <row r="1" spans="1:19" ht="12">
      <c r="A1" s="708"/>
      <c r="B1" s="410"/>
      <c r="C1" s="715"/>
      <c r="D1" s="715"/>
      <c r="E1" s="715"/>
      <c r="F1" s="715"/>
      <c r="G1" s="410"/>
      <c r="H1" s="721"/>
      <c r="R1" s="621"/>
      <c r="S1" s="621"/>
    </row>
    <row r="2" spans="1:19" ht="27.75" customHeight="1">
      <c r="A2" s="708"/>
      <c r="B2" s="410"/>
      <c r="C2" s="715"/>
      <c r="D2" s="715"/>
      <c r="E2" s="715"/>
      <c r="F2" s="715"/>
      <c r="G2" s="410"/>
      <c r="H2" s="721"/>
      <c r="R2" s="621"/>
      <c r="S2" s="621"/>
    </row>
    <row r="3" spans="1:19" ht="24" customHeight="1">
      <c r="A3" s="708"/>
      <c r="B3" s="410"/>
      <c r="C3" s="715"/>
      <c r="D3" s="715"/>
      <c r="E3" s="715"/>
      <c r="F3" s="715"/>
      <c r="G3" s="410"/>
      <c r="H3" s="721"/>
      <c r="R3" s="621"/>
      <c r="S3" s="621"/>
    </row>
    <row r="4" spans="1:19" ht="12">
      <c r="A4" s="1313" t="s">
        <v>1310</v>
      </c>
      <c r="B4" s="1313"/>
      <c r="C4" s="1313"/>
      <c r="D4" s="1313"/>
      <c r="E4" s="1313"/>
      <c r="F4" s="1313"/>
      <c r="G4" s="1313"/>
      <c r="H4" s="1326"/>
      <c r="R4" s="621"/>
      <c r="S4" s="621"/>
    </row>
    <row r="5" spans="1:19" ht="12">
      <c r="A5" s="1313"/>
      <c r="B5" s="1313"/>
      <c r="C5" s="1313"/>
      <c r="D5" s="1313"/>
      <c r="E5" s="1313"/>
      <c r="F5" s="1313"/>
      <c r="G5" s="1313"/>
      <c r="H5" s="1326"/>
      <c r="R5" s="621"/>
      <c r="S5" s="621"/>
    </row>
    <row r="6" spans="1:19" ht="12">
      <c r="A6" s="1087" t="s">
        <v>1331</v>
      </c>
      <c r="B6" s="1087"/>
      <c r="C6" s="1087"/>
      <c r="D6" s="1087"/>
      <c r="E6" s="1087"/>
      <c r="F6" s="246"/>
      <c r="G6" s="246"/>
      <c r="H6" s="1089"/>
      <c r="R6" s="621"/>
      <c r="S6" s="621"/>
    </row>
    <row r="7" spans="1:8" ht="12">
      <c r="A7" s="1096" t="s">
        <v>265</v>
      </c>
      <c r="B7" s="246"/>
      <c r="C7" s="246"/>
      <c r="D7" s="246"/>
      <c r="E7" s="246"/>
      <c r="F7" s="246"/>
      <c r="G7" s="246"/>
      <c r="H7" s="1089"/>
    </row>
    <row r="8" spans="1:8" ht="12.75" thickBot="1">
      <c r="A8" s="1096" t="s">
        <v>1343</v>
      </c>
      <c r="B8" s="246"/>
      <c r="C8" s="246"/>
      <c r="D8" s="246"/>
      <c r="E8" s="246"/>
      <c r="F8" s="246"/>
      <c r="G8" s="246"/>
      <c r="H8" s="1089"/>
    </row>
    <row r="9" spans="1:8" ht="12.75" thickBot="1">
      <c r="A9" s="708"/>
      <c r="B9" s="410"/>
      <c r="C9" s="715"/>
      <c r="D9" s="1420" t="s">
        <v>1342</v>
      </c>
      <c r="E9" s="1420"/>
      <c r="F9" s="1420"/>
      <c r="G9" s="1420"/>
      <c r="H9" s="1426"/>
    </row>
    <row r="10" spans="1:256" ht="21.75" customHeight="1">
      <c r="A10" s="1332" t="s">
        <v>1192</v>
      </c>
      <c r="B10" s="1332" t="s">
        <v>1195</v>
      </c>
      <c r="C10" s="1332" t="s">
        <v>1196</v>
      </c>
      <c r="D10" s="603" t="s">
        <v>1210</v>
      </c>
      <c r="E10" s="603" t="s">
        <v>1225</v>
      </c>
      <c r="F10" s="1332" t="s">
        <v>534</v>
      </c>
      <c r="G10" s="1332" t="s">
        <v>1278</v>
      </c>
      <c r="H10" s="1423" t="s">
        <v>1228</v>
      </c>
      <c r="J10" s="409"/>
      <c r="K10" s="409"/>
      <c r="L10" s="424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  <c r="BT10" s="409"/>
      <c r="BU10" s="409"/>
      <c r="BV10" s="409"/>
      <c r="BW10" s="409"/>
      <c r="BX10" s="409"/>
      <c r="BY10" s="409"/>
      <c r="BZ10" s="409"/>
      <c r="CA10" s="409"/>
      <c r="CB10" s="409"/>
      <c r="CC10" s="409"/>
      <c r="CD10" s="409"/>
      <c r="CE10" s="409"/>
      <c r="CF10" s="409"/>
      <c r="CG10" s="409"/>
      <c r="CH10" s="409"/>
      <c r="CI10" s="409"/>
      <c r="CJ10" s="409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09"/>
      <c r="DD10" s="409"/>
      <c r="DE10" s="409"/>
      <c r="DF10" s="409"/>
      <c r="DG10" s="409"/>
      <c r="DH10" s="409"/>
      <c r="DI10" s="409"/>
      <c r="DJ10" s="409"/>
      <c r="DK10" s="409"/>
      <c r="DL10" s="409"/>
      <c r="DM10" s="409"/>
      <c r="DN10" s="409"/>
      <c r="DO10" s="409"/>
      <c r="DP10" s="409"/>
      <c r="DQ10" s="409"/>
      <c r="DR10" s="409"/>
      <c r="DS10" s="409"/>
      <c r="DT10" s="409"/>
      <c r="DU10" s="409"/>
      <c r="DV10" s="409"/>
      <c r="DW10" s="409"/>
      <c r="DX10" s="409"/>
      <c r="DY10" s="409"/>
      <c r="DZ10" s="409"/>
      <c r="EA10" s="409"/>
      <c r="EB10" s="409"/>
      <c r="EC10" s="409"/>
      <c r="ED10" s="409"/>
      <c r="EE10" s="409"/>
      <c r="EF10" s="409"/>
      <c r="EG10" s="409"/>
      <c r="EH10" s="409"/>
      <c r="EI10" s="409"/>
      <c r="EJ10" s="409"/>
      <c r="EK10" s="409"/>
      <c r="EL10" s="409"/>
      <c r="EM10" s="409"/>
      <c r="EN10" s="409"/>
      <c r="EO10" s="409"/>
      <c r="EP10" s="409"/>
      <c r="EQ10" s="409"/>
      <c r="ER10" s="409"/>
      <c r="ES10" s="409"/>
      <c r="ET10" s="409"/>
      <c r="EU10" s="409"/>
      <c r="EV10" s="409"/>
      <c r="EW10" s="409"/>
      <c r="EX10" s="409"/>
      <c r="EY10" s="409"/>
      <c r="EZ10" s="409"/>
      <c r="FA10" s="409"/>
      <c r="FB10" s="409"/>
      <c r="FC10" s="409"/>
      <c r="FD10" s="409"/>
      <c r="FE10" s="409"/>
      <c r="FF10" s="409"/>
      <c r="FG10" s="409"/>
      <c r="FH10" s="409"/>
      <c r="FI10" s="409"/>
      <c r="FJ10" s="409"/>
      <c r="FK10" s="409"/>
      <c r="FL10" s="409"/>
      <c r="FM10" s="409"/>
      <c r="FN10" s="409"/>
      <c r="FO10" s="409"/>
      <c r="FP10" s="409"/>
      <c r="FQ10" s="409"/>
      <c r="FR10" s="409"/>
      <c r="FS10" s="409"/>
      <c r="FT10" s="409"/>
      <c r="FU10" s="409"/>
      <c r="FV10" s="409"/>
      <c r="FW10" s="409"/>
      <c r="FX10" s="409"/>
      <c r="FY10" s="409"/>
      <c r="FZ10" s="409"/>
      <c r="GA10" s="409"/>
      <c r="GB10" s="409"/>
      <c r="GC10" s="409"/>
      <c r="GD10" s="409"/>
      <c r="GE10" s="409"/>
      <c r="GF10" s="409"/>
      <c r="GG10" s="409"/>
      <c r="GH10" s="409"/>
      <c r="GI10" s="409"/>
      <c r="GJ10" s="409"/>
      <c r="GK10" s="409"/>
      <c r="GL10" s="409"/>
      <c r="GM10" s="409"/>
      <c r="GN10" s="409"/>
      <c r="GO10" s="409"/>
      <c r="GP10" s="409"/>
      <c r="GQ10" s="409"/>
      <c r="GR10" s="409"/>
      <c r="GS10" s="409"/>
      <c r="GT10" s="409"/>
      <c r="GU10" s="409"/>
      <c r="GV10" s="409"/>
      <c r="GW10" s="409"/>
      <c r="GX10" s="409"/>
      <c r="GY10" s="409"/>
      <c r="GZ10" s="409"/>
      <c r="HA10" s="409"/>
      <c r="HB10" s="409"/>
      <c r="HC10" s="409"/>
      <c r="HD10" s="409"/>
      <c r="HE10" s="409"/>
      <c r="HF10" s="409"/>
      <c r="HG10" s="409"/>
      <c r="HH10" s="409"/>
      <c r="HI10" s="409"/>
      <c r="HJ10" s="409"/>
      <c r="HK10" s="409"/>
      <c r="HL10" s="409"/>
      <c r="HM10" s="409"/>
      <c r="HN10" s="409"/>
      <c r="HO10" s="409"/>
      <c r="HP10" s="409"/>
      <c r="HQ10" s="409"/>
      <c r="HR10" s="409"/>
      <c r="HS10" s="409"/>
      <c r="HT10" s="409"/>
      <c r="HU10" s="409"/>
      <c r="HV10" s="409"/>
      <c r="HW10" s="409"/>
      <c r="HX10" s="409"/>
      <c r="HY10" s="409"/>
      <c r="HZ10" s="409"/>
      <c r="IA10" s="409"/>
      <c r="IB10" s="409"/>
      <c r="IC10" s="409"/>
      <c r="ID10" s="409"/>
      <c r="IE10" s="409"/>
      <c r="IF10" s="409"/>
      <c r="IG10" s="409"/>
      <c r="IH10" s="409"/>
      <c r="II10" s="409"/>
      <c r="IJ10" s="409"/>
      <c r="IK10" s="409"/>
      <c r="IL10" s="409"/>
      <c r="IM10" s="409"/>
      <c r="IN10" s="409"/>
      <c r="IO10" s="409"/>
      <c r="IP10" s="409"/>
      <c r="IQ10" s="409"/>
      <c r="IR10" s="409"/>
      <c r="IS10" s="409"/>
      <c r="IT10" s="409"/>
      <c r="IU10" s="409"/>
      <c r="IV10" s="409"/>
    </row>
    <row r="11" spans="1:8" ht="12.75" thickBot="1">
      <c r="A11" s="1333"/>
      <c r="B11" s="1333"/>
      <c r="C11" s="1333"/>
      <c r="D11" s="1427" t="s">
        <v>1252</v>
      </c>
      <c r="E11" s="1427"/>
      <c r="F11" s="1333"/>
      <c r="G11" s="1333"/>
      <c r="H11" s="1324"/>
    </row>
    <row r="12" spans="1:256" ht="12">
      <c r="A12" s="427"/>
      <c r="B12" s="427"/>
      <c r="C12" s="427"/>
      <c r="D12" s="536"/>
      <c r="E12" s="536"/>
      <c r="F12" s="427"/>
      <c r="G12" s="427"/>
      <c r="H12" s="1207"/>
      <c r="I12" s="412"/>
      <c r="J12" s="699"/>
      <c r="K12" s="699"/>
      <c r="L12" s="701"/>
      <c r="M12" s="699"/>
      <c r="N12" s="699"/>
      <c r="O12" s="699"/>
      <c r="P12" s="699"/>
      <c r="Q12" s="699"/>
      <c r="R12" s="699"/>
      <c r="S12" s="699"/>
      <c r="T12" s="699"/>
      <c r="U12" s="699"/>
      <c r="V12" s="699"/>
      <c r="W12" s="699"/>
      <c r="X12" s="699"/>
      <c r="Y12" s="699"/>
      <c r="Z12" s="699"/>
      <c r="AA12" s="699"/>
      <c r="AB12" s="699"/>
      <c r="AC12" s="699"/>
      <c r="AD12" s="699"/>
      <c r="AE12" s="699"/>
      <c r="AF12" s="699"/>
      <c r="AG12" s="699"/>
      <c r="AH12" s="699"/>
      <c r="AI12" s="699"/>
      <c r="AJ12" s="699"/>
      <c r="AK12" s="699"/>
      <c r="AL12" s="699"/>
      <c r="AM12" s="699"/>
      <c r="AN12" s="699"/>
      <c r="AO12" s="699"/>
      <c r="AP12" s="699"/>
      <c r="AQ12" s="699"/>
      <c r="AR12" s="699"/>
      <c r="AS12" s="699"/>
      <c r="AT12" s="699"/>
      <c r="AU12" s="699"/>
      <c r="AV12" s="699"/>
      <c r="AW12" s="699"/>
      <c r="AX12" s="699"/>
      <c r="AY12" s="699"/>
      <c r="AZ12" s="699"/>
      <c r="BA12" s="699"/>
      <c r="BB12" s="699"/>
      <c r="BC12" s="699"/>
      <c r="BD12" s="699"/>
      <c r="BE12" s="699"/>
      <c r="BF12" s="699"/>
      <c r="BG12" s="699"/>
      <c r="BH12" s="699"/>
      <c r="BI12" s="699"/>
      <c r="BJ12" s="699"/>
      <c r="BK12" s="699"/>
      <c r="BL12" s="699"/>
      <c r="BM12" s="699"/>
      <c r="BN12" s="699"/>
      <c r="BO12" s="699"/>
      <c r="BP12" s="699"/>
      <c r="BQ12" s="699"/>
      <c r="BR12" s="699"/>
      <c r="BS12" s="699"/>
      <c r="BT12" s="699"/>
      <c r="BU12" s="699"/>
      <c r="BV12" s="699"/>
      <c r="BW12" s="699"/>
      <c r="BX12" s="699"/>
      <c r="BY12" s="699"/>
      <c r="BZ12" s="699"/>
      <c r="CA12" s="699"/>
      <c r="CB12" s="699"/>
      <c r="CC12" s="699"/>
      <c r="CD12" s="699"/>
      <c r="CE12" s="699"/>
      <c r="CF12" s="699"/>
      <c r="CG12" s="699"/>
      <c r="CH12" s="699"/>
      <c r="CI12" s="699"/>
      <c r="CJ12" s="699"/>
      <c r="CK12" s="699"/>
      <c r="CL12" s="699"/>
      <c r="CM12" s="699"/>
      <c r="CN12" s="699"/>
      <c r="CO12" s="699"/>
      <c r="CP12" s="699"/>
      <c r="CQ12" s="699"/>
      <c r="CR12" s="699"/>
      <c r="CS12" s="699"/>
      <c r="CT12" s="699"/>
      <c r="CU12" s="699"/>
      <c r="CV12" s="699"/>
      <c r="CW12" s="699"/>
      <c r="CX12" s="699"/>
      <c r="CY12" s="699"/>
      <c r="CZ12" s="699"/>
      <c r="DA12" s="699"/>
      <c r="DB12" s="699"/>
      <c r="DC12" s="699"/>
      <c r="DD12" s="699"/>
      <c r="DE12" s="699"/>
      <c r="DF12" s="699"/>
      <c r="DG12" s="699"/>
      <c r="DH12" s="699"/>
      <c r="DI12" s="699"/>
      <c r="DJ12" s="699"/>
      <c r="DK12" s="699"/>
      <c r="DL12" s="699"/>
      <c r="DM12" s="699"/>
      <c r="DN12" s="699"/>
      <c r="DO12" s="699"/>
      <c r="DP12" s="699"/>
      <c r="DQ12" s="699"/>
      <c r="DR12" s="699"/>
      <c r="DS12" s="699"/>
      <c r="DT12" s="699"/>
      <c r="DU12" s="699"/>
      <c r="DV12" s="699"/>
      <c r="DW12" s="699"/>
      <c r="DX12" s="699"/>
      <c r="DY12" s="699"/>
      <c r="DZ12" s="699"/>
      <c r="EA12" s="699"/>
      <c r="EB12" s="699"/>
      <c r="EC12" s="699"/>
      <c r="ED12" s="699"/>
      <c r="EE12" s="699"/>
      <c r="EF12" s="699"/>
      <c r="EG12" s="699"/>
      <c r="EH12" s="699"/>
      <c r="EI12" s="699"/>
      <c r="EJ12" s="699"/>
      <c r="EK12" s="699"/>
      <c r="EL12" s="699"/>
      <c r="EM12" s="699"/>
      <c r="EN12" s="699"/>
      <c r="EO12" s="699"/>
      <c r="EP12" s="699"/>
      <c r="EQ12" s="699"/>
      <c r="ER12" s="699"/>
      <c r="ES12" s="699"/>
      <c r="ET12" s="699"/>
      <c r="EU12" s="699"/>
      <c r="EV12" s="699"/>
      <c r="EW12" s="699"/>
      <c r="EX12" s="699"/>
      <c r="EY12" s="699"/>
      <c r="EZ12" s="699"/>
      <c r="FA12" s="699"/>
      <c r="FB12" s="699"/>
      <c r="FC12" s="699"/>
      <c r="FD12" s="699"/>
      <c r="FE12" s="699"/>
      <c r="FF12" s="699"/>
      <c r="FG12" s="699"/>
      <c r="FH12" s="699"/>
      <c r="FI12" s="699"/>
      <c r="FJ12" s="699"/>
      <c r="FK12" s="699"/>
      <c r="FL12" s="699"/>
      <c r="FM12" s="699"/>
      <c r="FN12" s="699"/>
      <c r="FO12" s="699"/>
      <c r="FP12" s="699"/>
      <c r="FQ12" s="699"/>
      <c r="FR12" s="699"/>
      <c r="FS12" s="699"/>
      <c r="FT12" s="699"/>
      <c r="FU12" s="699"/>
      <c r="FV12" s="699"/>
      <c r="FW12" s="699"/>
      <c r="FX12" s="699"/>
      <c r="FY12" s="699"/>
      <c r="FZ12" s="699"/>
      <c r="GA12" s="699"/>
      <c r="GB12" s="699"/>
      <c r="GC12" s="699"/>
      <c r="GD12" s="699"/>
      <c r="GE12" s="699"/>
      <c r="GF12" s="699"/>
      <c r="GG12" s="699"/>
      <c r="GH12" s="699"/>
      <c r="GI12" s="699"/>
      <c r="GJ12" s="699"/>
      <c r="GK12" s="699"/>
      <c r="GL12" s="699"/>
      <c r="GM12" s="699"/>
      <c r="GN12" s="699"/>
      <c r="GO12" s="699"/>
      <c r="GP12" s="699"/>
      <c r="GQ12" s="699"/>
      <c r="GR12" s="699"/>
      <c r="GS12" s="699"/>
      <c r="GT12" s="699"/>
      <c r="GU12" s="699"/>
      <c r="GV12" s="699"/>
      <c r="GW12" s="699"/>
      <c r="GX12" s="699"/>
      <c r="GY12" s="699"/>
      <c r="GZ12" s="699"/>
      <c r="HA12" s="699"/>
      <c r="HB12" s="699"/>
      <c r="HC12" s="699"/>
      <c r="HD12" s="699"/>
      <c r="HE12" s="699"/>
      <c r="HF12" s="699"/>
      <c r="HG12" s="699"/>
      <c r="HH12" s="699"/>
      <c r="HI12" s="699"/>
      <c r="HJ12" s="699"/>
      <c r="HK12" s="699"/>
      <c r="HL12" s="699"/>
      <c r="HM12" s="699"/>
      <c r="HN12" s="699"/>
      <c r="HO12" s="699"/>
      <c r="HP12" s="699"/>
      <c r="HQ12" s="699"/>
      <c r="HR12" s="699"/>
      <c r="HS12" s="699"/>
      <c r="HT12" s="699"/>
      <c r="HU12" s="699"/>
      <c r="HV12" s="699"/>
      <c r="HW12" s="699"/>
      <c r="HX12" s="699"/>
      <c r="HY12" s="699"/>
      <c r="HZ12" s="699"/>
      <c r="IA12" s="699"/>
      <c r="IB12" s="699"/>
      <c r="IC12" s="699"/>
      <c r="ID12" s="699"/>
      <c r="IE12" s="699"/>
      <c r="IF12" s="699"/>
      <c r="IG12" s="699"/>
      <c r="IH12" s="699"/>
      <c r="II12" s="699"/>
      <c r="IJ12" s="699"/>
      <c r="IK12" s="699"/>
      <c r="IL12" s="699"/>
      <c r="IM12" s="699"/>
      <c r="IN12" s="699"/>
      <c r="IO12" s="699"/>
      <c r="IP12" s="699"/>
      <c r="IQ12" s="699"/>
      <c r="IR12" s="699"/>
      <c r="IS12" s="699"/>
      <c r="IT12" s="699"/>
      <c r="IU12" s="699"/>
      <c r="IV12" s="699"/>
    </row>
    <row r="13" spans="1:256" ht="12">
      <c r="A13" s="490"/>
      <c r="B13" s="490"/>
      <c r="C13" s="492" t="s">
        <v>438</v>
      </c>
      <c r="D13" s="1208">
        <v>664692.5903000007</v>
      </c>
      <c r="E13" s="1208">
        <v>669731.640290001</v>
      </c>
      <c r="F13" s="1209">
        <v>0.7581023263289439</v>
      </c>
      <c r="G13" s="516"/>
      <c r="H13" s="1155">
        <v>100</v>
      </c>
      <c r="I13" s="412"/>
      <c r="J13" s="699"/>
      <c r="K13" s="699"/>
      <c r="L13" s="701"/>
      <c r="M13" s="699"/>
      <c r="N13" s="699"/>
      <c r="O13" s="699"/>
      <c r="P13" s="699"/>
      <c r="Q13" s="699"/>
      <c r="R13" s="699"/>
      <c r="S13" s="699"/>
      <c r="T13" s="699"/>
      <c r="U13" s="699"/>
      <c r="V13" s="699"/>
      <c r="W13" s="699"/>
      <c r="X13" s="699"/>
      <c r="Y13" s="699"/>
      <c r="Z13" s="699"/>
      <c r="AA13" s="699"/>
      <c r="AB13" s="699"/>
      <c r="AC13" s="699"/>
      <c r="AD13" s="699"/>
      <c r="AE13" s="699"/>
      <c r="AF13" s="699"/>
      <c r="AG13" s="699"/>
      <c r="AH13" s="699"/>
      <c r="AI13" s="699"/>
      <c r="AJ13" s="699"/>
      <c r="AK13" s="699"/>
      <c r="AL13" s="699"/>
      <c r="AM13" s="699"/>
      <c r="AN13" s="699"/>
      <c r="AO13" s="699"/>
      <c r="AP13" s="699"/>
      <c r="AQ13" s="699"/>
      <c r="AR13" s="699"/>
      <c r="AS13" s="699"/>
      <c r="AT13" s="699"/>
      <c r="AU13" s="699"/>
      <c r="AV13" s="699"/>
      <c r="AW13" s="699"/>
      <c r="AX13" s="699"/>
      <c r="AY13" s="699"/>
      <c r="AZ13" s="699"/>
      <c r="BA13" s="699"/>
      <c r="BB13" s="699"/>
      <c r="BC13" s="699"/>
      <c r="BD13" s="699"/>
      <c r="BE13" s="699"/>
      <c r="BF13" s="699"/>
      <c r="BG13" s="699"/>
      <c r="BH13" s="699"/>
      <c r="BI13" s="699"/>
      <c r="BJ13" s="699"/>
      <c r="BK13" s="699"/>
      <c r="BL13" s="699"/>
      <c r="BM13" s="699"/>
      <c r="BN13" s="699"/>
      <c r="BO13" s="699"/>
      <c r="BP13" s="699"/>
      <c r="BQ13" s="699"/>
      <c r="BR13" s="699"/>
      <c r="BS13" s="699"/>
      <c r="BT13" s="699"/>
      <c r="BU13" s="699"/>
      <c r="BV13" s="699"/>
      <c r="BW13" s="699"/>
      <c r="BX13" s="699"/>
      <c r="BY13" s="699"/>
      <c r="BZ13" s="699"/>
      <c r="CA13" s="699"/>
      <c r="CB13" s="699"/>
      <c r="CC13" s="699"/>
      <c r="CD13" s="699"/>
      <c r="CE13" s="699"/>
      <c r="CF13" s="699"/>
      <c r="CG13" s="699"/>
      <c r="CH13" s="699"/>
      <c r="CI13" s="699"/>
      <c r="CJ13" s="699"/>
      <c r="CK13" s="699"/>
      <c r="CL13" s="699"/>
      <c r="CM13" s="699"/>
      <c r="CN13" s="699"/>
      <c r="CO13" s="699"/>
      <c r="CP13" s="699"/>
      <c r="CQ13" s="699"/>
      <c r="CR13" s="699"/>
      <c r="CS13" s="699"/>
      <c r="CT13" s="699"/>
      <c r="CU13" s="699"/>
      <c r="CV13" s="699"/>
      <c r="CW13" s="699"/>
      <c r="CX13" s="699"/>
      <c r="CY13" s="699"/>
      <c r="CZ13" s="699"/>
      <c r="DA13" s="699"/>
      <c r="DB13" s="699"/>
      <c r="DC13" s="699"/>
      <c r="DD13" s="699"/>
      <c r="DE13" s="699"/>
      <c r="DF13" s="699"/>
      <c r="DG13" s="699"/>
      <c r="DH13" s="699"/>
      <c r="DI13" s="699"/>
      <c r="DJ13" s="699"/>
      <c r="DK13" s="699"/>
      <c r="DL13" s="699"/>
      <c r="DM13" s="699"/>
      <c r="DN13" s="699"/>
      <c r="DO13" s="699"/>
      <c r="DP13" s="699"/>
      <c r="DQ13" s="699"/>
      <c r="DR13" s="699"/>
      <c r="DS13" s="699"/>
      <c r="DT13" s="699"/>
      <c r="DU13" s="699"/>
      <c r="DV13" s="699"/>
      <c r="DW13" s="699"/>
      <c r="DX13" s="699"/>
      <c r="DY13" s="699"/>
      <c r="DZ13" s="699"/>
      <c r="EA13" s="699"/>
      <c r="EB13" s="699"/>
      <c r="EC13" s="699"/>
      <c r="ED13" s="699"/>
      <c r="EE13" s="699"/>
      <c r="EF13" s="699"/>
      <c r="EG13" s="699"/>
      <c r="EH13" s="699"/>
      <c r="EI13" s="699"/>
      <c r="EJ13" s="699"/>
      <c r="EK13" s="699"/>
      <c r="EL13" s="699"/>
      <c r="EM13" s="699"/>
      <c r="EN13" s="699"/>
      <c r="EO13" s="699"/>
      <c r="EP13" s="699"/>
      <c r="EQ13" s="699"/>
      <c r="ER13" s="699"/>
      <c r="ES13" s="699"/>
      <c r="ET13" s="699"/>
      <c r="EU13" s="699"/>
      <c r="EV13" s="699"/>
      <c r="EW13" s="699"/>
      <c r="EX13" s="699"/>
      <c r="EY13" s="699"/>
      <c r="EZ13" s="699"/>
      <c r="FA13" s="699"/>
      <c r="FB13" s="699"/>
      <c r="FC13" s="699"/>
      <c r="FD13" s="699"/>
      <c r="FE13" s="699"/>
      <c r="FF13" s="699"/>
      <c r="FG13" s="699"/>
      <c r="FH13" s="699"/>
      <c r="FI13" s="699"/>
      <c r="FJ13" s="699"/>
      <c r="FK13" s="699"/>
      <c r="FL13" s="699"/>
      <c r="FM13" s="699"/>
      <c r="FN13" s="699"/>
      <c r="FO13" s="699"/>
      <c r="FP13" s="699"/>
      <c r="FQ13" s="699"/>
      <c r="FR13" s="699"/>
      <c r="FS13" s="699"/>
      <c r="FT13" s="699"/>
      <c r="FU13" s="699"/>
      <c r="FV13" s="699"/>
      <c r="FW13" s="699"/>
      <c r="FX13" s="699"/>
      <c r="FY13" s="699"/>
      <c r="FZ13" s="699"/>
      <c r="GA13" s="699"/>
      <c r="GB13" s="699"/>
      <c r="GC13" s="699"/>
      <c r="GD13" s="699"/>
      <c r="GE13" s="699"/>
      <c r="GF13" s="699"/>
      <c r="GG13" s="699"/>
      <c r="GH13" s="699"/>
      <c r="GI13" s="699"/>
      <c r="GJ13" s="699"/>
      <c r="GK13" s="699"/>
      <c r="GL13" s="699"/>
      <c r="GM13" s="699"/>
      <c r="GN13" s="699"/>
      <c r="GO13" s="699"/>
      <c r="GP13" s="699"/>
      <c r="GQ13" s="699"/>
      <c r="GR13" s="699"/>
      <c r="GS13" s="699"/>
      <c r="GT13" s="699"/>
      <c r="GU13" s="699"/>
      <c r="GV13" s="699"/>
      <c r="GW13" s="699"/>
      <c r="GX13" s="699"/>
      <c r="GY13" s="699"/>
      <c r="GZ13" s="699"/>
      <c r="HA13" s="699"/>
      <c r="HB13" s="699"/>
      <c r="HC13" s="699"/>
      <c r="HD13" s="699"/>
      <c r="HE13" s="699"/>
      <c r="HF13" s="699"/>
      <c r="HG13" s="699"/>
      <c r="HH13" s="699"/>
      <c r="HI13" s="699"/>
      <c r="HJ13" s="699"/>
      <c r="HK13" s="699"/>
      <c r="HL13" s="699"/>
      <c r="HM13" s="699"/>
      <c r="HN13" s="699"/>
      <c r="HO13" s="699"/>
      <c r="HP13" s="699"/>
      <c r="HQ13" s="699"/>
      <c r="HR13" s="699"/>
      <c r="HS13" s="699"/>
      <c r="HT13" s="699"/>
      <c r="HU13" s="699"/>
      <c r="HV13" s="699"/>
      <c r="HW13" s="699"/>
      <c r="HX13" s="699"/>
      <c r="HY13" s="699"/>
      <c r="HZ13" s="699"/>
      <c r="IA13" s="699"/>
      <c r="IB13" s="699"/>
      <c r="IC13" s="699"/>
      <c r="ID13" s="699"/>
      <c r="IE13" s="699"/>
      <c r="IF13" s="699"/>
      <c r="IG13" s="699"/>
      <c r="IH13" s="699"/>
      <c r="II13" s="699"/>
      <c r="IJ13" s="699"/>
      <c r="IK13" s="699"/>
      <c r="IL13" s="699"/>
      <c r="IM13" s="699"/>
      <c r="IN13" s="699"/>
      <c r="IO13" s="699"/>
      <c r="IP13" s="699"/>
      <c r="IQ13" s="699"/>
      <c r="IR13" s="699"/>
      <c r="IS13" s="699"/>
      <c r="IT13" s="699"/>
      <c r="IU13" s="699"/>
      <c r="IV13" s="699"/>
    </row>
    <row r="14" spans="1:256" ht="12">
      <c r="A14" s="464"/>
      <c r="B14" s="446"/>
      <c r="C14" s="435"/>
      <c r="D14" s="1210"/>
      <c r="E14" s="1210"/>
      <c r="F14" s="466"/>
      <c r="G14" s="466"/>
      <c r="H14" s="1147"/>
      <c r="I14" s="378"/>
      <c r="J14" s="709"/>
      <c r="K14" s="709"/>
      <c r="L14" s="710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709"/>
      <c r="Z14" s="709"/>
      <c r="AA14" s="709"/>
      <c r="AB14" s="709"/>
      <c r="AC14" s="709"/>
      <c r="AD14" s="709"/>
      <c r="AE14" s="709"/>
      <c r="AF14" s="709"/>
      <c r="AG14" s="709"/>
      <c r="AH14" s="709"/>
      <c r="AI14" s="709"/>
      <c r="AJ14" s="709"/>
      <c r="AK14" s="709"/>
      <c r="AL14" s="709"/>
      <c r="AM14" s="709"/>
      <c r="AN14" s="709"/>
      <c r="AO14" s="709"/>
      <c r="AP14" s="709"/>
      <c r="AQ14" s="709"/>
      <c r="AR14" s="709"/>
      <c r="AS14" s="709"/>
      <c r="AT14" s="709"/>
      <c r="AU14" s="709"/>
      <c r="AV14" s="709"/>
      <c r="AW14" s="709"/>
      <c r="AX14" s="709"/>
      <c r="AY14" s="709"/>
      <c r="AZ14" s="709"/>
      <c r="BA14" s="709"/>
      <c r="BB14" s="709"/>
      <c r="BC14" s="709"/>
      <c r="BD14" s="709"/>
      <c r="BE14" s="709"/>
      <c r="BF14" s="709"/>
      <c r="BG14" s="709"/>
      <c r="BH14" s="709"/>
      <c r="BI14" s="709"/>
      <c r="BJ14" s="709"/>
      <c r="BK14" s="709"/>
      <c r="BL14" s="709"/>
      <c r="BM14" s="709"/>
      <c r="BN14" s="709"/>
      <c r="BO14" s="709"/>
      <c r="BP14" s="709"/>
      <c r="BQ14" s="709"/>
      <c r="BR14" s="709"/>
      <c r="BS14" s="709"/>
      <c r="BT14" s="709"/>
      <c r="BU14" s="709"/>
      <c r="BV14" s="709"/>
      <c r="BW14" s="709"/>
      <c r="BX14" s="709"/>
      <c r="BY14" s="709"/>
      <c r="BZ14" s="709"/>
      <c r="CA14" s="709"/>
      <c r="CB14" s="709"/>
      <c r="CC14" s="709"/>
      <c r="CD14" s="709"/>
      <c r="CE14" s="709"/>
      <c r="CF14" s="709"/>
      <c r="CG14" s="709"/>
      <c r="CH14" s="709"/>
      <c r="CI14" s="709"/>
      <c r="CJ14" s="709"/>
      <c r="CK14" s="709"/>
      <c r="CL14" s="709"/>
      <c r="CM14" s="709"/>
      <c r="CN14" s="709"/>
      <c r="CO14" s="709"/>
      <c r="CP14" s="709"/>
      <c r="CQ14" s="709"/>
      <c r="CR14" s="709"/>
      <c r="CS14" s="709"/>
      <c r="CT14" s="709"/>
      <c r="CU14" s="709"/>
      <c r="CV14" s="709"/>
      <c r="CW14" s="709"/>
      <c r="CX14" s="709"/>
      <c r="CY14" s="709"/>
      <c r="CZ14" s="709"/>
      <c r="DA14" s="709"/>
      <c r="DB14" s="709"/>
      <c r="DC14" s="709"/>
      <c r="DD14" s="709"/>
      <c r="DE14" s="709"/>
      <c r="DF14" s="709"/>
      <c r="DG14" s="709"/>
      <c r="DH14" s="709"/>
      <c r="DI14" s="709"/>
      <c r="DJ14" s="709"/>
      <c r="DK14" s="709"/>
      <c r="DL14" s="709"/>
      <c r="DM14" s="709"/>
      <c r="DN14" s="709"/>
      <c r="DO14" s="709"/>
      <c r="DP14" s="709"/>
      <c r="DQ14" s="709"/>
      <c r="DR14" s="709"/>
      <c r="DS14" s="709"/>
      <c r="DT14" s="709"/>
      <c r="DU14" s="709"/>
      <c r="DV14" s="709"/>
      <c r="DW14" s="709"/>
      <c r="DX14" s="709"/>
      <c r="DY14" s="709"/>
      <c r="DZ14" s="709"/>
      <c r="EA14" s="709"/>
      <c r="EB14" s="709"/>
      <c r="EC14" s="709"/>
      <c r="ED14" s="709"/>
      <c r="EE14" s="709"/>
      <c r="EF14" s="709"/>
      <c r="EG14" s="709"/>
      <c r="EH14" s="709"/>
      <c r="EI14" s="709"/>
      <c r="EJ14" s="709"/>
      <c r="EK14" s="709"/>
      <c r="EL14" s="709"/>
      <c r="EM14" s="709"/>
      <c r="EN14" s="709"/>
      <c r="EO14" s="709"/>
      <c r="EP14" s="709"/>
      <c r="EQ14" s="709"/>
      <c r="ER14" s="709"/>
      <c r="ES14" s="709"/>
      <c r="ET14" s="709"/>
      <c r="EU14" s="709"/>
      <c r="EV14" s="709"/>
      <c r="EW14" s="709"/>
      <c r="EX14" s="709"/>
      <c r="EY14" s="709"/>
      <c r="EZ14" s="709"/>
      <c r="FA14" s="709"/>
      <c r="FB14" s="709"/>
      <c r="FC14" s="709"/>
      <c r="FD14" s="709"/>
      <c r="FE14" s="709"/>
      <c r="FF14" s="709"/>
      <c r="FG14" s="709"/>
      <c r="FH14" s="709"/>
      <c r="FI14" s="709"/>
      <c r="FJ14" s="709"/>
      <c r="FK14" s="709"/>
      <c r="FL14" s="709"/>
      <c r="FM14" s="709"/>
      <c r="FN14" s="709"/>
      <c r="FO14" s="709"/>
      <c r="FP14" s="709"/>
      <c r="FQ14" s="709"/>
      <c r="FR14" s="709"/>
      <c r="FS14" s="709"/>
      <c r="FT14" s="709"/>
      <c r="FU14" s="709"/>
      <c r="FV14" s="709"/>
      <c r="FW14" s="709"/>
      <c r="FX14" s="709"/>
      <c r="FY14" s="709"/>
      <c r="FZ14" s="709"/>
      <c r="GA14" s="709"/>
      <c r="GB14" s="709"/>
      <c r="GC14" s="709"/>
      <c r="GD14" s="709"/>
      <c r="GE14" s="709"/>
      <c r="GF14" s="709"/>
      <c r="GG14" s="709"/>
      <c r="GH14" s="709"/>
      <c r="GI14" s="709"/>
      <c r="GJ14" s="709"/>
      <c r="GK14" s="709"/>
      <c r="GL14" s="709"/>
      <c r="GM14" s="709"/>
      <c r="GN14" s="709"/>
      <c r="GO14" s="709"/>
      <c r="GP14" s="709"/>
      <c r="GQ14" s="709"/>
      <c r="GR14" s="709"/>
      <c r="GS14" s="709"/>
      <c r="GT14" s="709"/>
      <c r="GU14" s="709"/>
      <c r="GV14" s="709"/>
      <c r="GW14" s="709"/>
      <c r="GX14" s="709"/>
      <c r="GY14" s="709"/>
      <c r="GZ14" s="709"/>
      <c r="HA14" s="709"/>
      <c r="HB14" s="709"/>
      <c r="HC14" s="709"/>
      <c r="HD14" s="709"/>
      <c r="HE14" s="709"/>
      <c r="HF14" s="709"/>
      <c r="HG14" s="709"/>
      <c r="HH14" s="709"/>
      <c r="HI14" s="709"/>
      <c r="HJ14" s="709"/>
      <c r="HK14" s="709"/>
      <c r="HL14" s="709"/>
      <c r="HM14" s="709"/>
      <c r="HN14" s="709"/>
      <c r="HO14" s="709"/>
      <c r="HP14" s="709"/>
      <c r="HQ14" s="709"/>
      <c r="HR14" s="709"/>
      <c r="HS14" s="709"/>
      <c r="HT14" s="709"/>
      <c r="HU14" s="709"/>
      <c r="HV14" s="709"/>
      <c r="HW14" s="709"/>
      <c r="HX14" s="709"/>
      <c r="HY14" s="709"/>
      <c r="HZ14" s="709"/>
      <c r="IA14" s="709"/>
      <c r="IB14" s="709"/>
      <c r="IC14" s="709"/>
      <c r="ID14" s="709"/>
      <c r="IE14" s="709"/>
      <c r="IF14" s="709"/>
      <c r="IG14" s="709"/>
      <c r="IH14" s="709"/>
      <c r="II14" s="709"/>
      <c r="IJ14" s="709"/>
      <c r="IK14" s="709"/>
      <c r="IL14" s="709"/>
      <c r="IM14" s="709"/>
      <c r="IN14" s="709"/>
      <c r="IO14" s="709"/>
      <c r="IP14" s="709"/>
      <c r="IQ14" s="709"/>
      <c r="IR14" s="709"/>
      <c r="IS14" s="709"/>
      <c r="IT14" s="709"/>
      <c r="IU14" s="709"/>
      <c r="IV14" s="709"/>
    </row>
    <row r="15" spans="1:256" ht="12">
      <c r="A15" s="508">
        <v>5</v>
      </c>
      <c r="B15" s="1087" t="s">
        <v>1528</v>
      </c>
      <c r="C15" s="1211"/>
      <c r="D15" s="1208">
        <v>249576.07757</v>
      </c>
      <c r="E15" s="1208">
        <v>227409.12513</v>
      </c>
      <c r="F15" s="636">
        <v>-8.881841823875407</v>
      </c>
      <c r="G15" s="635">
        <v>-3.3349179400352895</v>
      </c>
      <c r="H15" s="1148">
        <v>33.95526080140538</v>
      </c>
      <c r="I15" s="412"/>
      <c r="J15" s="699"/>
      <c r="K15" s="699"/>
      <c r="L15" s="701"/>
      <c r="M15" s="699"/>
      <c r="N15" s="699"/>
      <c r="O15" s="699"/>
      <c r="P15" s="699"/>
      <c r="Q15" s="699"/>
      <c r="R15" s="699"/>
      <c r="S15" s="699"/>
      <c r="T15" s="699"/>
      <c r="U15" s="699"/>
      <c r="V15" s="699"/>
      <c r="W15" s="699"/>
      <c r="X15" s="699"/>
      <c r="Y15" s="699"/>
      <c r="Z15" s="699"/>
      <c r="AA15" s="699"/>
      <c r="AB15" s="699"/>
      <c r="AC15" s="699"/>
      <c r="AD15" s="699"/>
      <c r="AE15" s="699"/>
      <c r="AF15" s="699"/>
      <c r="AG15" s="699"/>
      <c r="AH15" s="699"/>
      <c r="AI15" s="699"/>
      <c r="AJ15" s="699"/>
      <c r="AK15" s="699"/>
      <c r="AL15" s="699"/>
      <c r="AM15" s="699"/>
      <c r="AN15" s="699"/>
      <c r="AO15" s="699"/>
      <c r="AP15" s="699"/>
      <c r="AQ15" s="699"/>
      <c r="AR15" s="699"/>
      <c r="AS15" s="699"/>
      <c r="AT15" s="699"/>
      <c r="AU15" s="699"/>
      <c r="AV15" s="699"/>
      <c r="AW15" s="699"/>
      <c r="AX15" s="699"/>
      <c r="AY15" s="699"/>
      <c r="AZ15" s="699"/>
      <c r="BA15" s="699"/>
      <c r="BB15" s="699"/>
      <c r="BC15" s="699"/>
      <c r="BD15" s="699"/>
      <c r="BE15" s="699"/>
      <c r="BF15" s="699"/>
      <c r="BG15" s="699"/>
      <c r="BH15" s="699"/>
      <c r="BI15" s="699"/>
      <c r="BJ15" s="699"/>
      <c r="BK15" s="699"/>
      <c r="BL15" s="699"/>
      <c r="BM15" s="699"/>
      <c r="BN15" s="699"/>
      <c r="BO15" s="699"/>
      <c r="BP15" s="699"/>
      <c r="BQ15" s="699"/>
      <c r="BR15" s="699"/>
      <c r="BS15" s="699"/>
      <c r="BT15" s="699"/>
      <c r="BU15" s="699"/>
      <c r="BV15" s="699"/>
      <c r="BW15" s="699"/>
      <c r="BX15" s="699"/>
      <c r="BY15" s="699"/>
      <c r="BZ15" s="699"/>
      <c r="CA15" s="699"/>
      <c r="CB15" s="699"/>
      <c r="CC15" s="699"/>
      <c r="CD15" s="699"/>
      <c r="CE15" s="699"/>
      <c r="CF15" s="699"/>
      <c r="CG15" s="699"/>
      <c r="CH15" s="699"/>
      <c r="CI15" s="699"/>
      <c r="CJ15" s="699"/>
      <c r="CK15" s="699"/>
      <c r="CL15" s="699"/>
      <c r="CM15" s="699"/>
      <c r="CN15" s="699"/>
      <c r="CO15" s="699"/>
      <c r="CP15" s="699"/>
      <c r="CQ15" s="699"/>
      <c r="CR15" s="699"/>
      <c r="CS15" s="699"/>
      <c r="CT15" s="699"/>
      <c r="CU15" s="699"/>
      <c r="CV15" s="699"/>
      <c r="CW15" s="699"/>
      <c r="CX15" s="699"/>
      <c r="CY15" s="699"/>
      <c r="CZ15" s="699"/>
      <c r="DA15" s="699"/>
      <c r="DB15" s="699"/>
      <c r="DC15" s="699"/>
      <c r="DD15" s="699"/>
      <c r="DE15" s="699"/>
      <c r="DF15" s="699"/>
      <c r="DG15" s="699"/>
      <c r="DH15" s="699"/>
      <c r="DI15" s="699"/>
      <c r="DJ15" s="699"/>
      <c r="DK15" s="699"/>
      <c r="DL15" s="699"/>
      <c r="DM15" s="699"/>
      <c r="DN15" s="699"/>
      <c r="DO15" s="699"/>
      <c r="DP15" s="699"/>
      <c r="DQ15" s="699"/>
      <c r="DR15" s="699"/>
      <c r="DS15" s="699"/>
      <c r="DT15" s="699"/>
      <c r="DU15" s="699"/>
      <c r="DV15" s="699"/>
      <c r="DW15" s="699"/>
      <c r="DX15" s="699"/>
      <c r="DY15" s="699"/>
      <c r="DZ15" s="699"/>
      <c r="EA15" s="699"/>
      <c r="EB15" s="699"/>
      <c r="EC15" s="699"/>
      <c r="ED15" s="699"/>
      <c r="EE15" s="699"/>
      <c r="EF15" s="699"/>
      <c r="EG15" s="699"/>
      <c r="EH15" s="699"/>
      <c r="EI15" s="699"/>
      <c r="EJ15" s="699"/>
      <c r="EK15" s="699"/>
      <c r="EL15" s="699"/>
      <c r="EM15" s="699"/>
      <c r="EN15" s="699"/>
      <c r="EO15" s="699"/>
      <c r="EP15" s="699"/>
      <c r="EQ15" s="699"/>
      <c r="ER15" s="699"/>
      <c r="ES15" s="699"/>
      <c r="ET15" s="699"/>
      <c r="EU15" s="699"/>
      <c r="EV15" s="699"/>
      <c r="EW15" s="699"/>
      <c r="EX15" s="699"/>
      <c r="EY15" s="699"/>
      <c r="EZ15" s="699"/>
      <c r="FA15" s="699"/>
      <c r="FB15" s="699"/>
      <c r="FC15" s="699"/>
      <c r="FD15" s="699"/>
      <c r="FE15" s="699"/>
      <c r="FF15" s="699"/>
      <c r="FG15" s="699"/>
      <c r="FH15" s="699"/>
      <c r="FI15" s="699"/>
      <c r="FJ15" s="699"/>
      <c r="FK15" s="699"/>
      <c r="FL15" s="699"/>
      <c r="FM15" s="699"/>
      <c r="FN15" s="699"/>
      <c r="FO15" s="699"/>
      <c r="FP15" s="699"/>
      <c r="FQ15" s="699"/>
      <c r="FR15" s="699"/>
      <c r="FS15" s="699"/>
      <c r="FT15" s="699"/>
      <c r="FU15" s="699"/>
      <c r="FV15" s="699"/>
      <c r="FW15" s="699"/>
      <c r="FX15" s="699"/>
      <c r="FY15" s="699"/>
      <c r="FZ15" s="699"/>
      <c r="GA15" s="699"/>
      <c r="GB15" s="699"/>
      <c r="GC15" s="699"/>
      <c r="GD15" s="699"/>
      <c r="GE15" s="699"/>
      <c r="GF15" s="699"/>
      <c r="GG15" s="699"/>
      <c r="GH15" s="699"/>
      <c r="GI15" s="699"/>
      <c r="GJ15" s="699"/>
      <c r="GK15" s="699"/>
      <c r="GL15" s="699"/>
      <c r="GM15" s="699"/>
      <c r="GN15" s="699"/>
      <c r="GO15" s="699"/>
      <c r="GP15" s="699"/>
      <c r="GQ15" s="699"/>
      <c r="GR15" s="699"/>
      <c r="GS15" s="699"/>
      <c r="GT15" s="699"/>
      <c r="GU15" s="699"/>
      <c r="GV15" s="699"/>
      <c r="GW15" s="699"/>
      <c r="GX15" s="699"/>
      <c r="GY15" s="699"/>
      <c r="GZ15" s="699"/>
      <c r="HA15" s="699"/>
      <c r="HB15" s="699"/>
      <c r="HC15" s="699"/>
      <c r="HD15" s="699"/>
      <c r="HE15" s="699"/>
      <c r="HF15" s="699"/>
      <c r="HG15" s="699"/>
      <c r="HH15" s="699"/>
      <c r="HI15" s="699"/>
      <c r="HJ15" s="699"/>
      <c r="HK15" s="699"/>
      <c r="HL15" s="699"/>
      <c r="HM15" s="699"/>
      <c r="HN15" s="699"/>
      <c r="HO15" s="699"/>
      <c r="HP15" s="699"/>
      <c r="HQ15" s="699"/>
      <c r="HR15" s="699"/>
      <c r="HS15" s="699"/>
      <c r="HT15" s="699"/>
      <c r="HU15" s="699"/>
      <c r="HV15" s="699"/>
      <c r="HW15" s="699"/>
      <c r="HX15" s="699"/>
      <c r="HY15" s="699"/>
      <c r="HZ15" s="699"/>
      <c r="IA15" s="699"/>
      <c r="IB15" s="699"/>
      <c r="IC15" s="699"/>
      <c r="ID15" s="699"/>
      <c r="IE15" s="699"/>
      <c r="IF15" s="699"/>
      <c r="IG15" s="699"/>
      <c r="IH15" s="699"/>
      <c r="II15" s="699"/>
      <c r="IJ15" s="699"/>
      <c r="IK15" s="699"/>
      <c r="IL15" s="699"/>
      <c r="IM15" s="699"/>
      <c r="IN15" s="699"/>
      <c r="IO15" s="699"/>
      <c r="IP15" s="699"/>
      <c r="IQ15" s="699"/>
      <c r="IR15" s="699"/>
      <c r="IS15" s="699"/>
      <c r="IT15" s="699"/>
      <c r="IU15" s="699"/>
      <c r="IV15" s="699"/>
    </row>
    <row r="16" spans="1:256" ht="12">
      <c r="A16" s="464"/>
      <c r="B16" s="462" t="s">
        <v>84</v>
      </c>
      <c r="C16" s="426" t="s">
        <v>85</v>
      </c>
      <c r="D16" s="530">
        <v>80364.8266</v>
      </c>
      <c r="E16" s="530">
        <v>61253.492309999994</v>
      </c>
      <c r="F16" s="468">
        <v>-23.78071987279073</v>
      </c>
      <c r="G16" s="463">
        <v>-2.8752139814548476</v>
      </c>
      <c r="H16" s="1212">
        <v>9.145975585605685</v>
      </c>
      <c r="I16" s="412"/>
      <c r="J16" s="699"/>
      <c r="K16" s="699"/>
      <c r="L16" s="701"/>
      <c r="M16" s="699"/>
      <c r="N16" s="699"/>
      <c r="O16" s="699"/>
      <c r="P16" s="699"/>
      <c r="Q16" s="699"/>
      <c r="R16" s="699"/>
      <c r="S16" s="699"/>
      <c r="T16" s="699"/>
      <c r="U16" s="699"/>
      <c r="V16" s="699"/>
      <c r="W16" s="699"/>
      <c r="X16" s="699"/>
      <c r="Y16" s="699"/>
      <c r="Z16" s="699"/>
      <c r="AA16" s="699"/>
      <c r="AB16" s="699"/>
      <c r="AC16" s="699"/>
      <c r="AD16" s="699"/>
      <c r="AE16" s="699"/>
      <c r="AF16" s="699"/>
      <c r="AG16" s="699"/>
      <c r="AH16" s="699"/>
      <c r="AI16" s="699"/>
      <c r="AJ16" s="699"/>
      <c r="AK16" s="699"/>
      <c r="AL16" s="699"/>
      <c r="AM16" s="699"/>
      <c r="AN16" s="699"/>
      <c r="AO16" s="699"/>
      <c r="AP16" s="699"/>
      <c r="AQ16" s="699"/>
      <c r="AR16" s="699"/>
      <c r="AS16" s="699"/>
      <c r="AT16" s="699"/>
      <c r="AU16" s="699"/>
      <c r="AV16" s="699"/>
      <c r="AW16" s="699"/>
      <c r="AX16" s="699"/>
      <c r="AY16" s="699"/>
      <c r="AZ16" s="699"/>
      <c r="BA16" s="699"/>
      <c r="BB16" s="699"/>
      <c r="BC16" s="699"/>
      <c r="BD16" s="699"/>
      <c r="BE16" s="699"/>
      <c r="BF16" s="699"/>
      <c r="BG16" s="699"/>
      <c r="BH16" s="699"/>
      <c r="BI16" s="699"/>
      <c r="BJ16" s="699"/>
      <c r="BK16" s="699"/>
      <c r="BL16" s="699"/>
      <c r="BM16" s="699"/>
      <c r="BN16" s="699"/>
      <c r="BO16" s="699"/>
      <c r="BP16" s="699"/>
      <c r="BQ16" s="699"/>
      <c r="BR16" s="699"/>
      <c r="BS16" s="699"/>
      <c r="BT16" s="699"/>
      <c r="BU16" s="699"/>
      <c r="BV16" s="699"/>
      <c r="BW16" s="699"/>
      <c r="BX16" s="699"/>
      <c r="BY16" s="699"/>
      <c r="BZ16" s="699"/>
      <c r="CA16" s="699"/>
      <c r="CB16" s="699"/>
      <c r="CC16" s="699"/>
      <c r="CD16" s="699"/>
      <c r="CE16" s="699"/>
      <c r="CF16" s="699"/>
      <c r="CG16" s="699"/>
      <c r="CH16" s="699"/>
      <c r="CI16" s="699"/>
      <c r="CJ16" s="699"/>
      <c r="CK16" s="699"/>
      <c r="CL16" s="699"/>
      <c r="CM16" s="699"/>
      <c r="CN16" s="699"/>
      <c r="CO16" s="699"/>
      <c r="CP16" s="699"/>
      <c r="CQ16" s="699"/>
      <c r="CR16" s="699"/>
      <c r="CS16" s="699"/>
      <c r="CT16" s="699"/>
      <c r="CU16" s="699"/>
      <c r="CV16" s="699"/>
      <c r="CW16" s="699"/>
      <c r="CX16" s="699"/>
      <c r="CY16" s="699"/>
      <c r="CZ16" s="699"/>
      <c r="DA16" s="699"/>
      <c r="DB16" s="699"/>
      <c r="DC16" s="699"/>
      <c r="DD16" s="699"/>
      <c r="DE16" s="699"/>
      <c r="DF16" s="699"/>
      <c r="DG16" s="699"/>
      <c r="DH16" s="699"/>
      <c r="DI16" s="699"/>
      <c r="DJ16" s="699"/>
      <c r="DK16" s="699"/>
      <c r="DL16" s="699"/>
      <c r="DM16" s="699"/>
      <c r="DN16" s="699"/>
      <c r="DO16" s="699"/>
      <c r="DP16" s="699"/>
      <c r="DQ16" s="699"/>
      <c r="DR16" s="699"/>
      <c r="DS16" s="699"/>
      <c r="DT16" s="699"/>
      <c r="DU16" s="699"/>
      <c r="DV16" s="699"/>
      <c r="DW16" s="699"/>
      <c r="DX16" s="699"/>
      <c r="DY16" s="699"/>
      <c r="DZ16" s="699"/>
      <c r="EA16" s="699"/>
      <c r="EB16" s="699"/>
      <c r="EC16" s="699"/>
      <c r="ED16" s="699"/>
      <c r="EE16" s="699"/>
      <c r="EF16" s="699"/>
      <c r="EG16" s="699"/>
      <c r="EH16" s="699"/>
      <c r="EI16" s="699"/>
      <c r="EJ16" s="699"/>
      <c r="EK16" s="699"/>
      <c r="EL16" s="699"/>
      <c r="EM16" s="699"/>
      <c r="EN16" s="699"/>
      <c r="EO16" s="699"/>
      <c r="EP16" s="699"/>
      <c r="EQ16" s="699"/>
      <c r="ER16" s="699"/>
      <c r="ES16" s="699"/>
      <c r="ET16" s="699"/>
      <c r="EU16" s="699"/>
      <c r="EV16" s="699"/>
      <c r="EW16" s="699"/>
      <c r="EX16" s="699"/>
      <c r="EY16" s="699"/>
      <c r="EZ16" s="699"/>
      <c r="FA16" s="699"/>
      <c r="FB16" s="699"/>
      <c r="FC16" s="699"/>
      <c r="FD16" s="699"/>
      <c r="FE16" s="699"/>
      <c r="FF16" s="699"/>
      <c r="FG16" s="699"/>
      <c r="FH16" s="699"/>
      <c r="FI16" s="699"/>
      <c r="FJ16" s="699"/>
      <c r="FK16" s="699"/>
      <c r="FL16" s="699"/>
      <c r="FM16" s="699"/>
      <c r="FN16" s="699"/>
      <c r="FO16" s="699"/>
      <c r="FP16" s="699"/>
      <c r="FQ16" s="699"/>
      <c r="FR16" s="699"/>
      <c r="FS16" s="699"/>
      <c r="FT16" s="699"/>
      <c r="FU16" s="699"/>
      <c r="FV16" s="699"/>
      <c r="FW16" s="699"/>
      <c r="FX16" s="699"/>
      <c r="FY16" s="699"/>
      <c r="FZ16" s="699"/>
      <c r="GA16" s="699"/>
      <c r="GB16" s="699"/>
      <c r="GC16" s="699"/>
      <c r="GD16" s="699"/>
      <c r="GE16" s="699"/>
      <c r="GF16" s="699"/>
      <c r="GG16" s="699"/>
      <c r="GH16" s="699"/>
      <c r="GI16" s="699"/>
      <c r="GJ16" s="699"/>
      <c r="GK16" s="699"/>
      <c r="GL16" s="699"/>
      <c r="GM16" s="699"/>
      <c r="GN16" s="699"/>
      <c r="GO16" s="699"/>
      <c r="GP16" s="699"/>
      <c r="GQ16" s="699"/>
      <c r="GR16" s="699"/>
      <c r="GS16" s="699"/>
      <c r="GT16" s="699"/>
      <c r="GU16" s="699"/>
      <c r="GV16" s="699"/>
      <c r="GW16" s="699"/>
      <c r="GX16" s="699"/>
      <c r="GY16" s="699"/>
      <c r="GZ16" s="699"/>
      <c r="HA16" s="699"/>
      <c r="HB16" s="699"/>
      <c r="HC16" s="699"/>
      <c r="HD16" s="699"/>
      <c r="HE16" s="699"/>
      <c r="HF16" s="699"/>
      <c r="HG16" s="699"/>
      <c r="HH16" s="699"/>
      <c r="HI16" s="699"/>
      <c r="HJ16" s="699"/>
      <c r="HK16" s="699"/>
      <c r="HL16" s="699"/>
      <c r="HM16" s="699"/>
      <c r="HN16" s="699"/>
      <c r="HO16" s="699"/>
      <c r="HP16" s="699"/>
      <c r="HQ16" s="699"/>
      <c r="HR16" s="699"/>
      <c r="HS16" s="699"/>
      <c r="HT16" s="699"/>
      <c r="HU16" s="699"/>
      <c r="HV16" s="699"/>
      <c r="HW16" s="699"/>
      <c r="HX16" s="699"/>
      <c r="HY16" s="699"/>
      <c r="HZ16" s="699"/>
      <c r="IA16" s="699"/>
      <c r="IB16" s="699"/>
      <c r="IC16" s="699"/>
      <c r="ID16" s="699"/>
      <c r="IE16" s="699"/>
      <c r="IF16" s="699"/>
      <c r="IG16" s="699"/>
      <c r="IH16" s="699"/>
      <c r="II16" s="699"/>
      <c r="IJ16" s="699"/>
      <c r="IK16" s="699"/>
      <c r="IL16" s="699"/>
      <c r="IM16" s="699"/>
      <c r="IN16" s="699"/>
      <c r="IO16" s="699"/>
      <c r="IP16" s="699"/>
      <c r="IQ16" s="699"/>
      <c r="IR16" s="699"/>
      <c r="IS16" s="699"/>
      <c r="IT16" s="699"/>
      <c r="IU16" s="699"/>
      <c r="IV16" s="699"/>
    </row>
    <row r="17" spans="1:256" ht="12">
      <c r="A17" s="464"/>
      <c r="B17" s="501" t="s">
        <v>88</v>
      </c>
      <c r="C17" s="491" t="s">
        <v>1529</v>
      </c>
      <c r="D17" s="531">
        <v>39566.79211000002</v>
      </c>
      <c r="E17" s="531">
        <v>30195.648579999994</v>
      </c>
      <c r="F17" s="502">
        <v>-23.68436517154895</v>
      </c>
      <c r="G17" s="503">
        <v>-1.4098462457315002</v>
      </c>
      <c r="H17" s="1213">
        <v>4.508619089121271</v>
      </c>
      <c r="I17" s="412"/>
      <c r="J17" s="699"/>
      <c r="K17" s="699"/>
      <c r="L17" s="701"/>
      <c r="M17" s="699"/>
      <c r="N17" s="699"/>
      <c r="O17" s="699"/>
      <c r="P17" s="699"/>
      <c r="Q17" s="699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9"/>
      <c r="AP17" s="699"/>
      <c r="AQ17" s="699"/>
      <c r="AR17" s="699"/>
      <c r="AS17" s="699"/>
      <c r="AT17" s="699"/>
      <c r="AU17" s="699"/>
      <c r="AV17" s="699"/>
      <c r="AW17" s="699"/>
      <c r="AX17" s="699"/>
      <c r="AY17" s="699"/>
      <c r="AZ17" s="699"/>
      <c r="BA17" s="699"/>
      <c r="BB17" s="699"/>
      <c r="BC17" s="699"/>
      <c r="BD17" s="699"/>
      <c r="BE17" s="699"/>
      <c r="BF17" s="699"/>
      <c r="BG17" s="699"/>
      <c r="BH17" s="699"/>
      <c r="BI17" s="699"/>
      <c r="BJ17" s="699"/>
      <c r="BK17" s="699"/>
      <c r="BL17" s="699"/>
      <c r="BM17" s="699"/>
      <c r="BN17" s="699"/>
      <c r="BO17" s="699"/>
      <c r="BP17" s="699"/>
      <c r="BQ17" s="699"/>
      <c r="BR17" s="699"/>
      <c r="BS17" s="699"/>
      <c r="BT17" s="699"/>
      <c r="BU17" s="699"/>
      <c r="BV17" s="699"/>
      <c r="BW17" s="699"/>
      <c r="BX17" s="699"/>
      <c r="BY17" s="699"/>
      <c r="BZ17" s="699"/>
      <c r="CA17" s="699"/>
      <c r="CB17" s="699"/>
      <c r="CC17" s="699"/>
      <c r="CD17" s="699"/>
      <c r="CE17" s="699"/>
      <c r="CF17" s="699"/>
      <c r="CG17" s="699"/>
      <c r="CH17" s="699"/>
      <c r="CI17" s="699"/>
      <c r="CJ17" s="699"/>
      <c r="CK17" s="699"/>
      <c r="CL17" s="699"/>
      <c r="CM17" s="699"/>
      <c r="CN17" s="699"/>
      <c r="CO17" s="699"/>
      <c r="CP17" s="699"/>
      <c r="CQ17" s="699"/>
      <c r="CR17" s="699"/>
      <c r="CS17" s="699"/>
      <c r="CT17" s="699"/>
      <c r="CU17" s="699"/>
      <c r="CV17" s="699"/>
      <c r="CW17" s="699"/>
      <c r="CX17" s="699"/>
      <c r="CY17" s="699"/>
      <c r="CZ17" s="699"/>
      <c r="DA17" s="699"/>
      <c r="DB17" s="699"/>
      <c r="DC17" s="699"/>
      <c r="DD17" s="699"/>
      <c r="DE17" s="699"/>
      <c r="DF17" s="699"/>
      <c r="DG17" s="699"/>
      <c r="DH17" s="699"/>
      <c r="DI17" s="699"/>
      <c r="DJ17" s="699"/>
      <c r="DK17" s="699"/>
      <c r="DL17" s="699"/>
      <c r="DM17" s="699"/>
      <c r="DN17" s="699"/>
      <c r="DO17" s="699"/>
      <c r="DP17" s="699"/>
      <c r="DQ17" s="699"/>
      <c r="DR17" s="699"/>
      <c r="DS17" s="699"/>
      <c r="DT17" s="699"/>
      <c r="DU17" s="699"/>
      <c r="DV17" s="699"/>
      <c r="DW17" s="699"/>
      <c r="DX17" s="699"/>
      <c r="DY17" s="699"/>
      <c r="DZ17" s="699"/>
      <c r="EA17" s="699"/>
      <c r="EB17" s="699"/>
      <c r="EC17" s="699"/>
      <c r="ED17" s="699"/>
      <c r="EE17" s="699"/>
      <c r="EF17" s="699"/>
      <c r="EG17" s="699"/>
      <c r="EH17" s="699"/>
      <c r="EI17" s="699"/>
      <c r="EJ17" s="699"/>
      <c r="EK17" s="699"/>
      <c r="EL17" s="699"/>
      <c r="EM17" s="699"/>
      <c r="EN17" s="699"/>
      <c r="EO17" s="699"/>
      <c r="EP17" s="699"/>
      <c r="EQ17" s="699"/>
      <c r="ER17" s="699"/>
      <c r="ES17" s="699"/>
      <c r="ET17" s="699"/>
      <c r="EU17" s="699"/>
      <c r="EV17" s="699"/>
      <c r="EW17" s="699"/>
      <c r="EX17" s="699"/>
      <c r="EY17" s="699"/>
      <c r="EZ17" s="699"/>
      <c r="FA17" s="699"/>
      <c r="FB17" s="699"/>
      <c r="FC17" s="699"/>
      <c r="FD17" s="699"/>
      <c r="FE17" s="699"/>
      <c r="FF17" s="699"/>
      <c r="FG17" s="699"/>
      <c r="FH17" s="699"/>
      <c r="FI17" s="699"/>
      <c r="FJ17" s="699"/>
      <c r="FK17" s="699"/>
      <c r="FL17" s="699"/>
      <c r="FM17" s="699"/>
      <c r="FN17" s="699"/>
      <c r="FO17" s="699"/>
      <c r="FP17" s="699"/>
      <c r="FQ17" s="699"/>
      <c r="FR17" s="699"/>
      <c r="FS17" s="699"/>
      <c r="FT17" s="699"/>
      <c r="FU17" s="699"/>
      <c r="FV17" s="699"/>
      <c r="FW17" s="699"/>
      <c r="FX17" s="699"/>
      <c r="FY17" s="699"/>
      <c r="FZ17" s="699"/>
      <c r="GA17" s="699"/>
      <c r="GB17" s="699"/>
      <c r="GC17" s="699"/>
      <c r="GD17" s="699"/>
      <c r="GE17" s="699"/>
      <c r="GF17" s="699"/>
      <c r="GG17" s="699"/>
      <c r="GH17" s="699"/>
      <c r="GI17" s="699"/>
      <c r="GJ17" s="699"/>
      <c r="GK17" s="699"/>
      <c r="GL17" s="699"/>
      <c r="GM17" s="699"/>
      <c r="GN17" s="699"/>
      <c r="GO17" s="699"/>
      <c r="GP17" s="699"/>
      <c r="GQ17" s="699"/>
      <c r="GR17" s="699"/>
      <c r="GS17" s="699"/>
      <c r="GT17" s="699"/>
      <c r="GU17" s="699"/>
      <c r="GV17" s="699"/>
      <c r="GW17" s="699"/>
      <c r="GX17" s="699"/>
      <c r="GY17" s="699"/>
      <c r="GZ17" s="699"/>
      <c r="HA17" s="699"/>
      <c r="HB17" s="699"/>
      <c r="HC17" s="699"/>
      <c r="HD17" s="699"/>
      <c r="HE17" s="699"/>
      <c r="HF17" s="699"/>
      <c r="HG17" s="699"/>
      <c r="HH17" s="699"/>
      <c r="HI17" s="699"/>
      <c r="HJ17" s="699"/>
      <c r="HK17" s="699"/>
      <c r="HL17" s="699"/>
      <c r="HM17" s="699"/>
      <c r="HN17" s="699"/>
      <c r="HO17" s="699"/>
      <c r="HP17" s="699"/>
      <c r="HQ17" s="699"/>
      <c r="HR17" s="699"/>
      <c r="HS17" s="699"/>
      <c r="HT17" s="699"/>
      <c r="HU17" s="699"/>
      <c r="HV17" s="699"/>
      <c r="HW17" s="699"/>
      <c r="HX17" s="699"/>
      <c r="HY17" s="699"/>
      <c r="HZ17" s="699"/>
      <c r="IA17" s="699"/>
      <c r="IB17" s="699"/>
      <c r="IC17" s="699"/>
      <c r="ID17" s="699"/>
      <c r="IE17" s="699"/>
      <c r="IF17" s="699"/>
      <c r="IG17" s="699"/>
      <c r="IH17" s="699"/>
      <c r="II17" s="699"/>
      <c r="IJ17" s="699"/>
      <c r="IK17" s="699"/>
      <c r="IL17" s="699"/>
      <c r="IM17" s="699"/>
      <c r="IN17" s="699"/>
      <c r="IO17" s="699"/>
      <c r="IP17" s="699"/>
      <c r="IQ17" s="699"/>
      <c r="IR17" s="699"/>
      <c r="IS17" s="699"/>
      <c r="IT17" s="699"/>
      <c r="IU17" s="699"/>
      <c r="IV17" s="699"/>
    </row>
    <row r="18" spans="1:256" ht="12">
      <c r="A18" s="464"/>
      <c r="B18" s="462" t="s">
        <v>78</v>
      </c>
      <c r="C18" s="411" t="s">
        <v>79</v>
      </c>
      <c r="D18" s="530">
        <v>28203.058379999995</v>
      </c>
      <c r="E18" s="530">
        <v>26212.010699999995</v>
      </c>
      <c r="F18" s="468">
        <v>-7.059687120358321</v>
      </c>
      <c r="G18" s="463">
        <v>-0.2995441365009595</v>
      </c>
      <c r="H18" s="1212">
        <v>3.9138080274436353</v>
      </c>
      <c r="I18" s="412"/>
      <c r="J18" s="699"/>
      <c r="K18" s="699"/>
      <c r="L18" s="701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699"/>
      <c r="AN18" s="699"/>
      <c r="AO18" s="699"/>
      <c r="AP18" s="699"/>
      <c r="AQ18" s="699"/>
      <c r="AR18" s="699"/>
      <c r="AS18" s="699"/>
      <c r="AT18" s="699"/>
      <c r="AU18" s="699"/>
      <c r="AV18" s="699"/>
      <c r="AW18" s="699"/>
      <c r="AX18" s="699"/>
      <c r="AY18" s="699"/>
      <c r="AZ18" s="699"/>
      <c r="BA18" s="699"/>
      <c r="BB18" s="699"/>
      <c r="BC18" s="699"/>
      <c r="BD18" s="699"/>
      <c r="BE18" s="699"/>
      <c r="BF18" s="699"/>
      <c r="BG18" s="699"/>
      <c r="BH18" s="699"/>
      <c r="BI18" s="699"/>
      <c r="BJ18" s="699"/>
      <c r="BK18" s="699"/>
      <c r="BL18" s="699"/>
      <c r="BM18" s="699"/>
      <c r="BN18" s="699"/>
      <c r="BO18" s="699"/>
      <c r="BP18" s="699"/>
      <c r="BQ18" s="699"/>
      <c r="BR18" s="699"/>
      <c r="BS18" s="699"/>
      <c r="BT18" s="699"/>
      <c r="BU18" s="699"/>
      <c r="BV18" s="699"/>
      <c r="BW18" s="699"/>
      <c r="BX18" s="699"/>
      <c r="BY18" s="699"/>
      <c r="BZ18" s="699"/>
      <c r="CA18" s="699"/>
      <c r="CB18" s="699"/>
      <c r="CC18" s="699"/>
      <c r="CD18" s="699"/>
      <c r="CE18" s="699"/>
      <c r="CF18" s="699"/>
      <c r="CG18" s="699"/>
      <c r="CH18" s="699"/>
      <c r="CI18" s="699"/>
      <c r="CJ18" s="699"/>
      <c r="CK18" s="699"/>
      <c r="CL18" s="699"/>
      <c r="CM18" s="699"/>
      <c r="CN18" s="699"/>
      <c r="CO18" s="699"/>
      <c r="CP18" s="699"/>
      <c r="CQ18" s="699"/>
      <c r="CR18" s="699"/>
      <c r="CS18" s="699"/>
      <c r="CT18" s="699"/>
      <c r="CU18" s="699"/>
      <c r="CV18" s="699"/>
      <c r="CW18" s="699"/>
      <c r="CX18" s="699"/>
      <c r="CY18" s="699"/>
      <c r="CZ18" s="699"/>
      <c r="DA18" s="699"/>
      <c r="DB18" s="699"/>
      <c r="DC18" s="699"/>
      <c r="DD18" s="699"/>
      <c r="DE18" s="699"/>
      <c r="DF18" s="699"/>
      <c r="DG18" s="699"/>
      <c r="DH18" s="699"/>
      <c r="DI18" s="699"/>
      <c r="DJ18" s="699"/>
      <c r="DK18" s="699"/>
      <c r="DL18" s="699"/>
      <c r="DM18" s="699"/>
      <c r="DN18" s="699"/>
      <c r="DO18" s="699"/>
      <c r="DP18" s="699"/>
      <c r="DQ18" s="699"/>
      <c r="DR18" s="699"/>
      <c r="DS18" s="699"/>
      <c r="DT18" s="699"/>
      <c r="DU18" s="699"/>
      <c r="DV18" s="699"/>
      <c r="DW18" s="699"/>
      <c r="DX18" s="699"/>
      <c r="DY18" s="699"/>
      <c r="DZ18" s="699"/>
      <c r="EA18" s="699"/>
      <c r="EB18" s="699"/>
      <c r="EC18" s="699"/>
      <c r="ED18" s="699"/>
      <c r="EE18" s="699"/>
      <c r="EF18" s="699"/>
      <c r="EG18" s="699"/>
      <c r="EH18" s="699"/>
      <c r="EI18" s="699"/>
      <c r="EJ18" s="699"/>
      <c r="EK18" s="699"/>
      <c r="EL18" s="699"/>
      <c r="EM18" s="699"/>
      <c r="EN18" s="699"/>
      <c r="EO18" s="699"/>
      <c r="EP18" s="699"/>
      <c r="EQ18" s="699"/>
      <c r="ER18" s="699"/>
      <c r="ES18" s="699"/>
      <c r="ET18" s="699"/>
      <c r="EU18" s="699"/>
      <c r="EV18" s="699"/>
      <c r="EW18" s="699"/>
      <c r="EX18" s="699"/>
      <c r="EY18" s="699"/>
      <c r="EZ18" s="699"/>
      <c r="FA18" s="699"/>
      <c r="FB18" s="699"/>
      <c r="FC18" s="699"/>
      <c r="FD18" s="699"/>
      <c r="FE18" s="699"/>
      <c r="FF18" s="699"/>
      <c r="FG18" s="699"/>
      <c r="FH18" s="699"/>
      <c r="FI18" s="699"/>
      <c r="FJ18" s="699"/>
      <c r="FK18" s="699"/>
      <c r="FL18" s="699"/>
      <c r="FM18" s="699"/>
      <c r="FN18" s="699"/>
      <c r="FO18" s="699"/>
      <c r="FP18" s="699"/>
      <c r="FQ18" s="699"/>
      <c r="FR18" s="699"/>
      <c r="FS18" s="699"/>
      <c r="FT18" s="699"/>
      <c r="FU18" s="699"/>
      <c r="FV18" s="699"/>
      <c r="FW18" s="699"/>
      <c r="FX18" s="699"/>
      <c r="FY18" s="699"/>
      <c r="FZ18" s="699"/>
      <c r="GA18" s="699"/>
      <c r="GB18" s="699"/>
      <c r="GC18" s="699"/>
      <c r="GD18" s="699"/>
      <c r="GE18" s="699"/>
      <c r="GF18" s="699"/>
      <c r="GG18" s="699"/>
      <c r="GH18" s="699"/>
      <c r="GI18" s="699"/>
      <c r="GJ18" s="699"/>
      <c r="GK18" s="699"/>
      <c r="GL18" s="699"/>
      <c r="GM18" s="699"/>
      <c r="GN18" s="699"/>
      <c r="GO18" s="699"/>
      <c r="GP18" s="699"/>
      <c r="GQ18" s="699"/>
      <c r="GR18" s="699"/>
      <c r="GS18" s="699"/>
      <c r="GT18" s="699"/>
      <c r="GU18" s="699"/>
      <c r="GV18" s="699"/>
      <c r="GW18" s="699"/>
      <c r="GX18" s="699"/>
      <c r="GY18" s="699"/>
      <c r="GZ18" s="699"/>
      <c r="HA18" s="699"/>
      <c r="HB18" s="699"/>
      <c r="HC18" s="699"/>
      <c r="HD18" s="699"/>
      <c r="HE18" s="699"/>
      <c r="HF18" s="699"/>
      <c r="HG18" s="699"/>
      <c r="HH18" s="699"/>
      <c r="HI18" s="699"/>
      <c r="HJ18" s="699"/>
      <c r="HK18" s="699"/>
      <c r="HL18" s="699"/>
      <c r="HM18" s="699"/>
      <c r="HN18" s="699"/>
      <c r="HO18" s="699"/>
      <c r="HP18" s="699"/>
      <c r="HQ18" s="699"/>
      <c r="HR18" s="699"/>
      <c r="HS18" s="699"/>
      <c r="HT18" s="699"/>
      <c r="HU18" s="699"/>
      <c r="HV18" s="699"/>
      <c r="HW18" s="699"/>
      <c r="HX18" s="699"/>
      <c r="HY18" s="699"/>
      <c r="HZ18" s="699"/>
      <c r="IA18" s="699"/>
      <c r="IB18" s="699"/>
      <c r="IC18" s="699"/>
      <c r="ID18" s="699"/>
      <c r="IE18" s="699"/>
      <c r="IF18" s="699"/>
      <c r="IG18" s="699"/>
      <c r="IH18" s="699"/>
      <c r="II18" s="699"/>
      <c r="IJ18" s="699"/>
      <c r="IK18" s="699"/>
      <c r="IL18" s="699"/>
      <c r="IM18" s="699"/>
      <c r="IN18" s="699"/>
      <c r="IO18" s="699"/>
      <c r="IP18" s="699"/>
      <c r="IQ18" s="699"/>
      <c r="IR18" s="699"/>
      <c r="IS18" s="699"/>
      <c r="IT18" s="699"/>
      <c r="IU18" s="699"/>
      <c r="IV18" s="699"/>
    </row>
    <row r="19" spans="1:256" ht="12">
      <c r="A19" s="464"/>
      <c r="B19" s="501" t="s">
        <v>80</v>
      </c>
      <c r="C19" s="491" t="s">
        <v>81</v>
      </c>
      <c r="D19" s="531">
        <v>51525.78147000001</v>
      </c>
      <c r="E19" s="531">
        <v>50698.747260000004</v>
      </c>
      <c r="F19" s="502">
        <v>-1.6050881450124672</v>
      </c>
      <c r="G19" s="503">
        <v>-0.12442356392550265</v>
      </c>
      <c r="H19" s="1213">
        <v>7.570009270884513</v>
      </c>
      <c r="I19" s="412"/>
      <c r="J19" s="699"/>
      <c r="K19" s="699"/>
      <c r="L19" s="701"/>
      <c r="M19" s="699"/>
      <c r="N19" s="699"/>
      <c r="O19" s="699"/>
      <c r="P19" s="699"/>
      <c r="Q19" s="699"/>
      <c r="R19" s="699"/>
      <c r="S19" s="699"/>
      <c r="T19" s="699"/>
      <c r="U19" s="699"/>
      <c r="V19" s="699"/>
      <c r="W19" s="699"/>
      <c r="X19" s="699"/>
      <c r="Y19" s="699"/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699"/>
      <c r="AL19" s="699"/>
      <c r="AM19" s="699"/>
      <c r="AN19" s="699"/>
      <c r="AO19" s="699"/>
      <c r="AP19" s="699"/>
      <c r="AQ19" s="699"/>
      <c r="AR19" s="699"/>
      <c r="AS19" s="699"/>
      <c r="AT19" s="699"/>
      <c r="AU19" s="699"/>
      <c r="AV19" s="699"/>
      <c r="AW19" s="699"/>
      <c r="AX19" s="699"/>
      <c r="AY19" s="699"/>
      <c r="AZ19" s="699"/>
      <c r="BA19" s="699"/>
      <c r="BB19" s="699"/>
      <c r="BC19" s="699"/>
      <c r="BD19" s="699"/>
      <c r="BE19" s="699"/>
      <c r="BF19" s="699"/>
      <c r="BG19" s="699"/>
      <c r="BH19" s="699"/>
      <c r="BI19" s="699"/>
      <c r="BJ19" s="699"/>
      <c r="BK19" s="699"/>
      <c r="BL19" s="699"/>
      <c r="BM19" s="699"/>
      <c r="BN19" s="699"/>
      <c r="BO19" s="699"/>
      <c r="BP19" s="699"/>
      <c r="BQ19" s="699"/>
      <c r="BR19" s="699"/>
      <c r="BS19" s="699"/>
      <c r="BT19" s="699"/>
      <c r="BU19" s="699"/>
      <c r="BV19" s="699"/>
      <c r="BW19" s="699"/>
      <c r="BX19" s="699"/>
      <c r="BY19" s="699"/>
      <c r="BZ19" s="699"/>
      <c r="CA19" s="699"/>
      <c r="CB19" s="699"/>
      <c r="CC19" s="699"/>
      <c r="CD19" s="699"/>
      <c r="CE19" s="699"/>
      <c r="CF19" s="699"/>
      <c r="CG19" s="699"/>
      <c r="CH19" s="699"/>
      <c r="CI19" s="699"/>
      <c r="CJ19" s="699"/>
      <c r="CK19" s="699"/>
      <c r="CL19" s="699"/>
      <c r="CM19" s="699"/>
      <c r="CN19" s="699"/>
      <c r="CO19" s="699"/>
      <c r="CP19" s="699"/>
      <c r="CQ19" s="699"/>
      <c r="CR19" s="699"/>
      <c r="CS19" s="699"/>
      <c r="CT19" s="699"/>
      <c r="CU19" s="699"/>
      <c r="CV19" s="699"/>
      <c r="CW19" s="699"/>
      <c r="CX19" s="699"/>
      <c r="CY19" s="699"/>
      <c r="CZ19" s="699"/>
      <c r="DA19" s="699"/>
      <c r="DB19" s="699"/>
      <c r="DC19" s="699"/>
      <c r="DD19" s="699"/>
      <c r="DE19" s="699"/>
      <c r="DF19" s="699"/>
      <c r="DG19" s="699"/>
      <c r="DH19" s="699"/>
      <c r="DI19" s="699"/>
      <c r="DJ19" s="699"/>
      <c r="DK19" s="699"/>
      <c r="DL19" s="699"/>
      <c r="DM19" s="699"/>
      <c r="DN19" s="699"/>
      <c r="DO19" s="699"/>
      <c r="DP19" s="699"/>
      <c r="DQ19" s="699"/>
      <c r="DR19" s="699"/>
      <c r="DS19" s="699"/>
      <c r="DT19" s="699"/>
      <c r="DU19" s="699"/>
      <c r="DV19" s="699"/>
      <c r="DW19" s="699"/>
      <c r="DX19" s="699"/>
      <c r="DY19" s="699"/>
      <c r="DZ19" s="699"/>
      <c r="EA19" s="699"/>
      <c r="EB19" s="699"/>
      <c r="EC19" s="699"/>
      <c r="ED19" s="699"/>
      <c r="EE19" s="699"/>
      <c r="EF19" s="699"/>
      <c r="EG19" s="699"/>
      <c r="EH19" s="699"/>
      <c r="EI19" s="699"/>
      <c r="EJ19" s="699"/>
      <c r="EK19" s="699"/>
      <c r="EL19" s="699"/>
      <c r="EM19" s="699"/>
      <c r="EN19" s="699"/>
      <c r="EO19" s="699"/>
      <c r="EP19" s="699"/>
      <c r="EQ19" s="699"/>
      <c r="ER19" s="699"/>
      <c r="ES19" s="699"/>
      <c r="ET19" s="699"/>
      <c r="EU19" s="699"/>
      <c r="EV19" s="699"/>
      <c r="EW19" s="699"/>
      <c r="EX19" s="699"/>
      <c r="EY19" s="699"/>
      <c r="EZ19" s="699"/>
      <c r="FA19" s="699"/>
      <c r="FB19" s="699"/>
      <c r="FC19" s="699"/>
      <c r="FD19" s="699"/>
      <c r="FE19" s="699"/>
      <c r="FF19" s="699"/>
      <c r="FG19" s="699"/>
      <c r="FH19" s="699"/>
      <c r="FI19" s="699"/>
      <c r="FJ19" s="699"/>
      <c r="FK19" s="699"/>
      <c r="FL19" s="699"/>
      <c r="FM19" s="699"/>
      <c r="FN19" s="699"/>
      <c r="FO19" s="699"/>
      <c r="FP19" s="699"/>
      <c r="FQ19" s="699"/>
      <c r="FR19" s="699"/>
      <c r="FS19" s="699"/>
      <c r="FT19" s="699"/>
      <c r="FU19" s="699"/>
      <c r="FV19" s="699"/>
      <c r="FW19" s="699"/>
      <c r="FX19" s="699"/>
      <c r="FY19" s="699"/>
      <c r="FZ19" s="699"/>
      <c r="GA19" s="699"/>
      <c r="GB19" s="699"/>
      <c r="GC19" s="699"/>
      <c r="GD19" s="699"/>
      <c r="GE19" s="699"/>
      <c r="GF19" s="699"/>
      <c r="GG19" s="699"/>
      <c r="GH19" s="699"/>
      <c r="GI19" s="699"/>
      <c r="GJ19" s="699"/>
      <c r="GK19" s="699"/>
      <c r="GL19" s="699"/>
      <c r="GM19" s="699"/>
      <c r="GN19" s="699"/>
      <c r="GO19" s="699"/>
      <c r="GP19" s="699"/>
      <c r="GQ19" s="699"/>
      <c r="GR19" s="699"/>
      <c r="GS19" s="699"/>
      <c r="GT19" s="699"/>
      <c r="GU19" s="699"/>
      <c r="GV19" s="699"/>
      <c r="GW19" s="699"/>
      <c r="GX19" s="699"/>
      <c r="GY19" s="699"/>
      <c r="GZ19" s="699"/>
      <c r="HA19" s="699"/>
      <c r="HB19" s="699"/>
      <c r="HC19" s="699"/>
      <c r="HD19" s="699"/>
      <c r="HE19" s="699"/>
      <c r="HF19" s="699"/>
      <c r="HG19" s="699"/>
      <c r="HH19" s="699"/>
      <c r="HI19" s="699"/>
      <c r="HJ19" s="699"/>
      <c r="HK19" s="699"/>
      <c r="HL19" s="699"/>
      <c r="HM19" s="699"/>
      <c r="HN19" s="699"/>
      <c r="HO19" s="699"/>
      <c r="HP19" s="699"/>
      <c r="HQ19" s="699"/>
      <c r="HR19" s="699"/>
      <c r="HS19" s="699"/>
      <c r="HT19" s="699"/>
      <c r="HU19" s="699"/>
      <c r="HV19" s="699"/>
      <c r="HW19" s="699"/>
      <c r="HX19" s="699"/>
      <c r="HY19" s="699"/>
      <c r="HZ19" s="699"/>
      <c r="IA19" s="699"/>
      <c r="IB19" s="699"/>
      <c r="IC19" s="699"/>
      <c r="ID19" s="699"/>
      <c r="IE19" s="699"/>
      <c r="IF19" s="699"/>
      <c r="IG19" s="699"/>
      <c r="IH19" s="699"/>
      <c r="II19" s="699"/>
      <c r="IJ19" s="699"/>
      <c r="IK19" s="699"/>
      <c r="IL19" s="699"/>
      <c r="IM19" s="699"/>
      <c r="IN19" s="699"/>
      <c r="IO19" s="699"/>
      <c r="IP19" s="699"/>
      <c r="IQ19" s="699"/>
      <c r="IR19" s="699"/>
      <c r="IS19" s="699"/>
      <c r="IT19" s="699"/>
      <c r="IU19" s="699"/>
      <c r="IV19" s="699"/>
    </row>
    <row r="20" spans="1:256" ht="12">
      <c r="A20" s="464"/>
      <c r="B20" s="462" t="s">
        <v>477</v>
      </c>
      <c r="C20" s="426" t="s">
        <v>298</v>
      </c>
      <c r="D20" s="530">
        <v>11196.832929999999</v>
      </c>
      <c r="E20" s="530">
        <v>10627.456610000001</v>
      </c>
      <c r="F20" s="468">
        <v>-5.085155093048247</v>
      </c>
      <c r="G20" s="463">
        <v>-0.08566009736064867</v>
      </c>
      <c r="H20" s="1212">
        <v>1.5868231349198607</v>
      </c>
      <c r="I20" s="412"/>
      <c r="J20" s="699"/>
      <c r="K20" s="699"/>
      <c r="L20" s="701"/>
      <c r="M20" s="699"/>
      <c r="N20" s="699"/>
      <c r="O20" s="699"/>
      <c r="P20" s="699"/>
      <c r="Q20" s="699"/>
      <c r="R20" s="699"/>
      <c r="S20" s="699"/>
      <c r="T20" s="699"/>
      <c r="U20" s="699"/>
      <c r="V20" s="699"/>
      <c r="W20" s="699"/>
      <c r="X20" s="699"/>
      <c r="Y20" s="699"/>
      <c r="Z20" s="699"/>
      <c r="AA20" s="699"/>
      <c r="AB20" s="699"/>
      <c r="AC20" s="699"/>
      <c r="AD20" s="699"/>
      <c r="AE20" s="699"/>
      <c r="AF20" s="699"/>
      <c r="AG20" s="699"/>
      <c r="AH20" s="699"/>
      <c r="AI20" s="699"/>
      <c r="AJ20" s="699"/>
      <c r="AK20" s="699"/>
      <c r="AL20" s="699"/>
      <c r="AM20" s="699"/>
      <c r="AN20" s="699"/>
      <c r="AO20" s="699"/>
      <c r="AP20" s="699"/>
      <c r="AQ20" s="699"/>
      <c r="AR20" s="699"/>
      <c r="AS20" s="699"/>
      <c r="AT20" s="699"/>
      <c r="AU20" s="699"/>
      <c r="AV20" s="699"/>
      <c r="AW20" s="699"/>
      <c r="AX20" s="699"/>
      <c r="AY20" s="699"/>
      <c r="AZ20" s="699"/>
      <c r="BA20" s="699"/>
      <c r="BB20" s="699"/>
      <c r="BC20" s="699"/>
      <c r="BD20" s="699"/>
      <c r="BE20" s="699"/>
      <c r="BF20" s="699"/>
      <c r="BG20" s="699"/>
      <c r="BH20" s="699"/>
      <c r="BI20" s="699"/>
      <c r="BJ20" s="699"/>
      <c r="BK20" s="699"/>
      <c r="BL20" s="699"/>
      <c r="BM20" s="699"/>
      <c r="BN20" s="699"/>
      <c r="BO20" s="699"/>
      <c r="BP20" s="699"/>
      <c r="BQ20" s="699"/>
      <c r="BR20" s="699"/>
      <c r="BS20" s="699"/>
      <c r="BT20" s="699"/>
      <c r="BU20" s="699"/>
      <c r="BV20" s="699"/>
      <c r="BW20" s="699"/>
      <c r="BX20" s="699"/>
      <c r="BY20" s="699"/>
      <c r="BZ20" s="699"/>
      <c r="CA20" s="699"/>
      <c r="CB20" s="699"/>
      <c r="CC20" s="699"/>
      <c r="CD20" s="699"/>
      <c r="CE20" s="699"/>
      <c r="CF20" s="699"/>
      <c r="CG20" s="699"/>
      <c r="CH20" s="699"/>
      <c r="CI20" s="699"/>
      <c r="CJ20" s="699"/>
      <c r="CK20" s="699"/>
      <c r="CL20" s="699"/>
      <c r="CM20" s="699"/>
      <c r="CN20" s="699"/>
      <c r="CO20" s="699"/>
      <c r="CP20" s="699"/>
      <c r="CQ20" s="699"/>
      <c r="CR20" s="699"/>
      <c r="CS20" s="699"/>
      <c r="CT20" s="699"/>
      <c r="CU20" s="699"/>
      <c r="CV20" s="699"/>
      <c r="CW20" s="699"/>
      <c r="CX20" s="699"/>
      <c r="CY20" s="699"/>
      <c r="CZ20" s="699"/>
      <c r="DA20" s="699"/>
      <c r="DB20" s="699"/>
      <c r="DC20" s="699"/>
      <c r="DD20" s="699"/>
      <c r="DE20" s="699"/>
      <c r="DF20" s="699"/>
      <c r="DG20" s="699"/>
      <c r="DH20" s="699"/>
      <c r="DI20" s="699"/>
      <c r="DJ20" s="699"/>
      <c r="DK20" s="699"/>
      <c r="DL20" s="699"/>
      <c r="DM20" s="699"/>
      <c r="DN20" s="699"/>
      <c r="DO20" s="699"/>
      <c r="DP20" s="699"/>
      <c r="DQ20" s="699"/>
      <c r="DR20" s="699"/>
      <c r="DS20" s="699"/>
      <c r="DT20" s="699"/>
      <c r="DU20" s="699"/>
      <c r="DV20" s="699"/>
      <c r="DW20" s="699"/>
      <c r="DX20" s="699"/>
      <c r="DY20" s="699"/>
      <c r="DZ20" s="699"/>
      <c r="EA20" s="699"/>
      <c r="EB20" s="699"/>
      <c r="EC20" s="699"/>
      <c r="ED20" s="699"/>
      <c r="EE20" s="699"/>
      <c r="EF20" s="699"/>
      <c r="EG20" s="699"/>
      <c r="EH20" s="699"/>
      <c r="EI20" s="699"/>
      <c r="EJ20" s="699"/>
      <c r="EK20" s="699"/>
      <c r="EL20" s="699"/>
      <c r="EM20" s="699"/>
      <c r="EN20" s="699"/>
      <c r="EO20" s="699"/>
      <c r="EP20" s="699"/>
      <c r="EQ20" s="699"/>
      <c r="ER20" s="699"/>
      <c r="ES20" s="699"/>
      <c r="ET20" s="699"/>
      <c r="EU20" s="699"/>
      <c r="EV20" s="699"/>
      <c r="EW20" s="699"/>
      <c r="EX20" s="699"/>
      <c r="EY20" s="699"/>
      <c r="EZ20" s="699"/>
      <c r="FA20" s="699"/>
      <c r="FB20" s="699"/>
      <c r="FC20" s="699"/>
      <c r="FD20" s="699"/>
      <c r="FE20" s="699"/>
      <c r="FF20" s="699"/>
      <c r="FG20" s="699"/>
      <c r="FH20" s="699"/>
      <c r="FI20" s="699"/>
      <c r="FJ20" s="699"/>
      <c r="FK20" s="699"/>
      <c r="FL20" s="699"/>
      <c r="FM20" s="699"/>
      <c r="FN20" s="699"/>
      <c r="FO20" s="699"/>
      <c r="FP20" s="699"/>
      <c r="FQ20" s="699"/>
      <c r="FR20" s="699"/>
      <c r="FS20" s="699"/>
      <c r="FT20" s="699"/>
      <c r="FU20" s="699"/>
      <c r="FV20" s="699"/>
      <c r="FW20" s="699"/>
      <c r="FX20" s="699"/>
      <c r="FY20" s="699"/>
      <c r="FZ20" s="699"/>
      <c r="GA20" s="699"/>
      <c r="GB20" s="699"/>
      <c r="GC20" s="699"/>
      <c r="GD20" s="699"/>
      <c r="GE20" s="699"/>
      <c r="GF20" s="699"/>
      <c r="GG20" s="699"/>
      <c r="GH20" s="699"/>
      <c r="GI20" s="699"/>
      <c r="GJ20" s="699"/>
      <c r="GK20" s="699"/>
      <c r="GL20" s="699"/>
      <c r="GM20" s="699"/>
      <c r="GN20" s="699"/>
      <c r="GO20" s="699"/>
      <c r="GP20" s="699"/>
      <c r="GQ20" s="699"/>
      <c r="GR20" s="699"/>
      <c r="GS20" s="699"/>
      <c r="GT20" s="699"/>
      <c r="GU20" s="699"/>
      <c r="GV20" s="699"/>
      <c r="GW20" s="699"/>
      <c r="GX20" s="699"/>
      <c r="GY20" s="699"/>
      <c r="GZ20" s="699"/>
      <c r="HA20" s="699"/>
      <c r="HB20" s="699"/>
      <c r="HC20" s="699"/>
      <c r="HD20" s="699"/>
      <c r="HE20" s="699"/>
      <c r="HF20" s="699"/>
      <c r="HG20" s="699"/>
      <c r="HH20" s="699"/>
      <c r="HI20" s="699"/>
      <c r="HJ20" s="699"/>
      <c r="HK20" s="699"/>
      <c r="HL20" s="699"/>
      <c r="HM20" s="699"/>
      <c r="HN20" s="699"/>
      <c r="HO20" s="699"/>
      <c r="HP20" s="699"/>
      <c r="HQ20" s="699"/>
      <c r="HR20" s="699"/>
      <c r="HS20" s="699"/>
      <c r="HT20" s="699"/>
      <c r="HU20" s="699"/>
      <c r="HV20" s="699"/>
      <c r="HW20" s="699"/>
      <c r="HX20" s="699"/>
      <c r="HY20" s="699"/>
      <c r="HZ20" s="699"/>
      <c r="IA20" s="699"/>
      <c r="IB20" s="699"/>
      <c r="IC20" s="699"/>
      <c r="ID20" s="699"/>
      <c r="IE20" s="699"/>
      <c r="IF20" s="699"/>
      <c r="IG20" s="699"/>
      <c r="IH20" s="699"/>
      <c r="II20" s="699"/>
      <c r="IJ20" s="699"/>
      <c r="IK20" s="699"/>
      <c r="IL20" s="699"/>
      <c r="IM20" s="699"/>
      <c r="IN20" s="699"/>
      <c r="IO20" s="699"/>
      <c r="IP20" s="699"/>
      <c r="IQ20" s="699"/>
      <c r="IR20" s="699"/>
      <c r="IS20" s="699"/>
      <c r="IT20" s="699"/>
      <c r="IU20" s="699"/>
      <c r="IV20" s="699"/>
    </row>
    <row r="21" spans="1:256" ht="12">
      <c r="A21" s="464"/>
      <c r="B21" s="501" t="s">
        <v>76</v>
      </c>
      <c r="C21" s="491" t="s">
        <v>297</v>
      </c>
      <c r="D21" s="531">
        <v>5730.74472</v>
      </c>
      <c r="E21" s="531">
        <v>5989.03461</v>
      </c>
      <c r="F21" s="502">
        <v>4.507091183081007</v>
      </c>
      <c r="G21" s="503">
        <v>0.038858548112206945</v>
      </c>
      <c r="H21" s="1213">
        <v>0.8942439403649323</v>
      </c>
      <c r="I21" s="412"/>
      <c r="J21" s="699"/>
      <c r="K21" s="699"/>
      <c r="L21" s="701"/>
      <c r="M21" s="699"/>
      <c r="N21" s="699"/>
      <c r="O21" s="699"/>
      <c r="P21" s="699"/>
      <c r="Q21" s="699"/>
      <c r="R21" s="699"/>
      <c r="S21" s="699"/>
      <c r="T21" s="699"/>
      <c r="U21" s="699"/>
      <c r="V21" s="699"/>
      <c r="W21" s="699"/>
      <c r="X21" s="699"/>
      <c r="Y21" s="699"/>
      <c r="Z21" s="699"/>
      <c r="AA21" s="699"/>
      <c r="AB21" s="699"/>
      <c r="AC21" s="699"/>
      <c r="AD21" s="699"/>
      <c r="AE21" s="699"/>
      <c r="AF21" s="699"/>
      <c r="AG21" s="699"/>
      <c r="AH21" s="699"/>
      <c r="AI21" s="699"/>
      <c r="AJ21" s="699"/>
      <c r="AK21" s="699"/>
      <c r="AL21" s="699"/>
      <c r="AM21" s="699"/>
      <c r="AN21" s="699"/>
      <c r="AO21" s="699"/>
      <c r="AP21" s="699"/>
      <c r="AQ21" s="699"/>
      <c r="AR21" s="699"/>
      <c r="AS21" s="699"/>
      <c r="AT21" s="699"/>
      <c r="AU21" s="699"/>
      <c r="AV21" s="699"/>
      <c r="AW21" s="699"/>
      <c r="AX21" s="699"/>
      <c r="AY21" s="699"/>
      <c r="AZ21" s="699"/>
      <c r="BA21" s="699"/>
      <c r="BB21" s="699"/>
      <c r="BC21" s="699"/>
      <c r="BD21" s="699"/>
      <c r="BE21" s="699"/>
      <c r="BF21" s="699"/>
      <c r="BG21" s="699"/>
      <c r="BH21" s="699"/>
      <c r="BI21" s="699"/>
      <c r="BJ21" s="699"/>
      <c r="BK21" s="699"/>
      <c r="BL21" s="699"/>
      <c r="BM21" s="699"/>
      <c r="BN21" s="699"/>
      <c r="BO21" s="699"/>
      <c r="BP21" s="699"/>
      <c r="BQ21" s="699"/>
      <c r="BR21" s="699"/>
      <c r="BS21" s="699"/>
      <c r="BT21" s="699"/>
      <c r="BU21" s="699"/>
      <c r="BV21" s="699"/>
      <c r="BW21" s="699"/>
      <c r="BX21" s="699"/>
      <c r="BY21" s="699"/>
      <c r="BZ21" s="699"/>
      <c r="CA21" s="699"/>
      <c r="CB21" s="699"/>
      <c r="CC21" s="699"/>
      <c r="CD21" s="699"/>
      <c r="CE21" s="699"/>
      <c r="CF21" s="699"/>
      <c r="CG21" s="699"/>
      <c r="CH21" s="699"/>
      <c r="CI21" s="699"/>
      <c r="CJ21" s="699"/>
      <c r="CK21" s="699"/>
      <c r="CL21" s="699"/>
      <c r="CM21" s="699"/>
      <c r="CN21" s="699"/>
      <c r="CO21" s="699"/>
      <c r="CP21" s="699"/>
      <c r="CQ21" s="699"/>
      <c r="CR21" s="699"/>
      <c r="CS21" s="699"/>
      <c r="CT21" s="699"/>
      <c r="CU21" s="699"/>
      <c r="CV21" s="699"/>
      <c r="CW21" s="699"/>
      <c r="CX21" s="699"/>
      <c r="CY21" s="699"/>
      <c r="CZ21" s="699"/>
      <c r="DA21" s="699"/>
      <c r="DB21" s="699"/>
      <c r="DC21" s="699"/>
      <c r="DD21" s="699"/>
      <c r="DE21" s="699"/>
      <c r="DF21" s="699"/>
      <c r="DG21" s="699"/>
      <c r="DH21" s="699"/>
      <c r="DI21" s="699"/>
      <c r="DJ21" s="699"/>
      <c r="DK21" s="699"/>
      <c r="DL21" s="699"/>
      <c r="DM21" s="699"/>
      <c r="DN21" s="699"/>
      <c r="DO21" s="699"/>
      <c r="DP21" s="699"/>
      <c r="DQ21" s="699"/>
      <c r="DR21" s="699"/>
      <c r="DS21" s="699"/>
      <c r="DT21" s="699"/>
      <c r="DU21" s="699"/>
      <c r="DV21" s="699"/>
      <c r="DW21" s="699"/>
      <c r="DX21" s="699"/>
      <c r="DY21" s="699"/>
      <c r="DZ21" s="699"/>
      <c r="EA21" s="699"/>
      <c r="EB21" s="699"/>
      <c r="EC21" s="699"/>
      <c r="ED21" s="699"/>
      <c r="EE21" s="699"/>
      <c r="EF21" s="699"/>
      <c r="EG21" s="699"/>
      <c r="EH21" s="699"/>
      <c r="EI21" s="699"/>
      <c r="EJ21" s="699"/>
      <c r="EK21" s="699"/>
      <c r="EL21" s="699"/>
      <c r="EM21" s="699"/>
      <c r="EN21" s="699"/>
      <c r="EO21" s="699"/>
      <c r="EP21" s="699"/>
      <c r="EQ21" s="699"/>
      <c r="ER21" s="699"/>
      <c r="ES21" s="699"/>
      <c r="ET21" s="699"/>
      <c r="EU21" s="699"/>
      <c r="EV21" s="699"/>
      <c r="EW21" s="699"/>
      <c r="EX21" s="699"/>
      <c r="EY21" s="699"/>
      <c r="EZ21" s="699"/>
      <c r="FA21" s="699"/>
      <c r="FB21" s="699"/>
      <c r="FC21" s="699"/>
      <c r="FD21" s="699"/>
      <c r="FE21" s="699"/>
      <c r="FF21" s="699"/>
      <c r="FG21" s="699"/>
      <c r="FH21" s="699"/>
      <c r="FI21" s="699"/>
      <c r="FJ21" s="699"/>
      <c r="FK21" s="699"/>
      <c r="FL21" s="699"/>
      <c r="FM21" s="699"/>
      <c r="FN21" s="699"/>
      <c r="FO21" s="699"/>
      <c r="FP21" s="699"/>
      <c r="FQ21" s="699"/>
      <c r="FR21" s="699"/>
      <c r="FS21" s="699"/>
      <c r="FT21" s="699"/>
      <c r="FU21" s="699"/>
      <c r="FV21" s="699"/>
      <c r="FW21" s="699"/>
      <c r="FX21" s="699"/>
      <c r="FY21" s="699"/>
      <c r="FZ21" s="699"/>
      <c r="GA21" s="699"/>
      <c r="GB21" s="699"/>
      <c r="GC21" s="699"/>
      <c r="GD21" s="699"/>
      <c r="GE21" s="699"/>
      <c r="GF21" s="699"/>
      <c r="GG21" s="699"/>
      <c r="GH21" s="699"/>
      <c r="GI21" s="699"/>
      <c r="GJ21" s="699"/>
      <c r="GK21" s="699"/>
      <c r="GL21" s="699"/>
      <c r="GM21" s="699"/>
      <c r="GN21" s="699"/>
      <c r="GO21" s="699"/>
      <c r="GP21" s="699"/>
      <c r="GQ21" s="699"/>
      <c r="GR21" s="699"/>
      <c r="GS21" s="699"/>
      <c r="GT21" s="699"/>
      <c r="GU21" s="699"/>
      <c r="GV21" s="699"/>
      <c r="GW21" s="699"/>
      <c r="GX21" s="699"/>
      <c r="GY21" s="699"/>
      <c r="GZ21" s="699"/>
      <c r="HA21" s="699"/>
      <c r="HB21" s="699"/>
      <c r="HC21" s="699"/>
      <c r="HD21" s="699"/>
      <c r="HE21" s="699"/>
      <c r="HF21" s="699"/>
      <c r="HG21" s="699"/>
      <c r="HH21" s="699"/>
      <c r="HI21" s="699"/>
      <c r="HJ21" s="699"/>
      <c r="HK21" s="699"/>
      <c r="HL21" s="699"/>
      <c r="HM21" s="699"/>
      <c r="HN21" s="699"/>
      <c r="HO21" s="699"/>
      <c r="HP21" s="699"/>
      <c r="HQ21" s="699"/>
      <c r="HR21" s="699"/>
      <c r="HS21" s="699"/>
      <c r="HT21" s="699"/>
      <c r="HU21" s="699"/>
      <c r="HV21" s="699"/>
      <c r="HW21" s="699"/>
      <c r="HX21" s="699"/>
      <c r="HY21" s="699"/>
      <c r="HZ21" s="699"/>
      <c r="IA21" s="699"/>
      <c r="IB21" s="699"/>
      <c r="IC21" s="699"/>
      <c r="ID21" s="699"/>
      <c r="IE21" s="699"/>
      <c r="IF21" s="699"/>
      <c r="IG21" s="699"/>
      <c r="IH21" s="699"/>
      <c r="II21" s="699"/>
      <c r="IJ21" s="699"/>
      <c r="IK21" s="699"/>
      <c r="IL21" s="699"/>
      <c r="IM21" s="699"/>
      <c r="IN21" s="699"/>
      <c r="IO21" s="699"/>
      <c r="IP21" s="699"/>
      <c r="IQ21" s="699"/>
      <c r="IR21" s="699"/>
      <c r="IS21" s="699"/>
      <c r="IT21" s="699"/>
      <c r="IU21" s="699"/>
      <c r="IV21" s="699"/>
    </row>
    <row r="22" spans="1:256" ht="12">
      <c r="A22" s="464"/>
      <c r="B22" s="462" t="s">
        <v>1530</v>
      </c>
      <c r="C22" s="426" t="s">
        <v>77</v>
      </c>
      <c r="D22" s="530">
        <v>7167.4161</v>
      </c>
      <c r="E22" s="530">
        <v>7695.369459999998</v>
      </c>
      <c r="F22" s="468">
        <v>7.366020789556196</v>
      </c>
      <c r="G22" s="463">
        <v>0.07942819999869605</v>
      </c>
      <c r="H22" s="1212">
        <v>1.1490228319910076</v>
      </c>
      <c r="I22" s="412"/>
      <c r="J22" s="699"/>
      <c r="K22" s="699"/>
      <c r="L22" s="701"/>
      <c r="M22" s="699"/>
      <c r="N22" s="699"/>
      <c r="O22" s="699"/>
      <c r="P22" s="699"/>
      <c r="Q22" s="699"/>
      <c r="R22" s="699"/>
      <c r="S22" s="699"/>
      <c r="T22" s="699"/>
      <c r="U22" s="699"/>
      <c r="V22" s="699"/>
      <c r="W22" s="699"/>
      <c r="X22" s="699"/>
      <c r="Y22" s="699"/>
      <c r="Z22" s="69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/>
      <c r="AL22" s="699"/>
      <c r="AM22" s="699"/>
      <c r="AN22" s="699"/>
      <c r="AO22" s="699"/>
      <c r="AP22" s="699"/>
      <c r="AQ22" s="699"/>
      <c r="AR22" s="699"/>
      <c r="AS22" s="699"/>
      <c r="AT22" s="699"/>
      <c r="AU22" s="699"/>
      <c r="AV22" s="699"/>
      <c r="AW22" s="699"/>
      <c r="AX22" s="699"/>
      <c r="AY22" s="699"/>
      <c r="AZ22" s="699"/>
      <c r="BA22" s="699"/>
      <c r="BB22" s="699"/>
      <c r="BC22" s="699"/>
      <c r="BD22" s="699"/>
      <c r="BE22" s="699"/>
      <c r="BF22" s="699"/>
      <c r="BG22" s="699"/>
      <c r="BH22" s="699"/>
      <c r="BI22" s="699"/>
      <c r="BJ22" s="699"/>
      <c r="BK22" s="699"/>
      <c r="BL22" s="699"/>
      <c r="BM22" s="699"/>
      <c r="BN22" s="699"/>
      <c r="BO22" s="699"/>
      <c r="BP22" s="699"/>
      <c r="BQ22" s="699"/>
      <c r="BR22" s="699"/>
      <c r="BS22" s="699"/>
      <c r="BT22" s="699"/>
      <c r="BU22" s="699"/>
      <c r="BV22" s="699"/>
      <c r="BW22" s="699"/>
      <c r="BX22" s="699"/>
      <c r="BY22" s="699"/>
      <c r="BZ22" s="699"/>
      <c r="CA22" s="699"/>
      <c r="CB22" s="699"/>
      <c r="CC22" s="699"/>
      <c r="CD22" s="699"/>
      <c r="CE22" s="699"/>
      <c r="CF22" s="699"/>
      <c r="CG22" s="699"/>
      <c r="CH22" s="699"/>
      <c r="CI22" s="699"/>
      <c r="CJ22" s="699"/>
      <c r="CK22" s="699"/>
      <c r="CL22" s="699"/>
      <c r="CM22" s="699"/>
      <c r="CN22" s="699"/>
      <c r="CO22" s="699"/>
      <c r="CP22" s="699"/>
      <c r="CQ22" s="699"/>
      <c r="CR22" s="699"/>
      <c r="CS22" s="699"/>
      <c r="CT22" s="699"/>
      <c r="CU22" s="699"/>
      <c r="CV22" s="699"/>
      <c r="CW22" s="699"/>
      <c r="CX22" s="699"/>
      <c r="CY22" s="699"/>
      <c r="CZ22" s="699"/>
      <c r="DA22" s="699"/>
      <c r="DB22" s="699"/>
      <c r="DC22" s="699"/>
      <c r="DD22" s="699"/>
      <c r="DE22" s="699"/>
      <c r="DF22" s="699"/>
      <c r="DG22" s="699"/>
      <c r="DH22" s="699"/>
      <c r="DI22" s="699"/>
      <c r="DJ22" s="699"/>
      <c r="DK22" s="699"/>
      <c r="DL22" s="699"/>
      <c r="DM22" s="699"/>
      <c r="DN22" s="699"/>
      <c r="DO22" s="699"/>
      <c r="DP22" s="699"/>
      <c r="DQ22" s="699"/>
      <c r="DR22" s="699"/>
      <c r="DS22" s="699"/>
      <c r="DT22" s="699"/>
      <c r="DU22" s="699"/>
      <c r="DV22" s="699"/>
      <c r="DW22" s="699"/>
      <c r="DX22" s="699"/>
      <c r="DY22" s="699"/>
      <c r="DZ22" s="699"/>
      <c r="EA22" s="699"/>
      <c r="EB22" s="699"/>
      <c r="EC22" s="699"/>
      <c r="ED22" s="699"/>
      <c r="EE22" s="699"/>
      <c r="EF22" s="699"/>
      <c r="EG22" s="699"/>
      <c r="EH22" s="699"/>
      <c r="EI22" s="699"/>
      <c r="EJ22" s="699"/>
      <c r="EK22" s="699"/>
      <c r="EL22" s="699"/>
      <c r="EM22" s="699"/>
      <c r="EN22" s="699"/>
      <c r="EO22" s="699"/>
      <c r="EP22" s="699"/>
      <c r="EQ22" s="699"/>
      <c r="ER22" s="699"/>
      <c r="ES22" s="699"/>
      <c r="ET22" s="699"/>
      <c r="EU22" s="699"/>
      <c r="EV22" s="699"/>
      <c r="EW22" s="699"/>
      <c r="EX22" s="699"/>
      <c r="EY22" s="699"/>
      <c r="EZ22" s="699"/>
      <c r="FA22" s="699"/>
      <c r="FB22" s="699"/>
      <c r="FC22" s="699"/>
      <c r="FD22" s="699"/>
      <c r="FE22" s="699"/>
      <c r="FF22" s="699"/>
      <c r="FG22" s="699"/>
      <c r="FH22" s="699"/>
      <c r="FI22" s="699"/>
      <c r="FJ22" s="699"/>
      <c r="FK22" s="699"/>
      <c r="FL22" s="699"/>
      <c r="FM22" s="699"/>
      <c r="FN22" s="699"/>
      <c r="FO22" s="699"/>
      <c r="FP22" s="699"/>
      <c r="FQ22" s="699"/>
      <c r="FR22" s="699"/>
      <c r="FS22" s="699"/>
      <c r="FT22" s="699"/>
      <c r="FU22" s="699"/>
      <c r="FV22" s="699"/>
      <c r="FW22" s="699"/>
      <c r="FX22" s="699"/>
      <c r="FY22" s="699"/>
      <c r="FZ22" s="699"/>
      <c r="GA22" s="699"/>
      <c r="GB22" s="699"/>
      <c r="GC22" s="699"/>
      <c r="GD22" s="699"/>
      <c r="GE22" s="699"/>
      <c r="GF22" s="699"/>
      <c r="GG22" s="699"/>
      <c r="GH22" s="699"/>
      <c r="GI22" s="699"/>
      <c r="GJ22" s="699"/>
      <c r="GK22" s="699"/>
      <c r="GL22" s="699"/>
      <c r="GM22" s="699"/>
      <c r="GN22" s="699"/>
      <c r="GO22" s="699"/>
      <c r="GP22" s="699"/>
      <c r="GQ22" s="699"/>
      <c r="GR22" s="699"/>
      <c r="GS22" s="699"/>
      <c r="GT22" s="699"/>
      <c r="GU22" s="699"/>
      <c r="GV22" s="699"/>
      <c r="GW22" s="699"/>
      <c r="GX22" s="699"/>
      <c r="GY22" s="699"/>
      <c r="GZ22" s="699"/>
      <c r="HA22" s="699"/>
      <c r="HB22" s="699"/>
      <c r="HC22" s="699"/>
      <c r="HD22" s="699"/>
      <c r="HE22" s="699"/>
      <c r="HF22" s="699"/>
      <c r="HG22" s="699"/>
      <c r="HH22" s="699"/>
      <c r="HI22" s="699"/>
      <c r="HJ22" s="699"/>
      <c r="HK22" s="699"/>
      <c r="HL22" s="699"/>
      <c r="HM22" s="699"/>
      <c r="HN22" s="699"/>
      <c r="HO22" s="699"/>
      <c r="HP22" s="699"/>
      <c r="HQ22" s="699"/>
      <c r="HR22" s="699"/>
      <c r="HS22" s="699"/>
      <c r="HT22" s="699"/>
      <c r="HU22" s="699"/>
      <c r="HV22" s="699"/>
      <c r="HW22" s="699"/>
      <c r="HX22" s="699"/>
      <c r="HY22" s="699"/>
      <c r="HZ22" s="699"/>
      <c r="IA22" s="699"/>
      <c r="IB22" s="699"/>
      <c r="IC22" s="699"/>
      <c r="ID22" s="699"/>
      <c r="IE22" s="699"/>
      <c r="IF22" s="699"/>
      <c r="IG22" s="699"/>
      <c r="IH22" s="699"/>
      <c r="II22" s="699"/>
      <c r="IJ22" s="699"/>
      <c r="IK22" s="699"/>
      <c r="IL22" s="699"/>
      <c r="IM22" s="699"/>
      <c r="IN22" s="699"/>
      <c r="IO22" s="699"/>
      <c r="IP22" s="699"/>
      <c r="IQ22" s="699"/>
      <c r="IR22" s="699"/>
      <c r="IS22" s="699"/>
      <c r="IT22" s="699"/>
      <c r="IU22" s="699"/>
      <c r="IV22" s="699"/>
    </row>
    <row r="23" spans="1:256" ht="12">
      <c r="A23" s="464"/>
      <c r="B23" s="501" t="s">
        <v>86</v>
      </c>
      <c r="C23" s="491" t="s">
        <v>87</v>
      </c>
      <c r="D23" s="531">
        <v>21023.869319999994</v>
      </c>
      <c r="E23" s="531">
        <v>24240.085479999994</v>
      </c>
      <c r="F23" s="502">
        <v>15.297926899404828</v>
      </c>
      <c r="G23" s="503">
        <v>0.48386520429668084</v>
      </c>
      <c r="H23" s="1213">
        <v>3.619372898300545</v>
      </c>
      <c r="I23" s="412"/>
      <c r="J23" s="699"/>
      <c r="K23" s="699"/>
      <c r="L23" s="701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699"/>
      <c r="AI23" s="699"/>
      <c r="AJ23" s="699"/>
      <c r="AK23" s="699"/>
      <c r="AL23" s="699"/>
      <c r="AM23" s="699"/>
      <c r="AN23" s="699"/>
      <c r="AO23" s="699"/>
      <c r="AP23" s="699"/>
      <c r="AQ23" s="699"/>
      <c r="AR23" s="699"/>
      <c r="AS23" s="699"/>
      <c r="AT23" s="699"/>
      <c r="AU23" s="699"/>
      <c r="AV23" s="699"/>
      <c r="AW23" s="699"/>
      <c r="AX23" s="699"/>
      <c r="AY23" s="699"/>
      <c r="AZ23" s="699"/>
      <c r="BA23" s="699"/>
      <c r="BB23" s="699"/>
      <c r="BC23" s="699"/>
      <c r="BD23" s="699"/>
      <c r="BE23" s="699"/>
      <c r="BF23" s="699"/>
      <c r="BG23" s="699"/>
      <c r="BH23" s="699"/>
      <c r="BI23" s="699"/>
      <c r="BJ23" s="699"/>
      <c r="BK23" s="699"/>
      <c r="BL23" s="699"/>
      <c r="BM23" s="699"/>
      <c r="BN23" s="699"/>
      <c r="BO23" s="699"/>
      <c r="BP23" s="699"/>
      <c r="BQ23" s="699"/>
      <c r="BR23" s="699"/>
      <c r="BS23" s="699"/>
      <c r="BT23" s="699"/>
      <c r="BU23" s="699"/>
      <c r="BV23" s="699"/>
      <c r="BW23" s="699"/>
      <c r="BX23" s="699"/>
      <c r="BY23" s="699"/>
      <c r="BZ23" s="699"/>
      <c r="CA23" s="699"/>
      <c r="CB23" s="699"/>
      <c r="CC23" s="699"/>
      <c r="CD23" s="699"/>
      <c r="CE23" s="699"/>
      <c r="CF23" s="699"/>
      <c r="CG23" s="699"/>
      <c r="CH23" s="699"/>
      <c r="CI23" s="699"/>
      <c r="CJ23" s="699"/>
      <c r="CK23" s="699"/>
      <c r="CL23" s="699"/>
      <c r="CM23" s="699"/>
      <c r="CN23" s="699"/>
      <c r="CO23" s="699"/>
      <c r="CP23" s="699"/>
      <c r="CQ23" s="699"/>
      <c r="CR23" s="699"/>
      <c r="CS23" s="699"/>
      <c r="CT23" s="699"/>
      <c r="CU23" s="699"/>
      <c r="CV23" s="699"/>
      <c r="CW23" s="699"/>
      <c r="CX23" s="699"/>
      <c r="CY23" s="699"/>
      <c r="CZ23" s="699"/>
      <c r="DA23" s="699"/>
      <c r="DB23" s="699"/>
      <c r="DC23" s="699"/>
      <c r="DD23" s="699"/>
      <c r="DE23" s="699"/>
      <c r="DF23" s="699"/>
      <c r="DG23" s="699"/>
      <c r="DH23" s="699"/>
      <c r="DI23" s="699"/>
      <c r="DJ23" s="699"/>
      <c r="DK23" s="699"/>
      <c r="DL23" s="699"/>
      <c r="DM23" s="699"/>
      <c r="DN23" s="699"/>
      <c r="DO23" s="699"/>
      <c r="DP23" s="699"/>
      <c r="DQ23" s="699"/>
      <c r="DR23" s="699"/>
      <c r="DS23" s="699"/>
      <c r="DT23" s="699"/>
      <c r="DU23" s="699"/>
      <c r="DV23" s="699"/>
      <c r="DW23" s="699"/>
      <c r="DX23" s="699"/>
      <c r="DY23" s="699"/>
      <c r="DZ23" s="699"/>
      <c r="EA23" s="699"/>
      <c r="EB23" s="699"/>
      <c r="EC23" s="699"/>
      <c r="ED23" s="699"/>
      <c r="EE23" s="699"/>
      <c r="EF23" s="699"/>
      <c r="EG23" s="699"/>
      <c r="EH23" s="699"/>
      <c r="EI23" s="699"/>
      <c r="EJ23" s="699"/>
      <c r="EK23" s="699"/>
      <c r="EL23" s="699"/>
      <c r="EM23" s="699"/>
      <c r="EN23" s="699"/>
      <c r="EO23" s="699"/>
      <c r="EP23" s="699"/>
      <c r="EQ23" s="699"/>
      <c r="ER23" s="699"/>
      <c r="ES23" s="699"/>
      <c r="ET23" s="699"/>
      <c r="EU23" s="699"/>
      <c r="EV23" s="699"/>
      <c r="EW23" s="699"/>
      <c r="EX23" s="699"/>
      <c r="EY23" s="699"/>
      <c r="EZ23" s="699"/>
      <c r="FA23" s="699"/>
      <c r="FB23" s="699"/>
      <c r="FC23" s="699"/>
      <c r="FD23" s="699"/>
      <c r="FE23" s="699"/>
      <c r="FF23" s="699"/>
      <c r="FG23" s="699"/>
      <c r="FH23" s="699"/>
      <c r="FI23" s="699"/>
      <c r="FJ23" s="699"/>
      <c r="FK23" s="699"/>
      <c r="FL23" s="699"/>
      <c r="FM23" s="699"/>
      <c r="FN23" s="699"/>
      <c r="FO23" s="699"/>
      <c r="FP23" s="699"/>
      <c r="FQ23" s="699"/>
      <c r="FR23" s="699"/>
      <c r="FS23" s="699"/>
      <c r="FT23" s="699"/>
      <c r="FU23" s="699"/>
      <c r="FV23" s="699"/>
      <c r="FW23" s="699"/>
      <c r="FX23" s="699"/>
      <c r="FY23" s="699"/>
      <c r="FZ23" s="699"/>
      <c r="GA23" s="699"/>
      <c r="GB23" s="699"/>
      <c r="GC23" s="699"/>
      <c r="GD23" s="699"/>
      <c r="GE23" s="699"/>
      <c r="GF23" s="699"/>
      <c r="GG23" s="699"/>
      <c r="GH23" s="699"/>
      <c r="GI23" s="699"/>
      <c r="GJ23" s="699"/>
      <c r="GK23" s="699"/>
      <c r="GL23" s="699"/>
      <c r="GM23" s="699"/>
      <c r="GN23" s="699"/>
      <c r="GO23" s="699"/>
      <c r="GP23" s="699"/>
      <c r="GQ23" s="699"/>
      <c r="GR23" s="699"/>
      <c r="GS23" s="699"/>
      <c r="GT23" s="699"/>
      <c r="GU23" s="699"/>
      <c r="GV23" s="699"/>
      <c r="GW23" s="699"/>
      <c r="GX23" s="699"/>
      <c r="GY23" s="699"/>
      <c r="GZ23" s="699"/>
      <c r="HA23" s="699"/>
      <c r="HB23" s="699"/>
      <c r="HC23" s="699"/>
      <c r="HD23" s="699"/>
      <c r="HE23" s="699"/>
      <c r="HF23" s="699"/>
      <c r="HG23" s="699"/>
      <c r="HH23" s="699"/>
      <c r="HI23" s="699"/>
      <c r="HJ23" s="699"/>
      <c r="HK23" s="699"/>
      <c r="HL23" s="699"/>
      <c r="HM23" s="699"/>
      <c r="HN23" s="699"/>
      <c r="HO23" s="699"/>
      <c r="HP23" s="699"/>
      <c r="HQ23" s="699"/>
      <c r="HR23" s="699"/>
      <c r="HS23" s="699"/>
      <c r="HT23" s="699"/>
      <c r="HU23" s="699"/>
      <c r="HV23" s="699"/>
      <c r="HW23" s="699"/>
      <c r="HX23" s="699"/>
      <c r="HY23" s="699"/>
      <c r="HZ23" s="699"/>
      <c r="IA23" s="699"/>
      <c r="IB23" s="699"/>
      <c r="IC23" s="699"/>
      <c r="ID23" s="699"/>
      <c r="IE23" s="699"/>
      <c r="IF23" s="699"/>
      <c r="IG23" s="699"/>
      <c r="IH23" s="699"/>
      <c r="II23" s="699"/>
      <c r="IJ23" s="699"/>
      <c r="IK23" s="699"/>
      <c r="IL23" s="699"/>
      <c r="IM23" s="699"/>
      <c r="IN23" s="699"/>
      <c r="IO23" s="699"/>
      <c r="IP23" s="699"/>
      <c r="IQ23" s="699"/>
      <c r="IR23" s="699"/>
      <c r="IS23" s="699"/>
      <c r="IT23" s="699"/>
      <c r="IU23" s="699"/>
      <c r="IV23" s="699"/>
    </row>
    <row r="24" spans="1:256" ht="12">
      <c r="A24" s="464"/>
      <c r="B24" s="462" t="s">
        <v>82</v>
      </c>
      <c r="C24" s="426" t="s">
        <v>83</v>
      </c>
      <c r="D24" s="530">
        <v>4796.755940000001</v>
      </c>
      <c r="E24" s="530">
        <v>10497.28012</v>
      </c>
      <c r="F24" s="468">
        <v>118.84123877271932</v>
      </c>
      <c r="G24" s="463">
        <v>0.857618132530579</v>
      </c>
      <c r="H24" s="1212">
        <v>1.567386022773922</v>
      </c>
      <c r="I24" s="412"/>
      <c r="J24" s="699"/>
      <c r="K24" s="699"/>
      <c r="L24" s="701"/>
      <c r="M24" s="699"/>
      <c r="N24" s="699"/>
      <c r="O24" s="699"/>
      <c r="P24" s="699"/>
      <c r="Q24" s="699"/>
      <c r="R24" s="699"/>
      <c r="S24" s="699"/>
      <c r="T24" s="699"/>
      <c r="U24" s="699"/>
      <c r="V24" s="699"/>
      <c r="W24" s="699"/>
      <c r="X24" s="699"/>
      <c r="Y24" s="699"/>
      <c r="Z24" s="699"/>
      <c r="AA24" s="699"/>
      <c r="AB24" s="699"/>
      <c r="AC24" s="699"/>
      <c r="AD24" s="699"/>
      <c r="AE24" s="699"/>
      <c r="AF24" s="699"/>
      <c r="AG24" s="699"/>
      <c r="AH24" s="699"/>
      <c r="AI24" s="699"/>
      <c r="AJ24" s="699"/>
      <c r="AK24" s="699"/>
      <c r="AL24" s="699"/>
      <c r="AM24" s="699"/>
      <c r="AN24" s="699"/>
      <c r="AO24" s="699"/>
      <c r="AP24" s="699"/>
      <c r="AQ24" s="699"/>
      <c r="AR24" s="699"/>
      <c r="AS24" s="699"/>
      <c r="AT24" s="699"/>
      <c r="AU24" s="699"/>
      <c r="AV24" s="699"/>
      <c r="AW24" s="699"/>
      <c r="AX24" s="699"/>
      <c r="AY24" s="699"/>
      <c r="AZ24" s="699"/>
      <c r="BA24" s="699"/>
      <c r="BB24" s="699"/>
      <c r="BC24" s="699"/>
      <c r="BD24" s="699"/>
      <c r="BE24" s="699"/>
      <c r="BF24" s="699"/>
      <c r="BG24" s="699"/>
      <c r="BH24" s="699"/>
      <c r="BI24" s="699"/>
      <c r="BJ24" s="699"/>
      <c r="BK24" s="699"/>
      <c r="BL24" s="699"/>
      <c r="BM24" s="699"/>
      <c r="BN24" s="699"/>
      <c r="BO24" s="699"/>
      <c r="BP24" s="699"/>
      <c r="BQ24" s="699"/>
      <c r="BR24" s="699"/>
      <c r="BS24" s="699"/>
      <c r="BT24" s="699"/>
      <c r="BU24" s="699"/>
      <c r="BV24" s="699"/>
      <c r="BW24" s="699"/>
      <c r="BX24" s="699"/>
      <c r="BY24" s="699"/>
      <c r="BZ24" s="699"/>
      <c r="CA24" s="699"/>
      <c r="CB24" s="699"/>
      <c r="CC24" s="699"/>
      <c r="CD24" s="699"/>
      <c r="CE24" s="699"/>
      <c r="CF24" s="699"/>
      <c r="CG24" s="699"/>
      <c r="CH24" s="699"/>
      <c r="CI24" s="699"/>
      <c r="CJ24" s="699"/>
      <c r="CK24" s="699"/>
      <c r="CL24" s="699"/>
      <c r="CM24" s="699"/>
      <c r="CN24" s="699"/>
      <c r="CO24" s="699"/>
      <c r="CP24" s="699"/>
      <c r="CQ24" s="699"/>
      <c r="CR24" s="699"/>
      <c r="CS24" s="699"/>
      <c r="CT24" s="699"/>
      <c r="CU24" s="699"/>
      <c r="CV24" s="699"/>
      <c r="CW24" s="699"/>
      <c r="CX24" s="699"/>
      <c r="CY24" s="699"/>
      <c r="CZ24" s="699"/>
      <c r="DA24" s="699"/>
      <c r="DB24" s="699"/>
      <c r="DC24" s="699"/>
      <c r="DD24" s="699"/>
      <c r="DE24" s="699"/>
      <c r="DF24" s="699"/>
      <c r="DG24" s="699"/>
      <c r="DH24" s="699"/>
      <c r="DI24" s="699"/>
      <c r="DJ24" s="699"/>
      <c r="DK24" s="699"/>
      <c r="DL24" s="699"/>
      <c r="DM24" s="699"/>
      <c r="DN24" s="699"/>
      <c r="DO24" s="699"/>
      <c r="DP24" s="699"/>
      <c r="DQ24" s="699"/>
      <c r="DR24" s="699"/>
      <c r="DS24" s="699"/>
      <c r="DT24" s="699"/>
      <c r="DU24" s="699"/>
      <c r="DV24" s="699"/>
      <c r="DW24" s="699"/>
      <c r="DX24" s="699"/>
      <c r="DY24" s="699"/>
      <c r="DZ24" s="699"/>
      <c r="EA24" s="699"/>
      <c r="EB24" s="699"/>
      <c r="EC24" s="699"/>
      <c r="ED24" s="699"/>
      <c r="EE24" s="699"/>
      <c r="EF24" s="699"/>
      <c r="EG24" s="699"/>
      <c r="EH24" s="699"/>
      <c r="EI24" s="699"/>
      <c r="EJ24" s="699"/>
      <c r="EK24" s="699"/>
      <c r="EL24" s="699"/>
      <c r="EM24" s="699"/>
      <c r="EN24" s="699"/>
      <c r="EO24" s="699"/>
      <c r="EP24" s="699"/>
      <c r="EQ24" s="699"/>
      <c r="ER24" s="699"/>
      <c r="ES24" s="699"/>
      <c r="ET24" s="699"/>
      <c r="EU24" s="699"/>
      <c r="EV24" s="699"/>
      <c r="EW24" s="699"/>
      <c r="EX24" s="699"/>
      <c r="EY24" s="699"/>
      <c r="EZ24" s="699"/>
      <c r="FA24" s="699"/>
      <c r="FB24" s="699"/>
      <c r="FC24" s="699"/>
      <c r="FD24" s="699"/>
      <c r="FE24" s="699"/>
      <c r="FF24" s="699"/>
      <c r="FG24" s="699"/>
      <c r="FH24" s="699"/>
      <c r="FI24" s="699"/>
      <c r="FJ24" s="699"/>
      <c r="FK24" s="699"/>
      <c r="FL24" s="699"/>
      <c r="FM24" s="699"/>
      <c r="FN24" s="699"/>
      <c r="FO24" s="699"/>
      <c r="FP24" s="699"/>
      <c r="FQ24" s="699"/>
      <c r="FR24" s="699"/>
      <c r="FS24" s="699"/>
      <c r="FT24" s="699"/>
      <c r="FU24" s="699"/>
      <c r="FV24" s="699"/>
      <c r="FW24" s="699"/>
      <c r="FX24" s="699"/>
      <c r="FY24" s="699"/>
      <c r="FZ24" s="699"/>
      <c r="GA24" s="699"/>
      <c r="GB24" s="699"/>
      <c r="GC24" s="699"/>
      <c r="GD24" s="699"/>
      <c r="GE24" s="699"/>
      <c r="GF24" s="699"/>
      <c r="GG24" s="699"/>
      <c r="GH24" s="699"/>
      <c r="GI24" s="699"/>
      <c r="GJ24" s="699"/>
      <c r="GK24" s="699"/>
      <c r="GL24" s="699"/>
      <c r="GM24" s="699"/>
      <c r="GN24" s="699"/>
      <c r="GO24" s="699"/>
      <c r="GP24" s="699"/>
      <c r="GQ24" s="699"/>
      <c r="GR24" s="699"/>
      <c r="GS24" s="699"/>
      <c r="GT24" s="699"/>
      <c r="GU24" s="699"/>
      <c r="GV24" s="699"/>
      <c r="GW24" s="699"/>
      <c r="GX24" s="699"/>
      <c r="GY24" s="699"/>
      <c r="GZ24" s="699"/>
      <c r="HA24" s="699"/>
      <c r="HB24" s="699"/>
      <c r="HC24" s="699"/>
      <c r="HD24" s="699"/>
      <c r="HE24" s="699"/>
      <c r="HF24" s="699"/>
      <c r="HG24" s="699"/>
      <c r="HH24" s="699"/>
      <c r="HI24" s="699"/>
      <c r="HJ24" s="699"/>
      <c r="HK24" s="699"/>
      <c r="HL24" s="699"/>
      <c r="HM24" s="699"/>
      <c r="HN24" s="699"/>
      <c r="HO24" s="699"/>
      <c r="HP24" s="699"/>
      <c r="HQ24" s="699"/>
      <c r="HR24" s="699"/>
      <c r="HS24" s="699"/>
      <c r="HT24" s="699"/>
      <c r="HU24" s="699"/>
      <c r="HV24" s="699"/>
      <c r="HW24" s="699"/>
      <c r="HX24" s="699"/>
      <c r="HY24" s="699"/>
      <c r="HZ24" s="699"/>
      <c r="IA24" s="699"/>
      <c r="IB24" s="699"/>
      <c r="IC24" s="699"/>
      <c r="ID24" s="699"/>
      <c r="IE24" s="699"/>
      <c r="IF24" s="699"/>
      <c r="IG24" s="699"/>
      <c r="IH24" s="699"/>
      <c r="II24" s="699"/>
      <c r="IJ24" s="699"/>
      <c r="IK24" s="699"/>
      <c r="IL24" s="699"/>
      <c r="IM24" s="699"/>
      <c r="IN24" s="699"/>
      <c r="IO24" s="699"/>
      <c r="IP24" s="699"/>
      <c r="IQ24" s="699"/>
      <c r="IR24" s="699"/>
      <c r="IS24" s="699"/>
      <c r="IT24" s="699"/>
      <c r="IU24" s="699"/>
      <c r="IV24" s="699"/>
    </row>
    <row r="25" spans="1:256" ht="12">
      <c r="A25" s="464"/>
      <c r="B25" s="462"/>
      <c r="C25" s="435"/>
      <c r="D25" s="1210"/>
      <c r="E25" s="1210"/>
      <c r="F25" s="466"/>
      <c r="G25" s="466"/>
      <c r="H25" s="1147"/>
      <c r="I25" s="412"/>
      <c r="J25" s="699"/>
      <c r="K25" s="699"/>
      <c r="L25" s="701"/>
      <c r="M25" s="699"/>
      <c r="N25" s="699"/>
      <c r="O25" s="699"/>
      <c r="P25" s="699"/>
      <c r="Q25" s="699"/>
      <c r="R25" s="699"/>
      <c r="S25" s="699"/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699"/>
      <c r="AF25" s="699"/>
      <c r="AG25" s="699"/>
      <c r="AH25" s="699"/>
      <c r="AI25" s="699"/>
      <c r="AJ25" s="699"/>
      <c r="AK25" s="699"/>
      <c r="AL25" s="699"/>
      <c r="AM25" s="699"/>
      <c r="AN25" s="699"/>
      <c r="AO25" s="699"/>
      <c r="AP25" s="699"/>
      <c r="AQ25" s="699"/>
      <c r="AR25" s="699"/>
      <c r="AS25" s="699"/>
      <c r="AT25" s="699"/>
      <c r="AU25" s="699"/>
      <c r="AV25" s="699"/>
      <c r="AW25" s="699"/>
      <c r="AX25" s="699"/>
      <c r="AY25" s="699"/>
      <c r="AZ25" s="699"/>
      <c r="BA25" s="699"/>
      <c r="BB25" s="699"/>
      <c r="BC25" s="699"/>
      <c r="BD25" s="699"/>
      <c r="BE25" s="699"/>
      <c r="BF25" s="699"/>
      <c r="BG25" s="699"/>
      <c r="BH25" s="699"/>
      <c r="BI25" s="699"/>
      <c r="BJ25" s="699"/>
      <c r="BK25" s="699"/>
      <c r="BL25" s="699"/>
      <c r="BM25" s="699"/>
      <c r="BN25" s="699"/>
      <c r="BO25" s="699"/>
      <c r="BP25" s="699"/>
      <c r="BQ25" s="699"/>
      <c r="BR25" s="699"/>
      <c r="BS25" s="699"/>
      <c r="BT25" s="699"/>
      <c r="BU25" s="699"/>
      <c r="BV25" s="699"/>
      <c r="BW25" s="699"/>
      <c r="BX25" s="699"/>
      <c r="BY25" s="699"/>
      <c r="BZ25" s="699"/>
      <c r="CA25" s="699"/>
      <c r="CB25" s="699"/>
      <c r="CC25" s="699"/>
      <c r="CD25" s="699"/>
      <c r="CE25" s="699"/>
      <c r="CF25" s="699"/>
      <c r="CG25" s="699"/>
      <c r="CH25" s="699"/>
      <c r="CI25" s="699"/>
      <c r="CJ25" s="699"/>
      <c r="CK25" s="699"/>
      <c r="CL25" s="699"/>
      <c r="CM25" s="699"/>
      <c r="CN25" s="699"/>
      <c r="CO25" s="699"/>
      <c r="CP25" s="699"/>
      <c r="CQ25" s="699"/>
      <c r="CR25" s="699"/>
      <c r="CS25" s="699"/>
      <c r="CT25" s="699"/>
      <c r="CU25" s="699"/>
      <c r="CV25" s="699"/>
      <c r="CW25" s="699"/>
      <c r="CX25" s="699"/>
      <c r="CY25" s="699"/>
      <c r="CZ25" s="699"/>
      <c r="DA25" s="699"/>
      <c r="DB25" s="699"/>
      <c r="DC25" s="699"/>
      <c r="DD25" s="699"/>
      <c r="DE25" s="699"/>
      <c r="DF25" s="699"/>
      <c r="DG25" s="699"/>
      <c r="DH25" s="699"/>
      <c r="DI25" s="699"/>
      <c r="DJ25" s="699"/>
      <c r="DK25" s="699"/>
      <c r="DL25" s="699"/>
      <c r="DM25" s="699"/>
      <c r="DN25" s="699"/>
      <c r="DO25" s="699"/>
      <c r="DP25" s="699"/>
      <c r="DQ25" s="699"/>
      <c r="DR25" s="699"/>
      <c r="DS25" s="699"/>
      <c r="DT25" s="699"/>
      <c r="DU25" s="699"/>
      <c r="DV25" s="699"/>
      <c r="DW25" s="699"/>
      <c r="DX25" s="699"/>
      <c r="DY25" s="699"/>
      <c r="DZ25" s="699"/>
      <c r="EA25" s="699"/>
      <c r="EB25" s="699"/>
      <c r="EC25" s="699"/>
      <c r="ED25" s="699"/>
      <c r="EE25" s="699"/>
      <c r="EF25" s="699"/>
      <c r="EG25" s="699"/>
      <c r="EH25" s="699"/>
      <c r="EI25" s="699"/>
      <c r="EJ25" s="699"/>
      <c r="EK25" s="699"/>
      <c r="EL25" s="699"/>
      <c r="EM25" s="699"/>
      <c r="EN25" s="699"/>
      <c r="EO25" s="699"/>
      <c r="EP25" s="699"/>
      <c r="EQ25" s="699"/>
      <c r="ER25" s="699"/>
      <c r="ES25" s="699"/>
      <c r="ET25" s="699"/>
      <c r="EU25" s="699"/>
      <c r="EV25" s="699"/>
      <c r="EW25" s="699"/>
      <c r="EX25" s="699"/>
      <c r="EY25" s="699"/>
      <c r="EZ25" s="699"/>
      <c r="FA25" s="699"/>
      <c r="FB25" s="699"/>
      <c r="FC25" s="699"/>
      <c r="FD25" s="699"/>
      <c r="FE25" s="699"/>
      <c r="FF25" s="699"/>
      <c r="FG25" s="699"/>
      <c r="FH25" s="699"/>
      <c r="FI25" s="699"/>
      <c r="FJ25" s="699"/>
      <c r="FK25" s="699"/>
      <c r="FL25" s="699"/>
      <c r="FM25" s="699"/>
      <c r="FN25" s="699"/>
      <c r="FO25" s="699"/>
      <c r="FP25" s="699"/>
      <c r="FQ25" s="699"/>
      <c r="FR25" s="699"/>
      <c r="FS25" s="699"/>
      <c r="FT25" s="699"/>
      <c r="FU25" s="699"/>
      <c r="FV25" s="699"/>
      <c r="FW25" s="699"/>
      <c r="FX25" s="699"/>
      <c r="FY25" s="699"/>
      <c r="FZ25" s="699"/>
      <c r="GA25" s="699"/>
      <c r="GB25" s="699"/>
      <c r="GC25" s="699"/>
      <c r="GD25" s="699"/>
      <c r="GE25" s="699"/>
      <c r="GF25" s="699"/>
      <c r="GG25" s="699"/>
      <c r="GH25" s="699"/>
      <c r="GI25" s="699"/>
      <c r="GJ25" s="699"/>
      <c r="GK25" s="699"/>
      <c r="GL25" s="699"/>
      <c r="GM25" s="699"/>
      <c r="GN25" s="699"/>
      <c r="GO25" s="699"/>
      <c r="GP25" s="699"/>
      <c r="GQ25" s="699"/>
      <c r="GR25" s="699"/>
      <c r="GS25" s="699"/>
      <c r="GT25" s="699"/>
      <c r="GU25" s="699"/>
      <c r="GV25" s="699"/>
      <c r="GW25" s="699"/>
      <c r="GX25" s="699"/>
      <c r="GY25" s="699"/>
      <c r="GZ25" s="699"/>
      <c r="HA25" s="699"/>
      <c r="HB25" s="699"/>
      <c r="HC25" s="699"/>
      <c r="HD25" s="699"/>
      <c r="HE25" s="699"/>
      <c r="HF25" s="699"/>
      <c r="HG25" s="699"/>
      <c r="HH25" s="699"/>
      <c r="HI25" s="699"/>
      <c r="HJ25" s="699"/>
      <c r="HK25" s="699"/>
      <c r="HL25" s="699"/>
      <c r="HM25" s="699"/>
      <c r="HN25" s="699"/>
      <c r="HO25" s="699"/>
      <c r="HP25" s="699"/>
      <c r="HQ25" s="699"/>
      <c r="HR25" s="699"/>
      <c r="HS25" s="699"/>
      <c r="HT25" s="699"/>
      <c r="HU25" s="699"/>
      <c r="HV25" s="699"/>
      <c r="HW25" s="699"/>
      <c r="HX25" s="699"/>
      <c r="HY25" s="699"/>
      <c r="HZ25" s="699"/>
      <c r="IA25" s="699"/>
      <c r="IB25" s="699"/>
      <c r="IC25" s="699"/>
      <c r="ID25" s="699"/>
      <c r="IE25" s="699"/>
      <c r="IF25" s="699"/>
      <c r="IG25" s="699"/>
      <c r="IH25" s="699"/>
      <c r="II25" s="699"/>
      <c r="IJ25" s="699"/>
      <c r="IK25" s="699"/>
      <c r="IL25" s="699"/>
      <c r="IM25" s="699"/>
      <c r="IN25" s="699"/>
      <c r="IO25" s="699"/>
      <c r="IP25" s="699"/>
      <c r="IQ25" s="699"/>
      <c r="IR25" s="699"/>
      <c r="IS25" s="699"/>
      <c r="IT25" s="699"/>
      <c r="IU25" s="699"/>
      <c r="IV25" s="699"/>
    </row>
    <row r="26" spans="1:256" ht="12">
      <c r="A26" s="508">
        <v>6</v>
      </c>
      <c r="B26" s="1428" t="s">
        <v>1531</v>
      </c>
      <c r="C26" s="1428">
        <v>0</v>
      </c>
      <c r="D26" s="1208">
        <v>170323.26777</v>
      </c>
      <c r="E26" s="1208">
        <v>191084.30503000002</v>
      </c>
      <c r="F26" s="636">
        <v>12.18919618665089</v>
      </c>
      <c r="G26" s="635">
        <v>3.1234043470576056</v>
      </c>
      <c r="H26" s="1148">
        <v>28.53147343423381</v>
      </c>
      <c r="I26" s="412"/>
      <c r="J26" s="699"/>
      <c r="K26" s="699"/>
      <c r="L26" s="701"/>
      <c r="M26" s="699"/>
      <c r="N26" s="699"/>
      <c r="O26" s="699"/>
      <c r="P26" s="699"/>
      <c r="Q26" s="699"/>
      <c r="R26" s="699"/>
      <c r="S26" s="699"/>
      <c r="T26" s="699"/>
      <c r="U26" s="699"/>
      <c r="V26" s="699"/>
      <c r="W26" s="699"/>
      <c r="X26" s="699"/>
      <c r="Y26" s="699"/>
      <c r="Z26" s="699"/>
      <c r="AA26" s="699"/>
      <c r="AB26" s="699"/>
      <c r="AC26" s="699"/>
      <c r="AD26" s="699"/>
      <c r="AE26" s="699"/>
      <c r="AF26" s="699"/>
      <c r="AG26" s="699"/>
      <c r="AH26" s="699"/>
      <c r="AI26" s="699"/>
      <c r="AJ26" s="699"/>
      <c r="AK26" s="699"/>
      <c r="AL26" s="699"/>
      <c r="AM26" s="699"/>
      <c r="AN26" s="699"/>
      <c r="AO26" s="699"/>
      <c r="AP26" s="699"/>
      <c r="AQ26" s="699"/>
      <c r="AR26" s="699"/>
      <c r="AS26" s="699"/>
      <c r="AT26" s="699"/>
      <c r="AU26" s="699"/>
      <c r="AV26" s="699"/>
      <c r="AW26" s="699"/>
      <c r="AX26" s="699"/>
      <c r="AY26" s="699"/>
      <c r="AZ26" s="699"/>
      <c r="BA26" s="699"/>
      <c r="BB26" s="699"/>
      <c r="BC26" s="699"/>
      <c r="BD26" s="699"/>
      <c r="BE26" s="699"/>
      <c r="BF26" s="699"/>
      <c r="BG26" s="699"/>
      <c r="BH26" s="699"/>
      <c r="BI26" s="699"/>
      <c r="BJ26" s="699"/>
      <c r="BK26" s="699"/>
      <c r="BL26" s="699"/>
      <c r="BM26" s="699"/>
      <c r="BN26" s="699"/>
      <c r="BO26" s="699"/>
      <c r="BP26" s="699"/>
      <c r="BQ26" s="699"/>
      <c r="BR26" s="699"/>
      <c r="BS26" s="699"/>
      <c r="BT26" s="699"/>
      <c r="BU26" s="699"/>
      <c r="BV26" s="699"/>
      <c r="BW26" s="699"/>
      <c r="BX26" s="699"/>
      <c r="BY26" s="699"/>
      <c r="BZ26" s="699"/>
      <c r="CA26" s="699"/>
      <c r="CB26" s="699"/>
      <c r="CC26" s="699"/>
      <c r="CD26" s="699"/>
      <c r="CE26" s="699"/>
      <c r="CF26" s="699"/>
      <c r="CG26" s="699"/>
      <c r="CH26" s="699"/>
      <c r="CI26" s="699"/>
      <c r="CJ26" s="699"/>
      <c r="CK26" s="699"/>
      <c r="CL26" s="699"/>
      <c r="CM26" s="699"/>
      <c r="CN26" s="699"/>
      <c r="CO26" s="699"/>
      <c r="CP26" s="699"/>
      <c r="CQ26" s="699"/>
      <c r="CR26" s="699"/>
      <c r="CS26" s="699"/>
      <c r="CT26" s="699"/>
      <c r="CU26" s="699"/>
      <c r="CV26" s="699"/>
      <c r="CW26" s="699"/>
      <c r="CX26" s="699"/>
      <c r="CY26" s="699"/>
      <c r="CZ26" s="699"/>
      <c r="DA26" s="699"/>
      <c r="DB26" s="699"/>
      <c r="DC26" s="699"/>
      <c r="DD26" s="699"/>
      <c r="DE26" s="699"/>
      <c r="DF26" s="699"/>
      <c r="DG26" s="699"/>
      <c r="DH26" s="699"/>
      <c r="DI26" s="699"/>
      <c r="DJ26" s="699"/>
      <c r="DK26" s="699"/>
      <c r="DL26" s="699"/>
      <c r="DM26" s="699"/>
      <c r="DN26" s="699"/>
      <c r="DO26" s="699"/>
      <c r="DP26" s="699"/>
      <c r="DQ26" s="699"/>
      <c r="DR26" s="699"/>
      <c r="DS26" s="699"/>
      <c r="DT26" s="699"/>
      <c r="DU26" s="699"/>
      <c r="DV26" s="699"/>
      <c r="DW26" s="699"/>
      <c r="DX26" s="699"/>
      <c r="DY26" s="699"/>
      <c r="DZ26" s="699"/>
      <c r="EA26" s="699"/>
      <c r="EB26" s="699"/>
      <c r="EC26" s="699"/>
      <c r="ED26" s="699"/>
      <c r="EE26" s="699"/>
      <c r="EF26" s="699"/>
      <c r="EG26" s="699"/>
      <c r="EH26" s="699"/>
      <c r="EI26" s="699"/>
      <c r="EJ26" s="699"/>
      <c r="EK26" s="699"/>
      <c r="EL26" s="699"/>
      <c r="EM26" s="699"/>
      <c r="EN26" s="699"/>
      <c r="EO26" s="699"/>
      <c r="EP26" s="699"/>
      <c r="EQ26" s="699"/>
      <c r="ER26" s="699"/>
      <c r="ES26" s="699"/>
      <c r="ET26" s="699"/>
      <c r="EU26" s="699"/>
      <c r="EV26" s="699"/>
      <c r="EW26" s="699"/>
      <c r="EX26" s="699"/>
      <c r="EY26" s="699"/>
      <c r="EZ26" s="699"/>
      <c r="FA26" s="699"/>
      <c r="FB26" s="699"/>
      <c r="FC26" s="699"/>
      <c r="FD26" s="699"/>
      <c r="FE26" s="699"/>
      <c r="FF26" s="699"/>
      <c r="FG26" s="699"/>
      <c r="FH26" s="699"/>
      <c r="FI26" s="699"/>
      <c r="FJ26" s="699"/>
      <c r="FK26" s="699"/>
      <c r="FL26" s="699"/>
      <c r="FM26" s="699"/>
      <c r="FN26" s="699"/>
      <c r="FO26" s="699"/>
      <c r="FP26" s="699"/>
      <c r="FQ26" s="699"/>
      <c r="FR26" s="699"/>
      <c r="FS26" s="699"/>
      <c r="FT26" s="699"/>
      <c r="FU26" s="699"/>
      <c r="FV26" s="699"/>
      <c r="FW26" s="699"/>
      <c r="FX26" s="699"/>
      <c r="FY26" s="699"/>
      <c r="FZ26" s="699"/>
      <c r="GA26" s="699"/>
      <c r="GB26" s="699"/>
      <c r="GC26" s="699"/>
      <c r="GD26" s="699"/>
      <c r="GE26" s="699"/>
      <c r="GF26" s="699"/>
      <c r="GG26" s="699"/>
      <c r="GH26" s="699"/>
      <c r="GI26" s="699"/>
      <c r="GJ26" s="699"/>
      <c r="GK26" s="699"/>
      <c r="GL26" s="699"/>
      <c r="GM26" s="699"/>
      <c r="GN26" s="699"/>
      <c r="GO26" s="699"/>
      <c r="GP26" s="699"/>
      <c r="GQ26" s="699"/>
      <c r="GR26" s="699"/>
      <c r="GS26" s="699"/>
      <c r="GT26" s="699"/>
      <c r="GU26" s="699"/>
      <c r="GV26" s="699"/>
      <c r="GW26" s="699"/>
      <c r="GX26" s="699"/>
      <c r="GY26" s="699"/>
      <c r="GZ26" s="699"/>
      <c r="HA26" s="699"/>
      <c r="HB26" s="699"/>
      <c r="HC26" s="699"/>
      <c r="HD26" s="699"/>
      <c r="HE26" s="699"/>
      <c r="HF26" s="699"/>
      <c r="HG26" s="699"/>
      <c r="HH26" s="699"/>
      <c r="HI26" s="699"/>
      <c r="HJ26" s="699"/>
      <c r="HK26" s="699"/>
      <c r="HL26" s="699"/>
      <c r="HM26" s="699"/>
      <c r="HN26" s="699"/>
      <c r="HO26" s="699"/>
      <c r="HP26" s="699"/>
      <c r="HQ26" s="699"/>
      <c r="HR26" s="699"/>
      <c r="HS26" s="699"/>
      <c r="HT26" s="699"/>
      <c r="HU26" s="699"/>
      <c r="HV26" s="699"/>
      <c r="HW26" s="699"/>
      <c r="HX26" s="699"/>
      <c r="HY26" s="699"/>
      <c r="HZ26" s="699"/>
      <c r="IA26" s="699"/>
      <c r="IB26" s="699"/>
      <c r="IC26" s="699"/>
      <c r="ID26" s="699"/>
      <c r="IE26" s="699"/>
      <c r="IF26" s="699"/>
      <c r="IG26" s="699"/>
      <c r="IH26" s="699"/>
      <c r="II26" s="699"/>
      <c r="IJ26" s="699"/>
      <c r="IK26" s="699"/>
      <c r="IL26" s="699"/>
      <c r="IM26" s="699"/>
      <c r="IN26" s="699"/>
      <c r="IO26" s="699"/>
      <c r="IP26" s="699"/>
      <c r="IQ26" s="699"/>
      <c r="IR26" s="699"/>
      <c r="IS26" s="699"/>
      <c r="IT26" s="699"/>
      <c r="IU26" s="699"/>
      <c r="IV26" s="699"/>
    </row>
    <row r="27" spans="1:256" ht="12">
      <c r="A27" s="464"/>
      <c r="B27" s="445" t="s">
        <v>103</v>
      </c>
      <c r="C27" s="465" t="s">
        <v>104</v>
      </c>
      <c r="D27" s="530">
        <v>42980.66571</v>
      </c>
      <c r="E27" s="530">
        <v>57226.617600000005</v>
      </c>
      <c r="F27" s="438">
        <v>33.14502382564422</v>
      </c>
      <c r="G27" s="466">
        <v>2.1432391601612815</v>
      </c>
      <c r="H27" s="1147">
        <v>8.544708679915473</v>
      </c>
      <c r="I27" s="412"/>
      <c r="J27" s="699"/>
      <c r="K27" s="699"/>
      <c r="L27" s="701"/>
      <c r="M27" s="699"/>
      <c r="N27" s="699"/>
      <c r="O27" s="699"/>
      <c r="P27" s="699"/>
      <c r="Q27" s="699"/>
      <c r="R27" s="699"/>
      <c r="S27" s="699"/>
      <c r="T27" s="699"/>
      <c r="U27" s="699"/>
      <c r="V27" s="699"/>
      <c r="W27" s="699"/>
      <c r="X27" s="699"/>
      <c r="Y27" s="699"/>
      <c r="Z27" s="699"/>
      <c r="AA27" s="699"/>
      <c r="AB27" s="699"/>
      <c r="AC27" s="699"/>
      <c r="AD27" s="699"/>
      <c r="AE27" s="699"/>
      <c r="AF27" s="699"/>
      <c r="AG27" s="699"/>
      <c r="AH27" s="699"/>
      <c r="AI27" s="699"/>
      <c r="AJ27" s="699"/>
      <c r="AK27" s="699"/>
      <c r="AL27" s="699"/>
      <c r="AM27" s="699"/>
      <c r="AN27" s="699"/>
      <c r="AO27" s="699"/>
      <c r="AP27" s="699"/>
      <c r="AQ27" s="699"/>
      <c r="AR27" s="699"/>
      <c r="AS27" s="699"/>
      <c r="AT27" s="699"/>
      <c r="AU27" s="699"/>
      <c r="AV27" s="699"/>
      <c r="AW27" s="699"/>
      <c r="AX27" s="699"/>
      <c r="AY27" s="699"/>
      <c r="AZ27" s="699"/>
      <c r="BA27" s="699"/>
      <c r="BB27" s="699"/>
      <c r="BC27" s="699"/>
      <c r="BD27" s="699"/>
      <c r="BE27" s="699"/>
      <c r="BF27" s="699"/>
      <c r="BG27" s="699"/>
      <c r="BH27" s="699"/>
      <c r="BI27" s="699"/>
      <c r="BJ27" s="699"/>
      <c r="BK27" s="699"/>
      <c r="BL27" s="699"/>
      <c r="BM27" s="699"/>
      <c r="BN27" s="699"/>
      <c r="BO27" s="699"/>
      <c r="BP27" s="699"/>
      <c r="BQ27" s="699"/>
      <c r="BR27" s="699"/>
      <c r="BS27" s="699"/>
      <c r="BT27" s="699"/>
      <c r="BU27" s="699"/>
      <c r="BV27" s="699"/>
      <c r="BW27" s="699"/>
      <c r="BX27" s="699"/>
      <c r="BY27" s="699"/>
      <c r="BZ27" s="699"/>
      <c r="CA27" s="699"/>
      <c r="CB27" s="699"/>
      <c r="CC27" s="699"/>
      <c r="CD27" s="699"/>
      <c r="CE27" s="699"/>
      <c r="CF27" s="699"/>
      <c r="CG27" s="699"/>
      <c r="CH27" s="699"/>
      <c r="CI27" s="699"/>
      <c r="CJ27" s="699"/>
      <c r="CK27" s="699"/>
      <c r="CL27" s="699"/>
      <c r="CM27" s="699"/>
      <c r="CN27" s="699"/>
      <c r="CO27" s="699"/>
      <c r="CP27" s="699"/>
      <c r="CQ27" s="699"/>
      <c r="CR27" s="699"/>
      <c r="CS27" s="699"/>
      <c r="CT27" s="699"/>
      <c r="CU27" s="699"/>
      <c r="CV27" s="699"/>
      <c r="CW27" s="699"/>
      <c r="CX27" s="699"/>
      <c r="CY27" s="699"/>
      <c r="CZ27" s="699"/>
      <c r="DA27" s="699"/>
      <c r="DB27" s="699"/>
      <c r="DC27" s="699"/>
      <c r="DD27" s="699"/>
      <c r="DE27" s="699"/>
      <c r="DF27" s="699"/>
      <c r="DG27" s="699"/>
      <c r="DH27" s="699"/>
      <c r="DI27" s="699"/>
      <c r="DJ27" s="699"/>
      <c r="DK27" s="699"/>
      <c r="DL27" s="699"/>
      <c r="DM27" s="699"/>
      <c r="DN27" s="699"/>
      <c r="DO27" s="699"/>
      <c r="DP27" s="699"/>
      <c r="DQ27" s="699"/>
      <c r="DR27" s="699"/>
      <c r="DS27" s="699"/>
      <c r="DT27" s="699"/>
      <c r="DU27" s="699"/>
      <c r="DV27" s="699"/>
      <c r="DW27" s="699"/>
      <c r="DX27" s="699"/>
      <c r="DY27" s="699"/>
      <c r="DZ27" s="699"/>
      <c r="EA27" s="699"/>
      <c r="EB27" s="699"/>
      <c r="EC27" s="699"/>
      <c r="ED27" s="699"/>
      <c r="EE27" s="699"/>
      <c r="EF27" s="699"/>
      <c r="EG27" s="699"/>
      <c r="EH27" s="699"/>
      <c r="EI27" s="699"/>
      <c r="EJ27" s="699"/>
      <c r="EK27" s="699"/>
      <c r="EL27" s="699"/>
      <c r="EM27" s="699"/>
      <c r="EN27" s="699"/>
      <c r="EO27" s="699"/>
      <c r="EP27" s="699"/>
      <c r="EQ27" s="699"/>
      <c r="ER27" s="699"/>
      <c r="ES27" s="699"/>
      <c r="ET27" s="699"/>
      <c r="EU27" s="699"/>
      <c r="EV27" s="699"/>
      <c r="EW27" s="699"/>
      <c r="EX27" s="699"/>
      <c r="EY27" s="699"/>
      <c r="EZ27" s="699"/>
      <c r="FA27" s="699"/>
      <c r="FB27" s="699"/>
      <c r="FC27" s="699"/>
      <c r="FD27" s="699"/>
      <c r="FE27" s="699"/>
      <c r="FF27" s="699"/>
      <c r="FG27" s="699"/>
      <c r="FH27" s="699"/>
      <c r="FI27" s="699"/>
      <c r="FJ27" s="699"/>
      <c r="FK27" s="699"/>
      <c r="FL27" s="699"/>
      <c r="FM27" s="699"/>
      <c r="FN27" s="699"/>
      <c r="FO27" s="699"/>
      <c r="FP27" s="699"/>
      <c r="FQ27" s="699"/>
      <c r="FR27" s="699"/>
      <c r="FS27" s="699"/>
      <c r="FT27" s="699"/>
      <c r="FU27" s="699"/>
      <c r="FV27" s="699"/>
      <c r="FW27" s="699"/>
      <c r="FX27" s="699"/>
      <c r="FY27" s="699"/>
      <c r="FZ27" s="699"/>
      <c r="GA27" s="699"/>
      <c r="GB27" s="699"/>
      <c r="GC27" s="699"/>
      <c r="GD27" s="699"/>
      <c r="GE27" s="699"/>
      <c r="GF27" s="699"/>
      <c r="GG27" s="699"/>
      <c r="GH27" s="699"/>
      <c r="GI27" s="699"/>
      <c r="GJ27" s="699"/>
      <c r="GK27" s="699"/>
      <c r="GL27" s="699"/>
      <c r="GM27" s="699"/>
      <c r="GN27" s="699"/>
      <c r="GO27" s="699"/>
      <c r="GP27" s="699"/>
      <c r="GQ27" s="699"/>
      <c r="GR27" s="699"/>
      <c r="GS27" s="699"/>
      <c r="GT27" s="699"/>
      <c r="GU27" s="699"/>
      <c r="GV27" s="699"/>
      <c r="GW27" s="699"/>
      <c r="GX27" s="699"/>
      <c r="GY27" s="699"/>
      <c r="GZ27" s="699"/>
      <c r="HA27" s="699"/>
      <c r="HB27" s="699"/>
      <c r="HC27" s="699"/>
      <c r="HD27" s="699"/>
      <c r="HE27" s="699"/>
      <c r="HF27" s="699"/>
      <c r="HG27" s="699"/>
      <c r="HH27" s="699"/>
      <c r="HI27" s="699"/>
      <c r="HJ27" s="699"/>
      <c r="HK27" s="699"/>
      <c r="HL27" s="699"/>
      <c r="HM27" s="699"/>
      <c r="HN27" s="699"/>
      <c r="HO27" s="699"/>
      <c r="HP27" s="699"/>
      <c r="HQ27" s="699"/>
      <c r="HR27" s="699"/>
      <c r="HS27" s="699"/>
      <c r="HT27" s="699"/>
      <c r="HU27" s="699"/>
      <c r="HV27" s="699"/>
      <c r="HW27" s="699"/>
      <c r="HX27" s="699"/>
      <c r="HY27" s="699"/>
      <c r="HZ27" s="699"/>
      <c r="IA27" s="699"/>
      <c r="IB27" s="699"/>
      <c r="IC27" s="699"/>
      <c r="ID27" s="699"/>
      <c r="IE27" s="699"/>
      <c r="IF27" s="699"/>
      <c r="IG27" s="699"/>
      <c r="IH27" s="699"/>
      <c r="II27" s="699"/>
      <c r="IJ27" s="699"/>
      <c r="IK27" s="699"/>
      <c r="IL27" s="699"/>
      <c r="IM27" s="699"/>
      <c r="IN27" s="699"/>
      <c r="IO27" s="699"/>
      <c r="IP27" s="699"/>
      <c r="IQ27" s="699"/>
      <c r="IR27" s="699"/>
      <c r="IS27" s="699"/>
      <c r="IT27" s="699"/>
      <c r="IU27" s="699"/>
      <c r="IV27" s="699"/>
    </row>
    <row r="28" spans="1:256" ht="12">
      <c r="A28" s="464"/>
      <c r="B28" s="504" t="s">
        <v>1532</v>
      </c>
      <c r="C28" s="505" t="s">
        <v>1533</v>
      </c>
      <c r="D28" s="1214">
        <v>33256.21178</v>
      </c>
      <c r="E28" s="1214">
        <v>48673.93881</v>
      </c>
      <c r="F28" s="506">
        <v>46.36044277079114</v>
      </c>
      <c r="G28" s="507">
        <v>2.319527440954533</v>
      </c>
      <c r="H28" s="1215">
        <v>7.267677959626286</v>
      </c>
      <c r="I28" s="483"/>
      <c r="J28" s="699"/>
      <c r="K28" s="699"/>
      <c r="L28" s="701"/>
      <c r="M28" s="699"/>
      <c r="N28" s="699"/>
      <c r="O28" s="699"/>
      <c r="P28" s="699"/>
      <c r="Q28" s="699"/>
      <c r="R28" s="699"/>
      <c r="S28" s="699"/>
      <c r="T28" s="699"/>
      <c r="U28" s="699"/>
      <c r="V28" s="699"/>
      <c r="W28" s="699"/>
      <c r="X28" s="699"/>
      <c r="Y28" s="699"/>
      <c r="Z28" s="699"/>
      <c r="AA28" s="699"/>
      <c r="AB28" s="699"/>
      <c r="AC28" s="699"/>
      <c r="AD28" s="699"/>
      <c r="AE28" s="699"/>
      <c r="AF28" s="699"/>
      <c r="AG28" s="699"/>
      <c r="AH28" s="699"/>
      <c r="AI28" s="699"/>
      <c r="AJ28" s="699"/>
      <c r="AK28" s="699"/>
      <c r="AL28" s="699"/>
      <c r="AM28" s="699"/>
      <c r="AN28" s="699"/>
      <c r="AO28" s="699"/>
      <c r="AP28" s="699"/>
      <c r="AQ28" s="699"/>
      <c r="AR28" s="699"/>
      <c r="AS28" s="699"/>
      <c r="AT28" s="699"/>
      <c r="AU28" s="699"/>
      <c r="AV28" s="699"/>
      <c r="AW28" s="699"/>
      <c r="AX28" s="699"/>
      <c r="AY28" s="699"/>
      <c r="AZ28" s="699"/>
      <c r="BA28" s="699"/>
      <c r="BB28" s="699"/>
      <c r="BC28" s="699"/>
      <c r="BD28" s="699"/>
      <c r="BE28" s="699"/>
      <c r="BF28" s="699"/>
      <c r="BG28" s="699"/>
      <c r="BH28" s="699"/>
      <c r="BI28" s="699"/>
      <c r="BJ28" s="699"/>
      <c r="BK28" s="699"/>
      <c r="BL28" s="699"/>
      <c r="BM28" s="699"/>
      <c r="BN28" s="699"/>
      <c r="BO28" s="699"/>
      <c r="BP28" s="699"/>
      <c r="BQ28" s="699"/>
      <c r="BR28" s="699"/>
      <c r="BS28" s="699"/>
      <c r="BT28" s="699"/>
      <c r="BU28" s="699"/>
      <c r="BV28" s="699"/>
      <c r="BW28" s="699"/>
      <c r="BX28" s="699"/>
      <c r="BY28" s="699"/>
      <c r="BZ28" s="699"/>
      <c r="CA28" s="699"/>
      <c r="CB28" s="699"/>
      <c r="CC28" s="699"/>
      <c r="CD28" s="699"/>
      <c r="CE28" s="699"/>
      <c r="CF28" s="699"/>
      <c r="CG28" s="699"/>
      <c r="CH28" s="699"/>
      <c r="CI28" s="699"/>
      <c r="CJ28" s="699"/>
      <c r="CK28" s="699"/>
      <c r="CL28" s="699"/>
      <c r="CM28" s="699"/>
      <c r="CN28" s="699"/>
      <c r="CO28" s="699"/>
      <c r="CP28" s="699"/>
      <c r="CQ28" s="699"/>
      <c r="CR28" s="699"/>
      <c r="CS28" s="699"/>
      <c r="CT28" s="699"/>
      <c r="CU28" s="699"/>
      <c r="CV28" s="699"/>
      <c r="CW28" s="699"/>
      <c r="CX28" s="699"/>
      <c r="CY28" s="699"/>
      <c r="CZ28" s="699"/>
      <c r="DA28" s="699"/>
      <c r="DB28" s="699"/>
      <c r="DC28" s="699"/>
      <c r="DD28" s="699"/>
      <c r="DE28" s="699"/>
      <c r="DF28" s="699"/>
      <c r="DG28" s="699"/>
      <c r="DH28" s="699"/>
      <c r="DI28" s="699"/>
      <c r="DJ28" s="699"/>
      <c r="DK28" s="699"/>
      <c r="DL28" s="699"/>
      <c r="DM28" s="699"/>
      <c r="DN28" s="699"/>
      <c r="DO28" s="699"/>
      <c r="DP28" s="699"/>
      <c r="DQ28" s="699"/>
      <c r="DR28" s="699"/>
      <c r="DS28" s="699"/>
      <c r="DT28" s="699"/>
      <c r="DU28" s="699"/>
      <c r="DV28" s="699"/>
      <c r="DW28" s="699"/>
      <c r="DX28" s="699"/>
      <c r="DY28" s="699"/>
      <c r="DZ28" s="699"/>
      <c r="EA28" s="699"/>
      <c r="EB28" s="699"/>
      <c r="EC28" s="699"/>
      <c r="ED28" s="699"/>
      <c r="EE28" s="699"/>
      <c r="EF28" s="699"/>
      <c r="EG28" s="699"/>
      <c r="EH28" s="699"/>
      <c r="EI28" s="699"/>
      <c r="EJ28" s="699"/>
      <c r="EK28" s="699"/>
      <c r="EL28" s="699"/>
      <c r="EM28" s="699"/>
      <c r="EN28" s="699"/>
      <c r="EO28" s="699"/>
      <c r="EP28" s="699"/>
      <c r="EQ28" s="699"/>
      <c r="ER28" s="699"/>
      <c r="ES28" s="699"/>
      <c r="ET28" s="699"/>
      <c r="EU28" s="699"/>
      <c r="EV28" s="699"/>
      <c r="EW28" s="699"/>
      <c r="EX28" s="699"/>
      <c r="EY28" s="699"/>
      <c r="EZ28" s="699"/>
      <c r="FA28" s="699"/>
      <c r="FB28" s="699"/>
      <c r="FC28" s="699"/>
      <c r="FD28" s="699"/>
      <c r="FE28" s="699"/>
      <c r="FF28" s="699"/>
      <c r="FG28" s="699"/>
      <c r="FH28" s="699"/>
      <c r="FI28" s="699"/>
      <c r="FJ28" s="699"/>
      <c r="FK28" s="699"/>
      <c r="FL28" s="699"/>
      <c r="FM28" s="699"/>
      <c r="FN28" s="699"/>
      <c r="FO28" s="699"/>
      <c r="FP28" s="699"/>
      <c r="FQ28" s="699"/>
      <c r="FR28" s="699"/>
      <c r="FS28" s="699"/>
      <c r="FT28" s="699"/>
      <c r="FU28" s="699"/>
      <c r="FV28" s="699"/>
      <c r="FW28" s="699"/>
      <c r="FX28" s="699"/>
      <c r="FY28" s="699"/>
      <c r="FZ28" s="699"/>
      <c r="GA28" s="699"/>
      <c r="GB28" s="699"/>
      <c r="GC28" s="699"/>
      <c r="GD28" s="699"/>
      <c r="GE28" s="699"/>
      <c r="GF28" s="699"/>
      <c r="GG28" s="699"/>
      <c r="GH28" s="699"/>
      <c r="GI28" s="699"/>
      <c r="GJ28" s="699"/>
      <c r="GK28" s="699"/>
      <c r="GL28" s="699"/>
      <c r="GM28" s="699"/>
      <c r="GN28" s="699"/>
      <c r="GO28" s="699"/>
      <c r="GP28" s="699"/>
      <c r="GQ28" s="699"/>
      <c r="GR28" s="699"/>
      <c r="GS28" s="699"/>
      <c r="GT28" s="699"/>
      <c r="GU28" s="699"/>
      <c r="GV28" s="699"/>
      <c r="GW28" s="699"/>
      <c r="GX28" s="699"/>
      <c r="GY28" s="699"/>
      <c r="GZ28" s="699"/>
      <c r="HA28" s="699"/>
      <c r="HB28" s="699"/>
      <c r="HC28" s="699"/>
      <c r="HD28" s="699"/>
      <c r="HE28" s="699"/>
      <c r="HF28" s="699"/>
      <c r="HG28" s="699"/>
      <c r="HH28" s="699"/>
      <c r="HI28" s="699"/>
      <c r="HJ28" s="699"/>
      <c r="HK28" s="699"/>
      <c r="HL28" s="699"/>
      <c r="HM28" s="699"/>
      <c r="HN28" s="699"/>
      <c r="HO28" s="699"/>
      <c r="HP28" s="699"/>
      <c r="HQ28" s="699"/>
      <c r="HR28" s="699"/>
      <c r="HS28" s="699"/>
      <c r="HT28" s="699"/>
      <c r="HU28" s="699"/>
      <c r="HV28" s="699"/>
      <c r="HW28" s="699"/>
      <c r="HX28" s="699"/>
      <c r="HY28" s="699"/>
      <c r="HZ28" s="699"/>
      <c r="IA28" s="699"/>
      <c r="IB28" s="699"/>
      <c r="IC28" s="699"/>
      <c r="ID28" s="699"/>
      <c r="IE28" s="699"/>
      <c r="IF28" s="699"/>
      <c r="IG28" s="699"/>
      <c r="IH28" s="699"/>
      <c r="II28" s="699"/>
      <c r="IJ28" s="699"/>
      <c r="IK28" s="699"/>
      <c r="IL28" s="699"/>
      <c r="IM28" s="699"/>
      <c r="IN28" s="699"/>
      <c r="IO28" s="699"/>
      <c r="IP28" s="699"/>
      <c r="IQ28" s="699"/>
      <c r="IR28" s="699"/>
      <c r="IS28" s="699"/>
      <c r="IT28" s="699"/>
      <c r="IU28" s="699"/>
      <c r="IV28" s="699"/>
    </row>
    <row r="29" spans="1:256" ht="12">
      <c r="A29" s="464"/>
      <c r="B29" s="462"/>
      <c r="C29" s="426" t="s">
        <v>1534</v>
      </c>
      <c r="D29" s="530">
        <v>9724.453930000003</v>
      </c>
      <c r="E29" s="530">
        <v>8552.678790000002</v>
      </c>
      <c r="F29" s="468">
        <v>-12.0497783056493</v>
      </c>
      <c r="G29" s="463">
        <v>-0.17628828079325137</v>
      </c>
      <c r="H29" s="1212">
        <v>1.277030720289189</v>
      </c>
      <c r="I29" s="483"/>
      <c r="J29" s="699"/>
      <c r="K29" s="699"/>
      <c r="L29" s="701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699"/>
      <c r="AK29" s="699"/>
      <c r="AL29" s="699"/>
      <c r="AM29" s="699"/>
      <c r="AN29" s="699"/>
      <c r="AO29" s="699"/>
      <c r="AP29" s="699"/>
      <c r="AQ29" s="699"/>
      <c r="AR29" s="699"/>
      <c r="AS29" s="699"/>
      <c r="AT29" s="699"/>
      <c r="AU29" s="699"/>
      <c r="AV29" s="699"/>
      <c r="AW29" s="699"/>
      <c r="AX29" s="699"/>
      <c r="AY29" s="699"/>
      <c r="AZ29" s="699"/>
      <c r="BA29" s="699"/>
      <c r="BB29" s="699"/>
      <c r="BC29" s="699"/>
      <c r="BD29" s="699"/>
      <c r="BE29" s="699"/>
      <c r="BF29" s="699"/>
      <c r="BG29" s="699"/>
      <c r="BH29" s="699"/>
      <c r="BI29" s="699"/>
      <c r="BJ29" s="699"/>
      <c r="BK29" s="699"/>
      <c r="BL29" s="699"/>
      <c r="BM29" s="699"/>
      <c r="BN29" s="699"/>
      <c r="BO29" s="699"/>
      <c r="BP29" s="699"/>
      <c r="BQ29" s="699"/>
      <c r="BR29" s="699"/>
      <c r="BS29" s="699"/>
      <c r="BT29" s="699"/>
      <c r="BU29" s="699"/>
      <c r="BV29" s="699"/>
      <c r="BW29" s="699"/>
      <c r="BX29" s="699"/>
      <c r="BY29" s="699"/>
      <c r="BZ29" s="699"/>
      <c r="CA29" s="699"/>
      <c r="CB29" s="699"/>
      <c r="CC29" s="699"/>
      <c r="CD29" s="699"/>
      <c r="CE29" s="699"/>
      <c r="CF29" s="699"/>
      <c r="CG29" s="699"/>
      <c r="CH29" s="699"/>
      <c r="CI29" s="699"/>
      <c r="CJ29" s="699"/>
      <c r="CK29" s="699"/>
      <c r="CL29" s="699"/>
      <c r="CM29" s="699"/>
      <c r="CN29" s="699"/>
      <c r="CO29" s="699"/>
      <c r="CP29" s="699"/>
      <c r="CQ29" s="699"/>
      <c r="CR29" s="699"/>
      <c r="CS29" s="699"/>
      <c r="CT29" s="699"/>
      <c r="CU29" s="699"/>
      <c r="CV29" s="699"/>
      <c r="CW29" s="699"/>
      <c r="CX29" s="699"/>
      <c r="CY29" s="699"/>
      <c r="CZ29" s="699"/>
      <c r="DA29" s="699"/>
      <c r="DB29" s="699"/>
      <c r="DC29" s="699"/>
      <c r="DD29" s="699"/>
      <c r="DE29" s="699"/>
      <c r="DF29" s="699"/>
      <c r="DG29" s="699"/>
      <c r="DH29" s="699"/>
      <c r="DI29" s="699"/>
      <c r="DJ29" s="699"/>
      <c r="DK29" s="699"/>
      <c r="DL29" s="699"/>
      <c r="DM29" s="699"/>
      <c r="DN29" s="699"/>
      <c r="DO29" s="699"/>
      <c r="DP29" s="699"/>
      <c r="DQ29" s="699"/>
      <c r="DR29" s="699"/>
      <c r="DS29" s="699"/>
      <c r="DT29" s="699"/>
      <c r="DU29" s="699"/>
      <c r="DV29" s="699"/>
      <c r="DW29" s="699"/>
      <c r="DX29" s="699"/>
      <c r="DY29" s="699"/>
      <c r="DZ29" s="699"/>
      <c r="EA29" s="699"/>
      <c r="EB29" s="699"/>
      <c r="EC29" s="699"/>
      <c r="ED29" s="699"/>
      <c r="EE29" s="699"/>
      <c r="EF29" s="699"/>
      <c r="EG29" s="699"/>
      <c r="EH29" s="699"/>
      <c r="EI29" s="699"/>
      <c r="EJ29" s="699"/>
      <c r="EK29" s="699"/>
      <c r="EL29" s="699"/>
      <c r="EM29" s="699"/>
      <c r="EN29" s="699"/>
      <c r="EO29" s="699"/>
      <c r="EP29" s="699"/>
      <c r="EQ29" s="699"/>
      <c r="ER29" s="699"/>
      <c r="ES29" s="699"/>
      <c r="ET29" s="699"/>
      <c r="EU29" s="699"/>
      <c r="EV29" s="699"/>
      <c r="EW29" s="699"/>
      <c r="EX29" s="699"/>
      <c r="EY29" s="699"/>
      <c r="EZ29" s="699"/>
      <c r="FA29" s="699"/>
      <c r="FB29" s="699"/>
      <c r="FC29" s="699"/>
      <c r="FD29" s="699"/>
      <c r="FE29" s="699"/>
      <c r="FF29" s="699"/>
      <c r="FG29" s="699"/>
      <c r="FH29" s="699"/>
      <c r="FI29" s="699"/>
      <c r="FJ29" s="699"/>
      <c r="FK29" s="699"/>
      <c r="FL29" s="699"/>
      <c r="FM29" s="699"/>
      <c r="FN29" s="699"/>
      <c r="FO29" s="699"/>
      <c r="FP29" s="699"/>
      <c r="FQ29" s="699"/>
      <c r="FR29" s="699"/>
      <c r="FS29" s="699"/>
      <c r="FT29" s="699"/>
      <c r="FU29" s="699"/>
      <c r="FV29" s="699"/>
      <c r="FW29" s="699"/>
      <c r="FX29" s="699"/>
      <c r="FY29" s="699"/>
      <c r="FZ29" s="699"/>
      <c r="GA29" s="699"/>
      <c r="GB29" s="699"/>
      <c r="GC29" s="699"/>
      <c r="GD29" s="699"/>
      <c r="GE29" s="699"/>
      <c r="GF29" s="699"/>
      <c r="GG29" s="699"/>
      <c r="GH29" s="699"/>
      <c r="GI29" s="699"/>
      <c r="GJ29" s="699"/>
      <c r="GK29" s="699"/>
      <c r="GL29" s="699"/>
      <c r="GM29" s="699"/>
      <c r="GN29" s="699"/>
      <c r="GO29" s="699"/>
      <c r="GP29" s="699"/>
      <c r="GQ29" s="699"/>
      <c r="GR29" s="699"/>
      <c r="GS29" s="699"/>
      <c r="GT29" s="699"/>
      <c r="GU29" s="699"/>
      <c r="GV29" s="699"/>
      <c r="GW29" s="699"/>
      <c r="GX29" s="699"/>
      <c r="GY29" s="699"/>
      <c r="GZ29" s="699"/>
      <c r="HA29" s="699"/>
      <c r="HB29" s="699"/>
      <c r="HC29" s="699"/>
      <c r="HD29" s="699"/>
      <c r="HE29" s="699"/>
      <c r="HF29" s="699"/>
      <c r="HG29" s="699"/>
      <c r="HH29" s="699"/>
      <c r="HI29" s="699"/>
      <c r="HJ29" s="699"/>
      <c r="HK29" s="699"/>
      <c r="HL29" s="699"/>
      <c r="HM29" s="699"/>
      <c r="HN29" s="699"/>
      <c r="HO29" s="699"/>
      <c r="HP29" s="699"/>
      <c r="HQ29" s="699"/>
      <c r="HR29" s="699"/>
      <c r="HS29" s="699"/>
      <c r="HT29" s="699"/>
      <c r="HU29" s="699"/>
      <c r="HV29" s="699"/>
      <c r="HW29" s="699"/>
      <c r="HX29" s="699"/>
      <c r="HY29" s="699"/>
      <c r="HZ29" s="699"/>
      <c r="IA29" s="699"/>
      <c r="IB29" s="699"/>
      <c r="IC29" s="699"/>
      <c r="ID29" s="699"/>
      <c r="IE29" s="699"/>
      <c r="IF29" s="699"/>
      <c r="IG29" s="699"/>
      <c r="IH29" s="699"/>
      <c r="II29" s="699"/>
      <c r="IJ29" s="699"/>
      <c r="IK29" s="699"/>
      <c r="IL29" s="699"/>
      <c r="IM29" s="699"/>
      <c r="IN29" s="699"/>
      <c r="IO29" s="699"/>
      <c r="IP29" s="699"/>
      <c r="IQ29" s="699"/>
      <c r="IR29" s="699"/>
      <c r="IS29" s="699"/>
      <c r="IT29" s="699"/>
      <c r="IU29" s="699"/>
      <c r="IV29" s="699"/>
    </row>
    <row r="30" spans="1:256" ht="12">
      <c r="A30" s="464"/>
      <c r="B30" s="501" t="s">
        <v>107</v>
      </c>
      <c r="C30" s="491" t="s">
        <v>1535</v>
      </c>
      <c r="D30" s="531">
        <v>28473.474120000003</v>
      </c>
      <c r="E30" s="531">
        <v>35489.82743000003</v>
      </c>
      <c r="F30" s="502">
        <v>24.641718395268388</v>
      </c>
      <c r="G30" s="503">
        <v>1.0555786859055072</v>
      </c>
      <c r="H30" s="1213">
        <v>5.299111658310267</v>
      </c>
      <c r="I30" s="412"/>
      <c r="J30" s="712"/>
      <c r="K30" s="712"/>
      <c r="L30" s="713"/>
      <c r="M30" s="712"/>
      <c r="N30" s="712"/>
      <c r="O30" s="712"/>
      <c r="P30" s="712"/>
      <c r="Q30" s="712"/>
      <c r="R30" s="712"/>
      <c r="S30" s="712"/>
      <c r="T30" s="712"/>
      <c r="U30" s="712"/>
      <c r="V30" s="712"/>
      <c r="W30" s="712"/>
      <c r="X30" s="712"/>
      <c r="Y30" s="712"/>
      <c r="Z30" s="712"/>
      <c r="AA30" s="712"/>
      <c r="AB30" s="712"/>
      <c r="AC30" s="712"/>
      <c r="AD30" s="712"/>
      <c r="AE30" s="712"/>
      <c r="AF30" s="712"/>
      <c r="AG30" s="712"/>
      <c r="AH30" s="712"/>
      <c r="AI30" s="712"/>
      <c r="AJ30" s="712"/>
      <c r="AK30" s="712"/>
      <c r="AL30" s="712"/>
      <c r="AM30" s="712"/>
      <c r="AN30" s="712"/>
      <c r="AO30" s="712"/>
      <c r="AP30" s="712"/>
      <c r="AQ30" s="712"/>
      <c r="AR30" s="712"/>
      <c r="AS30" s="712"/>
      <c r="AT30" s="712"/>
      <c r="AU30" s="712"/>
      <c r="AV30" s="712"/>
      <c r="AW30" s="712"/>
      <c r="AX30" s="712"/>
      <c r="AY30" s="712"/>
      <c r="AZ30" s="712"/>
      <c r="BA30" s="712"/>
      <c r="BB30" s="712"/>
      <c r="BC30" s="712"/>
      <c r="BD30" s="712"/>
      <c r="BE30" s="712"/>
      <c r="BF30" s="712"/>
      <c r="BG30" s="712"/>
      <c r="BH30" s="712"/>
      <c r="BI30" s="712"/>
      <c r="BJ30" s="712"/>
      <c r="BK30" s="712"/>
      <c r="BL30" s="712"/>
      <c r="BM30" s="712"/>
      <c r="BN30" s="712"/>
      <c r="BO30" s="712"/>
      <c r="BP30" s="712"/>
      <c r="BQ30" s="712"/>
      <c r="BR30" s="712"/>
      <c r="BS30" s="712"/>
      <c r="BT30" s="712"/>
      <c r="BU30" s="712"/>
      <c r="BV30" s="712"/>
      <c r="BW30" s="712"/>
      <c r="BX30" s="712"/>
      <c r="BY30" s="712"/>
      <c r="BZ30" s="712"/>
      <c r="CA30" s="712"/>
      <c r="CB30" s="712"/>
      <c r="CC30" s="712"/>
      <c r="CD30" s="712"/>
      <c r="CE30" s="712"/>
      <c r="CF30" s="712"/>
      <c r="CG30" s="712"/>
      <c r="CH30" s="712"/>
      <c r="CI30" s="712"/>
      <c r="CJ30" s="712"/>
      <c r="CK30" s="712"/>
      <c r="CL30" s="712"/>
      <c r="CM30" s="712"/>
      <c r="CN30" s="712"/>
      <c r="CO30" s="712"/>
      <c r="CP30" s="712"/>
      <c r="CQ30" s="712"/>
      <c r="CR30" s="712"/>
      <c r="CS30" s="712"/>
      <c r="CT30" s="712"/>
      <c r="CU30" s="712"/>
      <c r="CV30" s="712"/>
      <c r="CW30" s="712"/>
      <c r="CX30" s="712"/>
      <c r="CY30" s="712"/>
      <c r="CZ30" s="712"/>
      <c r="DA30" s="712"/>
      <c r="DB30" s="712"/>
      <c r="DC30" s="712"/>
      <c r="DD30" s="712"/>
      <c r="DE30" s="712"/>
      <c r="DF30" s="712"/>
      <c r="DG30" s="712"/>
      <c r="DH30" s="712"/>
      <c r="DI30" s="712"/>
      <c r="DJ30" s="712"/>
      <c r="DK30" s="712"/>
      <c r="DL30" s="712"/>
      <c r="DM30" s="712"/>
      <c r="DN30" s="712"/>
      <c r="DO30" s="712"/>
      <c r="DP30" s="712"/>
      <c r="DQ30" s="712"/>
      <c r="DR30" s="712"/>
      <c r="DS30" s="712"/>
      <c r="DT30" s="712"/>
      <c r="DU30" s="712"/>
      <c r="DV30" s="712"/>
      <c r="DW30" s="712"/>
      <c r="DX30" s="712"/>
      <c r="DY30" s="712"/>
      <c r="DZ30" s="712"/>
      <c r="EA30" s="712"/>
      <c r="EB30" s="712"/>
      <c r="EC30" s="712"/>
      <c r="ED30" s="712"/>
      <c r="EE30" s="712"/>
      <c r="EF30" s="712"/>
      <c r="EG30" s="712"/>
      <c r="EH30" s="712"/>
      <c r="EI30" s="712"/>
      <c r="EJ30" s="712"/>
      <c r="EK30" s="712"/>
      <c r="EL30" s="712"/>
      <c r="EM30" s="712"/>
      <c r="EN30" s="712"/>
      <c r="EO30" s="712"/>
      <c r="EP30" s="712"/>
      <c r="EQ30" s="712"/>
      <c r="ER30" s="712"/>
      <c r="ES30" s="712"/>
      <c r="ET30" s="712"/>
      <c r="EU30" s="712"/>
      <c r="EV30" s="712"/>
      <c r="EW30" s="712"/>
      <c r="EX30" s="712"/>
      <c r="EY30" s="712"/>
      <c r="EZ30" s="712"/>
      <c r="FA30" s="712"/>
      <c r="FB30" s="712"/>
      <c r="FC30" s="712"/>
      <c r="FD30" s="712"/>
      <c r="FE30" s="712"/>
      <c r="FF30" s="712"/>
      <c r="FG30" s="712"/>
      <c r="FH30" s="712"/>
      <c r="FI30" s="712"/>
      <c r="FJ30" s="712"/>
      <c r="FK30" s="712"/>
      <c r="FL30" s="712"/>
      <c r="FM30" s="712"/>
      <c r="FN30" s="712"/>
      <c r="FO30" s="712"/>
      <c r="FP30" s="712"/>
      <c r="FQ30" s="712"/>
      <c r="FR30" s="712"/>
      <c r="FS30" s="712"/>
      <c r="FT30" s="712"/>
      <c r="FU30" s="712"/>
      <c r="FV30" s="712"/>
      <c r="FW30" s="712"/>
      <c r="FX30" s="712"/>
      <c r="FY30" s="712"/>
      <c r="FZ30" s="712"/>
      <c r="GA30" s="712"/>
      <c r="GB30" s="712"/>
      <c r="GC30" s="712"/>
      <c r="GD30" s="712"/>
      <c r="GE30" s="712"/>
      <c r="GF30" s="712"/>
      <c r="GG30" s="712"/>
      <c r="GH30" s="712"/>
      <c r="GI30" s="712"/>
      <c r="GJ30" s="712"/>
      <c r="GK30" s="712"/>
      <c r="GL30" s="712"/>
      <c r="GM30" s="712"/>
      <c r="GN30" s="712"/>
      <c r="GO30" s="712"/>
      <c r="GP30" s="712"/>
      <c r="GQ30" s="712"/>
      <c r="GR30" s="712"/>
      <c r="GS30" s="712"/>
      <c r="GT30" s="712"/>
      <c r="GU30" s="712"/>
      <c r="GV30" s="712"/>
      <c r="GW30" s="712"/>
      <c r="GX30" s="712"/>
      <c r="GY30" s="712"/>
      <c r="GZ30" s="712"/>
      <c r="HA30" s="712"/>
      <c r="HB30" s="712"/>
      <c r="HC30" s="712"/>
      <c r="HD30" s="712"/>
      <c r="HE30" s="712"/>
      <c r="HF30" s="712"/>
      <c r="HG30" s="712"/>
      <c r="HH30" s="712"/>
      <c r="HI30" s="712"/>
      <c r="HJ30" s="712"/>
      <c r="HK30" s="712"/>
      <c r="HL30" s="712"/>
      <c r="HM30" s="712"/>
      <c r="HN30" s="712"/>
      <c r="HO30" s="712"/>
      <c r="HP30" s="712"/>
      <c r="HQ30" s="712"/>
      <c r="HR30" s="712"/>
      <c r="HS30" s="712"/>
      <c r="HT30" s="712"/>
      <c r="HU30" s="712"/>
      <c r="HV30" s="712"/>
      <c r="HW30" s="712"/>
      <c r="HX30" s="712"/>
      <c r="HY30" s="712"/>
      <c r="HZ30" s="712"/>
      <c r="IA30" s="712"/>
      <c r="IB30" s="712"/>
      <c r="IC30" s="712"/>
      <c r="ID30" s="712"/>
      <c r="IE30" s="712"/>
      <c r="IF30" s="712"/>
      <c r="IG30" s="712"/>
      <c r="IH30" s="712"/>
      <c r="II30" s="712"/>
      <c r="IJ30" s="712"/>
      <c r="IK30" s="712"/>
      <c r="IL30" s="712"/>
      <c r="IM30" s="712"/>
      <c r="IN30" s="712"/>
      <c r="IO30" s="712"/>
      <c r="IP30" s="712"/>
      <c r="IQ30" s="712"/>
      <c r="IR30" s="712"/>
      <c r="IS30" s="712"/>
      <c r="IT30" s="712"/>
      <c r="IU30" s="712"/>
      <c r="IV30" s="712"/>
    </row>
    <row r="31" spans="1:256" ht="12">
      <c r="A31" s="467"/>
      <c r="B31" s="462" t="s">
        <v>101</v>
      </c>
      <c r="C31" s="426" t="s">
        <v>1536</v>
      </c>
      <c r="D31" s="530">
        <v>33932.61387</v>
      </c>
      <c r="E31" s="530">
        <v>37185.14827000002</v>
      </c>
      <c r="F31" s="468">
        <v>9.585275135186677</v>
      </c>
      <c r="G31" s="463">
        <v>0.48932911957571623</v>
      </c>
      <c r="H31" s="1212">
        <v>5.552246009147551</v>
      </c>
      <c r="I31" s="412"/>
      <c r="J31" s="712"/>
      <c r="K31" s="712"/>
      <c r="L31" s="713"/>
      <c r="M31" s="712"/>
      <c r="N31" s="712"/>
      <c r="O31" s="712"/>
      <c r="P31" s="712"/>
      <c r="Q31" s="712"/>
      <c r="R31" s="712"/>
      <c r="S31" s="712"/>
      <c r="T31" s="712"/>
      <c r="U31" s="712"/>
      <c r="V31" s="712"/>
      <c r="W31" s="712"/>
      <c r="X31" s="712"/>
      <c r="Y31" s="712"/>
      <c r="Z31" s="712"/>
      <c r="AA31" s="712"/>
      <c r="AB31" s="712"/>
      <c r="AC31" s="712"/>
      <c r="AD31" s="712"/>
      <c r="AE31" s="712"/>
      <c r="AF31" s="712"/>
      <c r="AG31" s="712"/>
      <c r="AH31" s="712"/>
      <c r="AI31" s="712"/>
      <c r="AJ31" s="712"/>
      <c r="AK31" s="712"/>
      <c r="AL31" s="712"/>
      <c r="AM31" s="712"/>
      <c r="AN31" s="712"/>
      <c r="AO31" s="712"/>
      <c r="AP31" s="712"/>
      <c r="AQ31" s="712"/>
      <c r="AR31" s="712"/>
      <c r="AS31" s="712"/>
      <c r="AT31" s="712"/>
      <c r="AU31" s="712"/>
      <c r="AV31" s="712"/>
      <c r="AW31" s="712"/>
      <c r="AX31" s="712"/>
      <c r="AY31" s="712"/>
      <c r="AZ31" s="712"/>
      <c r="BA31" s="712"/>
      <c r="BB31" s="712"/>
      <c r="BC31" s="712"/>
      <c r="BD31" s="712"/>
      <c r="BE31" s="712"/>
      <c r="BF31" s="712"/>
      <c r="BG31" s="712"/>
      <c r="BH31" s="712"/>
      <c r="BI31" s="712"/>
      <c r="BJ31" s="712"/>
      <c r="BK31" s="712"/>
      <c r="BL31" s="712"/>
      <c r="BM31" s="712"/>
      <c r="BN31" s="712"/>
      <c r="BO31" s="712"/>
      <c r="BP31" s="712"/>
      <c r="BQ31" s="712"/>
      <c r="BR31" s="712"/>
      <c r="BS31" s="712"/>
      <c r="BT31" s="712"/>
      <c r="BU31" s="712"/>
      <c r="BV31" s="712"/>
      <c r="BW31" s="712"/>
      <c r="BX31" s="712"/>
      <c r="BY31" s="712"/>
      <c r="BZ31" s="712"/>
      <c r="CA31" s="712"/>
      <c r="CB31" s="712"/>
      <c r="CC31" s="712"/>
      <c r="CD31" s="712"/>
      <c r="CE31" s="712"/>
      <c r="CF31" s="712"/>
      <c r="CG31" s="712"/>
      <c r="CH31" s="712"/>
      <c r="CI31" s="712"/>
      <c r="CJ31" s="712"/>
      <c r="CK31" s="712"/>
      <c r="CL31" s="712"/>
      <c r="CM31" s="712"/>
      <c r="CN31" s="712"/>
      <c r="CO31" s="712"/>
      <c r="CP31" s="712"/>
      <c r="CQ31" s="712"/>
      <c r="CR31" s="712"/>
      <c r="CS31" s="712"/>
      <c r="CT31" s="712"/>
      <c r="CU31" s="712"/>
      <c r="CV31" s="712"/>
      <c r="CW31" s="712"/>
      <c r="CX31" s="712"/>
      <c r="CY31" s="712"/>
      <c r="CZ31" s="712"/>
      <c r="DA31" s="712"/>
      <c r="DB31" s="712"/>
      <c r="DC31" s="712"/>
      <c r="DD31" s="712"/>
      <c r="DE31" s="712"/>
      <c r="DF31" s="712"/>
      <c r="DG31" s="712"/>
      <c r="DH31" s="712"/>
      <c r="DI31" s="712"/>
      <c r="DJ31" s="712"/>
      <c r="DK31" s="712"/>
      <c r="DL31" s="712"/>
      <c r="DM31" s="712"/>
      <c r="DN31" s="712"/>
      <c r="DO31" s="712"/>
      <c r="DP31" s="712"/>
      <c r="DQ31" s="712"/>
      <c r="DR31" s="712"/>
      <c r="DS31" s="712"/>
      <c r="DT31" s="712"/>
      <c r="DU31" s="712"/>
      <c r="DV31" s="712"/>
      <c r="DW31" s="712"/>
      <c r="DX31" s="712"/>
      <c r="DY31" s="712"/>
      <c r="DZ31" s="712"/>
      <c r="EA31" s="712"/>
      <c r="EB31" s="712"/>
      <c r="EC31" s="712"/>
      <c r="ED31" s="712"/>
      <c r="EE31" s="712"/>
      <c r="EF31" s="712"/>
      <c r="EG31" s="712"/>
      <c r="EH31" s="712"/>
      <c r="EI31" s="712"/>
      <c r="EJ31" s="712"/>
      <c r="EK31" s="712"/>
      <c r="EL31" s="712"/>
      <c r="EM31" s="712"/>
      <c r="EN31" s="712"/>
      <c r="EO31" s="712"/>
      <c r="EP31" s="712"/>
      <c r="EQ31" s="712"/>
      <c r="ER31" s="712"/>
      <c r="ES31" s="712"/>
      <c r="ET31" s="712"/>
      <c r="EU31" s="712"/>
      <c r="EV31" s="712"/>
      <c r="EW31" s="712"/>
      <c r="EX31" s="712"/>
      <c r="EY31" s="712"/>
      <c r="EZ31" s="712"/>
      <c r="FA31" s="712"/>
      <c r="FB31" s="712"/>
      <c r="FC31" s="712"/>
      <c r="FD31" s="712"/>
      <c r="FE31" s="712"/>
      <c r="FF31" s="712"/>
      <c r="FG31" s="712"/>
      <c r="FH31" s="712"/>
      <c r="FI31" s="712"/>
      <c r="FJ31" s="712"/>
      <c r="FK31" s="712"/>
      <c r="FL31" s="712"/>
      <c r="FM31" s="712"/>
      <c r="FN31" s="712"/>
      <c r="FO31" s="712"/>
      <c r="FP31" s="712"/>
      <c r="FQ31" s="712"/>
      <c r="FR31" s="712"/>
      <c r="FS31" s="712"/>
      <c r="FT31" s="712"/>
      <c r="FU31" s="712"/>
      <c r="FV31" s="712"/>
      <c r="FW31" s="712"/>
      <c r="FX31" s="712"/>
      <c r="FY31" s="712"/>
      <c r="FZ31" s="712"/>
      <c r="GA31" s="712"/>
      <c r="GB31" s="712"/>
      <c r="GC31" s="712"/>
      <c r="GD31" s="712"/>
      <c r="GE31" s="712"/>
      <c r="GF31" s="712"/>
      <c r="GG31" s="712"/>
      <c r="GH31" s="712"/>
      <c r="GI31" s="712"/>
      <c r="GJ31" s="712"/>
      <c r="GK31" s="712"/>
      <c r="GL31" s="712"/>
      <c r="GM31" s="712"/>
      <c r="GN31" s="712"/>
      <c r="GO31" s="712"/>
      <c r="GP31" s="712"/>
      <c r="GQ31" s="712"/>
      <c r="GR31" s="712"/>
      <c r="GS31" s="712"/>
      <c r="GT31" s="712"/>
      <c r="GU31" s="712"/>
      <c r="GV31" s="712"/>
      <c r="GW31" s="712"/>
      <c r="GX31" s="712"/>
      <c r="GY31" s="712"/>
      <c r="GZ31" s="712"/>
      <c r="HA31" s="712"/>
      <c r="HB31" s="712"/>
      <c r="HC31" s="712"/>
      <c r="HD31" s="712"/>
      <c r="HE31" s="712"/>
      <c r="HF31" s="712"/>
      <c r="HG31" s="712"/>
      <c r="HH31" s="712"/>
      <c r="HI31" s="712"/>
      <c r="HJ31" s="712"/>
      <c r="HK31" s="712"/>
      <c r="HL31" s="712"/>
      <c r="HM31" s="712"/>
      <c r="HN31" s="712"/>
      <c r="HO31" s="712"/>
      <c r="HP31" s="712"/>
      <c r="HQ31" s="712"/>
      <c r="HR31" s="712"/>
      <c r="HS31" s="712"/>
      <c r="HT31" s="712"/>
      <c r="HU31" s="712"/>
      <c r="HV31" s="712"/>
      <c r="HW31" s="712"/>
      <c r="HX31" s="712"/>
      <c r="HY31" s="712"/>
      <c r="HZ31" s="712"/>
      <c r="IA31" s="712"/>
      <c r="IB31" s="712"/>
      <c r="IC31" s="712"/>
      <c r="ID31" s="712"/>
      <c r="IE31" s="712"/>
      <c r="IF31" s="712"/>
      <c r="IG31" s="712"/>
      <c r="IH31" s="712"/>
      <c r="II31" s="712"/>
      <c r="IJ31" s="712"/>
      <c r="IK31" s="712"/>
      <c r="IL31" s="712"/>
      <c r="IM31" s="712"/>
      <c r="IN31" s="712"/>
      <c r="IO31" s="712"/>
      <c r="IP31" s="712"/>
      <c r="IQ31" s="712"/>
      <c r="IR31" s="712"/>
      <c r="IS31" s="712"/>
      <c r="IT31" s="712"/>
      <c r="IU31" s="712"/>
      <c r="IV31" s="712"/>
    </row>
    <row r="32" spans="1:256" ht="12">
      <c r="A32" s="467"/>
      <c r="B32" s="501" t="s">
        <v>94</v>
      </c>
      <c r="C32" s="491" t="s">
        <v>1537</v>
      </c>
      <c r="D32" s="531">
        <v>4270.4864800000005</v>
      </c>
      <c r="E32" s="531">
        <v>5983.878289999997</v>
      </c>
      <c r="F32" s="502">
        <v>40.1217008419143</v>
      </c>
      <c r="G32" s="503">
        <v>0.2577720641096177</v>
      </c>
      <c r="H32" s="1213">
        <v>0.8934740319882322</v>
      </c>
      <c r="I32" s="483"/>
      <c r="J32" s="483"/>
      <c r="K32" s="483"/>
      <c r="L32" s="714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483"/>
      <c r="AQ32" s="483"/>
      <c r="AR32" s="483"/>
      <c r="AS32" s="483"/>
      <c r="AT32" s="483"/>
      <c r="AU32" s="483"/>
      <c r="AV32" s="483"/>
      <c r="AW32" s="483"/>
      <c r="AX32" s="483"/>
      <c r="AY32" s="483"/>
      <c r="AZ32" s="483"/>
      <c r="BA32" s="483"/>
      <c r="BB32" s="483"/>
      <c r="BC32" s="483"/>
      <c r="BD32" s="483"/>
      <c r="BE32" s="483"/>
      <c r="BF32" s="483"/>
      <c r="BG32" s="483"/>
      <c r="BH32" s="483"/>
      <c r="BI32" s="483"/>
      <c r="BJ32" s="483"/>
      <c r="BK32" s="483"/>
      <c r="BL32" s="483"/>
      <c r="BM32" s="483"/>
      <c r="BN32" s="483"/>
      <c r="BO32" s="483"/>
      <c r="BP32" s="483"/>
      <c r="BQ32" s="483"/>
      <c r="BR32" s="483"/>
      <c r="BS32" s="483"/>
      <c r="BT32" s="483"/>
      <c r="BU32" s="483"/>
      <c r="BV32" s="483"/>
      <c r="BW32" s="483"/>
      <c r="BX32" s="483"/>
      <c r="BY32" s="483"/>
      <c r="BZ32" s="483"/>
      <c r="CA32" s="483"/>
      <c r="CB32" s="483"/>
      <c r="CC32" s="483"/>
      <c r="CD32" s="483"/>
      <c r="CE32" s="483"/>
      <c r="CF32" s="483"/>
      <c r="CG32" s="483"/>
      <c r="CH32" s="483"/>
      <c r="CI32" s="483"/>
      <c r="CJ32" s="483"/>
      <c r="CK32" s="483"/>
      <c r="CL32" s="483"/>
      <c r="CM32" s="483"/>
      <c r="CN32" s="483"/>
      <c r="CO32" s="483"/>
      <c r="CP32" s="483"/>
      <c r="CQ32" s="483"/>
      <c r="CR32" s="483"/>
      <c r="CS32" s="483"/>
      <c r="CT32" s="483"/>
      <c r="CU32" s="483"/>
      <c r="CV32" s="483"/>
      <c r="CW32" s="483"/>
      <c r="CX32" s="483"/>
      <c r="CY32" s="483"/>
      <c r="CZ32" s="483"/>
      <c r="DA32" s="483"/>
      <c r="DB32" s="483"/>
      <c r="DC32" s="483"/>
      <c r="DD32" s="483"/>
      <c r="DE32" s="483"/>
      <c r="DF32" s="483"/>
      <c r="DG32" s="483"/>
      <c r="DH32" s="483"/>
      <c r="DI32" s="483"/>
      <c r="DJ32" s="483"/>
      <c r="DK32" s="483"/>
      <c r="DL32" s="483"/>
      <c r="DM32" s="483"/>
      <c r="DN32" s="483"/>
      <c r="DO32" s="483"/>
      <c r="DP32" s="483"/>
      <c r="DQ32" s="483"/>
      <c r="DR32" s="483"/>
      <c r="DS32" s="483"/>
      <c r="DT32" s="483"/>
      <c r="DU32" s="483"/>
      <c r="DV32" s="483"/>
      <c r="DW32" s="483"/>
      <c r="DX32" s="483"/>
      <c r="DY32" s="483"/>
      <c r="DZ32" s="483"/>
      <c r="EA32" s="483"/>
      <c r="EB32" s="483"/>
      <c r="EC32" s="483"/>
      <c r="ED32" s="483"/>
      <c r="EE32" s="483"/>
      <c r="EF32" s="483"/>
      <c r="EG32" s="483"/>
      <c r="EH32" s="483"/>
      <c r="EI32" s="483"/>
      <c r="EJ32" s="483"/>
      <c r="EK32" s="483"/>
      <c r="EL32" s="483"/>
      <c r="EM32" s="483"/>
      <c r="EN32" s="483"/>
      <c r="EO32" s="483"/>
      <c r="EP32" s="483"/>
      <c r="EQ32" s="483"/>
      <c r="ER32" s="483"/>
      <c r="ES32" s="483"/>
      <c r="ET32" s="483"/>
      <c r="EU32" s="483"/>
      <c r="EV32" s="483"/>
      <c r="EW32" s="483"/>
      <c r="EX32" s="483"/>
      <c r="EY32" s="483"/>
      <c r="EZ32" s="483"/>
      <c r="FA32" s="483"/>
      <c r="FB32" s="483"/>
      <c r="FC32" s="483"/>
      <c r="FD32" s="483"/>
      <c r="FE32" s="483"/>
      <c r="FF32" s="483"/>
      <c r="FG32" s="483"/>
      <c r="FH32" s="483"/>
      <c r="FI32" s="483"/>
      <c r="FJ32" s="483"/>
      <c r="FK32" s="483"/>
      <c r="FL32" s="483"/>
      <c r="FM32" s="483"/>
      <c r="FN32" s="483"/>
      <c r="FO32" s="483"/>
      <c r="FP32" s="483"/>
      <c r="FQ32" s="483"/>
      <c r="FR32" s="483"/>
      <c r="FS32" s="483"/>
      <c r="FT32" s="483"/>
      <c r="FU32" s="483"/>
      <c r="FV32" s="483"/>
      <c r="FW32" s="483"/>
      <c r="FX32" s="483"/>
      <c r="FY32" s="483"/>
      <c r="FZ32" s="483"/>
      <c r="GA32" s="483"/>
      <c r="GB32" s="483"/>
      <c r="GC32" s="483"/>
      <c r="GD32" s="483"/>
      <c r="GE32" s="483"/>
      <c r="GF32" s="483"/>
      <c r="GG32" s="483"/>
      <c r="GH32" s="483"/>
      <c r="GI32" s="483"/>
      <c r="GJ32" s="483"/>
      <c r="GK32" s="483"/>
      <c r="GL32" s="483"/>
      <c r="GM32" s="483"/>
      <c r="GN32" s="483"/>
      <c r="GO32" s="483"/>
      <c r="GP32" s="483"/>
      <c r="GQ32" s="483"/>
      <c r="GR32" s="483"/>
      <c r="GS32" s="483"/>
      <c r="GT32" s="483"/>
      <c r="GU32" s="483"/>
      <c r="GV32" s="483"/>
      <c r="GW32" s="483"/>
      <c r="GX32" s="483"/>
      <c r="GY32" s="483"/>
      <c r="GZ32" s="483"/>
      <c r="HA32" s="483"/>
      <c r="HB32" s="483"/>
      <c r="HC32" s="483"/>
      <c r="HD32" s="483"/>
      <c r="HE32" s="483"/>
      <c r="HF32" s="483"/>
      <c r="HG32" s="483"/>
      <c r="HH32" s="483"/>
      <c r="HI32" s="483"/>
      <c r="HJ32" s="483"/>
      <c r="HK32" s="483"/>
      <c r="HL32" s="483"/>
      <c r="HM32" s="483"/>
      <c r="HN32" s="483"/>
      <c r="HO32" s="483"/>
      <c r="HP32" s="483"/>
      <c r="HQ32" s="483"/>
      <c r="HR32" s="483"/>
      <c r="HS32" s="483"/>
      <c r="HT32" s="483"/>
      <c r="HU32" s="483"/>
      <c r="HV32" s="483"/>
      <c r="HW32" s="483"/>
      <c r="HX32" s="483"/>
      <c r="HY32" s="483"/>
      <c r="HZ32" s="483"/>
      <c r="IA32" s="483"/>
      <c r="IB32" s="483"/>
      <c r="IC32" s="483"/>
      <c r="ID32" s="483"/>
      <c r="IE32" s="483"/>
      <c r="IF32" s="483"/>
      <c r="IG32" s="483"/>
      <c r="IH32" s="483"/>
      <c r="II32" s="483"/>
      <c r="IJ32" s="483"/>
      <c r="IK32" s="483"/>
      <c r="IL32" s="483"/>
      <c r="IM32" s="483"/>
      <c r="IN32" s="483"/>
      <c r="IO32" s="483"/>
      <c r="IP32" s="483"/>
      <c r="IQ32" s="483"/>
      <c r="IR32" s="483"/>
      <c r="IS32" s="483"/>
      <c r="IT32" s="483"/>
      <c r="IU32" s="483"/>
      <c r="IV32" s="483"/>
    </row>
    <row r="33" spans="1:256" ht="12">
      <c r="A33" s="467"/>
      <c r="B33" s="462" t="s">
        <v>96</v>
      </c>
      <c r="C33" s="426" t="s">
        <v>97</v>
      </c>
      <c r="D33" s="530">
        <v>1420.6888</v>
      </c>
      <c r="E33" s="530">
        <v>851.7866499999999</v>
      </c>
      <c r="F33" s="468">
        <v>-40.04410747800645</v>
      </c>
      <c r="G33" s="463">
        <v>-0.08558876062440131</v>
      </c>
      <c r="H33" s="1212">
        <v>0.12718327741409485</v>
      </c>
      <c r="I33" s="412"/>
      <c r="J33" s="699"/>
      <c r="K33" s="699"/>
      <c r="L33" s="701"/>
      <c r="M33" s="699"/>
      <c r="N33" s="699"/>
      <c r="O33" s="699"/>
      <c r="P33" s="699"/>
      <c r="Q33" s="699"/>
      <c r="R33" s="699"/>
      <c r="S33" s="699"/>
      <c r="T33" s="699"/>
      <c r="U33" s="699"/>
      <c r="V33" s="699"/>
      <c r="W33" s="699"/>
      <c r="X33" s="699"/>
      <c r="Y33" s="699"/>
      <c r="Z33" s="699"/>
      <c r="AA33" s="699"/>
      <c r="AB33" s="699"/>
      <c r="AC33" s="699"/>
      <c r="AD33" s="699"/>
      <c r="AE33" s="699"/>
      <c r="AF33" s="699"/>
      <c r="AG33" s="699"/>
      <c r="AH33" s="699"/>
      <c r="AI33" s="699"/>
      <c r="AJ33" s="699"/>
      <c r="AK33" s="699"/>
      <c r="AL33" s="699"/>
      <c r="AM33" s="699"/>
      <c r="AN33" s="699"/>
      <c r="AO33" s="699"/>
      <c r="AP33" s="699"/>
      <c r="AQ33" s="699"/>
      <c r="AR33" s="699"/>
      <c r="AS33" s="699"/>
      <c r="AT33" s="699"/>
      <c r="AU33" s="699"/>
      <c r="AV33" s="699"/>
      <c r="AW33" s="699"/>
      <c r="AX33" s="699"/>
      <c r="AY33" s="699"/>
      <c r="AZ33" s="699"/>
      <c r="BA33" s="699"/>
      <c r="BB33" s="699"/>
      <c r="BC33" s="699"/>
      <c r="BD33" s="699"/>
      <c r="BE33" s="699"/>
      <c r="BF33" s="699"/>
      <c r="BG33" s="699"/>
      <c r="BH33" s="699"/>
      <c r="BI33" s="699"/>
      <c r="BJ33" s="699"/>
      <c r="BK33" s="699"/>
      <c r="BL33" s="699"/>
      <c r="BM33" s="699"/>
      <c r="BN33" s="699"/>
      <c r="BO33" s="699"/>
      <c r="BP33" s="699"/>
      <c r="BQ33" s="699"/>
      <c r="BR33" s="699"/>
      <c r="BS33" s="699"/>
      <c r="BT33" s="699"/>
      <c r="BU33" s="699"/>
      <c r="BV33" s="699"/>
      <c r="BW33" s="699"/>
      <c r="BX33" s="699"/>
      <c r="BY33" s="699"/>
      <c r="BZ33" s="699"/>
      <c r="CA33" s="699"/>
      <c r="CB33" s="699"/>
      <c r="CC33" s="699"/>
      <c r="CD33" s="699"/>
      <c r="CE33" s="699"/>
      <c r="CF33" s="699"/>
      <c r="CG33" s="699"/>
      <c r="CH33" s="699"/>
      <c r="CI33" s="699"/>
      <c r="CJ33" s="699"/>
      <c r="CK33" s="699"/>
      <c r="CL33" s="699"/>
      <c r="CM33" s="699"/>
      <c r="CN33" s="699"/>
      <c r="CO33" s="699"/>
      <c r="CP33" s="699"/>
      <c r="CQ33" s="699"/>
      <c r="CR33" s="699"/>
      <c r="CS33" s="699"/>
      <c r="CT33" s="699"/>
      <c r="CU33" s="699"/>
      <c r="CV33" s="699"/>
      <c r="CW33" s="699"/>
      <c r="CX33" s="699"/>
      <c r="CY33" s="699"/>
      <c r="CZ33" s="699"/>
      <c r="DA33" s="699"/>
      <c r="DB33" s="699"/>
      <c r="DC33" s="699"/>
      <c r="DD33" s="699"/>
      <c r="DE33" s="699"/>
      <c r="DF33" s="699"/>
      <c r="DG33" s="699"/>
      <c r="DH33" s="699"/>
      <c r="DI33" s="699"/>
      <c r="DJ33" s="699"/>
      <c r="DK33" s="699"/>
      <c r="DL33" s="699"/>
      <c r="DM33" s="699"/>
      <c r="DN33" s="699"/>
      <c r="DO33" s="699"/>
      <c r="DP33" s="699"/>
      <c r="DQ33" s="699"/>
      <c r="DR33" s="699"/>
      <c r="DS33" s="699"/>
      <c r="DT33" s="699"/>
      <c r="DU33" s="699"/>
      <c r="DV33" s="699"/>
      <c r="DW33" s="699"/>
      <c r="DX33" s="699"/>
      <c r="DY33" s="699"/>
      <c r="DZ33" s="699"/>
      <c r="EA33" s="699"/>
      <c r="EB33" s="699"/>
      <c r="EC33" s="699"/>
      <c r="ED33" s="699"/>
      <c r="EE33" s="699"/>
      <c r="EF33" s="699"/>
      <c r="EG33" s="699"/>
      <c r="EH33" s="699"/>
      <c r="EI33" s="699"/>
      <c r="EJ33" s="699"/>
      <c r="EK33" s="699"/>
      <c r="EL33" s="699"/>
      <c r="EM33" s="699"/>
      <c r="EN33" s="699"/>
      <c r="EO33" s="699"/>
      <c r="EP33" s="699"/>
      <c r="EQ33" s="699"/>
      <c r="ER33" s="699"/>
      <c r="ES33" s="699"/>
      <c r="ET33" s="699"/>
      <c r="EU33" s="699"/>
      <c r="EV33" s="699"/>
      <c r="EW33" s="699"/>
      <c r="EX33" s="699"/>
      <c r="EY33" s="699"/>
      <c r="EZ33" s="699"/>
      <c r="FA33" s="699"/>
      <c r="FB33" s="699"/>
      <c r="FC33" s="699"/>
      <c r="FD33" s="699"/>
      <c r="FE33" s="699"/>
      <c r="FF33" s="699"/>
      <c r="FG33" s="699"/>
      <c r="FH33" s="699"/>
      <c r="FI33" s="699"/>
      <c r="FJ33" s="699"/>
      <c r="FK33" s="699"/>
      <c r="FL33" s="699"/>
      <c r="FM33" s="699"/>
      <c r="FN33" s="699"/>
      <c r="FO33" s="699"/>
      <c r="FP33" s="699"/>
      <c r="FQ33" s="699"/>
      <c r="FR33" s="699"/>
      <c r="FS33" s="699"/>
      <c r="FT33" s="699"/>
      <c r="FU33" s="699"/>
      <c r="FV33" s="699"/>
      <c r="FW33" s="699"/>
      <c r="FX33" s="699"/>
      <c r="FY33" s="699"/>
      <c r="FZ33" s="699"/>
      <c r="GA33" s="699"/>
      <c r="GB33" s="699"/>
      <c r="GC33" s="699"/>
      <c r="GD33" s="699"/>
      <c r="GE33" s="699"/>
      <c r="GF33" s="699"/>
      <c r="GG33" s="699"/>
      <c r="GH33" s="699"/>
      <c r="GI33" s="699"/>
      <c r="GJ33" s="699"/>
      <c r="GK33" s="699"/>
      <c r="GL33" s="699"/>
      <c r="GM33" s="699"/>
      <c r="GN33" s="699"/>
      <c r="GO33" s="699"/>
      <c r="GP33" s="699"/>
      <c r="GQ33" s="699"/>
      <c r="GR33" s="699"/>
      <c r="GS33" s="699"/>
      <c r="GT33" s="699"/>
      <c r="GU33" s="699"/>
      <c r="GV33" s="699"/>
      <c r="GW33" s="699"/>
      <c r="GX33" s="699"/>
      <c r="GY33" s="699"/>
      <c r="GZ33" s="699"/>
      <c r="HA33" s="699"/>
      <c r="HB33" s="699"/>
      <c r="HC33" s="699"/>
      <c r="HD33" s="699"/>
      <c r="HE33" s="699"/>
      <c r="HF33" s="699"/>
      <c r="HG33" s="699"/>
      <c r="HH33" s="699"/>
      <c r="HI33" s="699"/>
      <c r="HJ33" s="699"/>
      <c r="HK33" s="699"/>
      <c r="HL33" s="699"/>
      <c r="HM33" s="699"/>
      <c r="HN33" s="699"/>
      <c r="HO33" s="699"/>
      <c r="HP33" s="699"/>
      <c r="HQ33" s="699"/>
      <c r="HR33" s="699"/>
      <c r="HS33" s="699"/>
      <c r="HT33" s="699"/>
      <c r="HU33" s="699"/>
      <c r="HV33" s="699"/>
      <c r="HW33" s="699"/>
      <c r="HX33" s="699"/>
      <c r="HY33" s="699"/>
      <c r="HZ33" s="699"/>
      <c r="IA33" s="699"/>
      <c r="IB33" s="699"/>
      <c r="IC33" s="699"/>
      <c r="ID33" s="699"/>
      <c r="IE33" s="699"/>
      <c r="IF33" s="699"/>
      <c r="IG33" s="699"/>
      <c r="IH33" s="699"/>
      <c r="II33" s="699"/>
      <c r="IJ33" s="699"/>
      <c r="IK33" s="699"/>
      <c r="IL33" s="699"/>
      <c r="IM33" s="699"/>
      <c r="IN33" s="699"/>
      <c r="IO33" s="699"/>
      <c r="IP33" s="699"/>
      <c r="IQ33" s="699"/>
      <c r="IR33" s="699"/>
      <c r="IS33" s="699"/>
      <c r="IT33" s="699"/>
      <c r="IU33" s="699"/>
      <c r="IV33" s="699"/>
    </row>
    <row r="34" spans="1:256" ht="12">
      <c r="A34" s="464"/>
      <c r="B34" s="501" t="s">
        <v>92</v>
      </c>
      <c r="C34" s="491" t="s">
        <v>1538</v>
      </c>
      <c r="D34" s="531">
        <v>7653.42492</v>
      </c>
      <c r="E34" s="531">
        <v>6974.66083</v>
      </c>
      <c r="F34" s="502">
        <v>-8.868762640190642</v>
      </c>
      <c r="G34" s="503">
        <v>-0.10211699361559737</v>
      </c>
      <c r="H34" s="1213">
        <v>1.041411277355792</v>
      </c>
      <c r="I34" s="412"/>
      <c r="J34" s="699"/>
      <c r="K34" s="699"/>
      <c r="L34" s="701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699"/>
      <c r="AG34" s="699"/>
      <c r="AH34" s="699"/>
      <c r="AI34" s="699"/>
      <c r="AJ34" s="699"/>
      <c r="AK34" s="699"/>
      <c r="AL34" s="699"/>
      <c r="AM34" s="699"/>
      <c r="AN34" s="699"/>
      <c r="AO34" s="699"/>
      <c r="AP34" s="699"/>
      <c r="AQ34" s="699"/>
      <c r="AR34" s="699"/>
      <c r="AS34" s="699"/>
      <c r="AT34" s="699"/>
      <c r="AU34" s="699"/>
      <c r="AV34" s="699"/>
      <c r="AW34" s="699"/>
      <c r="AX34" s="699"/>
      <c r="AY34" s="699"/>
      <c r="AZ34" s="699"/>
      <c r="BA34" s="699"/>
      <c r="BB34" s="699"/>
      <c r="BC34" s="699"/>
      <c r="BD34" s="699"/>
      <c r="BE34" s="699"/>
      <c r="BF34" s="699"/>
      <c r="BG34" s="699"/>
      <c r="BH34" s="699"/>
      <c r="BI34" s="699"/>
      <c r="BJ34" s="699"/>
      <c r="BK34" s="699"/>
      <c r="BL34" s="699"/>
      <c r="BM34" s="699"/>
      <c r="BN34" s="699"/>
      <c r="BO34" s="699"/>
      <c r="BP34" s="699"/>
      <c r="BQ34" s="699"/>
      <c r="BR34" s="699"/>
      <c r="BS34" s="699"/>
      <c r="BT34" s="699"/>
      <c r="BU34" s="699"/>
      <c r="BV34" s="699"/>
      <c r="BW34" s="699"/>
      <c r="BX34" s="699"/>
      <c r="BY34" s="699"/>
      <c r="BZ34" s="699"/>
      <c r="CA34" s="699"/>
      <c r="CB34" s="699"/>
      <c r="CC34" s="699"/>
      <c r="CD34" s="699"/>
      <c r="CE34" s="699"/>
      <c r="CF34" s="699"/>
      <c r="CG34" s="699"/>
      <c r="CH34" s="699"/>
      <c r="CI34" s="699"/>
      <c r="CJ34" s="699"/>
      <c r="CK34" s="699"/>
      <c r="CL34" s="699"/>
      <c r="CM34" s="699"/>
      <c r="CN34" s="699"/>
      <c r="CO34" s="699"/>
      <c r="CP34" s="699"/>
      <c r="CQ34" s="699"/>
      <c r="CR34" s="699"/>
      <c r="CS34" s="699"/>
      <c r="CT34" s="699"/>
      <c r="CU34" s="699"/>
      <c r="CV34" s="699"/>
      <c r="CW34" s="699"/>
      <c r="CX34" s="699"/>
      <c r="CY34" s="699"/>
      <c r="CZ34" s="699"/>
      <c r="DA34" s="699"/>
      <c r="DB34" s="699"/>
      <c r="DC34" s="699"/>
      <c r="DD34" s="699"/>
      <c r="DE34" s="699"/>
      <c r="DF34" s="699"/>
      <c r="DG34" s="699"/>
      <c r="DH34" s="699"/>
      <c r="DI34" s="699"/>
      <c r="DJ34" s="699"/>
      <c r="DK34" s="699"/>
      <c r="DL34" s="699"/>
      <c r="DM34" s="699"/>
      <c r="DN34" s="699"/>
      <c r="DO34" s="699"/>
      <c r="DP34" s="699"/>
      <c r="DQ34" s="699"/>
      <c r="DR34" s="699"/>
      <c r="DS34" s="699"/>
      <c r="DT34" s="699"/>
      <c r="DU34" s="699"/>
      <c r="DV34" s="699"/>
      <c r="DW34" s="699"/>
      <c r="DX34" s="699"/>
      <c r="DY34" s="699"/>
      <c r="DZ34" s="699"/>
      <c r="EA34" s="699"/>
      <c r="EB34" s="699"/>
      <c r="EC34" s="699"/>
      <c r="ED34" s="699"/>
      <c r="EE34" s="699"/>
      <c r="EF34" s="699"/>
      <c r="EG34" s="699"/>
      <c r="EH34" s="699"/>
      <c r="EI34" s="699"/>
      <c r="EJ34" s="699"/>
      <c r="EK34" s="699"/>
      <c r="EL34" s="699"/>
      <c r="EM34" s="699"/>
      <c r="EN34" s="699"/>
      <c r="EO34" s="699"/>
      <c r="EP34" s="699"/>
      <c r="EQ34" s="699"/>
      <c r="ER34" s="699"/>
      <c r="ES34" s="699"/>
      <c r="ET34" s="699"/>
      <c r="EU34" s="699"/>
      <c r="EV34" s="699"/>
      <c r="EW34" s="699"/>
      <c r="EX34" s="699"/>
      <c r="EY34" s="699"/>
      <c r="EZ34" s="699"/>
      <c r="FA34" s="699"/>
      <c r="FB34" s="699"/>
      <c r="FC34" s="699"/>
      <c r="FD34" s="699"/>
      <c r="FE34" s="699"/>
      <c r="FF34" s="699"/>
      <c r="FG34" s="699"/>
      <c r="FH34" s="699"/>
      <c r="FI34" s="699"/>
      <c r="FJ34" s="699"/>
      <c r="FK34" s="699"/>
      <c r="FL34" s="699"/>
      <c r="FM34" s="699"/>
      <c r="FN34" s="699"/>
      <c r="FO34" s="699"/>
      <c r="FP34" s="699"/>
      <c r="FQ34" s="699"/>
      <c r="FR34" s="699"/>
      <c r="FS34" s="699"/>
      <c r="FT34" s="699"/>
      <c r="FU34" s="699"/>
      <c r="FV34" s="699"/>
      <c r="FW34" s="699"/>
      <c r="FX34" s="699"/>
      <c r="FY34" s="699"/>
      <c r="FZ34" s="699"/>
      <c r="GA34" s="699"/>
      <c r="GB34" s="699"/>
      <c r="GC34" s="699"/>
      <c r="GD34" s="699"/>
      <c r="GE34" s="699"/>
      <c r="GF34" s="699"/>
      <c r="GG34" s="699"/>
      <c r="GH34" s="699"/>
      <c r="GI34" s="699"/>
      <c r="GJ34" s="699"/>
      <c r="GK34" s="699"/>
      <c r="GL34" s="699"/>
      <c r="GM34" s="699"/>
      <c r="GN34" s="699"/>
      <c r="GO34" s="699"/>
      <c r="GP34" s="699"/>
      <c r="GQ34" s="699"/>
      <c r="GR34" s="699"/>
      <c r="GS34" s="699"/>
      <c r="GT34" s="699"/>
      <c r="GU34" s="699"/>
      <c r="GV34" s="699"/>
      <c r="GW34" s="699"/>
      <c r="GX34" s="699"/>
      <c r="GY34" s="699"/>
      <c r="GZ34" s="699"/>
      <c r="HA34" s="699"/>
      <c r="HB34" s="699"/>
      <c r="HC34" s="699"/>
      <c r="HD34" s="699"/>
      <c r="HE34" s="699"/>
      <c r="HF34" s="699"/>
      <c r="HG34" s="699"/>
      <c r="HH34" s="699"/>
      <c r="HI34" s="699"/>
      <c r="HJ34" s="699"/>
      <c r="HK34" s="699"/>
      <c r="HL34" s="699"/>
      <c r="HM34" s="699"/>
      <c r="HN34" s="699"/>
      <c r="HO34" s="699"/>
      <c r="HP34" s="699"/>
      <c r="HQ34" s="699"/>
      <c r="HR34" s="699"/>
      <c r="HS34" s="699"/>
      <c r="HT34" s="699"/>
      <c r="HU34" s="699"/>
      <c r="HV34" s="699"/>
      <c r="HW34" s="699"/>
      <c r="HX34" s="699"/>
      <c r="HY34" s="699"/>
      <c r="HZ34" s="699"/>
      <c r="IA34" s="699"/>
      <c r="IB34" s="699"/>
      <c r="IC34" s="699"/>
      <c r="ID34" s="699"/>
      <c r="IE34" s="699"/>
      <c r="IF34" s="699"/>
      <c r="IG34" s="699"/>
      <c r="IH34" s="699"/>
      <c r="II34" s="699"/>
      <c r="IJ34" s="699"/>
      <c r="IK34" s="699"/>
      <c r="IL34" s="699"/>
      <c r="IM34" s="699"/>
      <c r="IN34" s="699"/>
      <c r="IO34" s="699"/>
      <c r="IP34" s="699"/>
      <c r="IQ34" s="699"/>
      <c r="IR34" s="699"/>
      <c r="IS34" s="699"/>
      <c r="IT34" s="699"/>
      <c r="IU34" s="699"/>
      <c r="IV34" s="699"/>
    </row>
    <row r="35" spans="1:256" ht="12">
      <c r="A35" s="464"/>
      <c r="B35" s="462" t="s">
        <v>99</v>
      </c>
      <c r="C35" s="426" t="s">
        <v>1539</v>
      </c>
      <c r="D35" s="530">
        <v>22230.35523000002</v>
      </c>
      <c r="E35" s="530">
        <v>20547.46032999999</v>
      </c>
      <c r="F35" s="468">
        <v>-7.5702564470447635</v>
      </c>
      <c r="G35" s="463">
        <v>-0.25318394165346053</v>
      </c>
      <c r="H35" s="1212">
        <v>3.068013976628417</v>
      </c>
      <c r="I35" s="483"/>
      <c r="J35" s="412"/>
      <c r="K35" s="412"/>
      <c r="L35" s="637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2"/>
      <c r="AK35" s="412"/>
      <c r="AL35" s="412"/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  <c r="AW35" s="412"/>
      <c r="AX35" s="412"/>
      <c r="AY35" s="412"/>
      <c r="AZ35" s="412"/>
      <c r="BA35" s="412"/>
      <c r="BB35" s="412"/>
      <c r="BC35" s="412"/>
      <c r="BD35" s="412"/>
      <c r="BE35" s="412"/>
      <c r="BF35" s="412"/>
      <c r="BG35" s="412"/>
      <c r="BH35" s="412"/>
      <c r="BI35" s="412"/>
      <c r="BJ35" s="412"/>
      <c r="BK35" s="412"/>
      <c r="BL35" s="412"/>
      <c r="BM35" s="412"/>
      <c r="BN35" s="412"/>
      <c r="BO35" s="412"/>
      <c r="BP35" s="412"/>
      <c r="BQ35" s="412"/>
      <c r="BR35" s="412"/>
      <c r="BS35" s="412"/>
      <c r="BT35" s="412"/>
      <c r="BU35" s="412"/>
      <c r="BV35" s="412"/>
      <c r="BW35" s="412"/>
      <c r="BX35" s="412"/>
      <c r="BY35" s="412"/>
      <c r="BZ35" s="412"/>
      <c r="CA35" s="412"/>
      <c r="CB35" s="412"/>
      <c r="CC35" s="412"/>
      <c r="CD35" s="412"/>
      <c r="CE35" s="412"/>
      <c r="CF35" s="412"/>
      <c r="CG35" s="412"/>
      <c r="CH35" s="412"/>
      <c r="CI35" s="412"/>
      <c r="CJ35" s="412"/>
      <c r="CK35" s="412"/>
      <c r="CL35" s="412"/>
      <c r="CM35" s="412"/>
      <c r="CN35" s="412"/>
      <c r="CO35" s="412"/>
      <c r="CP35" s="412"/>
      <c r="CQ35" s="412"/>
      <c r="CR35" s="412"/>
      <c r="CS35" s="412"/>
      <c r="CT35" s="412"/>
      <c r="CU35" s="412"/>
      <c r="CV35" s="412"/>
      <c r="CW35" s="412"/>
      <c r="CX35" s="412"/>
      <c r="CY35" s="412"/>
      <c r="CZ35" s="412"/>
      <c r="DA35" s="412"/>
      <c r="DB35" s="412"/>
      <c r="DC35" s="412"/>
      <c r="DD35" s="412"/>
      <c r="DE35" s="412"/>
      <c r="DF35" s="412"/>
      <c r="DG35" s="412"/>
      <c r="DH35" s="412"/>
      <c r="DI35" s="412"/>
      <c r="DJ35" s="412"/>
      <c r="DK35" s="412"/>
      <c r="DL35" s="412"/>
      <c r="DM35" s="412"/>
      <c r="DN35" s="412"/>
      <c r="DO35" s="412"/>
      <c r="DP35" s="412"/>
      <c r="DQ35" s="412"/>
      <c r="DR35" s="412"/>
      <c r="DS35" s="412"/>
      <c r="DT35" s="412"/>
      <c r="DU35" s="412"/>
      <c r="DV35" s="412"/>
      <c r="DW35" s="412"/>
      <c r="DX35" s="412"/>
      <c r="DY35" s="412"/>
      <c r="DZ35" s="412"/>
      <c r="EA35" s="412"/>
      <c r="EB35" s="412"/>
      <c r="EC35" s="412"/>
      <c r="ED35" s="412"/>
      <c r="EE35" s="412"/>
      <c r="EF35" s="412"/>
      <c r="EG35" s="412"/>
      <c r="EH35" s="412"/>
      <c r="EI35" s="412"/>
      <c r="EJ35" s="412"/>
      <c r="EK35" s="412"/>
      <c r="EL35" s="412"/>
      <c r="EM35" s="412"/>
      <c r="EN35" s="412"/>
      <c r="EO35" s="412"/>
      <c r="EP35" s="412"/>
      <c r="EQ35" s="412"/>
      <c r="ER35" s="412"/>
      <c r="ES35" s="412"/>
      <c r="ET35" s="412"/>
      <c r="EU35" s="412"/>
      <c r="EV35" s="412"/>
      <c r="EW35" s="412"/>
      <c r="EX35" s="412"/>
      <c r="EY35" s="412"/>
      <c r="EZ35" s="412"/>
      <c r="FA35" s="412"/>
      <c r="FB35" s="412"/>
      <c r="FC35" s="412"/>
      <c r="FD35" s="412"/>
      <c r="FE35" s="412"/>
      <c r="FF35" s="412"/>
      <c r="FG35" s="412"/>
      <c r="FH35" s="412"/>
      <c r="FI35" s="412"/>
      <c r="FJ35" s="412"/>
      <c r="FK35" s="412"/>
      <c r="FL35" s="412"/>
      <c r="FM35" s="412"/>
      <c r="FN35" s="412"/>
      <c r="FO35" s="412"/>
      <c r="FP35" s="412"/>
      <c r="FQ35" s="412"/>
      <c r="FR35" s="412"/>
      <c r="FS35" s="412"/>
      <c r="FT35" s="412"/>
      <c r="FU35" s="412"/>
      <c r="FV35" s="412"/>
      <c r="FW35" s="412"/>
      <c r="FX35" s="412"/>
      <c r="FY35" s="412"/>
      <c r="FZ35" s="412"/>
      <c r="GA35" s="412"/>
      <c r="GB35" s="412"/>
      <c r="GC35" s="412"/>
      <c r="GD35" s="412"/>
      <c r="GE35" s="412"/>
      <c r="GF35" s="412"/>
      <c r="GG35" s="412"/>
      <c r="GH35" s="412"/>
      <c r="GI35" s="412"/>
      <c r="GJ35" s="412"/>
      <c r="GK35" s="412"/>
      <c r="GL35" s="412"/>
      <c r="GM35" s="412"/>
      <c r="GN35" s="412"/>
      <c r="GO35" s="412"/>
      <c r="GP35" s="412"/>
      <c r="GQ35" s="412"/>
      <c r="GR35" s="412"/>
      <c r="GS35" s="412"/>
      <c r="GT35" s="412"/>
      <c r="GU35" s="412"/>
      <c r="GV35" s="412"/>
      <c r="GW35" s="412"/>
      <c r="GX35" s="412"/>
      <c r="GY35" s="412"/>
      <c r="GZ35" s="412"/>
      <c r="HA35" s="412"/>
      <c r="HB35" s="412"/>
      <c r="HC35" s="412"/>
      <c r="HD35" s="412"/>
      <c r="HE35" s="412"/>
      <c r="HF35" s="412"/>
      <c r="HG35" s="412"/>
      <c r="HH35" s="412"/>
      <c r="HI35" s="412"/>
      <c r="HJ35" s="412"/>
      <c r="HK35" s="412"/>
      <c r="HL35" s="412"/>
      <c r="HM35" s="412"/>
      <c r="HN35" s="412"/>
      <c r="HO35" s="412"/>
      <c r="HP35" s="412"/>
      <c r="HQ35" s="412"/>
      <c r="HR35" s="412"/>
      <c r="HS35" s="412"/>
      <c r="HT35" s="412"/>
      <c r="HU35" s="412"/>
      <c r="HV35" s="412"/>
      <c r="HW35" s="412"/>
      <c r="HX35" s="412"/>
      <c r="HY35" s="412"/>
      <c r="HZ35" s="412"/>
      <c r="IA35" s="412"/>
      <c r="IB35" s="412"/>
      <c r="IC35" s="412"/>
      <c r="ID35" s="412"/>
      <c r="IE35" s="412"/>
      <c r="IF35" s="412"/>
      <c r="IG35" s="412"/>
      <c r="IH35" s="412"/>
      <c r="II35" s="412"/>
      <c r="IJ35" s="412"/>
      <c r="IK35" s="412"/>
      <c r="IL35" s="412"/>
      <c r="IM35" s="412"/>
      <c r="IN35" s="412"/>
      <c r="IO35" s="412"/>
      <c r="IP35" s="412"/>
      <c r="IQ35" s="412"/>
      <c r="IR35" s="412"/>
      <c r="IS35" s="412"/>
      <c r="IT35" s="412"/>
      <c r="IU35" s="412"/>
      <c r="IV35" s="412"/>
    </row>
    <row r="36" spans="1:256" ht="12">
      <c r="A36" s="464"/>
      <c r="B36" s="501" t="s">
        <v>478</v>
      </c>
      <c r="C36" s="491" t="s">
        <v>796</v>
      </c>
      <c r="D36" s="531">
        <v>29361.55863999999</v>
      </c>
      <c r="E36" s="531">
        <v>26824.925629999994</v>
      </c>
      <c r="F36" s="502">
        <v>-8.639299572279088</v>
      </c>
      <c r="G36" s="503">
        <v>-0.3816249868010586</v>
      </c>
      <c r="H36" s="1213">
        <v>4.005324523473986</v>
      </c>
      <c r="I36" s="378"/>
      <c r="J36" s="699"/>
      <c r="K36" s="701"/>
      <c r="L36" s="701"/>
      <c r="M36" s="699"/>
      <c r="N36" s="699"/>
      <c r="O36" s="699"/>
      <c r="P36" s="699"/>
      <c r="Q36" s="699"/>
      <c r="R36" s="699"/>
      <c r="S36" s="699"/>
      <c r="T36" s="699"/>
      <c r="U36" s="699"/>
      <c r="V36" s="699"/>
      <c r="W36" s="699"/>
      <c r="X36" s="699"/>
      <c r="Y36" s="699"/>
      <c r="Z36" s="699"/>
      <c r="AA36" s="699"/>
      <c r="AB36" s="699"/>
      <c r="AC36" s="699"/>
      <c r="AD36" s="699"/>
      <c r="AE36" s="699"/>
      <c r="AF36" s="699"/>
      <c r="AG36" s="699"/>
      <c r="AH36" s="699"/>
      <c r="AI36" s="699"/>
      <c r="AJ36" s="699"/>
      <c r="AK36" s="699"/>
      <c r="AL36" s="699"/>
      <c r="AM36" s="699"/>
      <c r="AN36" s="699"/>
      <c r="AO36" s="699"/>
      <c r="AP36" s="699"/>
      <c r="AQ36" s="699"/>
      <c r="AR36" s="699"/>
      <c r="AS36" s="699"/>
      <c r="AT36" s="699"/>
      <c r="AU36" s="699"/>
      <c r="AV36" s="699"/>
      <c r="AW36" s="699"/>
      <c r="AX36" s="699"/>
      <c r="AY36" s="699"/>
      <c r="AZ36" s="699"/>
      <c r="BA36" s="699"/>
      <c r="BB36" s="699"/>
      <c r="BC36" s="699"/>
      <c r="BD36" s="699"/>
      <c r="BE36" s="699"/>
      <c r="BF36" s="699"/>
      <c r="BG36" s="699"/>
      <c r="BH36" s="699"/>
      <c r="BI36" s="699"/>
      <c r="BJ36" s="699"/>
      <c r="BK36" s="699"/>
      <c r="BL36" s="699"/>
      <c r="BM36" s="699"/>
      <c r="BN36" s="699"/>
      <c r="BO36" s="699"/>
      <c r="BP36" s="699"/>
      <c r="BQ36" s="699"/>
      <c r="BR36" s="699"/>
      <c r="BS36" s="699"/>
      <c r="BT36" s="699"/>
      <c r="BU36" s="699"/>
      <c r="BV36" s="699"/>
      <c r="BW36" s="699"/>
      <c r="BX36" s="699"/>
      <c r="BY36" s="699"/>
      <c r="BZ36" s="699"/>
      <c r="CA36" s="699"/>
      <c r="CB36" s="699"/>
      <c r="CC36" s="699"/>
      <c r="CD36" s="699"/>
      <c r="CE36" s="699"/>
      <c r="CF36" s="699"/>
      <c r="CG36" s="699"/>
      <c r="CH36" s="699"/>
      <c r="CI36" s="699"/>
      <c r="CJ36" s="699"/>
      <c r="CK36" s="699"/>
      <c r="CL36" s="699"/>
      <c r="CM36" s="699"/>
      <c r="CN36" s="699"/>
      <c r="CO36" s="699"/>
      <c r="CP36" s="699"/>
      <c r="CQ36" s="699"/>
      <c r="CR36" s="699"/>
      <c r="CS36" s="699"/>
      <c r="CT36" s="699"/>
      <c r="CU36" s="699"/>
      <c r="CV36" s="699"/>
      <c r="CW36" s="699"/>
      <c r="CX36" s="699"/>
      <c r="CY36" s="699"/>
      <c r="CZ36" s="699"/>
      <c r="DA36" s="699"/>
      <c r="DB36" s="699"/>
      <c r="DC36" s="699"/>
      <c r="DD36" s="699"/>
      <c r="DE36" s="699"/>
      <c r="DF36" s="699"/>
      <c r="DG36" s="699"/>
      <c r="DH36" s="699"/>
      <c r="DI36" s="699"/>
      <c r="DJ36" s="699"/>
      <c r="DK36" s="699"/>
      <c r="DL36" s="699"/>
      <c r="DM36" s="699"/>
      <c r="DN36" s="699"/>
      <c r="DO36" s="699"/>
      <c r="DP36" s="699"/>
      <c r="DQ36" s="699"/>
      <c r="DR36" s="699"/>
      <c r="DS36" s="699"/>
      <c r="DT36" s="699"/>
      <c r="DU36" s="699"/>
      <c r="DV36" s="699"/>
      <c r="DW36" s="699"/>
      <c r="DX36" s="699"/>
      <c r="DY36" s="699"/>
      <c r="DZ36" s="699"/>
      <c r="EA36" s="699"/>
      <c r="EB36" s="699"/>
      <c r="EC36" s="699"/>
      <c r="ED36" s="699"/>
      <c r="EE36" s="699"/>
      <c r="EF36" s="699"/>
      <c r="EG36" s="699"/>
      <c r="EH36" s="699"/>
      <c r="EI36" s="699"/>
      <c r="EJ36" s="699"/>
      <c r="EK36" s="699"/>
      <c r="EL36" s="699"/>
      <c r="EM36" s="699"/>
      <c r="EN36" s="699"/>
      <c r="EO36" s="699"/>
      <c r="EP36" s="699"/>
      <c r="EQ36" s="699"/>
      <c r="ER36" s="699"/>
      <c r="ES36" s="699"/>
      <c r="ET36" s="699"/>
      <c r="EU36" s="699"/>
      <c r="EV36" s="699"/>
      <c r="EW36" s="699"/>
      <c r="EX36" s="699"/>
      <c r="EY36" s="699"/>
      <c r="EZ36" s="699"/>
      <c r="FA36" s="699"/>
      <c r="FB36" s="699"/>
      <c r="FC36" s="699"/>
      <c r="FD36" s="699"/>
      <c r="FE36" s="699"/>
      <c r="FF36" s="699"/>
      <c r="FG36" s="699"/>
      <c r="FH36" s="699"/>
      <c r="FI36" s="699"/>
      <c r="FJ36" s="699"/>
      <c r="FK36" s="699"/>
      <c r="FL36" s="699"/>
      <c r="FM36" s="699"/>
      <c r="FN36" s="699"/>
      <c r="FO36" s="699"/>
      <c r="FP36" s="699"/>
      <c r="FQ36" s="699"/>
      <c r="FR36" s="699"/>
      <c r="FS36" s="699"/>
      <c r="FT36" s="699"/>
      <c r="FU36" s="699"/>
      <c r="FV36" s="699"/>
      <c r="FW36" s="699"/>
      <c r="FX36" s="699"/>
      <c r="FY36" s="699"/>
      <c r="FZ36" s="699"/>
      <c r="GA36" s="699"/>
      <c r="GB36" s="699"/>
      <c r="GC36" s="699"/>
      <c r="GD36" s="699"/>
      <c r="GE36" s="699"/>
      <c r="GF36" s="699"/>
      <c r="GG36" s="699"/>
      <c r="GH36" s="699"/>
      <c r="GI36" s="699"/>
      <c r="GJ36" s="699"/>
      <c r="GK36" s="699"/>
      <c r="GL36" s="699"/>
      <c r="GM36" s="699"/>
      <c r="GN36" s="699"/>
      <c r="GO36" s="699"/>
      <c r="GP36" s="699"/>
      <c r="GQ36" s="699"/>
      <c r="GR36" s="699"/>
      <c r="GS36" s="699"/>
      <c r="GT36" s="699"/>
      <c r="GU36" s="699"/>
      <c r="GV36" s="699"/>
      <c r="GW36" s="699"/>
      <c r="GX36" s="699"/>
      <c r="GY36" s="699"/>
      <c r="GZ36" s="699"/>
      <c r="HA36" s="699"/>
      <c r="HB36" s="699"/>
      <c r="HC36" s="699"/>
      <c r="HD36" s="699"/>
      <c r="HE36" s="699"/>
      <c r="HF36" s="699"/>
      <c r="HG36" s="699"/>
      <c r="HH36" s="699"/>
      <c r="HI36" s="699"/>
      <c r="HJ36" s="699"/>
      <c r="HK36" s="699"/>
      <c r="HL36" s="699"/>
      <c r="HM36" s="699"/>
      <c r="HN36" s="699"/>
      <c r="HO36" s="699"/>
      <c r="HP36" s="699"/>
      <c r="HQ36" s="699"/>
      <c r="HR36" s="699"/>
      <c r="HS36" s="699"/>
      <c r="HT36" s="699"/>
      <c r="HU36" s="699"/>
      <c r="HV36" s="699"/>
      <c r="HW36" s="699"/>
      <c r="HX36" s="699"/>
      <c r="HY36" s="699"/>
      <c r="HZ36" s="699"/>
      <c r="IA36" s="699"/>
      <c r="IB36" s="699"/>
      <c r="IC36" s="699"/>
      <c r="ID36" s="699"/>
      <c r="IE36" s="699"/>
      <c r="IF36" s="699"/>
      <c r="IG36" s="699"/>
      <c r="IH36" s="699"/>
      <c r="II36" s="699"/>
      <c r="IJ36" s="699"/>
      <c r="IK36" s="699"/>
      <c r="IL36" s="699"/>
      <c r="IM36" s="699"/>
      <c r="IN36" s="699"/>
      <c r="IO36" s="699"/>
      <c r="IP36" s="699"/>
      <c r="IQ36" s="699"/>
      <c r="IR36" s="699"/>
      <c r="IS36" s="699"/>
      <c r="IT36" s="699"/>
      <c r="IU36" s="699"/>
      <c r="IV36" s="699"/>
    </row>
    <row r="37" spans="1:256" ht="12">
      <c r="A37" s="464"/>
      <c r="B37" s="446"/>
      <c r="C37" s="435"/>
      <c r="D37" s="1210"/>
      <c r="E37" s="1210"/>
      <c r="F37" s="466"/>
      <c r="G37" s="466"/>
      <c r="H37" s="1147"/>
      <c r="I37" s="412"/>
      <c r="J37" s="709"/>
      <c r="K37" s="709"/>
      <c r="L37" s="710"/>
      <c r="M37" s="709"/>
      <c r="N37" s="709"/>
      <c r="O37" s="709"/>
      <c r="P37" s="709"/>
      <c r="Q37" s="709"/>
      <c r="R37" s="709"/>
      <c r="S37" s="709"/>
      <c r="T37" s="709"/>
      <c r="U37" s="709"/>
      <c r="V37" s="709"/>
      <c r="W37" s="709"/>
      <c r="X37" s="709"/>
      <c r="Y37" s="709"/>
      <c r="Z37" s="709"/>
      <c r="AA37" s="709"/>
      <c r="AB37" s="709"/>
      <c r="AC37" s="709"/>
      <c r="AD37" s="709"/>
      <c r="AE37" s="709"/>
      <c r="AF37" s="709"/>
      <c r="AG37" s="709"/>
      <c r="AH37" s="709"/>
      <c r="AI37" s="709"/>
      <c r="AJ37" s="709"/>
      <c r="AK37" s="709"/>
      <c r="AL37" s="709"/>
      <c r="AM37" s="709"/>
      <c r="AN37" s="709"/>
      <c r="AO37" s="709"/>
      <c r="AP37" s="709"/>
      <c r="AQ37" s="709"/>
      <c r="AR37" s="709"/>
      <c r="AS37" s="709"/>
      <c r="AT37" s="709"/>
      <c r="AU37" s="709"/>
      <c r="AV37" s="709"/>
      <c r="AW37" s="709"/>
      <c r="AX37" s="709"/>
      <c r="AY37" s="709"/>
      <c r="AZ37" s="709"/>
      <c r="BA37" s="709"/>
      <c r="BB37" s="709"/>
      <c r="BC37" s="709"/>
      <c r="BD37" s="709"/>
      <c r="BE37" s="709"/>
      <c r="BF37" s="709"/>
      <c r="BG37" s="709"/>
      <c r="BH37" s="709"/>
      <c r="BI37" s="709"/>
      <c r="BJ37" s="709"/>
      <c r="BK37" s="709"/>
      <c r="BL37" s="709"/>
      <c r="BM37" s="709"/>
      <c r="BN37" s="709"/>
      <c r="BO37" s="709"/>
      <c r="BP37" s="709"/>
      <c r="BQ37" s="709"/>
      <c r="BR37" s="709"/>
      <c r="BS37" s="709"/>
      <c r="BT37" s="709"/>
      <c r="BU37" s="709"/>
      <c r="BV37" s="709"/>
      <c r="BW37" s="709"/>
      <c r="BX37" s="709"/>
      <c r="BY37" s="709"/>
      <c r="BZ37" s="709"/>
      <c r="CA37" s="709"/>
      <c r="CB37" s="709"/>
      <c r="CC37" s="709"/>
      <c r="CD37" s="709"/>
      <c r="CE37" s="709"/>
      <c r="CF37" s="709"/>
      <c r="CG37" s="709"/>
      <c r="CH37" s="709"/>
      <c r="CI37" s="709"/>
      <c r="CJ37" s="709"/>
      <c r="CK37" s="709"/>
      <c r="CL37" s="709"/>
      <c r="CM37" s="709"/>
      <c r="CN37" s="709"/>
      <c r="CO37" s="709"/>
      <c r="CP37" s="709"/>
      <c r="CQ37" s="709"/>
      <c r="CR37" s="709"/>
      <c r="CS37" s="709"/>
      <c r="CT37" s="709"/>
      <c r="CU37" s="709"/>
      <c r="CV37" s="709"/>
      <c r="CW37" s="709"/>
      <c r="CX37" s="709"/>
      <c r="CY37" s="709"/>
      <c r="CZ37" s="709"/>
      <c r="DA37" s="709"/>
      <c r="DB37" s="709"/>
      <c r="DC37" s="709"/>
      <c r="DD37" s="709"/>
      <c r="DE37" s="709"/>
      <c r="DF37" s="709"/>
      <c r="DG37" s="709"/>
      <c r="DH37" s="709"/>
      <c r="DI37" s="709"/>
      <c r="DJ37" s="709"/>
      <c r="DK37" s="709"/>
      <c r="DL37" s="709"/>
      <c r="DM37" s="709"/>
      <c r="DN37" s="709"/>
      <c r="DO37" s="709"/>
      <c r="DP37" s="709"/>
      <c r="DQ37" s="709"/>
      <c r="DR37" s="709"/>
      <c r="DS37" s="709"/>
      <c r="DT37" s="709"/>
      <c r="DU37" s="709"/>
      <c r="DV37" s="709"/>
      <c r="DW37" s="709"/>
      <c r="DX37" s="709"/>
      <c r="DY37" s="709"/>
      <c r="DZ37" s="709"/>
      <c r="EA37" s="709"/>
      <c r="EB37" s="709"/>
      <c r="EC37" s="709"/>
      <c r="ED37" s="709"/>
      <c r="EE37" s="709"/>
      <c r="EF37" s="709"/>
      <c r="EG37" s="709"/>
      <c r="EH37" s="709"/>
      <c r="EI37" s="709"/>
      <c r="EJ37" s="709"/>
      <c r="EK37" s="709"/>
      <c r="EL37" s="709"/>
      <c r="EM37" s="709"/>
      <c r="EN37" s="709"/>
      <c r="EO37" s="709"/>
      <c r="EP37" s="709"/>
      <c r="EQ37" s="709"/>
      <c r="ER37" s="709"/>
      <c r="ES37" s="709"/>
      <c r="ET37" s="709"/>
      <c r="EU37" s="709"/>
      <c r="EV37" s="709"/>
      <c r="EW37" s="709"/>
      <c r="EX37" s="709"/>
      <c r="EY37" s="709"/>
      <c r="EZ37" s="709"/>
      <c r="FA37" s="709"/>
      <c r="FB37" s="709"/>
      <c r="FC37" s="709"/>
      <c r="FD37" s="709"/>
      <c r="FE37" s="709"/>
      <c r="FF37" s="709"/>
      <c r="FG37" s="709"/>
      <c r="FH37" s="709"/>
      <c r="FI37" s="709"/>
      <c r="FJ37" s="709"/>
      <c r="FK37" s="709"/>
      <c r="FL37" s="709"/>
      <c r="FM37" s="709"/>
      <c r="FN37" s="709"/>
      <c r="FO37" s="709"/>
      <c r="FP37" s="709"/>
      <c r="FQ37" s="709"/>
      <c r="FR37" s="709"/>
      <c r="FS37" s="709"/>
      <c r="FT37" s="709"/>
      <c r="FU37" s="709"/>
      <c r="FV37" s="709"/>
      <c r="FW37" s="709"/>
      <c r="FX37" s="709"/>
      <c r="FY37" s="709"/>
      <c r="FZ37" s="709"/>
      <c r="GA37" s="709"/>
      <c r="GB37" s="709"/>
      <c r="GC37" s="709"/>
      <c r="GD37" s="709"/>
      <c r="GE37" s="709"/>
      <c r="GF37" s="709"/>
      <c r="GG37" s="709"/>
      <c r="GH37" s="709"/>
      <c r="GI37" s="709"/>
      <c r="GJ37" s="709"/>
      <c r="GK37" s="709"/>
      <c r="GL37" s="709"/>
      <c r="GM37" s="709"/>
      <c r="GN37" s="709"/>
      <c r="GO37" s="709"/>
      <c r="GP37" s="709"/>
      <c r="GQ37" s="709"/>
      <c r="GR37" s="709"/>
      <c r="GS37" s="709"/>
      <c r="GT37" s="709"/>
      <c r="GU37" s="709"/>
      <c r="GV37" s="709"/>
      <c r="GW37" s="709"/>
      <c r="GX37" s="709"/>
      <c r="GY37" s="709"/>
      <c r="GZ37" s="709"/>
      <c r="HA37" s="709"/>
      <c r="HB37" s="709"/>
      <c r="HC37" s="709"/>
      <c r="HD37" s="709"/>
      <c r="HE37" s="709"/>
      <c r="HF37" s="709"/>
      <c r="HG37" s="709"/>
      <c r="HH37" s="709"/>
      <c r="HI37" s="709"/>
      <c r="HJ37" s="709"/>
      <c r="HK37" s="709"/>
      <c r="HL37" s="709"/>
      <c r="HM37" s="709"/>
      <c r="HN37" s="709"/>
      <c r="HO37" s="709"/>
      <c r="HP37" s="709"/>
      <c r="HQ37" s="709"/>
      <c r="HR37" s="709"/>
      <c r="HS37" s="709"/>
      <c r="HT37" s="709"/>
      <c r="HU37" s="709"/>
      <c r="HV37" s="709"/>
      <c r="HW37" s="709"/>
      <c r="HX37" s="709"/>
      <c r="HY37" s="709"/>
      <c r="HZ37" s="709"/>
      <c r="IA37" s="709"/>
      <c r="IB37" s="709"/>
      <c r="IC37" s="709"/>
      <c r="ID37" s="709"/>
      <c r="IE37" s="709"/>
      <c r="IF37" s="709"/>
      <c r="IG37" s="709"/>
      <c r="IH37" s="709"/>
      <c r="II37" s="709"/>
      <c r="IJ37" s="709"/>
      <c r="IK37" s="709"/>
      <c r="IL37" s="709"/>
      <c r="IM37" s="709"/>
      <c r="IN37" s="709"/>
      <c r="IO37" s="709"/>
      <c r="IP37" s="709"/>
      <c r="IQ37" s="709"/>
      <c r="IR37" s="709"/>
      <c r="IS37" s="709"/>
      <c r="IT37" s="709"/>
      <c r="IU37" s="709"/>
      <c r="IV37" s="709"/>
    </row>
    <row r="38" spans="1:256" ht="12">
      <c r="A38" s="508">
        <v>7</v>
      </c>
      <c r="B38" s="1087" t="s">
        <v>110</v>
      </c>
      <c r="C38" s="1216"/>
      <c r="D38" s="1208">
        <v>153805.59538</v>
      </c>
      <c r="E38" s="1208">
        <v>150382.80110999994</v>
      </c>
      <c r="F38" s="636">
        <v>-2.2254029585487594</v>
      </c>
      <c r="G38" s="635">
        <v>-0.5149439485183999</v>
      </c>
      <c r="H38" s="1148">
        <v>22.454187925910528</v>
      </c>
      <c r="I38" s="412"/>
      <c r="J38" s="699"/>
      <c r="K38" s="699"/>
      <c r="L38" s="701"/>
      <c r="M38" s="699"/>
      <c r="N38" s="699"/>
      <c r="O38" s="699"/>
      <c r="P38" s="699"/>
      <c r="Q38" s="699"/>
      <c r="R38" s="699"/>
      <c r="S38" s="699"/>
      <c r="T38" s="699"/>
      <c r="U38" s="699"/>
      <c r="V38" s="699"/>
      <c r="W38" s="699"/>
      <c r="X38" s="699"/>
      <c r="Y38" s="699"/>
      <c r="Z38" s="699"/>
      <c r="AA38" s="699"/>
      <c r="AB38" s="699"/>
      <c r="AC38" s="699"/>
      <c r="AD38" s="699"/>
      <c r="AE38" s="699"/>
      <c r="AF38" s="699"/>
      <c r="AG38" s="699"/>
      <c r="AH38" s="699"/>
      <c r="AI38" s="699"/>
      <c r="AJ38" s="699"/>
      <c r="AK38" s="699"/>
      <c r="AL38" s="699"/>
      <c r="AM38" s="699"/>
      <c r="AN38" s="699"/>
      <c r="AO38" s="699"/>
      <c r="AP38" s="699"/>
      <c r="AQ38" s="699"/>
      <c r="AR38" s="699"/>
      <c r="AS38" s="699"/>
      <c r="AT38" s="699"/>
      <c r="AU38" s="699"/>
      <c r="AV38" s="699"/>
      <c r="AW38" s="699"/>
      <c r="AX38" s="699"/>
      <c r="AY38" s="699"/>
      <c r="AZ38" s="699"/>
      <c r="BA38" s="699"/>
      <c r="BB38" s="699"/>
      <c r="BC38" s="699"/>
      <c r="BD38" s="699"/>
      <c r="BE38" s="699"/>
      <c r="BF38" s="699"/>
      <c r="BG38" s="699"/>
      <c r="BH38" s="699"/>
      <c r="BI38" s="699"/>
      <c r="BJ38" s="699"/>
      <c r="BK38" s="699"/>
      <c r="BL38" s="699"/>
      <c r="BM38" s="699"/>
      <c r="BN38" s="699"/>
      <c r="BO38" s="699"/>
      <c r="BP38" s="699"/>
      <c r="BQ38" s="699"/>
      <c r="BR38" s="699"/>
      <c r="BS38" s="699"/>
      <c r="BT38" s="699"/>
      <c r="BU38" s="699"/>
      <c r="BV38" s="699"/>
      <c r="BW38" s="699"/>
      <c r="BX38" s="699"/>
      <c r="BY38" s="699"/>
      <c r="BZ38" s="699"/>
      <c r="CA38" s="699"/>
      <c r="CB38" s="699"/>
      <c r="CC38" s="699"/>
      <c r="CD38" s="699"/>
      <c r="CE38" s="699"/>
      <c r="CF38" s="699"/>
      <c r="CG38" s="699"/>
      <c r="CH38" s="699"/>
      <c r="CI38" s="699"/>
      <c r="CJ38" s="699"/>
      <c r="CK38" s="699"/>
      <c r="CL38" s="699"/>
      <c r="CM38" s="699"/>
      <c r="CN38" s="699"/>
      <c r="CO38" s="699"/>
      <c r="CP38" s="699"/>
      <c r="CQ38" s="699"/>
      <c r="CR38" s="699"/>
      <c r="CS38" s="699"/>
      <c r="CT38" s="699"/>
      <c r="CU38" s="699"/>
      <c r="CV38" s="699"/>
      <c r="CW38" s="699"/>
      <c r="CX38" s="699"/>
      <c r="CY38" s="699"/>
      <c r="CZ38" s="699"/>
      <c r="DA38" s="699"/>
      <c r="DB38" s="699"/>
      <c r="DC38" s="699"/>
      <c r="DD38" s="699"/>
      <c r="DE38" s="699"/>
      <c r="DF38" s="699"/>
      <c r="DG38" s="699"/>
      <c r="DH38" s="699"/>
      <c r="DI38" s="699"/>
      <c r="DJ38" s="699"/>
      <c r="DK38" s="699"/>
      <c r="DL38" s="699"/>
      <c r="DM38" s="699"/>
      <c r="DN38" s="699"/>
      <c r="DO38" s="699"/>
      <c r="DP38" s="699"/>
      <c r="DQ38" s="699"/>
      <c r="DR38" s="699"/>
      <c r="DS38" s="699"/>
      <c r="DT38" s="699"/>
      <c r="DU38" s="699"/>
      <c r="DV38" s="699"/>
      <c r="DW38" s="699"/>
      <c r="DX38" s="699"/>
      <c r="DY38" s="699"/>
      <c r="DZ38" s="699"/>
      <c r="EA38" s="699"/>
      <c r="EB38" s="699"/>
      <c r="EC38" s="699"/>
      <c r="ED38" s="699"/>
      <c r="EE38" s="699"/>
      <c r="EF38" s="699"/>
      <c r="EG38" s="699"/>
      <c r="EH38" s="699"/>
      <c r="EI38" s="699"/>
      <c r="EJ38" s="699"/>
      <c r="EK38" s="699"/>
      <c r="EL38" s="699"/>
      <c r="EM38" s="699"/>
      <c r="EN38" s="699"/>
      <c r="EO38" s="699"/>
      <c r="EP38" s="699"/>
      <c r="EQ38" s="699"/>
      <c r="ER38" s="699"/>
      <c r="ES38" s="699"/>
      <c r="ET38" s="699"/>
      <c r="EU38" s="699"/>
      <c r="EV38" s="699"/>
      <c r="EW38" s="699"/>
      <c r="EX38" s="699"/>
      <c r="EY38" s="699"/>
      <c r="EZ38" s="699"/>
      <c r="FA38" s="699"/>
      <c r="FB38" s="699"/>
      <c r="FC38" s="699"/>
      <c r="FD38" s="699"/>
      <c r="FE38" s="699"/>
      <c r="FF38" s="699"/>
      <c r="FG38" s="699"/>
      <c r="FH38" s="699"/>
      <c r="FI38" s="699"/>
      <c r="FJ38" s="699"/>
      <c r="FK38" s="699"/>
      <c r="FL38" s="699"/>
      <c r="FM38" s="699"/>
      <c r="FN38" s="699"/>
      <c r="FO38" s="699"/>
      <c r="FP38" s="699"/>
      <c r="FQ38" s="699"/>
      <c r="FR38" s="699"/>
      <c r="FS38" s="699"/>
      <c r="FT38" s="699"/>
      <c r="FU38" s="699"/>
      <c r="FV38" s="699"/>
      <c r="FW38" s="699"/>
      <c r="FX38" s="699"/>
      <c r="FY38" s="699"/>
      <c r="FZ38" s="699"/>
      <c r="GA38" s="699"/>
      <c r="GB38" s="699"/>
      <c r="GC38" s="699"/>
      <c r="GD38" s="699"/>
      <c r="GE38" s="699"/>
      <c r="GF38" s="699"/>
      <c r="GG38" s="699"/>
      <c r="GH38" s="699"/>
      <c r="GI38" s="699"/>
      <c r="GJ38" s="699"/>
      <c r="GK38" s="699"/>
      <c r="GL38" s="699"/>
      <c r="GM38" s="699"/>
      <c r="GN38" s="699"/>
      <c r="GO38" s="699"/>
      <c r="GP38" s="699"/>
      <c r="GQ38" s="699"/>
      <c r="GR38" s="699"/>
      <c r="GS38" s="699"/>
      <c r="GT38" s="699"/>
      <c r="GU38" s="699"/>
      <c r="GV38" s="699"/>
      <c r="GW38" s="699"/>
      <c r="GX38" s="699"/>
      <c r="GY38" s="699"/>
      <c r="GZ38" s="699"/>
      <c r="HA38" s="699"/>
      <c r="HB38" s="699"/>
      <c r="HC38" s="699"/>
      <c r="HD38" s="699"/>
      <c r="HE38" s="699"/>
      <c r="HF38" s="699"/>
      <c r="HG38" s="699"/>
      <c r="HH38" s="699"/>
      <c r="HI38" s="699"/>
      <c r="HJ38" s="699"/>
      <c r="HK38" s="699"/>
      <c r="HL38" s="699"/>
      <c r="HM38" s="699"/>
      <c r="HN38" s="699"/>
      <c r="HO38" s="699"/>
      <c r="HP38" s="699"/>
      <c r="HQ38" s="699"/>
      <c r="HR38" s="699"/>
      <c r="HS38" s="699"/>
      <c r="HT38" s="699"/>
      <c r="HU38" s="699"/>
      <c r="HV38" s="699"/>
      <c r="HW38" s="699"/>
      <c r="HX38" s="699"/>
      <c r="HY38" s="699"/>
      <c r="HZ38" s="699"/>
      <c r="IA38" s="699"/>
      <c r="IB38" s="699"/>
      <c r="IC38" s="699"/>
      <c r="ID38" s="699"/>
      <c r="IE38" s="699"/>
      <c r="IF38" s="699"/>
      <c r="IG38" s="699"/>
      <c r="IH38" s="699"/>
      <c r="II38" s="699"/>
      <c r="IJ38" s="699"/>
      <c r="IK38" s="699"/>
      <c r="IL38" s="699"/>
      <c r="IM38" s="699"/>
      <c r="IN38" s="699"/>
      <c r="IO38" s="699"/>
      <c r="IP38" s="699"/>
      <c r="IQ38" s="699"/>
      <c r="IR38" s="699"/>
      <c r="IS38" s="699"/>
      <c r="IT38" s="699"/>
      <c r="IU38" s="699"/>
      <c r="IV38" s="699"/>
    </row>
    <row r="39" spans="1:256" ht="12">
      <c r="A39" s="464"/>
      <c r="B39" s="445" t="s">
        <v>125</v>
      </c>
      <c r="C39" s="465" t="s">
        <v>126</v>
      </c>
      <c r="D39" s="530">
        <v>76159.27468</v>
      </c>
      <c r="E39" s="530">
        <v>64889.0828</v>
      </c>
      <c r="F39" s="468">
        <v>-14.798186993447873</v>
      </c>
      <c r="G39" s="463">
        <v>-1.6955494982896286</v>
      </c>
      <c r="H39" s="1212">
        <v>9.688818460466093</v>
      </c>
      <c r="I39" s="412"/>
      <c r="J39" s="699"/>
      <c r="K39" s="699"/>
      <c r="L39" s="701"/>
      <c r="M39" s="699"/>
      <c r="N39" s="699"/>
      <c r="O39" s="699"/>
      <c r="P39" s="699"/>
      <c r="Q39" s="699"/>
      <c r="R39" s="699"/>
      <c r="S39" s="699"/>
      <c r="T39" s="699"/>
      <c r="U39" s="699"/>
      <c r="V39" s="699"/>
      <c r="W39" s="699"/>
      <c r="X39" s="699"/>
      <c r="Y39" s="699"/>
      <c r="Z39" s="699"/>
      <c r="AA39" s="699"/>
      <c r="AB39" s="699"/>
      <c r="AC39" s="699"/>
      <c r="AD39" s="699"/>
      <c r="AE39" s="699"/>
      <c r="AF39" s="699"/>
      <c r="AG39" s="699"/>
      <c r="AH39" s="699"/>
      <c r="AI39" s="699"/>
      <c r="AJ39" s="699"/>
      <c r="AK39" s="699"/>
      <c r="AL39" s="699"/>
      <c r="AM39" s="699"/>
      <c r="AN39" s="699"/>
      <c r="AO39" s="699"/>
      <c r="AP39" s="699"/>
      <c r="AQ39" s="699"/>
      <c r="AR39" s="699"/>
      <c r="AS39" s="699"/>
      <c r="AT39" s="699"/>
      <c r="AU39" s="699"/>
      <c r="AV39" s="699"/>
      <c r="AW39" s="699"/>
      <c r="AX39" s="699"/>
      <c r="AY39" s="699"/>
      <c r="AZ39" s="699"/>
      <c r="BA39" s="699"/>
      <c r="BB39" s="699"/>
      <c r="BC39" s="699"/>
      <c r="BD39" s="699"/>
      <c r="BE39" s="699"/>
      <c r="BF39" s="699"/>
      <c r="BG39" s="699"/>
      <c r="BH39" s="699"/>
      <c r="BI39" s="699"/>
      <c r="BJ39" s="699"/>
      <c r="BK39" s="699"/>
      <c r="BL39" s="699"/>
      <c r="BM39" s="699"/>
      <c r="BN39" s="699"/>
      <c r="BO39" s="699"/>
      <c r="BP39" s="699"/>
      <c r="BQ39" s="699"/>
      <c r="BR39" s="699"/>
      <c r="BS39" s="699"/>
      <c r="BT39" s="699"/>
      <c r="BU39" s="699"/>
      <c r="BV39" s="699"/>
      <c r="BW39" s="699"/>
      <c r="BX39" s="699"/>
      <c r="BY39" s="699"/>
      <c r="BZ39" s="699"/>
      <c r="CA39" s="699"/>
      <c r="CB39" s="699"/>
      <c r="CC39" s="699"/>
      <c r="CD39" s="699"/>
      <c r="CE39" s="699"/>
      <c r="CF39" s="699"/>
      <c r="CG39" s="699"/>
      <c r="CH39" s="699"/>
      <c r="CI39" s="699"/>
      <c r="CJ39" s="699"/>
      <c r="CK39" s="699"/>
      <c r="CL39" s="699"/>
      <c r="CM39" s="699"/>
      <c r="CN39" s="699"/>
      <c r="CO39" s="699"/>
      <c r="CP39" s="699"/>
      <c r="CQ39" s="699"/>
      <c r="CR39" s="699"/>
      <c r="CS39" s="699"/>
      <c r="CT39" s="699"/>
      <c r="CU39" s="699"/>
      <c r="CV39" s="699"/>
      <c r="CW39" s="699"/>
      <c r="CX39" s="699"/>
      <c r="CY39" s="699"/>
      <c r="CZ39" s="699"/>
      <c r="DA39" s="699"/>
      <c r="DB39" s="699"/>
      <c r="DC39" s="699"/>
      <c r="DD39" s="699"/>
      <c r="DE39" s="699"/>
      <c r="DF39" s="699"/>
      <c r="DG39" s="699"/>
      <c r="DH39" s="699"/>
      <c r="DI39" s="699"/>
      <c r="DJ39" s="699"/>
      <c r="DK39" s="699"/>
      <c r="DL39" s="699"/>
      <c r="DM39" s="699"/>
      <c r="DN39" s="699"/>
      <c r="DO39" s="699"/>
      <c r="DP39" s="699"/>
      <c r="DQ39" s="699"/>
      <c r="DR39" s="699"/>
      <c r="DS39" s="699"/>
      <c r="DT39" s="699"/>
      <c r="DU39" s="699"/>
      <c r="DV39" s="699"/>
      <c r="DW39" s="699"/>
      <c r="DX39" s="699"/>
      <c r="DY39" s="699"/>
      <c r="DZ39" s="699"/>
      <c r="EA39" s="699"/>
      <c r="EB39" s="699"/>
      <c r="EC39" s="699"/>
      <c r="ED39" s="699"/>
      <c r="EE39" s="699"/>
      <c r="EF39" s="699"/>
      <c r="EG39" s="699"/>
      <c r="EH39" s="699"/>
      <c r="EI39" s="699"/>
      <c r="EJ39" s="699"/>
      <c r="EK39" s="699"/>
      <c r="EL39" s="699"/>
      <c r="EM39" s="699"/>
      <c r="EN39" s="699"/>
      <c r="EO39" s="699"/>
      <c r="EP39" s="699"/>
      <c r="EQ39" s="699"/>
      <c r="ER39" s="699"/>
      <c r="ES39" s="699"/>
      <c r="ET39" s="699"/>
      <c r="EU39" s="699"/>
      <c r="EV39" s="699"/>
      <c r="EW39" s="699"/>
      <c r="EX39" s="699"/>
      <c r="EY39" s="699"/>
      <c r="EZ39" s="699"/>
      <c r="FA39" s="699"/>
      <c r="FB39" s="699"/>
      <c r="FC39" s="699"/>
      <c r="FD39" s="699"/>
      <c r="FE39" s="699"/>
      <c r="FF39" s="699"/>
      <c r="FG39" s="699"/>
      <c r="FH39" s="699"/>
      <c r="FI39" s="699"/>
      <c r="FJ39" s="699"/>
      <c r="FK39" s="699"/>
      <c r="FL39" s="699"/>
      <c r="FM39" s="699"/>
      <c r="FN39" s="699"/>
      <c r="FO39" s="699"/>
      <c r="FP39" s="699"/>
      <c r="FQ39" s="699"/>
      <c r="FR39" s="699"/>
      <c r="FS39" s="699"/>
      <c r="FT39" s="699"/>
      <c r="FU39" s="699"/>
      <c r="FV39" s="699"/>
      <c r="FW39" s="699"/>
      <c r="FX39" s="699"/>
      <c r="FY39" s="699"/>
      <c r="FZ39" s="699"/>
      <c r="GA39" s="699"/>
      <c r="GB39" s="699"/>
      <c r="GC39" s="699"/>
      <c r="GD39" s="699"/>
      <c r="GE39" s="699"/>
      <c r="GF39" s="699"/>
      <c r="GG39" s="699"/>
      <c r="GH39" s="699"/>
      <c r="GI39" s="699"/>
      <c r="GJ39" s="699"/>
      <c r="GK39" s="699"/>
      <c r="GL39" s="699"/>
      <c r="GM39" s="699"/>
      <c r="GN39" s="699"/>
      <c r="GO39" s="699"/>
      <c r="GP39" s="699"/>
      <c r="GQ39" s="699"/>
      <c r="GR39" s="699"/>
      <c r="GS39" s="699"/>
      <c r="GT39" s="699"/>
      <c r="GU39" s="699"/>
      <c r="GV39" s="699"/>
      <c r="GW39" s="699"/>
      <c r="GX39" s="699"/>
      <c r="GY39" s="699"/>
      <c r="GZ39" s="699"/>
      <c r="HA39" s="699"/>
      <c r="HB39" s="699"/>
      <c r="HC39" s="699"/>
      <c r="HD39" s="699"/>
      <c r="HE39" s="699"/>
      <c r="HF39" s="699"/>
      <c r="HG39" s="699"/>
      <c r="HH39" s="699"/>
      <c r="HI39" s="699"/>
      <c r="HJ39" s="699"/>
      <c r="HK39" s="699"/>
      <c r="HL39" s="699"/>
      <c r="HM39" s="699"/>
      <c r="HN39" s="699"/>
      <c r="HO39" s="699"/>
      <c r="HP39" s="699"/>
      <c r="HQ39" s="699"/>
      <c r="HR39" s="699"/>
      <c r="HS39" s="699"/>
      <c r="HT39" s="699"/>
      <c r="HU39" s="699"/>
      <c r="HV39" s="699"/>
      <c r="HW39" s="699"/>
      <c r="HX39" s="699"/>
      <c r="HY39" s="699"/>
      <c r="HZ39" s="699"/>
      <c r="IA39" s="699"/>
      <c r="IB39" s="699"/>
      <c r="IC39" s="699"/>
      <c r="ID39" s="699"/>
      <c r="IE39" s="699"/>
      <c r="IF39" s="699"/>
      <c r="IG39" s="699"/>
      <c r="IH39" s="699"/>
      <c r="II39" s="699"/>
      <c r="IJ39" s="699"/>
      <c r="IK39" s="699"/>
      <c r="IL39" s="699"/>
      <c r="IM39" s="699"/>
      <c r="IN39" s="699"/>
      <c r="IO39" s="699"/>
      <c r="IP39" s="699"/>
      <c r="IQ39" s="699"/>
      <c r="IR39" s="699"/>
      <c r="IS39" s="699"/>
      <c r="IT39" s="699"/>
      <c r="IU39" s="699"/>
      <c r="IV39" s="699"/>
    </row>
    <row r="40" spans="1:256" ht="12">
      <c r="A40" s="464"/>
      <c r="B40" s="494" t="s">
        <v>127</v>
      </c>
      <c r="C40" s="276" t="s">
        <v>128</v>
      </c>
      <c r="D40" s="531">
        <v>8667.554639999998</v>
      </c>
      <c r="E40" s="531">
        <v>1500.9635199999998</v>
      </c>
      <c r="F40" s="519">
        <v>-82.68296443066899</v>
      </c>
      <c r="G40" s="512">
        <v>-1.0781812862943827</v>
      </c>
      <c r="H40" s="1145">
        <v>0.2241141719614839</v>
      </c>
      <c r="I40" s="412"/>
      <c r="J40" s="699"/>
      <c r="K40" s="699"/>
      <c r="L40" s="701"/>
      <c r="M40" s="699"/>
      <c r="N40" s="699"/>
      <c r="O40" s="699"/>
      <c r="P40" s="699"/>
      <c r="Q40" s="699"/>
      <c r="R40" s="699"/>
      <c r="S40" s="699"/>
      <c r="T40" s="699"/>
      <c r="U40" s="699"/>
      <c r="V40" s="699"/>
      <c r="W40" s="699"/>
      <c r="X40" s="699"/>
      <c r="Y40" s="699"/>
      <c r="Z40" s="699"/>
      <c r="AA40" s="699"/>
      <c r="AB40" s="699"/>
      <c r="AC40" s="699"/>
      <c r="AD40" s="699"/>
      <c r="AE40" s="699"/>
      <c r="AF40" s="699"/>
      <c r="AG40" s="699"/>
      <c r="AH40" s="699"/>
      <c r="AI40" s="699"/>
      <c r="AJ40" s="699"/>
      <c r="AK40" s="699"/>
      <c r="AL40" s="699"/>
      <c r="AM40" s="699"/>
      <c r="AN40" s="699"/>
      <c r="AO40" s="699"/>
      <c r="AP40" s="699"/>
      <c r="AQ40" s="699"/>
      <c r="AR40" s="699"/>
      <c r="AS40" s="699"/>
      <c r="AT40" s="699"/>
      <c r="AU40" s="699"/>
      <c r="AV40" s="699"/>
      <c r="AW40" s="699"/>
      <c r="AX40" s="699"/>
      <c r="AY40" s="699"/>
      <c r="AZ40" s="699"/>
      <c r="BA40" s="699"/>
      <c r="BB40" s="699"/>
      <c r="BC40" s="699"/>
      <c r="BD40" s="699"/>
      <c r="BE40" s="699"/>
      <c r="BF40" s="699"/>
      <c r="BG40" s="699"/>
      <c r="BH40" s="699"/>
      <c r="BI40" s="699"/>
      <c r="BJ40" s="699"/>
      <c r="BK40" s="699"/>
      <c r="BL40" s="699"/>
      <c r="BM40" s="699"/>
      <c r="BN40" s="699"/>
      <c r="BO40" s="699"/>
      <c r="BP40" s="699"/>
      <c r="BQ40" s="699"/>
      <c r="BR40" s="699"/>
      <c r="BS40" s="699"/>
      <c r="BT40" s="699"/>
      <c r="BU40" s="699"/>
      <c r="BV40" s="699"/>
      <c r="BW40" s="699"/>
      <c r="BX40" s="699"/>
      <c r="BY40" s="699"/>
      <c r="BZ40" s="699"/>
      <c r="CA40" s="699"/>
      <c r="CB40" s="699"/>
      <c r="CC40" s="699"/>
      <c r="CD40" s="699"/>
      <c r="CE40" s="699"/>
      <c r="CF40" s="699"/>
      <c r="CG40" s="699"/>
      <c r="CH40" s="699"/>
      <c r="CI40" s="699"/>
      <c r="CJ40" s="699"/>
      <c r="CK40" s="699"/>
      <c r="CL40" s="699"/>
      <c r="CM40" s="699"/>
      <c r="CN40" s="699"/>
      <c r="CO40" s="699"/>
      <c r="CP40" s="699"/>
      <c r="CQ40" s="699"/>
      <c r="CR40" s="699"/>
      <c r="CS40" s="699"/>
      <c r="CT40" s="699"/>
      <c r="CU40" s="699"/>
      <c r="CV40" s="699"/>
      <c r="CW40" s="699"/>
      <c r="CX40" s="699"/>
      <c r="CY40" s="699"/>
      <c r="CZ40" s="699"/>
      <c r="DA40" s="699"/>
      <c r="DB40" s="699"/>
      <c r="DC40" s="699"/>
      <c r="DD40" s="699"/>
      <c r="DE40" s="699"/>
      <c r="DF40" s="699"/>
      <c r="DG40" s="699"/>
      <c r="DH40" s="699"/>
      <c r="DI40" s="699"/>
      <c r="DJ40" s="699"/>
      <c r="DK40" s="699"/>
      <c r="DL40" s="699"/>
      <c r="DM40" s="699"/>
      <c r="DN40" s="699"/>
      <c r="DO40" s="699"/>
      <c r="DP40" s="699"/>
      <c r="DQ40" s="699"/>
      <c r="DR40" s="699"/>
      <c r="DS40" s="699"/>
      <c r="DT40" s="699"/>
      <c r="DU40" s="699"/>
      <c r="DV40" s="699"/>
      <c r="DW40" s="699"/>
      <c r="DX40" s="699"/>
      <c r="DY40" s="699"/>
      <c r="DZ40" s="699"/>
      <c r="EA40" s="699"/>
      <c r="EB40" s="699"/>
      <c r="EC40" s="699"/>
      <c r="ED40" s="699"/>
      <c r="EE40" s="699"/>
      <c r="EF40" s="699"/>
      <c r="EG40" s="699"/>
      <c r="EH40" s="699"/>
      <c r="EI40" s="699"/>
      <c r="EJ40" s="699"/>
      <c r="EK40" s="699"/>
      <c r="EL40" s="699"/>
      <c r="EM40" s="699"/>
      <c r="EN40" s="699"/>
      <c r="EO40" s="699"/>
      <c r="EP40" s="699"/>
      <c r="EQ40" s="699"/>
      <c r="ER40" s="699"/>
      <c r="ES40" s="699"/>
      <c r="ET40" s="699"/>
      <c r="EU40" s="699"/>
      <c r="EV40" s="699"/>
      <c r="EW40" s="699"/>
      <c r="EX40" s="699"/>
      <c r="EY40" s="699"/>
      <c r="EZ40" s="699"/>
      <c r="FA40" s="699"/>
      <c r="FB40" s="699"/>
      <c r="FC40" s="699"/>
      <c r="FD40" s="699"/>
      <c r="FE40" s="699"/>
      <c r="FF40" s="699"/>
      <c r="FG40" s="699"/>
      <c r="FH40" s="699"/>
      <c r="FI40" s="699"/>
      <c r="FJ40" s="699"/>
      <c r="FK40" s="699"/>
      <c r="FL40" s="699"/>
      <c r="FM40" s="699"/>
      <c r="FN40" s="699"/>
      <c r="FO40" s="699"/>
      <c r="FP40" s="699"/>
      <c r="FQ40" s="699"/>
      <c r="FR40" s="699"/>
      <c r="FS40" s="699"/>
      <c r="FT40" s="699"/>
      <c r="FU40" s="699"/>
      <c r="FV40" s="699"/>
      <c r="FW40" s="699"/>
      <c r="FX40" s="699"/>
      <c r="FY40" s="699"/>
      <c r="FZ40" s="699"/>
      <c r="GA40" s="699"/>
      <c r="GB40" s="699"/>
      <c r="GC40" s="699"/>
      <c r="GD40" s="699"/>
      <c r="GE40" s="699"/>
      <c r="GF40" s="699"/>
      <c r="GG40" s="699"/>
      <c r="GH40" s="699"/>
      <c r="GI40" s="699"/>
      <c r="GJ40" s="699"/>
      <c r="GK40" s="699"/>
      <c r="GL40" s="699"/>
      <c r="GM40" s="699"/>
      <c r="GN40" s="699"/>
      <c r="GO40" s="699"/>
      <c r="GP40" s="699"/>
      <c r="GQ40" s="699"/>
      <c r="GR40" s="699"/>
      <c r="GS40" s="699"/>
      <c r="GT40" s="699"/>
      <c r="GU40" s="699"/>
      <c r="GV40" s="699"/>
      <c r="GW40" s="699"/>
      <c r="GX40" s="699"/>
      <c r="GY40" s="699"/>
      <c r="GZ40" s="699"/>
      <c r="HA40" s="699"/>
      <c r="HB40" s="699"/>
      <c r="HC40" s="699"/>
      <c r="HD40" s="699"/>
      <c r="HE40" s="699"/>
      <c r="HF40" s="699"/>
      <c r="HG40" s="699"/>
      <c r="HH40" s="699"/>
      <c r="HI40" s="699"/>
      <c r="HJ40" s="699"/>
      <c r="HK40" s="699"/>
      <c r="HL40" s="699"/>
      <c r="HM40" s="699"/>
      <c r="HN40" s="699"/>
      <c r="HO40" s="699"/>
      <c r="HP40" s="699"/>
      <c r="HQ40" s="699"/>
      <c r="HR40" s="699"/>
      <c r="HS40" s="699"/>
      <c r="HT40" s="699"/>
      <c r="HU40" s="699"/>
      <c r="HV40" s="699"/>
      <c r="HW40" s="699"/>
      <c r="HX40" s="699"/>
      <c r="HY40" s="699"/>
      <c r="HZ40" s="699"/>
      <c r="IA40" s="699"/>
      <c r="IB40" s="699"/>
      <c r="IC40" s="699"/>
      <c r="ID40" s="699"/>
      <c r="IE40" s="699"/>
      <c r="IF40" s="699"/>
      <c r="IG40" s="699"/>
      <c r="IH40" s="699"/>
      <c r="II40" s="699"/>
      <c r="IJ40" s="699"/>
      <c r="IK40" s="699"/>
      <c r="IL40" s="699"/>
      <c r="IM40" s="699"/>
      <c r="IN40" s="699"/>
      <c r="IO40" s="699"/>
      <c r="IP40" s="699"/>
      <c r="IQ40" s="699"/>
      <c r="IR40" s="699"/>
      <c r="IS40" s="699"/>
      <c r="IT40" s="699"/>
      <c r="IU40" s="699"/>
      <c r="IV40" s="699"/>
    </row>
    <row r="41" spans="1:256" ht="12">
      <c r="A41" s="464"/>
      <c r="B41" s="445" t="s">
        <v>113</v>
      </c>
      <c r="C41" s="465" t="s">
        <v>114</v>
      </c>
      <c r="D41" s="530">
        <v>11123.033509999997</v>
      </c>
      <c r="E41" s="530">
        <v>6983.30376</v>
      </c>
      <c r="F41" s="468">
        <v>-37.2176326384186</v>
      </c>
      <c r="G41" s="463">
        <v>-0.6228036554659925</v>
      </c>
      <c r="H41" s="1212">
        <v>1.042701783803458</v>
      </c>
      <c r="I41" s="412"/>
      <c r="J41" s="699"/>
      <c r="K41" s="699"/>
      <c r="L41" s="701"/>
      <c r="M41" s="699"/>
      <c r="N41" s="699"/>
      <c r="O41" s="699"/>
      <c r="P41" s="699"/>
      <c r="Q41" s="699"/>
      <c r="R41" s="699"/>
      <c r="S41" s="699"/>
      <c r="T41" s="699"/>
      <c r="U41" s="699"/>
      <c r="V41" s="699"/>
      <c r="W41" s="699"/>
      <c r="X41" s="699"/>
      <c r="Y41" s="699"/>
      <c r="Z41" s="699"/>
      <c r="AA41" s="699"/>
      <c r="AB41" s="699"/>
      <c r="AC41" s="699"/>
      <c r="AD41" s="699"/>
      <c r="AE41" s="699"/>
      <c r="AF41" s="699"/>
      <c r="AG41" s="699"/>
      <c r="AH41" s="699"/>
      <c r="AI41" s="699"/>
      <c r="AJ41" s="699"/>
      <c r="AK41" s="699"/>
      <c r="AL41" s="699"/>
      <c r="AM41" s="699"/>
      <c r="AN41" s="699"/>
      <c r="AO41" s="699"/>
      <c r="AP41" s="699"/>
      <c r="AQ41" s="699"/>
      <c r="AR41" s="699"/>
      <c r="AS41" s="699"/>
      <c r="AT41" s="699"/>
      <c r="AU41" s="699"/>
      <c r="AV41" s="699"/>
      <c r="AW41" s="699"/>
      <c r="AX41" s="699"/>
      <c r="AY41" s="699"/>
      <c r="AZ41" s="699"/>
      <c r="BA41" s="699"/>
      <c r="BB41" s="699"/>
      <c r="BC41" s="699"/>
      <c r="BD41" s="699"/>
      <c r="BE41" s="699"/>
      <c r="BF41" s="699"/>
      <c r="BG41" s="699"/>
      <c r="BH41" s="699"/>
      <c r="BI41" s="699"/>
      <c r="BJ41" s="699"/>
      <c r="BK41" s="699"/>
      <c r="BL41" s="699"/>
      <c r="BM41" s="699"/>
      <c r="BN41" s="699"/>
      <c r="BO41" s="699"/>
      <c r="BP41" s="699"/>
      <c r="BQ41" s="699"/>
      <c r="BR41" s="699"/>
      <c r="BS41" s="699"/>
      <c r="BT41" s="699"/>
      <c r="BU41" s="699"/>
      <c r="BV41" s="699"/>
      <c r="BW41" s="699"/>
      <c r="BX41" s="699"/>
      <c r="BY41" s="699"/>
      <c r="BZ41" s="699"/>
      <c r="CA41" s="699"/>
      <c r="CB41" s="699"/>
      <c r="CC41" s="699"/>
      <c r="CD41" s="699"/>
      <c r="CE41" s="699"/>
      <c r="CF41" s="699"/>
      <c r="CG41" s="699"/>
      <c r="CH41" s="699"/>
      <c r="CI41" s="699"/>
      <c r="CJ41" s="699"/>
      <c r="CK41" s="699"/>
      <c r="CL41" s="699"/>
      <c r="CM41" s="699"/>
      <c r="CN41" s="699"/>
      <c r="CO41" s="699"/>
      <c r="CP41" s="699"/>
      <c r="CQ41" s="699"/>
      <c r="CR41" s="699"/>
      <c r="CS41" s="699"/>
      <c r="CT41" s="699"/>
      <c r="CU41" s="699"/>
      <c r="CV41" s="699"/>
      <c r="CW41" s="699"/>
      <c r="CX41" s="699"/>
      <c r="CY41" s="699"/>
      <c r="CZ41" s="699"/>
      <c r="DA41" s="699"/>
      <c r="DB41" s="699"/>
      <c r="DC41" s="699"/>
      <c r="DD41" s="699"/>
      <c r="DE41" s="699"/>
      <c r="DF41" s="699"/>
      <c r="DG41" s="699"/>
      <c r="DH41" s="699"/>
      <c r="DI41" s="699"/>
      <c r="DJ41" s="699"/>
      <c r="DK41" s="699"/>
      <c r="DL41" s="699"/>
      <c r="DM41" s="699"/>
      <c r="DN41" s="699"/>
      <c r="DO41" s="699"/>
      <c r="DP41" s="699"/>
      <c r="DQ41" s="699"/>
      <c r="DR41" s="699"/>
      <c r="DS41" s="699"/>
      <c r="DT41" s="699"/>
      <c r="DU41" s="699"/>
      <c r="DV41" s="699"/>
      <c r="DW41" s="699"/>
      <c r="DX41" s="699"/>
      <c r="DY41" s="699"/>
      <c r="DZ41" s="699"/>
      <c r="EA41" s="699"/>
      <c r="EB41" s="699"/>
      <c r="EC41" s="699"/>
      <c r="ED41" s="699"/>
      <c r="EE41" s="699"/>
      <c r="EF41" s="699"/>
      <c r="EG41" s="699"/>
      <c r="EH41" s="699"/>
      <c r="EI41" s="699"/>
      <c r="EJ41" s="699"/>
      <c r="EK41" s="699"/>
      <c r="EL41" s="699"/>
      <c r="EM41" s="699"/>
      <c r="EN41" s="699"/>
      <c r="EO41" s="699"/>
      <c r="EP41" s="699"/>
      <c r="EQ41" s="699"/>
      <c r="ER41" s="699"/>
      <c r="ES41" s="699"/>
      <c r="ET41" s="699"/>
      <c r="EU41" s="699"/>
      <c r="EV41" s="699"/>
      <c r="EW41" s="699"/>
      <c r="EX41" s="699"/>
      <c r="EY41" s="699"/>
      <c r="EZ41" s="699"/>
      <c r="FA41" s="699"/>
      <c r="FB41" s="699"/>
      <c r="FC41" s="699"/>
      <c r="FD41" s="699"/>
      <c r="FE41" s="699"/>
      <c r="FF41" s="699"/>
      <c r="FG41" s="699"/>
      <c r="FH41" s="699"/>
      <c r="FI41" s="699"/>
      <c r="FJ41" s="699"/>
      <c r="FK41" s="699"/>
      <c r="FL41" s="699"/>
      <c r="FM41" s="699"/>
      <c r="FN41" s="699"/>
      <c r="FO41" s="699"/>
      <c r="FP41" s="699"/>
      <c r="FQ41" s="699"/>
      <c r="FR41" s="699"/>
      <c r="FS41" s="699"/>
      <c r="FT41" s="699"/>
      <c r="FU41" s="699"/>
      <c r="FV41" s="699"/>
      <c r="FW41" s="699"/>
      <c r="FX41" s="699"/>
      <c r="FY41" s="699"/>
      <c r="FZ41" s="699"/>
      <c r="GA41" s="699"/>
      <c r="GB41" s="699"/>
      <c r="GC41" s="699"/>
      <c r="GD41" s="699"/>
      <c r="GE41" s="699"/>
      <c r="GF41" s="699"/>
      <c r="GG41" s="699"/>
      <c r="GH41" s="699"/>
      <c r="GI41" s="699"/>
      <c r="GJ41" s="699"/>
      <c r="GK41" s="699"/>
      <c r="GL41" s="699"/>
      <c r="GM41" s="699"/>
      <c r="GN41" s="699"/>
      <c r="GO41" s="699"/>
      <c r="GP41" s="699"/>
      <c r="GQ41" s="699"/>
      <c r="GR41" s="699"/>
      <c r="GS41" s="699"/>
      <c r="GT41" s="699"/>
      <c r="GU41" s="699"/>
      <c r="GV41" s="699"/>
      <c r="GW41" s="699"/>
      <c r="GX41" s="699"/>
      <c r="GY41" s="699"/>
      <c r="GZ41" s="699"/>
      <c r="HA41" s="699"/>
      <c r="HB41" s="699"/>
      <c r="HC41" s="699"/>
      <c r="HD41" s="699"/>
      <c r="HE41" s="699"/>
      <c r="HF41" s="699"/>
      <c r="HG41" s="699"/>
      <c r="HH41" s="699"/>
      <c r="HI41" s="699"/>
      <c r="HJ41" s="699"/>
      <c r="HK41" s="699"/>
      <c r="HL41" s="699"/>
      <c r="HM41" s="699"/>
      <c r="HN41" s="699"/>
      <c r="HO41" s="699"/>
      <c r="HP41" s="699"/>
      <c r="HQ41" s="699"/>
      <c r="HR41" s="699"/>
      <c r="HS41" s="699"/>
      <c r="HT41" s="699"/>
      <c r="HU41" s="699"/>
      <c r="HV41" s="699"/>
      <c r="HW41" s="699"/>
      <c r="HX41" s="699"/>
      <c r="HY41" s="699"/>
      <c r="HZ41" s="699"/>
      <c r="IA41" s="699"/>
      <c r="IB41" s="699"/>
      <c r="IC41" s="699"/>
      <c r="ID41" s="699"/>
      <c r="IE41" s="699"/>
      <c r="IF41" s="699"/>
      <c r="IG41" s="699"/>
      <c r="IH41" s="699"/>
      <c r="II41" s="699"/>
      <c r="IJ41" s="699"/>
      <c r="IK41" s="699"/>
      <c r="IL41" s="699"/>
      <c r="IM41" s="699"/>
      <c r="IN41" s="699"/>
      <c r="IO41" s="699"/>
      <c r="IP41" s="699"/>
      <c r="IQ41" s="699"/>
      <c r="IR41" s="699"/>
      <c r="IS41" s="699"/>
      <c r="IT41" s="699"/>
      <c r="IU41" s="699"/>
      <c r="IV41" s="699"/>
    </row>
    <row r="42" spans="1:256" ht="12">
      <c r="A42" s="464"/>
      <c r="B42" s="494" t="s">
        <v>119</v>
      </c>
      <c r="C42" s="276" t="s">
        <v>120</v>
      </c>
      <c r="D42" s="531">
        <v>1608.6943399999998</v>
      </c>
      <c r="E42" s="531">
        <v>1211.6809700000001</v>
      </c>
      <c r="F42" s="519">
        <v>-24.679229616733757</v>
      </c>
      <c r="G42" s="512">
        <v>-0.05972886952460423</v>
      </c>
      <c r="H42" s="1145">
        <v>0.18092037125128643</v>
      </c>
      <c r="I42" s="412"/>
      <c r="J42" s="699"/>
      <c r="K42" s="699"/>
      <c r="L42" s="701"/>
      <c r="M42" s="699"/>
      <c r="N42" s="699"/>
      <c r="O42" s="699"/>
      <c r="P42" s="699"/>
      <c r="Q42" s="699"/>
      <c r="R42" s="699"/>
      <c r="S42" s="699"/>
      <c r="T42" s="699"/>
      <c r="U42" s="699"/>
      <c r="V42" s="699"/>
      <c r="W42" s="699"/>
      <c r="X42" s="699"/>
      <c r="Y42" s="699"/>
      <c r="Z42" s="699"/>
      <c r="AA42" s="699"/>
      <c r="AB42" s="699"/>
      <c r="AC42" s="699"/>
      <c r="AD42" s="699"/>
      <c r="AE42" s="699"/>
      <c r="AF42" s="699"/>
      <c r="AG42" s="699"/>
      <c r="AH42" s="699"/>
      <c r="AI42" s="699"/>
      <c r="AJ42" s="699"/>
      <c r="AK42" s="699"/>
      <c r="AL42" s="699"/>
      <c r="AM42" s="699"/>
      <c r="AN42" s="699"/>
      <c r="AO42" s="699"/>
      <c r="AP42" s="699"/>
      <c r="AQ42" s="699"/>
      <c r="AR42" s="699"/>
      <c r="AS42" s="699"/>
      <c r="AT42" s="699"/>
      <c r="AU42" s="699"/>
      <c r="AV42" s="699"/>
      <c r="AW42" s="699"/>
      <c r="AX42" s="699"/>
      <c r="AY42" s="699"/>
      <c r="AZ42" s="699"/>
      <c r="BA42" s="699"/>
      <c r="BB42" s="699"/>
      <c r="BC42" s="699"/>
      <c r="BD42" s="699"/>
      <c r="BE42" s="699"/>
      <c r="BF42" s="699"/>
      <c r="BG42" s="699"/>
      <c r="BH42" s="699"/>
      <c r="BI42" s="699"/>
      <c r="BJ42" s="699"/>
      <c r="BK42" s="699"/>
      <c r="BL42" s="699"/>
      <c r="BM42" s="699"/>
      <c r="BN42" s="699"/>
      <c r="BO42" s="699"/>
      <c r="BP42" s="699"/>
      <c r="BQ42" s="699"/>
      <c r="BR42" s="699"/>
      <c r="BS42" s="699"/>
      <c r="BT42" s="699"/>
      <c r="BU42" s="699"/>
      <c r="BV42" s="699"/>
      <c r="BW42" s="699"/>
      <c r="BX42" s="699"/>
      <c r="BY42" s="699"/>
      <c r="BZ42" s="699"/>
      <c r="CA42" s="699"/>
      <c r="CB42" s="699"/>
      <c r="CC42" s="699"/>
      <c r="CD42" s="699"/>
      <c r="CE42" s="699"/>
      <c r="CF42" s="699"/>
      <c r="CG42" s="699"/>
      <c r="CH42" s="699"/>
      <c r="CI42" s="699"/>
      <c r="CJ42" s="699"/>
      <c r="CK42" s="699"/>
      <c r="CL42" s="699"/>
      <c r="CM42" s="699"/>
      <c r="CN42" s="699"/>
      <c r="CO42" s="699"/>
      <c r="CP42" s="699"/>
      <c r="CQ42" s="699"/>
      <c r="CR42" s="699"/>
      <c r="CS42" s="699"/>
      <c r="CT42" s="699"/>
      <c r="CU42" s="699"/>
      <c r="CV42" s="699"/>
      <c r="CW42" s="699"/>
      <c r="CX42" s="699"/>
      <c r="CY42" s="699"/>
      <c r="CZ42" s="699"/>
      <c r="DA42" s="699"/>
      <c r="DB42" s="699"/>
      <c r="DC42" s="699"/>
      <c r="DD42" s="699"/>
      <c r="DE42" s="699"/>
      <c r="DF42" s="699"/>
      <c r="DG42" s="699"/>
      <c r="DH42" s="699"/>
      <c r="DI42" s="699"/>
      <c r="DJ42" s="699"/>
      <c r="DK42" s="699"/>
      <c r="DL42" s="699"/>
      <c r="DM42" s="699"/>
      <c r="DN42" s="699"/>
      <c r="DO42" s="699"/>
      <c r="DP42" s="699"/>
      <c r="DQ42" s="699"/>
      <c r="DR42" s="699"/>
      <c r="DS42" s="699"/>
      <c r="DT42" s="699"/>
      <c r="DU42" s="699"/>
      <c r="DV42" s="699"/>
      <c r="DW42" s="699"/>
      <c r="DX42" s="699"/>
      <c r="DY42" s="699"/>
      <c r="DZ42" s="699"/>
      <c r="EA42" s="699"/>
      <c r="EB42" s="699"/>
      <c r="EC42" s="699"/>
      <c r="ED42" s="699"/>
      <c r="EE42" s="699"/>
      <c r="EF42" s="699"/>
      <c r="EG42" s="699"/>
      <c r="EH42" s="699"/>
      <c r="EI42" s="699"/>
      <c r="EJ42" s="699"/>
      <c r="EK42" s="699"/>
      <c r="EL42" s="699"/>
      <c r="EM42" s="699"/>
      <c r="EN42" s="699"/>
      <c r="EO42" s="699"/>
      <c r="EP42" s="699"/>
      <c r="EQ42" s="699"/>
      <c r="ER42" s="699"/>
      <c r="ES42" s="699"/>
      <c r="ET42" s="699"/>
      <c r="EU42" s="699"/>
      <c r="EV42" s="699"/>
      <c r="EW42" s="699"/>
      <c r="EX42" s="699"/>
      <c r="EY42" s="699"/>
      <c r="EZ42" s="699"/>
      <c r="FA42" s="699"/>
      <c r="FB42" s="699"/>
      <c r="FC42" s="699"/>
      <c r="FD42" s="699"/>
      <c r="FE42" s="699"/>
      <c r="FF42" s="699"/>
      <c r="FG42" s="699"/>
      <c r="FH42" s="699"/>
      <c r="FI42" s="699"/>
      <c r="FJ42" s="699"/>
      <c r="FK42" s="699"/>
      <c r="FL42" s="699"/>
      <c r="FM42" s="699"/>
      <c r="FN42" s="699"/>
      <c r="FO42" s="699"/>
      <c r="FP42" s="699"/>
      <c r="FQ42" s="699"/>
      <c r="FR42" s="699"/>
      <c r="FS42" s="699"/>
      <c r="FT42" s="699"/>
      <c r="FU42" s="699"/>
      <c r="FV42" s="699"/>
      <c r="FW42" s="699"/>
      <c r="FX42" s="699"/>
      <c r="FY42" s="699"/>
      <c r="FZ42" s="699"/>
      <c r="GA42" s="699"/>
      <c r="GB42" s="699"/>
      <c r="GC42" s="699"/>
      <c r="GD42" s="699"/>
      <c r="GE42" s="699"/>
      <c r="GF42" s="699"/>
      <c r="GG42" s="699"/>
      <c r="GH42" s="699"/>
      <c r="GI42" s="699"/>
      <c r="GJ42" s="699"/>
      <c r="GK42" s="699"/>
      <c r="GL42" s="699"/>
      <c r="GM42" s="699"/>
      <c r="GN42" s="699"/>
      <c r="GO42" s="699"/>
      <c r="GP42" s="699"/>
      <c r="GQ42" s="699"/>
      <c r="GR42" s="699"/>
      <c r="GS42" s="699"/>
      <c r="GT42" s="699"/>
      <c r="GU42" s="699"/>
      <c r="GV42" s="699"/>
      <c r="GW42" s="699"/>
      <c r="GX42" s="699"/>
      <c r="GY42" s="699"/>
      <c r="GZ42" s="699"/>
      <c r="HA42" s="699"/>
      <c r="HB42" s="699"/>
      <c r="HC42" s="699"/>
      <c r="HD42" s="699"/>
      <c r="HE42" s="699"/>
      <c r="HF42" s="699"/>
      <c r="HG42" s="699"/>
      <c r="HH42" s="699"/>
      <c r="HI42" s="699"/>
      <c r="HJ42" s="699"/>
      <c r="HK42" s="699"/>
      <c r="HL42" s="699"/>
      <c r="HM42" s="699"/>
      <c r="HN42" s="699"/>
      <c r="HO42" s="699"/>
      <c r="HP42" s="699"/>
      <c r="HQ42" s="699"/>
      <c r="HR42" s="699"/>
      <c r="HS42" s="699"/>
      <c r="HT42" s="699"/>
      <c r="HU42" s="699"/>
      <c r="HV42" s="699"/>
      <c r="HW42" s="699"/>
      <c r="HX42" s="699"/>
      <c r="HY42" s="699"/>
      <c r="HZ42" s="699"/>
      <c r="IA42" s="699"/>
      <c r="IB42" s="699"/>
      <c r="IC42" s="699"/>
      <c r="ID42" s="699"/>
      <c r="IE42" s="699"/>
      <c r="IF42" s="699"/>
      <c r="IG42" s="699"/>
      <c r="IH42" s="699"/>
      <c r="II42" s="699"/>
      <c r="IJ42" s="699"/>
      <c r="IK42" s="699"/>
      <c r="IL42" s="699"/>
      <c r="IM42" s="699"/>
      <c r="IN42" s="699"/>
      <c r="IO42" s="699"/>
      <c r="IP42" s="699"/>
      <c r="IQ42" s="699"/>
      <c r="IR42" s="699"/>
      <c r="IS42" s="699"/>
      <c r="IT42" s="699"/>
      <c r="IU42" s="699"/>
      <c r="IV42" s="699"/>
    </row>
    <row r="43" spans="1:256" ht="12">
      <c r="A43" s="464"/>
      <c r="B43" s="445" t="s">
        <v>115</v>
      </c>
      <c r="C43" s="465" t="s">
        <v>116</v>
      </c>
      <c r="D43" s="530">
        <v>340.46353</v>
      </c>
      <c r="E43" s="530">
        <v>162.11496000000002</v>
      </c>
      <c r="F43" s="468">
        <v>-52.38404536309659</v>
      </c>
      <c r="G43" s="463">
        <v>-0.026831737347862504</v>
      </c>
      <c r="H43" s="1212">
        <v>0.024205958065502547</v>
      </c>
      <c r="I43" s="412"/>
      <c r="J43" s="699"/>
      <c r="K43" s="699"/>
      <c r="L43" s="701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699"/>
      <c r="X43" s="699"/>
      <c r="Y43" s="699"/>
      <c r="Z43" s="699"/>
      <c r="AA43" s="699"/>
      <c r="AB43" s="699"/>
      <c r="AC43" s="699"/>
      <c r="AD43" s="699"/>
      <c r="AE43" s="699"/>
      <c r="AF43" s="699"/>
      <c r="AG43" s="699"/>
      <c r="AH43" s="699"/>
      <c r="AI43" s="699"/>
      <c r="AJ43" s="699"/>
      <c r="AK43" s="699"/>
      <c r="AL43" s="699"/>
      <c r="AM43" s="699"/>
      <c r="AN43" s="699"/>
      <c r="AO43" s="699"/>
      <c r="AP43" s="699"/>
      <c r="AQ43" s="699"/>
      <c r="AR43" s="699"/>
      <c r="AS43" s="699"/>
      <c r="AT43" s="699"/>
      <c r="AU43" s="699"/>
      <c r="AV43" s="699"/>
      <c r="AW43" s="699"/>
      <c r="AX43" s="699"/>
      <c r="AY43" s="699"/>
      <c r="AZ43" s="699"/>
      <c r="BA43" s="699"/>
      <c r="BB43" s="699"/>
      <c r="BC43" s="699"/>
      <c r="BD43" s="699"/>
      <c r="BE43" s="699"/>
      <c r="BF43" s="699"/>
      <c r="BG43" s="699"/>
      <c r="BH43" s="699"/>
      <c r="BI43" s="699"/>
      <c r="BJ43" s="699"/>
      <c r="BK43" s="699"/>
      <c r="BL43" s="699"/>
      <c r="BM43" s="699"/>
      <c r="BN43" s="699"/>
      <c r="BO43" s="699"/>
      <c r="BP43" s="699"/>
      <c r="BQ43" s="699"/>
      <c r="BR43" s="699"/>
      <c r="BS43" s="699"/>
      <c r="BT43" s="699"/>
      <c r="BU43" s="699"/>
      <c r="BV43" s="699"/>
      <c r="BW43" s="699"/>
      <c r="BX43" s="699"/>
      <c r="BY43" s="699"/>
      <c r="BZ43" s="699"/>
      <c r="CA43" s="699"/>
      <c r="CB43" s="699"/>
      <c r="CC43" s="699"/>
      <c r="CD43" s="699"/>
      <c r="CE43" s="699"/>
      <c r="CF43" s="699"/>
      <c r="CG43" s="699"/>
      <c r="CH43" s="699"/>
      <c r="CI43" s="699"/>
      <c r="CJ43" s="699"/>
      <c r="CK43" s="699"/>
      <c r="CL43" s="699"/>
      <c r="CM43" s="699"/>
      <c r="CN43" s="699"/>
      <c r="CO43" s="699"/>
      <c r="CP43" s="699"/>
      <c r="CQ43" s="699"/>
      <c r="CR43" s="699"/>
      <c r="CS43" s="699"/>
      <c r="CT43" s="699"/>
      <c r="CU43" s="699"/>
      <c r="CV43" s="699"/>
      <c r="CW43" s="699"/>
      <c r="CX43" s="699"/>
      <c r="CY43" s="699"/>
      <c r="CZ43" s="699"/>
      <c r="DA43" s="699"/>
      <c r="DB43" s="699"/>
      <c r="DC43" s="699"/>
      <c r="DD43" s="699"/>
      <c r="DE43" s="699"/>
      <c r="DF43" s="699"/>
      <c r="DG43" s="699"/>
      <c r="DH43" s="699"/>
      <c r="DI43" s="699"/>
      <c r="DJ43" s="699"/>
      <c r="DK43" s="699"/>
      <c r="DL43" s="699"/>
      <c r="DM43" s="699"/>
      <c r="DN43" s="699"/>
      <c r="DO43" s="699"/>
      <c r="DP43" s="699"/>
      <c r="DQ43" s="699"/>
      <c r="DR43" s="699"/>
      <c r="DS43" s="699"/>
      <c r="DT43" s="699"/>
      <c r="DU43" s="699"/>
      <c r="DV43" s="699"/>
      <c r="DW43" s="699"/>
      <c r="DX43" s="699"/>
      <c r="DY43" s="699"/>
      <c r="DZ43" s="699"/>
      <c r="EA43" s="699"/>
      <c r="EB43" s="699"/>
      <c r="EC43" s="699"/>
      <c r="ED43" s="699"/>
      <c r="EE43" s="699"/>
      <c r="EF43" s="699"/>
      <c r="EG43" s="699"/>
      <c r="EH43" s="699"/>
      <c r="EI43" s="699"/>
      <c r="EJ43" s="699"/>
      <c r="EK43" s="699"/>
      <c r="EL43" s="699"/>
      <c r="EM43" s="699"/>
      <c r="EN43" s="699"/>
      <c r="EO43" s="699"/>
      <c r="EP43" s="699"/>
      <c r="EQ43" s="699"/>
      <c r="ER43" s="699"/>
      <c r="ES43" s="699"/>
      <c r="ET43" s="699"/>
      <c r="EU43" s="699"/>
      <c r="EV43" s="699"/>
      <c r="EW43" s="699"/>
      <c r="EX43" s="699"/>
      <c r="EY43" s="699"/>
      <c r="EZ43" s="699"/>
      <c r="FA43" s="699"/>
      <c r="FB43" s="699"/>
      <c r="FC43" s="699"/>
      <c r="FD43" s="699"/>
      <c r="FE43" s="699"/>
      <c r="FF43" s="699"/>
      <c r="FG43" s="699"/>
      <c r="FH43" s="699"/>
      <c r="FI43" s="699"/>
      <c r="FJ43" s="699"/>
      <c r="FK43" s="699"/>
      <c r="FL43" s="699"/>
      <c r="FM43" s="699"/>
      <c r="FN43" s="699"/>
      <c r="FO43" s="699"/>
      <c r="FP43" s="699"/>
      <c r="FQ43" s="699"/>
      <c r="FR43" s="699"/>
      <c r="FS43" s="699"/>
      <c r="FT43" s="699"/>
      <c r="FU43" s="699"/>
      <c r="FV43" s="699"/>
      <c r="FW43" s="699"/>
      <c r="FX43" s="699"/>
      <c r="FY43" s="699"/>
      <c r="FZ43" s="699"/>
      <c r="GA43" s="699"/>
      <c r="GB43" s="699"/>
      <c r="GC43" s="699"/>
      <c r="GD43" s="699"/>
      <c r="GE43" s="699"/>
      <c r="GF43" s="699"/>
      <c r="GG43" s="699"/>
      <c r="GH43" s="699"/>
      <c r="GI43" s="699"/>
      <c r="GJ43" s="699"/>
      <c r="GK43" s="699"/>
      <c r="GL43" s="699"/>
      <c r="GM43" s="699"/>
      <c r="GN43" s="699"/>
      <c r="GO43" s="699"/>
      <c r="GP43" s="699"/>
      <c r="GQ43" s="699"/>
      <c r="GR43" s="699"/>
      <c r="GS43" s="699"/>
      <c r="GT43" s="699"/>
      <c r="GU43" s="699"/>
      <c r="GV43" s="699"/>
      <c r="GW43" s="699"/>
      <c r="GX43" s="699"/>
      <c r="GY43" s="699"/>
      <c r="GZ43" s="699"/>
      <c r="HA43" s="699"/>
      <c r="HB43" s="699"/>
      <c r="HC43" s="699"/>
      <c r="HD43" s="699"/>
      <c r="HE43" s="699"/>
      <c r="HF43" s="699"/>
      <c r="HG43" s="699"/>
      <c r="HH43" s="699"/>
      <c r="HI43" s="699"/>
      <c r="HJ43" s="699"/>
      <c r="HK43" s="699"/>
      <c r="HL43" s="699"/>
      <c r="HM43" s="699"/>
      <c r="HN43" s="699"/>
      <c r="HO43" s="699"/>
      <c r="HP43" s="699"/>
      <c r="HQ43" s="699"/>
      <c r="HR43" s="699"/>
      <c r="HS43" s="699"/>
      <c r="HT43" s="699"/>
      <c r="HU43" s="699"/>
      <c r="HV43" s="699"/>
      <c r="HW43" s="699"/>
      <c r="HX43" s="699"/>
      <c r="HY43" s="699"/>
      <c r="HZ43" s="699"/>
      <c r="IA43" s="699"/>
      <c r="IB43" s="699"/>
      <c r="IC43" s="699"/>
      <c r="ID43" s="699"/>
      <c r="IE43" s="699"/>
      <c r="IF43" s="699"/>
      <c r="IG43" s="699"/>
      <c r="IH43" s="699"/>
      <c r="II43" s="699"/>
      <c r="IJ43" s="699"/>
      <c r="IK43" s="699"/>
      <c r="IL43" s="699"/>
      <c r="IM43" s="699"/>
      <c r="IN43" s="699"/>
      <c r="IO43" s="699"/>
      <c r="IP43" s="699"/>
      <c r="IQ43" s="699"/>
      <c r="IR43" s="699"/>
      <c r="IS43" s="699"/>
      <c r="IT43" s="699"/>
      <c r="IU43" s="699"/>
      <c r="IV43" s="699"/>
    </row>
    <row r="44" spans="1:256" ht="12">
      <c r="A44" s="464"/>
      <c r="B44" s="494" t="s">
        <v>111</v>
      </c>
      <c r="C44" s="276" t="s">
        <v>112</v>
      </c>
      <c r="D44" s="531">
        <v>3985.92261</v>
      </c>
      <c r="E44" s="531">
        <v>5121.247140000001</v>
      </c>
      <c r="F44" s="519">
        <v>28.483356078004757</v>
      </c>
      <c r="G44" s="512">
        <v>0.17080445104519468</v>
      </c>
      <c r="H44" s="1145">
        <v>0.7646715239229918</v>
      </c>
      <c r="I44" s="412"/>
      <c r="J44" s="699"/>
      <c r="K44" s="699"/>
      <c r="L44" s="701"/>
      <c r="M44" s="699"/>
      <c r="N44" s="699"/>
      <c r="O44" s="699"/>
      <c r="P44" s="699"/>
      <c r="Q44" s="699"/>
      <c r="R44" s="699"/>
      <c r="S44" s="699"/>
      <c r="T44" s="699"/>
      <c r="U44" s="699"/>
      <c r="V44" s="699"/>
      <c r="W44" s="699"/>
      <c r="X44" s="699"/>
      <c r="Y44" s="699"/>
      <c r="Z44" s="699"/>
      <c r="AA44" s="699"/>
      <c r="AB44" s="699"/>
      <c r="AC44" s="699"/>
      <c r="AD44" s="699"/>
      <c r="AE44" s="699"/>
      <c r="AF44" s="699"/>
      <c r="AG44" s="699"/>
      <c r="AH44" s="699"/>
      <c r="AI44" s="699"/>
      <c r="AJ44" s="699"/>
      <c r="AK44" s="699"/>
      <c r="AL44" s="699"/>
      <c r="AM44" s="699"/>
      <c r="AN44" s="699"/>
      <c r="AO44" s="699"/>
      <c r="AP44" s="699"/>
      <c r="AQ44" s="699"/>
      <c r="AR44" s="699"/>
      <c r="AS44" s="699"/>
      <c r="AT44" s="699"/>
      <c r="AU44" s="699"/>
      <c r="AV44" s="699"/>
      <c r="AW44" s="699"/>
      <c r="AX44" s="699"/>
      <c r="AY44" s="699"/>
      <c r="AZ44" s="699"/>
      <c r="BA44" s="699"/>
      <c r="BB44" s="699"/>
      <c r="BC44" s="699"/>
      <c r="BD44" s="699"/>
      <c r="BE44" s="699"/>
      <c r="BF44" s="699"/>
      <c r="BG44" s="699"/>
      <c r="BH44" s="699"/>
      <c r="BI44" s="699"/>
      <c r="BJ44" s="699"/>
      <c r="BK44" s="699"/>
      <c r="BL44" s="699"/>
      <c r="BM44" s="699"/>
      <c r="BN44" s="699"/>
      <c r="BO44" s="699"/>
      <c r="BP44" s="699"/>
      <c r="BQ44" s="699"/>
      <c r="BR44" s="699"/>
      <c r="BS44" s="699"/>
      <c r="BT44" s="699"/>
      <c r="BU44" s="699"/>
      <c r="BV44" s="699"/>
      <c r="BW44" s="699"/>
      <c r="BX44" s="699"/>
      <c r="BY44" s="699"/>
      <c r="BZ44" s="699"/>
      <c r="CA44" s="699"/>
      <c r="CB44" s="699"/>
      <c r="CC44" s="699"/>
      <c r="CD44" s="699"/>
      <c r="CE44" s="699"/>
      <c r="CF44" s="699"/>
      <c r="CG44" s="699"/>
      <c r="CH44" s="699"/>
      <c r="CI44" s="699"/>
      <c r="CJ44" s="699"/>
      <c r="CK44" s="699"/>
      <c r="CL44" s="699"/>
      <c r="CM44" s="699"/>
      <c r="CN44" s="699"/>
      <c r="CO44" s="699"/>
      <c r="CP44" s="699"/>
      <c r="CQ44" s="699"/>
      <c r="CR44" s="699"/>
      <c r="CS44" s="699"/>
      <c r="CT44" s="699"/>
      <c r="CU44" s="699"/>
      <c r="CV44" s="699"/>
      <c r="CW44" s="699"/>
      <c r="CX44" s="699"/>
      <c r="CY44" s="699"/>
      <c r="CZ44" s="699"/>
      <c r="DA44" s="699"/>
      <c r="DB44" s="699"/>
      <c r="DC44" s="699"/>
      <c r="DD44" s="699"/>
      <c r="DE44" s="699"/>
      <c r="DF44" s="699"/>
      <c r="DG44" s="699"/>
      <c r="DH44" s="699"/>
      <c r="DI44" s="699"/>
      <c r="DJ44" s="699"/>
      <c r="DK44" s="699"/>
      <c r="DL44" s="699"/>
      <c r="DM44" s="699"/>
      <c r="DN44" s="699"/>
      <c r="DO44" s="699"/>
      <c r="DP44" s="699"/>
      <c r="DQ44" s="699"/>
      <c r="DR44" s="699"/>
      <c r="DS44" s="699"/>
      <c r="DT44" s="699"/>
      <c r="DU44" s="699"/>
      <c r="DV44" s="699"/>
      <c r="DW44" s="699"/>
      <c r="DX44" s="699"/>
      <c r="DY44" s="699"/>
      <c r="DZ44" s="699"/>
      <c r="EA44" s="699"/>
      <c r="EB44" s="699"/>
      <c r="EC44" s="699"/>
      <c r="ED44" s="699"/>
      <c r="EE44" s="699"/>
      <c r="EF44" s="699"/>
      <c r="EG44" s="699"/>
      <c r="EH44" s="699"/>
      <c r="EI44" s="699"/>
      <c r="EJ44" s="699"/>
      <c r="EK44" s="699"/>
      <c r="EL44" s="699"/>
      <c r="EM44" s="699"/>
      <c r="EN44" s="699"/>
      <c r="EO44" s="699"/>
      <c r="EP44" s="699"/>
      <c r="EQ44" s="699"/>
      <c r="ER44" s="699"/>
      <c r="ES44" s="699"/>
      <c r="ET44" s="699"/>
      <c r="EU44" s="699"/>
      <c r="EV44" s="699"/>
      <c r="EW44" s="699"/>
      <c r="EX44" s="699"/>
      <c r="EY44" s="699"/>
      <c r="EZ44" s="699"/>
      <c r="FA44" s="699"/>
      <c r="FB44" s="699"/>
      <c r="FC44" s="699"/>
      <c r="FD44" s="699"/>
      <c r="FE44" s="699"/>
      <c r="FF44" s="699"/>
      <c r="FG44" s="699"/>
      <c r="FH44" s="699"/>
      <c r="FI44" s="699"/>
      <c r="FJ44" s="699"/>
      <c r="FK44" s="699"/>
      <c r="FL44" s="699"/>
      <c r="FM44" s="699"/>
      <c r="FN44" s="699"/>
      <c r="FO44" s="699"/>
      <c r="FP44" s="699"/>
      <c r="FQ44" s="699"/>
      <c r="FR44" s="699"/>
      <c r="FS44" s="699"/>
      <c r="FT44" s="699"/>
      <c r="FU44" s="699"/>
      <c r="FV44" s="699"/>
      <c r="FW44" s="699"/>
      <c r="FX44" s="699"/>
      <c r="FY44" s="699"/>
      <c r="FZ44" s="699"/>
      <c r="GA44" s="699"/>
      <c r="GB44" s="699"/>
      <c r="GC44" s="699"/>
      <c r="GD44" s="699"/>
      <c r="GE44" s="699"/>
      <c r="GF44" s="699"/>
      <c r="GG44" s="699"/>
      <c r="GH44" s="699"/>
      <c r="GI44" s="699"/>
      <c r="GJ44" s="699"/>
      <c r="GK44" s="699"/>
      <c r="GL44" s="699"/>
      <c r="GM44" s="699"/>
      <c r="GN44" s="699"/>
      <c r="GO44" s="699"/>
      <c r="GP44" s="699"/>
      <c r="GQ44" s="699"/>
      <c r="GR44" s="699"/>
      <c r="GS44" s="699"/>
      <c r="GT44" s="699"/>
      <c r="GU44" s="699"/>
      <c r="GV44" s="699"/>
      <c r="GW44" s="699"/>
      <c r="GX44" s="699"/>
      <c r="GY44" s="699"/>
      <c r="GZ44" s="699"/>
      <c r="HA44" s="699"/>
      <c r="HB44" s="699"/>
      <c r="HC44" s="699"/>
      <c r="HD44" s="699"/>
      <c r="HE44" s="699"/>
      <c r="HF44" s="699"/>
      <c r="HG44" s="699"/>
      <c r="HH44" s="699"/>
      <c r="HI44" s="699"/>
      <c r="HJ44" s="699"/>
      <c r="HK44" s="699"/>
      <c r="HL44" s="699"/>
      <c r="HM44" s="699"/>
      <c r="HN44" s="699"/>
      <c r="HO44" s="699"/>
      <c r="HP44" s="699"/>
      <c r="HQ44" s="699"/>
      <c r="HR44" s="699"/>
      <c r="HS44" s="699"/>
      <c r="HT44" s="699"/>
      <c r="HU44" s="699"/>
      <c r="HV44" s="699"/>
      <c r="HW44" s="699"/>
      <c r="HX44" s="699"/>
      <c r="HY44" s="699"/>
      <c r="HZ44" s="699"/>
      <c r="IA44" s="699"/>
      <c r="IB44" s="699"/>
      <c r="IC44" s="699"/>
      <c r="ID44" s="699"/>
      <c r="IE44" s="699"/>
      <c r="IF44" s="699"/>
      <c r="IG44" s="699"/>
      <c r="IH44" s="699"/>
      <c r="II44" s="699"/>
      <c r="IJ44" s="699"/>
      <c r="IK44" s="699"/>
      <c r="IL44" s="699"/>
      <c r="IM44" s="699"/>
      <c r="IN44" s="699"/>
      <c r="IO44" s="699"/>
      <c r="IP44" s="699"/>
      <c r="IQ44" s="699"/>
      <c r="IR44" s="699"/>
      <c r="IS44" s="699"/>
      <c r="IT44" s="699"/>
      <c r="IU44" s="699"/>
      <c r="IV44" s="699"/>
    </row>
    <row r="45" spans="1:256" ht="12">
      <c r="A45" s="464"/>
      <c r="B45" s="445" t="s">
        <v>117</v>
      </c>
      <c r="C45" s="465" t="s">
        <v>1540</v>
      </c>
      <c r="D45" s="530">
        <v>14721.667810000004</v>
      </c>
      <c r="E45" s="530">
        <v>16892.915720000005</v>
      </c>
      <c r="F45" s="468">
        <v>14.748654418931622</v>
      </c>
      <c r="G45" s="463">
        <v>0.32665444773801894</v>
      </c>
      <c r="H45" s="1212">
        <v>2.5223409950715765</v>
      </c>
      <c r="I45" s="412"/>
      <c r="J45" s="699"/>
      <c r="K45" s="699"/>
      <c r="L45" s="701"/>
      <c r="M45" s="699"/>
      <c r="N45" s="699"/>
      <c r="O45" s="699"/>
      <c r="P45" s="699"/>
      <c r="Q45" s="699"/>
      <c r="R45" s="699"/>
      <c r="S45" s="699"/>
      <c r="T45" s="699"/>
      <c r="U45" s="699"/>
      <c r="V45" s="699"/>
      <c r="W45" s="699"/>
      <c r="X45" s="699"/>
      <c r="Y45" s="699"/>
      <c r="Z45" s="699"/>
      <c r="AA45" s="699"/>
      <c r="AB45" s="699"/>
      <c r="AC45" s="699"/>
      <c r="AD45" s="699"/>
      <c r="AE45" s="699"/>
      <c r="AF45" s="699"/>
      <c r="AG45" s="699"/>
      <c r="AH45" s="699"/>
      <c r="AI45" s="699"/>
      <c r="AJ45" s="699"/>
      <c r="AK45" s="699"/>
      <c r="AL45" s="699"/>
      <c r="AM45" s="699"/>
      <c r="AN45" s="699"/>
      <c r="AO45" s="699"/>
      <c r="AP45" s="699"/>
      <c r="AQ45" s="699"/>
      <c r="AR45" s="699"/>
      <c r="AS45" s="699"/>
      <c r="AT45" s="699"/>
      <c r="AU45" s="699"/>
      <c r="AV45" s="699"/>
      <c r="AW45" s="699"/>
      <c r="AX45" s="699"/>
      <c r="AY45" s="699"/>
      <c r="AZ45" s="699"/>
      <c r="BA45" s="699"/>
      <c r="BB45" s="699"/>
      <c r="BC45" s="699"/>
      <c r="BD45" s="699"/>
      <c r="BE45" s="699"/>
      <c r="BF45" s="699"/>
      <c r="BG45" s="699"/>
      <c r="BH45" s="699"/>
      <c r="BI45" s="699"/>
      <c r="BJ45" s="699"/>
      <c r="BK45" s="699"/>
      <c r="BL45" s="699"/>
      <c r="BM45" s="699"/>
      <c r="BN45" s="699"/>
      <c r="BO45" s="699"/>
      <c r="BP45" s="699"/>
      <c r="BQ45" s="699"/>
      <c r="BR45" s="699"/>
      <c r="BS45" s="699"/>
      <c r="BT45" s="699"/>
      <c r="BU45" s="699"/>
      <c r="BV45" s="699"/>
      <c r="BW45" s="699"/>
      <c r="BX45" s="699"/>
      <c r="BY45" s="699"/>
      <c r="BZ45" s="699"/>
      <c r="CA45" s="699"/>
      <c r="CB45" s="699"/>
      <c r="CC45" s="699"/>
      <c r="CD45" s="699"/>
      <c r="CE45" s="699"/>
      <c r="CF45" s="699"/>
      <c r="CG45" s="699"/>
      <c r="CH45" s="699"/>
      <c r="CI45" s="699"/>
      <c r="CJ45" s="699"/>
      <c r="CK45" s="699"/>
      <c r="CL45" s="699"/>
      <c r="CM45" s="699"/>
      <c r="CN45" s="699"/>
      <c r="CO45" s="699"/>
      <c r="CP45" s="699"/>
      <c r="CQ45" s="699"/>
      <c r="CR45" s="699"/>
      <c r="CS45" s="699"/>
      <c r="CT45" s="699"/>
      <c r="CU45" s="699"/>
      <c r="CV45" s="699"/>
      <c r="CW45" s="699"/>
      <c r="CX45" s="699"/>
      <c r="CY45" s="699"/>
      <c r="CZ45" s="699"/>
      <c r="DA45" s="699"/>
      <c r="DB45" s="699"/>
      <c r="DC45" s="699"/>
      <c r="DD45" s="699"/>
      <c r="DE45" s="699"/>
      <c r="DF45" s="699"/>
      <c r="DG45" s="699"/>
      <c r="DH45" s="699"/>
      <c r="DI45" s="699"/>
      <c r="DJ45" s="699"/>
      <c r="DK45" s="699"/>
      <c r="DL45" s="699"/>
      <c r="DM45" s="699"/>
      <c r="DN45" s="699"/>
      <c r="DO45" s="699"/>
      <c r="DP45" s="699"/>
      <c r="DQ45" s="699"/>
      <c r="DR45" s="699"/>
      <c r="DS45" s="699"/>
      <c r="DT45" s="699"/>
      <c r="DU45" s="699"/>
      <c r="DV45" s="699"/>
      <c r="DW45" s="699"/>
      <c r="DX45" s="699"/>
      <c r="DY45" s="699"/>
      <c r="DZ45" s="699"/>
      <c r="EA45" s="699"/>
      <c r="EB45" s="699"/>
      <c r="EC45" s="699"/>
      <c r="ED45" s="699"/>
      <c r="EE45" s="699"/>
      <c r="EF45" s="699"/>
      <c r="EG45" s="699"/>
      <c r="EH45" s="699"/>
      <c r="EI45" s="699"/>
      <c r="EJ45" s="699"/>
      <c r="EK45" s="699"/>
      <c r="EL45" s="699"/>
      <c r="EM45" s="699"/>
      <c r="EN45" s="699"/>
      <c r="EO45" s="699"/>
      <c r="EP45" s="699"/>
      <c r="EQ45" s="699"/>
      <c r="ER45" s="699"/>
      <c r="ES45" s="699"/>
      <c r="ET45" s="699"/>
      <c r="EU45" s="699"/>
      <c r="EV45" s="699"/>
      <c r="EW45" s="699"/>
      <c r="EX45" s="699"/>
      <c r="EY45" s="699"/>
      <c r="EZ45" s="699"/>
      <c r="FA45" s="699"/>
      <c r="FB45" s="699"/>
      <c r="FC45" s="699"/>
      <c r="FD45" s="699"/>
      <c r="FE45" s="699"/>
      <c r="FF45" s="699"/>
      <c r="FG45" s="699"/>
      <c r="FH45" s="699"/>
      <c r="FI45" s="699"/>
      <c r="FJ45" s="699"/>
      <c r="FK45" s="699"/>
      <c r="FL45" s="699"/>
      <c r="FM45" s="699"/>
      <c r="FN45" s="699"/>
      <c r="FO45" s="699"/>
      <c r="FP45" s="699"/>
      <c r="FQ45" s="699"/>
      <c r="FR45" s="699"/>
      <c r="FS45" s="699"/>
      <c r="FT45" s="699"/>
      <c r="FU45" s="699"/>
      <c r="FV45" s="699"/>
      <c r="FW45" s="699"/>
      <c r="FX45" s="699"/>
      <c r="FY45" s="699"/>
      <c r="FZ45" s="699"/>
      <c r="GA45" s="699"/>
      <c r="GB45" s="699"/>
      <c r="GC45" s="699"/>
      <c r="GD45" s="699"/>
      <c r="GE45" s="699"/>
      <c r="GF45" s="699"/>
      <c r="GG45" s="699"/>
      <c r="GH45" s="699"/>
      <c r="GI45" s="699"/>
      <c r="GJ45" s="699"/>
      <c r="GK45" s="699"/>
      <c r="GL45" s="699"/>
      <c r="GM45" s="699"/>
      <c r="GN45" s="699"/>
      <c r="GO45" s="699"/>
      <c r="GP45" s="699"/>
      <c r="GQ45" s="699"/>
      <c r="GR45" s="699"/>
      <c r="GS45" s="699"/>
      <c r="GT45" s="699"/>
      <c r="GU45" s="699"/>
      <c r="GV45" s="699"/>
      <c r="GW45" s="699"/>
      <c r="GX45" s="699"/>
      <c r="GY45" s="699"/>
      <c r="GZ45" s="699"/>
      <c r="HA45" s="699"/>
      <c r="HB45" s="699"/>
      <c r="HC45" s="699"/>
      <c r="HD45" s="699"/>
      <c r="HE45" s="699"/>
      <c r="HF45" s="699"/>
      <c r="HG45" s="699"/>
      <c r="HH45" s="699"/>
      <c r="HI45" s="699"/>
      <c r="HJ45" s="699"/>
      <c r="HK45" s="699"/>
      <c r="HL45" s="699"/>
      <c r="HM45" s="699"/>
      <c r="HN45" s="699"/>
      <c r="HO45" s="699"/>
      <c r="HP45" s="699"/>
      <c r="HQ45" s="699"/>
      <c r="HR45" s="699"/>
      <c r="HS45" s="699"/>
      <c r="HT45" s="699"/>
      <c r="HU45" s="699"/>
      <c r="HV45" s="699"/>
      <c r="HW45" s="699"/>
      <c r="HX45" s="699"/>
      <c r="HY45" s="699"/>
      <c r="HZ45" s="699"/>
      <c r="IA45" s="699"/>
      <c r="IB45" s="699"/>
      <c r="IC45" s="699"/>
      <c r="ID45" s="699"/>
      <c r="IE45" s="699"/>
      <c r="IF45" s="699"/>
      <c r="IG45" s="699"/>
      <c r="IH45" s="699"/>
      <c r="II45" s="699"/>
      <c r="IJ45" s="699"/>
      <c r="IK45" s="699"/>
      <c r="IL45" s="699"/>
      <c r="IM45" s="699"/>
      <c r="IN45" s="699"/>
      <c r="IO45" s="699"/>
      <c r="IP45" s="699"/>
      <c r="IQ45" s="699"/>
      <c r="IR45" s="699"/>
      <c r="IS45" s="699"/>
      <c r="IT45" s="699"/>
      <c r="IU45" s="699"/>
      <c r="IV45" s="699"/>
    </row>
    <row r="46" spans="1:256" ht="24">
      <c r="A46" s="464"/>
      <c r="B46" s="494" t="s">
        <v>121</v>
      </c>
      <c r="C46" s="276" t="s">
        <v>122</v>
      </c>
      <c r="D46" s="531">
        <v>2066.4873</v>
      </c>
      <c r="E46" s="531">
        <v>6108.57371</v>
      </c>
      <c r="F46" s="519">
        <v>195.60180263387053</v>
      </c>
      <c r="G46" s="512">
        <v>0.6081136556939283</v>
      </c>
      <c r="H46" s="1145">
        <v>0.9120927461863562</v>
      </c>
      <c r="I46" s="412"/>
      <c r="J46" s="699"/>
      <c r="K46" s="699"/>
      <c r="L46" s="701"/>
      <c r="M46" s="699"/>
      <c r="N46" s="699"/>
      <c r="O46" s="699"/>
      <c r="P46" s="699"/>
      <c r="Q46" s="699"/>
      <c r="R46" s="699"/>
      <c r="S46" s="699"/>
      <c r="T46" s="699"/>
      <c r="U46" s="699"/>
      <c r="V46" s="699"/>
      <c r="W46" s="699"/>
      <c r="X46" s="699"/>
      <c r="Y46" s="699"/>
      <c r="Z46" s="699"/>
      <c r="AA46" s="699"/>
      <c r="AB46" s="699"/>
      <c r="AC46" s="699"/>
      <c r="AD46" s="699"/>
      <c r="AE46" s="699"/>
      <c r="AF46" s="699"/>
      <c r="AG46" s="699"/>
      <c r="AH46" s="699"/>
      <c r="AI46" s="699"/>
      <c r="AJ46" s="699"/>
      <c r="AK46" s="699"/>
      <c r="AL46" s="699"/>
      <c r="AM46" s="699"/>
      <c r="AN46" s="699"/>
      <c r="AO46" s="699"/>
      <c r="AP46" s="699"/>
      <c r="AQ46" s="699"/>
      <c r="AR46" s="699"/>
      <c r="AS46" s="699"/>
      <c r="AT46" s="699"/>
      <c r="AU46" s="699"/>
      <c r="AV46" s="699"/>
      <c r="AW46" s="699"/>
      <c r="AX46" s="699"/>
      <c r="AY46" s="699"/>
      <c r="AZ46" s="699"/>
      <c r="BA46" s="699"/>
      <c r="BB46" s="699"/>
      <c r="BC46" s="699"/>
      <c r="BD46" s="699"/>
      <c r="BE46" s="699"/>
      <c r="BF46" s="699"/>
      <c r="BG46" s="699"/>
      <c r="BH46" s="699"/>
      <c r="BI46" s="699"/>
      <c r="BJ46" s="699"/>
      <c r="BK46" s="699"/>
      <c r="BL46" s="699"/>
      <c r="BM46" s="699"/>
      <c r="BN46" s="699"/>
      <c r="BO46" s="699"/>
      <c r="BP46" s="699"/>
      <c r="BQ46" s="699"/>
      <c r="BR46" s="699"/>
      <c r="BS46" s="699"/>
      <c r="BT46" s="699"/>
      <c r="BU46" s="699"/>
      <c r="BV46" s="699"/>
      <c r="BW46" s="699"/>
      <c r="BX46" s="699"/>
      <c r="BY46" s="699"/>
      <c r="BZ46" s="699"/>
      <c r="CA46" s="699"/>
      <c r="CB46" s="699"/>
      <c r="CC46" s="699"/>
      <c r="CD46" s="699"/>
      <c r="CE46" s="699"/>
      <c r="CF46" s="699"/>
      <c r="CG46" s="699"/>
      <c r="CH46" s="699"/>
      <c r="CI46" s="699"/>
      <c r="CJ46" s="699"/>
      <c r="CK46" s="699"/>
      <c r="CL46" s="699"/>
      <c r="CM46" s="699"/>
      <c r="CN46" s="699"/>
      <c r="CO46" s="699"/>
      <c r="CP46" s="699"/>
      <c r="CQ46" s="699"/>
      <c r="CR46" s="699"/>
      <c r="CS46" s="699"/>
      <c r="CT46" s="699"/>
      <c r="CU46" s="699"/>
      <c r="CV46" s="699"/>
      <c r="CW46" s="699"/>
      <c r="CX46" s="699"/>
      <c r="CY46" s="699"/>
      <c r="CZ46" s="699"/>
      <c r="DA46" s="699"/>
      <c r="DB46" s="699"/>
      <c r="DC46" s="699"/>
      <c r="DD46" s="699"/>
      <c r="DE46" s="699"/>
      <c r="DF46" s="699"/>
      <c r="DG46" s="699"/>
      <c r="DH46" s="699"/>
      <c r="DI46" s="699"/>
      <c r="DJ46" s="699"/>
      <c r="DK46" s="699"/>
      <c r="DL46" s="699"/>
      <c r="DM46" s="699"/>
      <c r="DN46" s="699"/>
      <c r="DO46" s="699"/>
      <c r="DP46" s="699"/>
      <c r="DQ46" s="699"/>
      <c r="DR46" s="699"/>
      <c r="DS46" s="699"/>
      <c r="DT46" s="699"/>
      <c r="DU46" s="699"/>
      <c r="DV46" s="699"/>
      <c r="DW46" s="699"/>
      <c r="DX46" s="699"/>
      <c r="DY46" s="699"/>
      <c r="DZ46" s="699"/>
      <c r="EA46" s="699"/>
      <c r="EB46" s="699"/>
      <c r="EC46" s="699"/>
      <c r="ED46" s="699"/>
      <c r="EE46" s="699"/>
      <c r="EF46" s="699"/>
      <c r="EG46" s="699"/>
      <c r="EH46" s="699"/>
      <c r="EI46" s="699"/>
      <c r="EJ46" s="699"/>
      <c r="EK46" s="699"/>
      <c r="EL46" s="699"/>
      <c r="EM46" s="699"/>
      <c r="EN46" s="699"/>
      <c r="EO46" s="699"/>
      <c r="EP46" s="699"/>
      <c r="EQ46" s="699"/>
      <c r="ER46" s="699"/>
      <c r="ES46" s="699"/>
      <c r="ET46" s="699"/>
      <c r="EU46" s="699"/>
      <c r="EV46" s="699"/>
      <c r="EW46" s="699"/>
      <c r="EX46" s="699"/>
      <c r="EY46" s="699"/>
      <c r="EZ46" s="699"/>
      <c r="FA46" s="699"/>
      <c r="FB46" s="699"/>
      <c r="FC46" s="699"/>
      <c r="FD46" s="699"/>
      <c r="FE46" s="699"/>
      <c r="FF46" s="699"/>
      <c r="FG46" s="699"/>
      <c r="FH46" s="699"/>
      <c r="FI46" s="699"/>
      <c r="FJ46" s="699"/>
      <c r="FK46" s="699"/>
      <c r="FL46" s="699"/>
      <c r="FM46" s="699"/>
      <c r="FN46" s="699"/>
      <c r="FO46" s="699"/>
      <c r="FP46" s="699"/>
      <c r="FQ46" s="699"/>
      <c r="FR46" s="699"/>
      <c r="FS46" s="699"/>
      <c r="FT46" s="699"/>
      <c r="FU46" s="699"/>
      <c r="FV46" s="699"/>
      <c r="FW46" s="699"/>
      <c r="FX46" s="699"/>
      <c r="FY46" s="699"/>
      <c r="FZ46" s="699"/>
      <c r="GA46" s="699"/>
      <c r="GB46" s="699"/>
      <c r="GC46" s="699"/>
      <c r="GD46" s="699"/>
      <c r="GE46" s="699"/>
      <c r="GF46" s="699"/>
      <c r="GG46" s="699"/>
      <c r="GH46" s="699"/>
      <c r="GI46" s="699"/>
      <c r="GJ46" s="699"/>
      <c r="GK46" s="699"/>
      <c r="GL46" s="699"/>
      <c r="GM46" s="699"/>
      <c r="GN46" s="699"/>
      <c r="GO46" s="699"/>
      <c r="GP46" s="699"/>
      <c r="GQ46" s="699"/>
      <c r="GR46" s="699"/>
      <c r="GS46" s="699"/>
      <c r="GT46" s="699"/>
      <c r="GU46" s="699"/>
      <c r="GV46" s="699"/>
      <c r="GW46" s="699"/>
      <c r="GX46" s="699"/>
      <c r="GY46" s="699"/>
      <c r="GZ46" s="699"/>
      <c r="HA46" s="699"/>
      <c r="HB46" s="699"/>
      <c r="HC46" s="699"/>
      <c r="HD46" s="699"/>
      <c r="HE46" s="699"/>
      <c r="HF46" s="699"/>
      <c r="HG46" s="699"/>
      <c r="HH46" s="699"/>
      <c r="HI46" s="699"/>
      <c r="HJ46" s="699"/>
      <c r="HK46" s="699"/>
      <c r="HL46" s="699"/>
      <c r="HM46" s="699"/>
      <c r="HN46" s="699"/>
      <c r="HO46" s="699"/>
      <c r="HP46" s="699"/>
      <c r="HQ46" s="699"/>
      <c r="HR46" s="699"/>
      <c r="HS46" s="699"/>
      <c r="HT46" s="699"/>
      <c r="HU46" s="699"/>
      <c r="HV46" s="699"/>
      <c r="HW46" s="699"/>
      <c r="HX46" s="699"/>
      <c r="HY46" s="699"/>
      <c r="HZ46" s="699"/>
      <c r="IA46" s="699"/>
      <c r="IB46" s="699"/>
      <c r="IC46" s="699"/>
      <c r="ID46" s="699"/>
      <c r="IE46" s="699"/>
      <c r="IF46" s="699"/>
      <c r="IG46" s="699"/>
      <c r="IH46" s="699"/>
      <c r="II46" s="699"/>
      <c r="IJ46" s="699"/>
      <c r="IK46" s="699"/>
      <c r="IL46" s="699"/>
      <c r="IM46" s="699"/>
      <c r="IN46" s="699"/>
      <c r="IO46" s="699"/>
      <c r="IP46" s="699"/>
      <c r="IQ46" s="699"/>
      <c r="IR46" s="699"/>
      <c r="IS46" s="699"/>
      <c r="IT46" s="699"/>
      <c r="IU46" s="699"/>
      <c r="IV46" s="699"/>
    </row>
    <row r="47" spans="1:256" ht="36">
      <c r="A47" s="464"/>
      <c r="B47" s="445" t="s">
        <v>123</v>
      </c>
      <c r="C47" s="465" t="s">
        <v>1541</v>
      </c>
      <c r="D47" s="530">
        <v>35132.49696</v>
      </c>
      <c r="E47" s="530">
        <v>47512.91852999999</v>
      </c>
      <c r="F47" s="468">
        <v>35.23923045975264</v>
      </c>
      <c r="G47" s="463">
        <v>1.8625785439269362</v>
      </c>
      <c r="H47" s="1212">
        <v>7.094321915181784</v>
      </c>
      <c r="I47" s="378"/>
      <c r="J47" s="699"/>
      <c r="K47" s="699"/>
      <c r="L47" s="701"/>
      <c r="M47" s="699"/>
      <c r="N47" s="699"/>
      <c r="O47" s="699"/>
      <c r="P47" s="699"/>
      <c r="Q47" s="699"/>
      <c r="R47" s="699"/>
      <c r="S47" s="699"/>
      <c r="T47" s="699"/>
      <c r="U47" s="699"/>
      <c r="V47" s="699"/>
      <c r="W47" s="699"/>
      <c r="X47" s="699"/>
      <c r="Y47" s="699"/>
      <c r="Z47" s="699"/>
      <c r="AA47" s="699"/>
      <c r="AB47" s="699"/>
      <c r="AC47" s="699"/>
      <c r="AD47" s="699"/>
      <c r="AE47" s="699"/>
      <c r="AF47" s="699"/>
      <c r="AG47" s="699"/>
      <c r="AH47" s="699"/>
      <c r="AI47" s="699"/>
      <c r="AJ47" s="699"/>
      <c r="AK47" s="699"/>
      <c r="AL47" s="699"/>
      <c r="AM47" s="699"/>
      <c r="AN47" s="699"/>
      <c r="AO47" s="699"/>
      <c r="AP47" s="699"/>
      <c r="AQ47" s="699"/>
      <c r="AR47" s="699"/>
      <c r="AS47" s="699"/>
      <c r="AT47" s="699"/>
      <c r="AU47" s="699"/>
      <c r="AV47" s="699"/>
      <c r="AW47" s="699"/>
      <c r="AX47" s="699"/>
      <c r="AY47" s="699"/>
      <c r="AZ47" s="699"/>
      <c r="BA47" s="699"/>
      <c r="BB47" s="699"/>
      <c r="BC47" s="699"/>
      <c r="BD47" s="699"/>
      <c r="BE47" s="699"/>
      <c r="BF47" s="699"/>
      <c r="BG47" s="699"/>
      <c r="BH47" s="699"/>
      <c r="BI47" s="699"/>
      <c r="BJ47" s="699"/>
      <c r="BK47" s="699"/>
      <c r="BL47" s="699"/>
      <c r="BM47" s="699"/>
      <c r="BN47" s="699"/>
      <c r="BO47" s="699"/>
      <c r="BP47" s="699"/>
      <c r="BQ47" s="699"/>
      <c r="BR47" s="699"/>
      <c r="BS47" s="699"/>
      <c r="BT47" s="699"/>
      <c r="BU47" s="699"/>
      <c r="BV47" s="699"/>
      <c r="BW47" s="699"/>
      <c r="BX47" s="699"/>
      <c r="BY47" s="699"/>
      <c r="BZ47" s="699"/>
      <c r="CA47" s="699"/>
      <c r="CB47" s="699"/>
      <c r="CC47" s="699"/>
      <c r="CD47" s="699"/>
      <c r="CE47" s="699"/>
      <c r="CF47" s="699"/>
      <c r="CG47" s="699"/>
      <c r="CH47" s="699"/>
      <c r="CI47" s="699"/>
      <c r="CJ47" s="699"/>
      <c r="CK47" s="699"/>
      <c r="CL47" s="699"/>
      <c r="CM47" s="699"/>
      <c r="CN47" s="699"/>
      <c r="CO47" s="699"/>
      <c r="CP47" s="699"/>
      <c r="CQ47" s="699"/>
      <c r="CR47" s="699"/>
      <c r="CS47" s="699"/>
      <c r="CT47" s="699"/>
      <c r="CU47" s="699"/>
      <c r="CV47" s="699"/>
      <c r="CW47" s="699"/>
      <c r="CX47" s="699"/>
      <c r="CY47" s="699"/>
      <c r="CZ47" s="699"/>
      <c r="DA47" s="699"/>
      <c r="DB47" s="699"/>
      <c r="DC47" s="699"/>
      <c r="DD47" s="699"/>
      <c r="DE47" s="699"/>
      <c r="DF47" s="699"/>
      <c r="DG47" s="699"/>
      <c r="DH47" s="699"/>
      <c r="DI47" s="699"/>
      <c r="DJ47" s="699"/>
      <c r="DK47" s="699"/>
      <c r="DL47" s="699"/>
      <c r="DM47" s="699"/>
      <c r="DN47" s="699"/>
      <c r="DO47" s="699"/>
      <c r="DP47" s="699"/>
      <c r="DQ47" s="699"/>
      <c r="DR47" s="699"/>
      <c r="DS47" s="699"/>
      <c r="DT47" s="699"/>
      <c r="DU47" s="699"/>
      <c r="DV47" s="699"/>
      <c r="DW47" s="699"/>
      <c r="DX47" s="699"/>
      <c r="DY47" s="699"/>
      <c r="DZ47" s="699"/>
      <c r="EA47" s="699"/>
      <c r="EB47" s="699"/>
      <c r="EC47" s="699"/>
      <c r="ED47" s="699"/>
      <c r="EE47" s="699"/>
      <c r="EF47" s="699"/>
      <c r="EG47" s="699"/>
      <c r="EH47" s="699"/>
      <c r="EI47" s="699"/>
      <c r="EJ47" s="699"/>
      <c r="EK47" s="699"/>
      <c r="EL47" s="699"/>
      <c r="EM47" s="699"/>
      <c r="EN47" s="699"/>
      <c r="EO47" s="699"/>
      <c r="EP47" s="699"/>
      <c r="EQ47" s="699"/>
      <c r="ER47" s="699"/>
      <c r="ES47" s="699"/>
      <c r="ET47" s="699"/>
      <c r="EU47" s="699"/>
      <c r="EV47" s="699"/>
      <c r="EW47" s="699"/>
      <c r="EX47" s="699"/>
      <c r="EY47" s="699"/>
      <c r="EZ47" s="699"/>
      <c r="FA47" s="699"/>
      <c r="FB47" s="699"/>
      <c r="FC47" s="699"/>
      <c r="FD47" s="699"/>
      <c r="FE47" s="699"/>
      <c r="FF47" s="699"/>
      <c r="FG47" s="699"/>
      <c r="FH47" s="699"/>
      <c r="FI47" s="699"/>
      <c r="FJ47" s="699"/>
      <c r="FK47" s="699"/>
      <c r="FL47" s="699"/>
      <c r="FM47" s="699"/>
      <c r="FN47" s="699"/>
      <c r="FO47" s="699"/>
      <c r="FP47" s="699"/>
      <c r="FQ47" s="699"/>
      <c r="FR47" s="699"/>
      <c r="FS47" s="699"/>
      <c r="FT47" s="699"/>
      <c r="FU47" s="699"/>
      <c r="FV47" s="699"/>
      <c r="FW47" s="699"/>
      <c r="FX47" s="699"/>
      <c r="FY47" s="699"/>
      <c r="FZ47" s="699"/>
      <c r="GA47" s="699"/>
      <c r="GB47" s="699"/>
      <c r="GC47" s="699"/>
      <c r="GD47" s="699"/>
      <c r="GE47" s="699"/>
      <c r="GF47" s="699"/>
      <c r="GG47" s="699"/>
      <c r="GH47" s="699"/>
      <c r="GI47" s="699"/>
      <c r="GJ47" s="699"/>
      <c r="GK47" s="699"/>
      <c r="GL47" s="699"/>
      <c r="GM47" s="699"/>
      <c r="GN47" s="699"/>
      <c r="GO47" s="699"/>
      <c r="GP47" s="699"/>
      <c r="GQ47" s="699"/>
      <c r="GR47" s="699"/>
      <c r="GS47" s="699"/>
      <c r="GT47" s="699"/>
      <c r="GU47" s="699"/>
      <c r="GV47" s="699"/>
      <c r="GW47" s="699"/>
      <c r="GX47" s="699"/>
      <c r="GY47" s="699"/>
      <c r="GZ47" s="699"/>
      <c r="HA47" s="699"/>
      <c r="HB47" s="699"/>
      <c r="HC47" s="699"/>
      <c r="HD47" s="699"/>
      <c r="HE47" s="699"/>
      <c r="HF47" s="699"/>
      <c r="HG47" s="699"/>
      <c r="HH47" s="699"/>
      <c r="HI47" s="699"/>
      <c r="HJ47" s="699"/>
      <c r="HK47" s="699"/>
      <c r="HL47" s="699"/>
      <c r="HM47" s="699"/>
      <c r="HN47" s="699"/>
      <c r="HO47" s="699"/>
      <c r="HP47" s="699"/>
      <c r="HQ47" s="699"/>
      <c r="HR47" s="699"/>
      <c r="HS47" s="699"/>
      <c r="HT47" s="699"/>
      <c r="HU47" s="699"/>
      <c r="HV47" s="699"/>
      <c r="HW47" s="699"/>
      <c r="HX47" s="699"/>
      <c r="HY47" s="699"/>
      <c r="HZ47" s="699"/>
      <c r="IA47" s="699"/>
      <c r="IB47" s="699"/>
      <c r="IC47" s="699"/>
      <c r="ID47" s="699"/>
      <c r="IE47" s="699"/>
      <c r="IF47" s="699"/>
      <c r="IG47" s="699"/>
      <c r="IH47" s="699"/>
      <c r="II47" s="699"/>
      <c r="IJ47" s="699"/>
      <c r="IK47" s="699"/>
      <c r="IL47" s="699"/>
      <c r="IM47" s="699"/>
      <c r="IN47" s="699"/>
      <c r="IO47" s="699"/>
      <c r="IP47" s="699"/>
      <c r="IQ47" s="699"/>
      <c r="IR47" s="699"/>
      <c r="IS47" s="699"/>
      <c r="IT47" s="699"/>
      <c r="IU47" s="699"/>
      <c r="IV47" s="699"/>
    </row>
    <row r="48" spans="1:256" ht="12">
      <c r="A48" s="464"/>
      <c r="B48" s="445"/>
      <c r="C48" s="465"/>
      <c r="D48" s="1217"/>
      <c r="E48" s="1217"/>
      <c r="F48" s="438"/>
      <c r="G48" s="466"/>
      <c r="H48" s="1147"/>
      <c r="I48" s="412"/>
      <c r="J48" s="709"/>
      <c r="K48" s="709"/>
      <c r="L48" s="710"/>
      <c r="M48" s="709"/>
      <c r="N48" s="709"/>
      <c r="O48" s="709"/>
      <c r="P48" s="709"/>
      <c r="Q48" s="709"/>
      <c r="R48" s="709"/>
      <c r="S48" s="709"/>
      <c r="T48" s="709"/>
      <c r="U48" s="709"/>
      <c r="V48" s="709"/>
      <c r="W48" s="709"/>
      <c r="X48" s="709"/>
      <c r="Y48" s="709"/>
      <c r="Z48" s="709"/>
      <c r="AA48" s="709"/>
      <c r="AB48" s="709"/>
      <c r="AC48" s="709"/>
      <c r="AD48" s="709"/>
      <c r="AE48" s="709"/>
      <c r="AF48" s="709"/>
      <c r="AG48" s="709"/>
      <c r="AH48" s="709"/>
      <c r="AI48" s="709"/>
      <c r="AJ48" s="709"/>
      <c r="AK48" s="709"/>
      <c r="AL48" s="709"/>
      <c r="AM48" s="709"/>
      <c r="AN48" s="709"/>
      <c r="AO48" s="709"/>
      <c r="AP48" s="709"/>
      <c r="AQ48" s="709"/>
      <c r="AR48" s="709"/>
      <c r="AS48" s="709"/>
      <c r="AT48" s="709"/>
      <c r="AU48" s="709"/>
      <c r="AV48" s="709"/>
      <c r="AW48" s="709"/>
      <c r="AX48" s="709"/>
      <c r="AY48" s="709"/>
      <c r="AZ48" s="709"/>
      <c r="BA48" s="709"/>
      <c r="BB48" s="709"/>
      <c r="BC48" s="709"/>
      <c r="BD48" s="709"/>
      <c r="BE48" s="709"/>
      <c r="BF48" s="709"/>
      <c r="BG48" s="709"/>
      <c r="BH48" s="709"/>
      <c r="BI48" s="709"/>
      <c r="BJ48" s="709"/>
      <c r="BK48" s="709"/>
      <c r="BL48" s="709"/>
      <c r="BM48" s="709"/>
      <c r="BN48" s="709"/>
      <c r="BO48" s="709"/>
      <c r="BP48" s="709"/>
      <c r="BQ48" s="709"/>
      <c r="BR48" s="709"/>
      <c r="BS48" s="709"/>
      <c r="BT48" s="709"/>
      <c r="BU48" s="709"/>
      <c r="BV48" s="709"/>
      <c r="BW48" s="709"/>
      <c r="BX48" s="709"/>
      <c r="BY48" s="709"/>
      <c r="BZ48" s="709"/>
      <c r="CA48" s="709"/>
      <c r="CB48" s="709"/>
      <c r="CC48" s="709"/>
      <c r="CD48" s="709"/>
      <c r="CE48" s="709"/>
      <c r="CF48" s="709"/>
      <c r="CG48" s="709"/>
      <c r="CH48" s="709"/>
      <c r="CI48" s="709"/>
      <c r="CJ48" s="709"/>
      <c r="CK48" s="709"/>
      <c r="CL48" s="709"/>
      <c r="CM48" s="709"/>
      <c r="CN48" s="709"/>
      <c r="CO48" s="709"/>
      <c r="CP48" s="709"/>
      <c r="CQ48" s="709"/>
      <c r="CR48" s="709"/>
      <c r="CS48" s="709"/>
      <c r="CT48" s="709"/>
      <c r="CU48" s="709"/>
      <c r="CV48" s="709"/>
      <c r="CW48" s="709"/>
      <c r="CX48" s="709"/>
      <c r="CY48" s="709"/>
      <c r="CZ48" s="709"/>
      <c r="DA48" s="709"/>
      <c r="DB48" s="709"/>
      <c r="DC48" s="709"/>
      <c r="DD48" s="709"/>
      <c r="DE48" s="709"/>
      <c r="DF48" s="709"/>
      <c r="DG48" s="709"/>
      <c r="DH48" s="709"/>
      <c r="DI48" s="709"/>
      <c r="DJ48" s="709"/>
      <c r="DK48" s="709"/>
      <c r="DL48" s="709"/>
      <c r="DM48" s="709"/>
      <c r="DN48" s="709"/>
      <c r="DO48" s="709"/>
      <c r="DP48" s="709"/>
      <c r="DQ48" s="709"/>
      <c r="DR48" s="709"/>
      <c r="DS48" s="709"/>
      <c r="DT48" s="709"/>
      <c r="DU48" s="709"/>
      <c r="DV48" s="709"/>
      <c r="DW48" s="709"/>
      <c r="DX48" s="709"/>
      <c r="DY48" s="709"/>
      <c r="DZ48" s="709"/>
      <c r="EA48" s="709"/>
      <c r="EB48" s="709"/>
      <c r="EC48" s="709"/>
      <c r="ED48" s="709"/>
      <c r="EE48" s="709"/>
      <c r="EF48" s="709"/>
      <c r="EG48" s="709"/>
      <c r="EH48" s="709"/>
      <c r="EI48" s="709"/>
      <c r="EJ48" s="709"/>
      <c r="EK48" s="709"/>
      <c r="EL48" s="709"/>
      <c r="EM48" s="709"/>
      <c r="EN48" s="709"/>
      <c r="EO48" s="709"/>
      <c r="EP48" s="709"/>
      <c r="EQ48" s="709"/>
      <c r="ER48" s="709"/>
      <c r="ES48" s="709"/>
      <c r="ET48" s="709"/>
      <c r="EU48" s="709"/>
      <c r="EV48" s="709"/>
      <c r="EW48" s="709"/>
      <c r="EX48" s="709"/>
      <c r="EY48" s="709"/>
      <c r="EZ48" s="709"/>
      <c r="FA48" s="709"/>
      <c r="FB48" s="709"/>
      <c r="FC48" s="709"/>
      <c r="FD48" s="709"/>
      <c r="FE48" s="709"/>
      <c r="FF48" s="709"/>
      <c r="FG48" s="709"/>
      <c r="FH48" s="709"/>
      <c r="FI48" s="709"/>
      <c r="FJ48" s="709"/>
      <c r="FK48" s="709"/>
      <c r="FL48" s="709"/>
      <c r="FM48" s="709"/>
      <c r="FN48" s="709"/>
      <c r="FO48" s="709"/>
      <c r="FP48" s="709"/>
      <c r="FQ48" s="709"/>
      <c r="FR48" s="709"/>
      <c r="FS48" s="709"/>
      <c r="FT48" s="709"/>
      <c r="FU48" s="709"/>
      <c r="FV48" s="709"/>
      <c r="FW48" s="709"/>
      <c r="FX48" s="709"/>
      <c r="FY48" s="709"/>
      <c r="FZ48" s="709"/>
      <c r="GA48" s="709"/>
      <c r="GB48" s="709"/>
      <c r="GC48" s="709"/>
      <c r="GD48" s="709"/>
      <c r="GE48" s="709"/>
      <c r="GF48" s="709"/>
      <c r="GG48" s="709"/>
      <c r="GH48" s="709"/>
      <c r="GI48" s="709"/>
      <c r="GJ48" s="709"/>
      <c r="GK48" s="709"/>
      <c r="GL48" s="709"/>
      <c r="GM48" s="709"/>
      <c r="GN48" s="709"/>
      <c r="GO48" s="709"/>
      <c r="GP48" s="709"/>
      <c r="GQ48" s="709"/>
      <c r="GR48" s="709"/>
      <c r="GS48" s="709"/>
      <c r="GT48" s="709"/>
      <c r="GU48" s="709"/>
      <c r="GV48" s="709"/>
      <c r="GW48" s="709"/>
      <c r="GX48" s="709"/>
      <c r="GY48" s="709"/>
      <c r="GZ48" s="709"/>
      <c r="HA48" s="709"/>
      <c r="HB48" s="709"/>
      <c r="HC48" s="709"/>
      <c r="HD48" s="709"/>
      <c r="HE48" s="709"/>
      <c r="HF48" s="709"/>
      <c r="HG48" s="709"/>
      <c r="HH48" s="709"/>
      <c r="HI48" s="709"/>
      <c r="HJ48" s="709"/>
      <c r="HK48" s="709"/>
      <c r="HL48" s="709"/>
      <c r="HM48" s="709"/>
      <c r="HN48" s="709"/>
      <c r="HO48" s="709"/>
      <c r="HP48" s="709"/>
      <c r="HQ48" s="709"/>
      <c r="HR48" s="709"/>
      <c r="HS48" s="709"/>
      <c r="HT48" s="709"/>
      <c r="HU48" s="709"/>
      <c r="HV48" s="709"/>
      <c r="HW48" s="709"/>
      <c r="HX48" s="709"/>
      <c r="HY48" s="709"/>
      <c r="HZ48" s="709"/>
      <c r="IA48" s="709"/>
      <c r="IB48" s="709"/>
      <c r="IC48" s="709"/>
      <c r="ID48" s="709"/>
      <c r="IE48" s="709"/>
      <c r="IF48" s="709"/>
      <c r="IG48" s="709"/>
      <c r="IH48" s="709"/>
      <c r="II48" s="709"/>
      <c r="IJ48" s="709"/>
      <c r="IK48" s="709"/>
      <c r="IL48" s="709"/>
      <c r="IM48" s="709"/>
      <c r="IN48" s="709"/>
      <c r="IO48" s="709"/>
      <c r="IP48" s="709"/>
      <c r="IQ48" s="709"/>
      <c r="IR48" s="709"/>
      <c r="IS48" s="709"/>
      <c r="IT48" s="709"/>
      <c r="IU48" s="709"/>
      <c r="IV48" s="709"/>
    </row>
    <row r="49" spans="1:256" ht="12">
      <c r="A49" s="508">
        <v>8</v>
      </c>
      <c r="B49" s="1087" t="s">
        <v>130</v>
      </c>
      <c r="C49" s="1216"/>
      <c r="D49" s="1208">
        <v>90987.64958000001</v>
      </c>
      <c r="E49" s="1208">
        <v>100855.40901999998</v>
      </c>
      <c r="F49" s="636">
        <v>10.84516358599179</v>
      </c>
      <c r="G49" s="635">
        <v>1.4845598678249567</v>
      </c>
      <c r="H49" s="1148">
        <v>15.059077838450113</v>
      </c>
      <c r="I49" s="412"/>
      <c r="J49" s="699"/>
      <c r="K49" s="699"/>
      <c r="L49" s="701"/>
      <c r="M49" s="699"/>
      <c r="N49" s="699"/>
      <c r="O49" s="699"/>
      <c r="P49" s="699"/>
      <c r="Q49" s="699"/>
      <c r="R49" s="699"/>
      <c r="S49" s="699"/>
      <c r="T49" s="699"/>
      <c r="U49" s="699"/>
      <c r="V49" s="699"/>
      <c r="W49" s="699"/>
      <c r="X49" s="699"/>
      <c r="Y49" s="699"/>
      <c r="Z49" s="699"/>
      <c r="AA49" s="699"/>
      <c r="AB49" s="699"/>
      <c r="AC49" s="699"/>
      <c r="AD49" s="699"/>
      <c r="AE49" s="699"/>
      <c r="AF49" s="699"/>
      <c r="AG49" s="699"/>
      <c r="AH49" s="699"/>
      <c r="AI49" s="699"/>
      <c r="AJ49" s="699"/>
      <c r="AK49" s="699"/>
      <c r="AL49" s="699"/>
      <c r="AM49" s="699"/>
      <c r="AN49" s="699"/>
      <c r="AO49" s="699"/>
      <c r="AP49" s="699"/>
      <c r="AQ49" s="699"/>
      <c r="AR49" s="699"/>
      <c r="AS49" s="699"/>
      <c r="AT49" s="699"/>
      <c r="AU49" s="699"/>
      <c r="AV49" s="699"/>
      <c r="AW49" s="699"/>
      <c r="AX49" s="699"/>
      <c r="AY49" s="699"/>
      <c r="AZ49" s="699"/>
      <c r="BA49" s="699"/>
      <c r="BB49" s="699"/>
      <c r="BC49" s="699"/>
      <c r="BD49" s="699"/>
      <c r="BE49" s="699"/>
      <c r="BF49" s="699"/>
      <c r="BG49" s="699"/>
      <c r="BH49" s="699"/>
      <c r="BI49" s="699"/>
      <c r="BJ49" s="699"/>
      <c r="BK49" s="699"/>
      <c r="BL49" s="699"/>
      <c r="BM49" s="699"/>
      <c r="BN49" s="699"/>
      <c r="BO49" s="699"/>
      <c r="BP49" s="699"/>
      <c r="BQ49" s="699"/>
      <c r="BR49" s="699"/>
      <c r="BS49" s="699"/>
      <c r="BT49" s="699"/>
      <c r="BU49" s="699"/>
      <c r="BV49" s="699"/>
      <c r="BW49" s="699"/>
      <c r="BX49" s="699"/>
      <c r="BY49" s="699"/>
      <c r="BZ49" s="699"/>
      <c r="CA49" s="699"/>
      <c r="CB49" s="699"/>
      <c r="CC49" s="699"/>
      <c r="CD49" s="699"/>
      <c r="CE49" s="699"/>
      <c r="CF49" s="699"/>
      <c r="CG49" s="699"/>
      <c r="CH49" s="699"/>
      <c r="CI49" s="699"/>
      <c r="CJ49" s="699"/>
      <c r="CK49" s="699"/>
      <c r="CL49" s="699"/>
      <c r="CM49" s="699"/>
      <c r="CN49" s="699"/>
      <c r="CO49" s="699"/>
      <c r="CP49" s="699"/>
      <c r="CQ49" s="699"/>
      <c r="CR49" s="699"/>
      <c r="CS49" s="699"/>
      <c r="CT49" s="699"/>
      <c r="CU49" s="699"/>
      <c r="CV49" s="699"/>
      <c r="CW49" s="699"/>
      <c r="CX49" s="699"/>
      <c r="CY49" s="699"/>
      <c r="CZ49" s="699"/>
      <c r="DA49" s="699"/>
      <c r="DB49" s="699"/>
      <c r="DC49" s="699"/>
      <c r="DD49" s="699"/>
      <c r="DE49" s="699"/>
      <c r="DF49" s="699"/>
      <c r="DG49" s="699"/>
      <c r="DH49" s="699"/>
      <c r="DI49" s="699"/>
      <c r="DJ49" s="699"/>
      <c r="DK49" s="699"/>
      <c r="DL49" s="699"/>
      <c r="DM49" s="699"/>
      <c r="DN49" s="699"/>
      <c r="DO49" s="699"/>
      <c r="DP49" s="699"/>
      <c r="DQ49" s="699"/>
      <c r="DR49" s="699"/>
      <c r="DS49" s="699"/>
      <c r="DT49" s="699"/>
      <c r="DU49" s="699"/>
      <c r="DV49" s="699"/>
      <c r="DW49" s="699"/>
      <c r="DX49" s="699"/>
      <c r="DY49" s="699"/>
      <c r="DZ49" s="699"/>
      <c r="EA49" s="699"/>
      <c r="EB49" s="699"/>
      <c r="EC49" s="699"/>
      <c r="ED49" s="699"/>
      <c r="EE49" s="699"/>
      <c r="EF49" s="699"/>
      <c r="EG49" s="699"/>
      <c r="EH49" s="699"/>
      <c r="EI49" s="699"/>
      <c r="EJ49" s="699"/>
      <c r="EK49" s="699"/>
      <c r="EL49" s="699"/>
      <c r="EM49" s="699"/>
      <c r="EN49" s="699"/>
      <c r="EO49" s="699"/>
      <c r="EP49" s="699"/>
      <c r="EQ49" s="699"/>
      <c r="ER49" s="699"/>
      <c r="ES49" s="699"/>
      <c r="ET49" s="699"/>
      <c r="EU49" s="699"/>
      <c r="EV49" s="699"/>
      <c r="EW49" s="699"/>
      <c r="EX49" s="699"/>
      <c r="EY49" s="699"/>
      <c r="EZ49" s="699"/>
      <c r="FA49" s="699"/>
      <c r="FB49" s="699"/>
      <c r="FC49" s="699"/>
      <c r="FD49" s="699"/>
      <c r="FE49" s="699"/>
      <c r="FF49" s="699"/>
      <c r="FG49" s="699"/>
      <c r="FH49" s="699"/>
      <c r="FI49" s="699"/>
      <c r="FJ49" s="699"/>
      <c r="FK49" s="699"/>
      <c r="FL49" s="699"/>
      <c r="FM49" s="699"/>
      <c r="FN49" s="699"/>
      <c r="FO49" s="699"/>
      <c r="FP49" s="699"/>
      <c r="FQ49" s="699"/>
      <c r="FR49" s="699"/>
      <c r="FS49" s="699"/>
      <c r="FT49" s="699"/>
      <c r="FU49" s="699"/>
      <c r="FV49" s="699"/>
      <c r="FW49" s="699"/>
      <c r="FX49" s="699"/>
      <c r="FY49" s="699"/>
      <c r="FZ49" s="699"/>
      <c r="GA49" s="699"/>
      <c r="GB49" s="699"/>
      <c r="GC49" s="699"/>
      <c r="GD49" s="699"/>
      <c r="GE49" s="699"/>
      <c r="GF49" s="699"/>
      <c r="GG49" s="699"/>
      <c r="GH49" s="699"/>
      <c r="GI49" s="699"/>
      <c r="GJ49" s="699"/>
      <c r="GK49" s="699"/>
      <c r="GL49" s="699"/>
      <c r="GM49" s="699"/>
      <c r="GN49" s="699"/>
      <c r="GO49" s="699"/>
      <c r="GP49" s="699"/>
      <c r="GQ49" s="699"/>
      <c r="GR49" s="699"/>
      <c r="GS49" s="699"/>
      <c r="GT49" s="699"/>
      <c r="GU49" s="699"/>
      <c r="GV49" s="699"/>
      <c r="GW49" s="699"/>
      <c r="GX49" s="699"/>
      <c r="GY49" s="699"/>
      <c r="GZ49" s="699"/>
      <c r="HA49" s="699"/>
      <c r="HB49" s="699"/>
      <c r="HC49" s="699"/>
      <c r="HD49" s="699"/>
      <c r="HE49" s="699"/>
      <c r="HF49" s="699"/>
      <c r="HG49" s="699"/>
      <c r="HH49" s="699"/>
      <c r="HI49" s="699"/>
      <c r="HJ49" s="699"/>
      <c r="HK49" s="699"/>
      <c r="HL49" s="699"/>
      <c r="HM49" s="699"/>
      <c r="HN49" s="699"/>
      <c r="HO49" s="699"/>
      <c r="HP49" s="699"/>
      <c r="HQ49" s="699"/>
      <c r="HR49" s="699"/>
      <c r="HS49" s="699"/>
      <c r="HT49" s="699"/>
      <c r="HU49" s="699"/>
      <c r="HV49" s="699"/>
      <c r="HW49" s="699"/>
      <c r="HX49" s="699"/>
      <c r="HY49" s="699"/>
      <c r="HZ49" s="699"/>
      <c r="IA49" s="699"/>
      <c r="IB49" s="699"/>
      <c r="IC49" s="699"/>
      <c r="ID49" s="699"/>
      <c r="IE49" s="699"/>
      <c r="IF49" s="699"/>
      <c r="IG49" s="699"/>
      <c r="IH49" s="699"/>
      <c r="II49" s="699"/>
      <c r="IJ49" s="699"/>
      <c r="IK49" s="699"/>
      <c r="IL49" s="699"/>
      <c r="IM49" s="699"/>
      <c r="IN49" s="699"/>
      <c r="IO49" s="699"/>
      <c r="IP49" s="699"/>
      <c r="IQ49" s="699"/>
      <c r="IR49" s="699"/>
      <c r="IS49" s="699"/>
      <c r="IT49" s="699"/>
      <c r="IU49" s="699"/>
      <c r="IV49" s="699"/>
    </row>
    <row r="50" spans="1:256" ht="12">
      <c r="A50" s="464"/>
      <c r="B50" s="445" t="s">
        <v>145</v>
      </c>
      <c r="C50" s="465" t="s">
        <v>1542</v>
      </c>
      <c r="D50" s="530">
        <v>28700.81655000001</v>
      </c>
      <c r="E50" s="530">
        <v>32604.23966</v>
      </c>
      <c r="F50" s="468">
        <v>13.600390439065702</v>
      </c>
      <c r="G50" s="463">
        <v>0.5872523880908957</v>
      </c>
      <c r="H50" s="1212">
        <v>4.868254342273871</v>
      </c>
      <c r="I50" s="412"/>
      <c r="J50" s="699"/>
      <c r="K50" s="699"/>
      <c r="L50" s="701"/>
      <c r="M50" s="699"/>
      <c r="N50" s="699"/>
      <c r="O50" s="699"/>
      <c r="P50" s="699"/>
      <c r="Q50" s="699"/>
      <c r="R50" s="699"/>
      <c r="S50" s="699"/>
      <c r="T50" s="699"/>
      <c r="U50" s="699"/>
      <c r="V50" s="699"/>
      <c r="W50" s="699"/>
      <c r="X50" s="699"/>
      <c r="Y50" s="699"/>
      <c r="Z50" s="699"/>
      <c r="AA50" s="699"/>
      <c r="AB50" s="699"/>
      <c r="AC50" s="699"/>
      <c r="AD50" s="699"/>
      <c r="AE50" s="699"/>
      <c r="AF50" s="699"/>
      <c r="AG50" s="699"/>
      <c r="AH50" s="699"/>
      <c r="AI50" s="699"/>
      <c r="AJ50" s="699"/>
      <c r="AK50" s="699"/>
      <c r="AL50" s="699"/>
      <c r="AM50" s="699"/>
      <c r="AN50" s="699"/>
      <c r="AO50" s="699"/>
      <c r="AP50" s="699"/>
      <c r="AQ50" s="699"/>
      <c r="AR50" s="699"/>
      <c r="AS50" s="699"/>
      <c r="AT50" s="699"/>
      <c r="AU50" s="699"/>
      <c r="AV50" s="699"/>
      <c r="AW50" s="699"/>
      <c r="AX50" s="699"/>
      <c r="AY50" s="699"/>
      <c r="AZ50" s="699"/>
      <c r="BA50" s="699"/>
      <c r="BB50" s="699"/>
      <c r="BC50" s="699"/>
      <c r="BD50" s="699"/>
      <c r="BE50" s="699"/>
      <c r="BF50" s="699"/>
      <c r="BG50" s="699"/>
      <c r="BH50" s="699"/>
      <c r="BI50" s="699"/>
      <c r="BJ50" s="699"/>
      <c r="BK50" s="699"/>
      <c r="BL50" s="699"/>
      <c r="BM50" s="699"/>
      <c r="BN50" s="699"/>
      <c r="BO50" s="699"/>
      <c r="BP50" s="699"/>
      <c r="BQ50" s="699"/>
      <c r="BR50" s="699"/>
      <c r="BS50" s="699"/>
      <c r="BT50" s="699"/>
      <c r="BU50" s="699"/>
      <c r="BV50" s="699"/>
      <c r="BW50" s="699"/>
      <c r="BX50" s="699"/>
      <c r="BY50" s="699"/>
      <c r="BZ50" s="699"/>
      <c r="CA50" s="699"/>
      <c r="CB50" s="699"/>
      <c r="CC50" s="699"/>
      <c r="CD50" s="699"/>
      <c r="CE50" s="699"/>
      <c r="CF50" s="699"/>
      <c r="CG50" s="699"/>
      <c r="CH50" s="699"/>
      <c r="CI50" s="699"/>
      <c r="CJ50" s="699"/>
      <c r="CK50" s="699"/>
      <c r="CL50" s="699"/>
      <c r="CM50" s="699"/>
      <c r="CN50" s="699"/>
      <c r="CO50" s="699"/>
      <c r="CP50" s="699"/>
      <c r="CQ50" s="699"/>
      <c r="CR50" s="699"/>
      <c r="CS50" s="699"/>
      <c r="CT50" s="699"/>
      <c r="CU50" s="699"/>
      <c r="CV50" s="699"/>
      <c r="CW50" s="699"/>
      <c r="CX50" s="699"/>
      <c r="CY50" s="699"/>
      <c r="CZ50" s="699"/>
      <c r="DA50" s="699"/>
      <c r="DB50" s="699"/>
      <c r="DC50" s="699"/>
      <c r="DD50" s="699"/>
      <c r="DE50" s="699"/>
      <c r="DF50" s="699"/>
      <c r="DG50" s="699"/>
      <c r="DH50" s="699"/>
      <c r="DI50" s="699"/>
      <c r="DJ50" s="699"/>
      <c r="DK50" s="699"/>
      <c r="DL50" s="699"/>
      <c r="DM50" s="699"/>
      <c r="DN50" s="699"/>
      <c r="DO50" s="699"/>
      <c r="DP50" s="699"/>
      <c r="DQ50" s="699"/>
      <c r="DR50" s="699"/>
      <c r="DS50" s="699"/>
      <c r="DT50" s="699"/>
      <c r="DU50" s="699"/>
      <c r="DV50" s="699"/>
      <c r="DW50" s="699"/>
      <c r="DX50" s="699"/>
      <c r="DY50" s="699"/>
      <c r="DZ50" s="699"/>
      <c r="EA50" s="699"/>
      <c r="EB50" s="699"/>
      <c r="EC50" s="699"/>
      <c r="ED50" s="699"/>
      <c r="EE50" s="699"/>
      <c r="EF50" s="699"/>
      <c r="EG50" s="699"/>
      <c r="EH50" s="699"/>
      <c r="EI50" s="699"/>
      <c r="EJ50" s="699"/>
      <c r="EK50" s="699"/>
      <c r="EL50" s="699"/>
      <c r="EM50" s="699"/>
      <c r="EN50" s="699"/>
      <c r="EO50" s="699"/>
      <c r="EP50" s="699"/>
      <c r="EQ50" s="699"/>
      <c r="ER50" s="699"/>
      <c r="ES50" s="699"/>
      <c r="ET50" s="699"/>
      <c r="EU50" s="699"/>
      <c r="EV50" s="699"/>
      <c r="EW50" s="699"/>
      <c r="EX50" s="699"/>
      <c r="EY50" s="699"/>
      <c r="EZ50" s="699"/>
      <c r="FA50" s="699"/>
      <c r="FB50" s="699"/>
      <c r="FC50" s="699"/>
      <c r="FD50" s="699"/>
      <c r="FE50" s="699"/>
      <c r="FF50" s="699"/>
      <c r="FG50" s="699"/>
      <c r="FH50" s="699"/>
      <c r="FI50" s="699"/>
      <c r="FJ50" s="699"/>
      <c r="FK50" s="699"/>
      <c r="FL50" s="699"/>
      <c r="FM50" s="699"/>
      <c r="FN50" s="699"/>
      <c r="FO50" s="699"/>
      <c r="FP50" s="699"/>
      <c r="FQ50" s="699"/>
      <c r="FR50" s="699"/>
      <c r="FS50" s="699"/>
      <c r="FT50" s="699"/>
      <c r="FU50" s="699"/>
      <c r="FV50" s="699"/>
      <c r="FW50" s="699"/>
      <c r="FX50" s="699"/>
      <c r="FY50" s="699"/>
      <c r="FZ50" s="699"/>
      <c r="GA50" s="699"/>
      <c r="GB50" s="699"/>
      <c r="GC50" s="699"/>
      <c r="GD50" s="699"/>
      <c r="GE50" s="699"/>
      <c r="GF50" s="699"/>
      <c r="GG50" s="699"/>
      <c r="GH50" s="699"/>
      <c r="GI50" s="699"/>
      <c r="GJ50" s="699"/>
      <c r="GK50" s="699"/>
      <c r="GL50" s="699"/>
      <c r="GM50" s="699"/>
      <c r="GN50" s="699"/>
      <c r="GO50" s="699"/>
      <c r="GP50" s="699"/>
      <c r="GQ50" s="699"/>
      <c r="GR50" s="699"/>
      <c r="GS50" s="699"/>
      <c r="GT50" s="699"/>
      <c r="GU50" s="699"/>
      <c r="GV50" s="699"/>
      <c r="GW50" s="699"/>
      <c r="GX50" s="699"/>
      <c r="GY50" s="699"/>
      <c r="GZ50" s="699"/>
      <c r="HA50" s="699"/>
      <c r="HB50" s="699"/>
      <c r="HC50" s="699"/>
      <c r="HD50" s="699"/>
      <c r="HE50" s="699"/>
      <c r="HF50" s="699"/>
      <c r="HG50" s="699"/>
      <c r="HH50" s="699"/>
      <c r="HI50" s="699"/>
      <c r="HJ50" s="699"/>
      <c r="HK50" s="699"/>
      <c r="HL50" s="699"/>
      <c r="HM50" s="699"/>
      <c r="HN50" s="699"/>
      <c r="HO50" s="699"/>
      <c r="HP50" s="699"/>
      <c r="HQ50" s="699"/>
      <c r="HR50" s="699"/>
      <c r="HS50" s="699"/>
      <c r="HT50" s="699"/>
      <c r="HU50" s="699"/>
      <c r="HV50" s="699"/>
      <c r="HW50" s="699"/>
      <c r="HX50" s="699"/>
      <c r="HY50" s="699"/>
      <c r="HZ50" s="699"/>
      <c r="IA50" s="699"/>
      <c r="IB50" s="699"/>
      <c r="IC50" s="699"/>
      <c r="ID50" s="699"/>
      <c r="IE50" s="699"/>
      <c r="IF50" s="699"/>
      <c r="IG50" s="699"/>
      <c r="IH50" s="699"/>
      <c r="II50" s="699"/>
      <c r="IJ50" s="699"/>
      <c r="IK50" s="699"/>
      <c r="IL50" s="699"/>
      <c r="IM50" s="699"/>
      <c r="IN50" s="699"/>
      <c r="IO50" s="699"/>
      <c r="IP50" s="699"/>
      <c r="IQ50" s="699"/>
      <c r="IR50" s="699"/>
      <c r="IS50" s="699"/>
      <c r="IT50" s="699"/>
      <c r="IU50" s="699"/>
      <c r="IV50" s="699"/>
    </row>
    <row r="51" spans="1:256" ht="12">
      <c r="A51" s="464"/>
      <c r="B51" s="494" t="s">
        <v>137</v>
      </c>
      <c r="C51" s="276" t="s">
        <v>138</v>
      </c>
      <c r="D51" s="531">
        <v>39201.96543000001</v>
      </c>
      <c r="E51" s="531">
        <v>42765.446199999984</v>
      </c>
      <c r="F51" s="519">
        <v>9.090056406388642</v>
      </c>
      <c r="G51" s="512">
        <v>0.5361095974293386</v>
      </c>
      <c r="H51" s="1145">
        <v>6.385460030152089</v>
      </c>
      <c r="I51" s="412"/>
      <c r="J51" s="699"/>
      <c r="K51" s="699"/>
      <c r="L51" s="701"/>
      <c r="M51" s="699"/>
      <c r="N51" s="699"/>
      <c r="O51" s="699"/>
      <c r="P51" s="699"/>
      <c r="Q51" s="699"/>
      <c r="R51" s="699"/>
      <c r="S51" s="699"/>
      <c r="T51" s="699"/>
      <c r="U51" s="699"/>
      <c r="V51" s="699"/>
      <c r="W51" s="699"/>
      <c r="X51" s="699"/>
      <c r="Y51" s="699"/>
      <c r="Z51" s="699"/>
      <c r="AA51" s="699"/>
      <c r="AB51" s="699"/>
      <c r="AC51" s="699"/>
      <c r="AD51" s="699"/>
      <c r="AE51" s="699"/>
      <c r="AF51" s="699"/>
      <c r="AG51" s="699"/>
      <c r="AH51" s="699"/>
      <c r="AI51" s="699"/>
      <c r="AJ51" s="699"/>
      <c r="AK51" s="699"/>
      <c r="AL51" s="699"/>
      <c r="AM51" s="699"/>
      <c r="AN51" s="699"/>
      <c r="AO51" s="699"/>
      <c r="AP51" s="699"/>
      <c r="AQ51" s="699"/>
      <c r="AR51" s="699"/>
      <c r="AS51" s="699"/>
      <c r="AT51" s="699"/>
      <c r="AU51" s="699"/>
      <c r="AV51" s="699"/>
      <c r="AW51" s="699"/>
      <c r="AX51" s="699"/>
      <c r="AY51" s="699"/>
      <c r="AZ51" s="699"/>
      <c r="BA51" s="699"/>
      <c r="BB51" s="699"/>
      <c r="BC51" s="699"/>
      <c r="BD51" s="699"/>
      <c r="BE51" s="699"/>
      <c r="BF51" s="699"/>
      <c r="BG51" s="699"/>
      <c r="BH51" s="699"/>
      <c r="BI51" s="699"/>
      <c r="BJ51" s="699"/>
      <c r="BK51" s="699"/>
      <c r="BL51" s="699"/>
      <c r="BM51" s="699"/>
      <c r="BN51" s="699"/>
      <c r="BO51" s="699"/>
      <c r="BP51" s="699"/>
      <c r="BQ51" s="699"/>
      <c r="BR51" s="699"/>
      <c r="BS51" s="699"/>
      <c r="BT51" s="699"/>
      <c r="BU51" s="699"/>
      <c r="BV51" s="699"/>
      <c r="BW51" s="699"/>
      <c r="BX51" s="699"/>
      <c r="BY51" s="699"/>
      <c r="BZ51" s="699"/>
      <c r="CA51" s="699"/>
      <c r="CB51" s="699"/>
      <c r="CC51" s="699"/>
      <c r="CD51" s="699"/>
      <c r="CE51" s="699"/>
      <c r="CF51" s="699"/>
      <c r="CG51" s="699"/>
      <c r="CH51" s="699"/>
      <c r="CI51" s="699"/>
      <c r="CJ51" s="699"/>
      <c r="CK51" s="699"/>
      <c r="CL51" s="699"/>
      <c r="CM51" s="699"/>
      <c r="CN51" s="699"/>
      <c r="CO51" s="699"/>
      <c r="CP51" s="699"/>
      <c r="CQ51" s="699"/>
      <c r="CR51" s="699"/>
      <c r="CS51" s="699"/>
      <c r="CT51" s="699"/>
      <c r="CU51" s="699"/>
      <c r="CV51" s="699"/>
      <c r="CW51" s="699"/>
      <c r="CX51" s="699"/>
      <c r="CY51" s="699"/>
      <c r="CZ51" s="699"/>
      <c r="DA51" s="699"/>
      <c r="DB51" s="699"/>
      <c r="DC51" s="699"/>
      <c r="DD51" s="699"/>
      <c r="DE51" s="699"/>
      <c r="DF51" s="699"/>
      <c r="DG51" s="699"/>
      <c r="DH51" s="699"/>
      <c r="DI51" s="699"/>
      <c r="DJ51" s="699"/>
      <c r="DK51" s="699"/>
      <c r="DL51" s="699"/>
      <c r="DM51" s="699"/>
      <c r="DN51" s="699"/>
      <c r="DO51" s="699"/>
      <c r="DP51" s="699"/>
      <c r="DQ51" s="699"/>
      <c r="DR51" s="699"/>
      <c r="DS51" s="699"/>
      <c r="DT51" s="699"/>
      <c r="DU51" s="699"/>
      <c r="DV51" s="699"/>
      <c r="DW51" s="699"/>
      <c r="DX51" s="699"/>
      <c r="DY51" s="699"/>
      <c r="DZ51" s="699"/>
      <c r="EA51" s="699"/>
      <c r="EB51" s="699"/>
      <c r="EC51" s="699"/>
      <c r="ED51" s="699"/>
      <c r="EE51" s="699"/>
      <c r="EF51" s="699"/>
      <c r="EG51" s="699"/>
      <c r="EH51" s="699"/>
      <c r="EI51" s="699"/>
      <c r="EJ51" s="699"/>
      <c r="EK51" s="699"/>
      <c r="EL51" s="699"/>
      <c r="EM51" s="699"/>
      <c r="EN51" s="699"/>
      <c r="EO51" s="699"/>
      <c r="EP51" s="699"/>
      <c r="EQ51" s="699"/>
      <c r="ER51" s="699"/>
      <c r="ES51" s="699"/>
      <c r="ET51" s="699"/>
      <c r="EU51" s="699"/>
      <c r="EV51" s="699"/>
      <c r="EW51" s="699"/>
      <c r="EX51" s="699"/>
      <c r="EY51" s="699"/>
      <c r="EZ51" s="699"/>
      <c r="FA51" s="699"/>
      <c r="FB51" s="699"/>
      <c r="FC51" s="699"/>
      <c r="FD51" s="699"/>
      <c r="FE51" s="699"/>
      <c r="FF51" s="699"/>
      <c r="FG51" s="699"/>
      <c r="FH51" s="699"/>
      <c r="FI51" s="699"/>
      <c r="FJ51" s="699"/>
      <c r="FK51" s="699"/>
      <c r="FL51" s="699"/>
      <c r="FM51" s="699"/>
      <c r="FN51" s="699"/>
      <c r="FO51" s="699"/>
      <c r="FP51" s="699"/>
      <c r="FQ51" s="699"/>
      <c r="FR51" s="699"/>
      <c r="FS51" s="699"/>
      <c r="FT51" s="699"/>
      <c r="FU51" s="699"/>
      <c r="FV51" s="699"/>
      <c r="FW51" s="699"/>
      <c r="FX51" s="699"/>
      <c r="FY51" s="699"/>
      <c r="FZ51" s="699"/>
      <c r="GA51" s="699"/>
      <c r="GB51" s="699"/>
      <c r="GC51" s="699"/>
      <c r="GD51" s="699"/>
      <c r="GE51" s="699"/>
      <c r="GF51" s="699"/>
      <c r="GG51" s="699"/>
      <c r="GH51" s="699"/>
      <c r="GI51" s="699"/>
      <c r="GJ51" s="699"/>
      <c r="GK51" s="699"/>
      <c r="GL51" s="699"/>
      <c r="GM51" s="699"/>
      <c r="GN51" s="699"/>
      <c r="GO51" s="699"/>
      <c r="GP51" s="699"/>
      <c r="GQ51" s="699"/>
      <c r="GR51" s="699"/>
      <c r="GS51" s="699"/>
      <c r="GT51" s="699"/>
      <c r="GU51" s="699"/>
      <c r="GV51" s="699"/>
      <c r="GW51" s="699"/>
      <c r="GX51" s="699"/>
      <c r="GY51" s="699"/>
      <c r="GZ51" s="699"/>
      <c r="HA51" s="699"/>
      <c r="HB51" s="699"/>
      <c r="HC51" s="699"/>
      <c r="HD51" s="699"/>
      <c r="HE51" s="699"/>
      <c r="HF51" s="699"/>
      <c r="HG51" s="699"/>
      <c r="HH51" s="699"/>
      <c r="HI51" s="699"/>
      <c r="HJ51" s="699"/>
      <c r="HK51" s="699"/>
      <c r="HL51" s="699"/>
      <c r="HM51" s="699"/>
      <c r="HN51" s="699"/>
      <c r="HO51" s="699"/>
      <c r="HP51" s="699"/>
      <c r="HQ51" s="699"/>
      <c r="HR51" s="699"/>
      <c r="HS51" s="699"/>
      <c r="HT51" s="699"/>
      <c r="HU51" s="699"/>
      <c r="HV51" s="699"/>
      <c r="HW51" s="699"/>
      <c r="HX51" s="699"/>
      <c r="HY51" s="699"/>
      <c r="HZ51" s="699"/>
      <c r="IA51" s="699"/>
      <c r="IB51" s="699"/>
      <c r="IC51" s="699"/>
      <c r="ID51" s="699"/>
      <c r="IE51" s="699"/>
      <c r="IF51" s="699"/>
      <c r="IG51" s="699"/>
      <c r="IH51" s="699"/>
      <c r="II51" s="699"/>
      <c r="IJ51" s="699"/>
      <c r="IK51" s="699"/>
      <c r="IL51" s="699"/>
      <c r="IM51" s="699"/>
      <c r="IN51" s="699"/>
      <c r="IO51" s="699"/>
      <c r="IP51" s="699"/>
      <c r="IQ51" s="699"/>
      <c r="IR51" s="699"/>
      <c r="IS51" s="699"/>
      <c r="IT51" s="699"/>
      <c r="IU51" s="699"/>
      <c r="IV51" s="699"/>
    </row>
    <row r="52" spans="1:256" ht="12">
      <c r="A52" s="464"/>
      <c r="B52" s="445" t="s">
        <v>141</v>
      </c>
      <c r="C52" s="465" t="s">
        <v>1543</v>
      </c>
      <c r="D52" s="530">
        <v>4378.73294</v>
      </c>
      <c r="E52" s="530">
        <v>6882.371270000001</v>
      </c>
      <c r="F52" s="468">
        <v>57.17723287321561</v>
      </c>
      <c r="G52" s="463">
        <v>0.3766610861225359</v>
      </c>
      <c r="H52" s="1212">
        <v>1.0276311967312546</v>
      </c>
      <c r="I52" s="412"/>
      <c r="J52" s="699"/>
      <c r="K52" s="699"/>
      <c r="L52" s="701"/>
      <c r="M52" s="699"/>
      <c r="N52" s="699"/>
      <c r="O52" s="699"/>
      <c r="P52" s="699"/>
      <c r="Q52" s="699"/>
      <c r="R52" s="699"/>
      <c r="S52" s="699"/>
      <c r="T52" s="699"/>
      <c r="U52" s="699"/>
      <c r="V52" s="699"/>
      <c r="W52" s="699"/>
      <c r="X52" s="699"/>
      <c r="Y52" s="699"/>
      <c r="Z52" s="699"/>
      <c r="AA52" s="699"/>
      <c r="AB52" s="699"/>
      <c r="AC52" s="699"/>
      <c r="AD52" s="699"/>
      <c r="AE52" s="699"/>
      <c r="AF52" s="699"/>
      <c r="AG52" s="699"/>
      <c r="AH52" s="699"/>
      <c r="AI52" s="699"/>
      <c r="AJ52" s="699"/>
      <c r="AK52" s="699"/>
      <c r="AL52" s="699"/>
      <c r="AM52" s="699"/>
      <c r="AN52" s="699"/>
      <c r="AO52" s="699"/>
      <c r="AP52" s="699"/>
      <c r="AQ52" s="699"/>
      <c r="AR52" s="699"/>
      <c r="AS52" s="699"/>
      <c r="AT52" s="699"/>
      <c r="AU52" s="699"/>
      <c r="AV52" s="699"/>
      <c r="AW52" s="699"/>
      <c r="AX52" s="699"/>
      <c r="AY52" s="699"/>
      <c r="AZ52" s="699"/>
      <c r="BA52" s="699"/>
      <c r="BB52" s="699"/>
      <c r="BC52" s="699"/>
      <c r="BD52" s="699"/>
      <c r="BE52" s="699"/>
      <c r="BF52" s="699"/>
      <c r="BG52" s="699"/>
      <c r="BH52" s="699"/>
      <c r="BI52" s="699"/>
      <c r="BJ52" s="699"/>
      <c r="BK52" s="699"/>
      <c r="BL52" s="699"/>
      <c r="BM52" s="699"/>
      <c r="BN52" s="699"/>
      <c r="BO52" s="699"/>
      <c r="BP52" s="699"/>
      <c r="BQ52" s="699"/>
      <c r="BR52" s="699"/>
      <c r="BS52" s="699"/>
      <c r="BT52" s="699"/>
      <c r="BU52" s="699"/>
      <c r="BV52" s="699"/>
      <c r="BW52" s="699"/>
      <c r="BX52" s="699"/>
      <c r="BY52" s="699"/>
      <c r="BZ52" s="699"/>
      <c r="CA52" s="699"/>
      <c r="CB52" s="699"/>
      <c r="CC52" s="699"/>
      <c r="CD52" s="699"/>
      <c r="CE52" s="699"/>
      <c r="CF52" s="699"/>
      <c r="CG52" s="699"/>
      <c r="CH52" s="699"/>
      <c r="CI52" s="699"/>
      <c r="CJ52" s="699"/>
      <c r="CK52" s="699"/>
      <c r="CL52" s="699"/>
      <c r="CM52" s="699"/>
      <c r="CN52" s="699"/>
      <c r="CO52" s="699"/>
      <c r="CP52" s="699"/>
      <c r="CQ52" s="699"/>
      <c r="CR52" s="699"/>
      <c r="CS52" s="699"/>
      <c r="CT52" s="699"/>
      <c r="CU52" s="699"/>
      <c r="CV52" s="699"/>
      <c r="CW52" s="699"/>
      <c r="CX52" s="699"/>
      <c r="CY52" s="699"/>
      <c r="CZ52" s="699"/>
      <c r="DA52" s="699"/>
      <c r="DB52" s="699"/>
      <c r="DC52" s="699"/>
      <c r="DD52" s="699"/>
      <c r="DE52" s="699"/>
      <c r="DF52" s="699"/>
      <c r="DG52" s="699"/>
      <c r="DH52" s="699"/>
      <c r="DI52" s="699"/>
      <c r="DJ52" s="699"/>
      <c r="DK52" s="699"/>
      <c r="DL52" s="699"/>
      <c r="DM52" s="699"/>
      <c r="DN52" s="699"/>
      <c r="DO52" s="699"/>
      <c r="DP52" s="699"/>
      <c r="DQ52" s="699"/>
      <c r="DR52" s="699"/>
      <c r="DS52" s="699"/>
      <c r="DT52" s="699"/>
      <c r="DU52" s="699"/>
      <c r="DV52" s="699"/>
      <c r="DW52" s="699"/>
      <c r="DX52" s="699"/>
      <c r="DY52" s="699"/>
      <c r="DZ52" s="699"/>
      <c r="EA52" s="699"/>
      <c r="EB52" s="699"/>
      <c r="EC52" s="699"/>
      <c r="ED52" s="699"/>
      <c r="EE52" s="699"/>
      <c r="EF52" s="699"/>
      <c r="EG52" s="699"/>
      <c r="EH52" s="699"/>
      <c r="EI52" s="699"/>
      <c r="EJ52" s="699"/>
      <c r="EK52" s="699"/>
      <c r="EL52" s="699"/>
      <c r="EM52" s="699"/>
      <c r="EN52" s="699"/>
      <c r="EO52" s="699"/>
      <c r="EP52" s="699"/>
      <c r="EQ52" s="699"/>
      <c r="ER52" s="699"/>
      <c r="ES52" s="699"/>
      <c r="ET52" s="699"/>
      <c r="EU52" s="699"/>
      <c r="EV52" s="699"/>
      <c r="EW52" s="699"/>
      <c r="EX52" s="699"/>
      <c r="EY52" s="699"/>
      <c r="EZ52" s="699"/>
      <c r="FA52" s="699"/>
      <c r="FB52" s="699"/>
      <c r="FC52" s="699"/>
      <c r="FD52" s="699"/>
      <c r="FE52" s="699"/>
      <c r="FF52" s="699"/>
      <c r="FG52" s="699"/>
      <c r="FH52" s="699"/>
      <c r="FI52" s="699"/>
      <c r="FJ52" s="699"/>
      <c r="FK52" s="699"/>
      <c r="FL52" s="699"/>
      <c r="FM52" s="699"/>
      <c r="FN52" s="699"/>
      <c r="FO52" s="699"/>
      <c r="FP52" s="699"/>
      <c r="FQ52" s="699"/>
      <c r="FR52" s="699"/>
      <c r="FS52" s="699"/>
      <c r="FT52" s="699"/>
      <c r="FU52" s="699"/>
      <c r="FV52" s="699"/>
      <c r="FW52" s="699"/>
      <c r="FX52" s="699"/>
      <c r="FY52" s="699"/>
      <c r="FZ52" s="699"/>
      <c r="GA52" s="699"/>
      <c r="GB52" s="699"/>
      <c r="GC52" s="699"/>
      <c r="GD52" s="699"/>
      <c r="GE52" s="699"/>
      <c r="GF52" s="699"/>
      <c r="GG52" s="699"/>
      <c r="GH52" s="699"/>
      <c r="GI52" s="699"/>
      <c r="GJ52" s="699"/>
      <c r="GK52" s="699"/>
      <c r="GL52" s="699"/>
      <c r="GM52" s="699"/>
      <c r="GN52" s="699"/>
      <c r="GO52" s="699"/>
      <c r="GP52" s="699"/>
      <c r="GQ52" s="699"/>
      <c r="GR52" s="699"/>
      <c r="GS52" s="699"/>
      <c r="GT52" s="699"/>
      <c r="GU52" s="699"/>
      <c r="GV52" s="699"/>
      <c r="GW52" s="699"/>
      <c r="GX52" s="699"/>
      <c r="GY52" s="699"/>
      <c r="GZ52" s="699"/>
      <c r="HA52" s="699"/>
      <c r="HB52" s="699"/>
      <c r="HC52" s="699"/>
      <c r="HD52" s="699"/>
      <c r="HE52" s="699"/>
      <c r="HF52" s="699"/>
      <c r="HG52" s="699"/>
      <c r="HH52" s="699"/>
      <c r="HI52" s="699"/>
      <c r="HJ52" s="699"/>
      <c r="HK52" s="699"/>
      <c r="HL52" s="699"/>
      <c r="HM52" s="699"/>
      <c r="HN52" s="699"/>
      <c r="HO52" s="699"/>
      <c r="HP52" s="699"/>
      <c r="HQ52" s="699"/>
      <c r="HR52" s="699"/>
      <c r="HS52" s="699"/>
      <c r="HT52" s="699"/>
      <c r="HU52" s="699"/>
      <c r="HV52" s="699"/>
      <c r="HW52" s="699"/>
      <c r="HX52" s="699"/>
      <c r="HY52" s="699"/>
      <c r="HZ52" s="699"/>
      <c r="IA52" s="699"/>
      <c r="IB52" s="699"/>
      <c r="IC52" s="699"/>
      <c r="ID52" s="699"/>
      <c r="IE52" s="699"/>
      <c r="IF52" s="699"/>
      <c r="IG52" s="699"/>
      <c r="IH52" s="699"/>
      <c r="II52" s="699"/>
      <c r="IJ52" s="699"/>
      <c r="IK52" s="699"/>
      <c r="IL52" s="699"/>
      <c r="IM52" s="699"/>
      <c r="IN52" s="699"/>
      <c r="IO52" s="699"/>
      <c r="IP52" s="699"/>
      <c r="IQ52" s="699"/>
      <c r="IR52" s="699"/>
      <c r="IS52" s="699"/>
      <c r="IT52" s="699"/>
      <c r="IU52" s="699"/>
      <c r="IV52" s="699"/>
    </row>
    <row r="53" spans="1:256" ht="24">
      <c r="A53" s="464"/>
      <c r="B53" s="494" t="s">
        <v>131</v>
      </c>
      <c r="C53" s="276" t="s">
        <v>1544</v>
      </c>
      <c r="D53" s="531">
        <v>2839.17127</v>
      </c>
      <c r="E53" s="531">
        <v>3941.02596</v>
      </c>
      <c r="F53" s="519">
        <v>38.80902507160127</v>
      </c>
      <c r="G53" s="512">
        <v>0.1657690646893915</v>
      </c>
      <c r="H53" s="1145">
        <v>0.5884485251874157</v>
      </c>
      <c r="J53" s="699"/>
      <c r="K53" s="699"/>
      <c r="L53" s="701"/>
      <c r="M53" s="699"/>
      <c r="N53" s="699"/>
      <c r="O53" s="699"/>
      <c r="P53" s="699"/>
      <c r="Q53" s="699"/>
      <c r="R53" s="699"/>
      <c r="S53" s="699"/>
      <c r="T53" s="699"/>
      <c r="U53" s="699"/>
      <c r="V53" s="699"/>
      <c r="W53" s="699"/>
      <c r="X53" s="699"/>
      <c r="Y53" s="699"/>
      <c r="Z53" s="699"/>
      <c r="AA53" s="699"/>
      <c r="AB53" s="699"/>
      <c r="AC53" s="699"/>
      <c r="AD53" s="699"/>
      <c r="AE53" s="699"/>
      <c r="AF53" s="699"/>
      <c r="AG53" s="699"/>
      <c r="AH53" s="699"/>
      <c r="AI53" s="699"/>
      <c r="AJ53" s="699"/>
      <c r="AK53" s="699"/>
      <c r="AL53" s="699"/>
      <c r="AM53" s="699"/>
      <c r="AN53" s="699"/>
      <c r="AO53" s="699"/>
      <c r="AP53" s="699"/>
      <c r="AQ53" s="699"/>
      <c r="AR53" s="699"/>
      <c r="AS53" s="699"/>
      <c r="AT53" s="699"/>
      <c r="AU53" s="699"/>
      <c r="AV53" s="699"/>
      <c r="AW53" s="699"/>
      <c r="AX53" s="699"/>
      <c r="AY53" s="699"/>
      <c r="AZ53" s="699"/>
      <c r="BA53" s="699"/>
      <c r="BB53" s="699"/>
      <c r="BC53" s="699"/>
      <c r="BD53" s="699"/>
      <c r="BE53" s="699"/>
      <c r="BF53" s="699"/>
      <c r="BG53" s="699"/>
      <c r="BH53" s="699"/>
      <c r="BI53" s="699"/>
      <c r="BJ53" s="699"/>
      <c r="BK53" s="699"/>
      <c r="BL53" s="699"/>
      <c r="BM53" s="699"/>
      <c r="BN53" s="699"/>
      <c r="BO53" s="699"/>
      <c r="BP53" s="699"/>
      <c r="BQ53" s="699"/>
      <c r="BR53" s="699"/>
      <c r="BS53" s="699"/>
      <c r="BT53" s="699"/>
      <c r="BU53" s="699"/>
      <c r="BV53" s="699"/>
      <c r="BW53" s="699"/>
      <c r="BX53" s="699"/>
      <c r="BY53" s="699"/>
      <c r="BZ53" s="699"/>
      <c r="CA53" s="699"/>
      <c r="CB53" s="699"/>
      <c r="CC53" s="699"/>
      <c r="CD53" s="699"/>
      <c r="CE53" s="699"/>
      <c r="CF53" s="699"/>
      <c r="CG53" s="699"/>
      <c r="CH53" s="699"/>
      <c r="CI53" s="699"/>
      <c r="CJ53" s="699"/>
      <c r="CK53" s="699"/>
      <c r="CL53" s="699"/>
      <c r="CM53" s="699"/>
      <c r="CN53" s="699"/>
      <c r="CO53" s="699"/>
      <c r="CP53" s="699"/>
      <c r="CQ53" s="699"/>
      <c r="CR53" s="699"/>
      <c r="CS53" s="699"/>
      <c r="CT53" s="699"/>
      <c r="CU53" s="699"/>
      <c r="CV53" s="699"/>
      <c r="CW53" s="699"/>
      <c r="CX53" s="699"/>
      <c r="CY53" s="699"/>
      <c r="CZ53" s="699"/>
      <c r="DA53" s="699"/>
      <c r="DB53" s="699"/>
      <c r="DC53" s="699"/>
      <c r="DD53" s="699"/>
      <c r="DE53" s="699"/>
      <c r="DF53" s="699"/>
      <c r="DG53" s="699"/>
      <c r="DH53" s="699"/>
      <c r="DI53" s="699"/>
      <c r="DJ53" s="699"/>
      <c r="DK53" s="699"/>
      <c r="DL53" s="699"/>
      <c r="DM53" s="699"/>
      <c r="DN53" s="699"/>
      <c r="DO53" s="699"/>
      <c r="DP53" s="699"/>
      <c r="DQ53" s="699"/>
      <c r="DR53" s="699"/>
      <c r="DS53" s="699"/>
      <c r="DT53" s="699"/>
      <c r="DU53" s="699"/>
      <c r="DV53" s="699"/>
      <c r="DW53" s="699"/>
      <c r="DX53" s="699"/>
      <c r="DY53" s="699"/>
      <c r="DZ53" s="699"/>
      <c r="EA53" s="699"/>
      <c r="EB53" s="699"/>
      <c r="EC53" s="699"/>
      <c r="ED53" s="699"/>
      <c r="EE53" s="699"/>
      <c r="EF53" s="699"/>
      <c r="EG53" s="699"/>
      <c r="EH53" s="699"/>
      <c r="EI53" s="699"/>
      <c r="EJ53" s="699"/>
      <c r="EK53" s="699"/>
      <c r="EL53" s="699"/>
      <c r="EM53" s="699"/>
      <c r="EN53" s="699"/>
      <c r="EO53" s="699"/>
      <c r="EP53" s="699"/>
      <c r="EQ53" s="699"/>
      <c r="ER53" s="699"/>
      <c r="ES53" s="699"/>
      <c r="ET53" s="699"/>
      <c r="EU53" s="699"/>
      <c r="EV53" s="699"/>
      <c r="EW53" s="699"/>
      <c r="EX53" s="699"/>
      <c r="EY53" s="699"/>
      <c r="EZ53" s="699"/>
      <c r="FA53" s="699"/>
      <c r="FB53" s="699"/>
      <c r="FC53" s="699"/>
      <c r="FD53" s="699"/>
      <c r="FE53" s="699"/>
      <c r="FF53" s="699"/>
      <c r="FG53" s="699"/>
      <c r="FH53" s="699"/>
      <c r="FI53" s="699"/>
      <c r="FJ53" s="699"/>
      <c r="FK53" s="699"/>
      <c r="FL53" s="699"/>
      <c r="FM53" s="699"/>
      <c r="FN53" s="699"/>
      <c r="FO53" s="699"/>
      <c r="FP53" s="699"/>
      <c r="FQ53" s="699"/>
      <c r="FR53" s="699"/>
      <c r="FS53" s="699"/>
      <c r="FT53" s="699"/>
      <c r="FU53" s="699"/>
      <c r="FV53" s="699"/>
      <c r="FW53" s="699"/>
      <c r="FX53" s="699"/>
      <c r="FY53" s="699"/>
      <c r="FZ53" s="699"/>
      <c r="GA53" s="699"/>
      <c r="GB53" s="699"/>
      <c r="GC53" s="699"/>
      <c r="GD53" s="699"/>
      <c r="GE53" s="699"/>
      <c r="GF53" s="699"/>
      <c r="GG53" s="699"/>
      <c r="GH53" s="699"/>
      <c r="GI53" s="699"/>
      <c r="GJ53" s="699"/>
      <c r="GK53" s="699"/>
      <c r="GL53" s="699"/>
      <c r="GM53" s="699"/>
      <c r="GN53" s="699"/>
      <c r="GO53" s="699"/>
      <c r="GP53" s="699"/>
      <c r="GQ53" s="699"/>
      <c r="GR53" s="699"/>
      <c r="GS53" s="699"/>
      <c r="GT53" s="699"/>
      <c r="GU53" s="699"/>
      <c r="GV53" s="699"/>
      <c r="GW53" s="699"/>
      <c r="GX53" s="699"/>
      <c r="GY53" s="699"/>
      <c r="GZ53" s="699"/>
      <c r="HA53" s="699"/>
      <c r="HB53" s="699"/>
      <c r="HC53" s="699"/>
      <c r="HD53" s="699"/>
      <c r="HE53" s="699"/>
      <c r="HF53" s="699"/>
      <c r="HG53" s="699"/>
      <c r="HH53" s="699"/>
      <c r="HI53" s="699"/>
      <c r="HJ53" s="699"/>
      <c r="HK53" s="699"/>
      <c r="HL53" s="699"/>
      <c r="HM53" s="699"/>
      <c r="HN53" s="699"/>
      <c r="HO53" s="699"/>
      <c r="HP53" s="699"/>
      <c r="HQ53" s="699"/>
      <c r="HR53" s="699"/>
      <c r="HS53" s="699"/>
      <c r="HT53" s="699"/>
      <c r="HU53" s="699"/>
      <c r="HV53" s="699"/>
      <c r="HW53" s="699"/>
      <c r="HX53" s="699"/>
      <c r="HY53" s="699"/>
      <c r="HZ53" s="699"/>
      <c r="IA53" s="699"/>
      <c r="IB53" s="699"/>
      <c r="IC53" s="699"/>
      <c r="ID53" s="699"/>
      <c r="IE53" s="699"/>
      <c r="IF53" s="699"/>
      <c r="IG53" s="699"/>
      <c r="IH53" s="699"/>
      <c r="II53" s="699"/>
      <c r="IJ53" s="699"/>
      <c r="IK53" s="699"/>
      <c r="IL53" s="699"/>
      <c r="IM53" s="699"/>
      <c r="IN53" s="699"/>
      <c r="IO53" s="699"/>
      <c r="IP53" s="699"/>
      <c r="IQ53" s="699"/>
      <c r="IR53" s="699"/>
      <c r="IS53" s="699"/>
      <c r="IT53" s="699"/>
      <c r="IU53" s="699"/>
      <c r="IV53" s="699"/>
    </row>
    <row r="54" spans="1:8" ht="24">
      <c r="A54" s="464"/>
      <c r="B54" s="445" t="s">
        <v>133</v>
      </c>
      <c r="C54" s="465" t="s">
        <v>803</v>
      </c>
      <c r="D54" s="530">
        <v>8109.496119999998</v>
      </c>
      <c r="E54" s="530">
        <v>8942.366899999999</v>
      </c>
      <c r="F54" s="468">
        <v>10.270314797314464</v>
      </c>
      <c r="G54" s="463">
        <v>0.12530164953758494</v>
      </c>
      <c r="H54" s="1212">
        <v>1.3352164302895795</v>
      </c>
    </row>
    <row r="55" spans="1:8" ht="12">
      <c r="A55" s="715"/>
      <c r="B55" s="494" t="s">
        <v>143</v>
      </c>
      <c r="C55" s="276" t="s">
        <v>1545</v>
      </c>
      <c r="D55" s="531">
        <v>785.4091600000002</v>
      </c>
      <c r="E55" s="531">
        <v>644.01627</v>
      </c>
      <c r="F55" s="519">
        <v>-18.00244983137199</v>
      </c>
      <c r="G55" s="512">
        <v>-0.021271922098030957</v>
      </c>
      <c r="H55" s="1145">
        <v>0.09616034710875149</v>
      </c>
    </row>
    <row r="56" spans="1:8" ht="24">
      <c r="A56" s="715"/>
      <c r="B56" s="445" t="s">
        <v>135</v>
      </c>
      <c r="C56" s="465" t="s">
        <v>804</v>
      </c>
      <c r="D56" s="530">
        <v>2793.5339799999992</v>
      </c>
      <c r="E56" s="530">
        <v>1852.4533499999993</v>
      </c>
      <c r="F56" s="468">
        <v>-33.68781753640957</v>
      </c>
      <c r="G56" s="463">
        <v>-0.14158133304528867</v>
      </c>
      <c r="H56" s="1212">
        <v>0.2765963616707532</v>
      </c>
    </row>
    <row r="57" spans="1:8" ht="12">
      <c r="A57" s="716"/>
      <c r="B57" s="509" t="s">
        <v>139</v>
      </c>
      <c r="C57" s="510" t="s">
        <v>140</v>
      </c>
      <c r="D57" s="532">
        <v>4178.524130000001</v>
      </c>
      <c r="E57" s="532">
        <v>3223.4894099999997</v>
      </c>
      <c r="F57" s="511">
        <v>-22.85579047260404</v>
      </c>
      <c r="G57" s="511">
        <v>-0.14368066290147116</v>
      </c>
      <c r="H57" s="1218">
        <v>0.4813106050363984</v>
      </c>
    </row>
    <row r="58" spans="1:8" ht="12">
      <c r="A58" s="545" t="s">
        <v>1223</v>
      </c>
      <c r="B58" s="666"/>
      <c r="C58" s="717"/>
      <c r="D58" s="717"/>
      <c r="E58" s="717"/>
      <c r="F58" s="717"/>
      <c r="G58" s="666"/>
      <c r="H58" s="720"/>
    </row>
    <row r="59" spans="1:8" ht="12">
      <c r="A59" s="249" t="s">
        <v>1222</v>
      </c>
      <c r="B59" s="410"/>
      <c r="C59" s="715"/>
      <c r="D59" s="715"/>
      <c r="E59" s="715"/>
      <c r="F59" s="715"/>
      <c r="G59" s="410"/>
      <c r="H59" s="721"/>
    </row>
    <row r="60" spans="1:8" ht="12">
      <c r="A60" s="1297" t="s">
        <v>1340</v>
      </c>
      <c r="B60" s="247"/>
      <c r="C60" s="716"/>
      <c r="D60" s="716"/>
      <c r="E60" s="716"/>
      <c r="F60" s="716"/>
      <c r="G60" s="247"/>
      <c r="H60" s="722"/>
    </row>
  </sheetData>
  <sheetProtection/>
  <mergeCells count="10">
    <mergeCell ref="D9:H9"/>
    <mergeCell ref="A4:H5"/>
    <mergeCell ref="H10:H11"/>
    <mergeCell ref="D11:E11"/>
    <mergeCell ref="B26:C26"/>
    <mergeCell ref="A10:A11"/>
    <mergeCell ref="B10:B11"/>
    <mergeCell ref="C10:C11"/>
    <mergeCell ref="F10:F11"/>
    <mergeCell ref="G10:G11"/>
  </mergeCells>
  <printOptions/>
  <pageMargins left="0.7" right="0.7" top="0.75" bottom="0.75" header="0.3" footer="0.3"/>
  <pageSetup orientation="portrait" paperSize="9"/>
  <ignoredErrors>
    <ignoredError sqref="B16:C28 B30:C57 C29" numberStoredAsText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" width="9.57421875" style="696" customWidth="1"/>
    <col min="2" max="2" width="10.8515625" style="409" customWidth="1"/>
    <col min="3" max="3" width="59.57421875" style="428" customWidth="1"/>
    <col min="4" max="4" width="13.00390625" style="428" customWidth="1"/>
    <col min="5" max="5" width="12.8515625" style="428" customWidth="1"/>
    <col min="6" max="6" width="10.7109375" style="428" customWidth="1"/>
    <col min="7" max="7" width="18.421875" style="409" customWidth="1"/>
    <col min="8" max="8" width="15.421875" style="428" customWidth="1"/>
    <col min="9" max="9" width="16.421875" style="409" customWidth="1"/>
    <col min="10" max="10" width="1.28515625" style="696" customWidth="1"/>
    <col min="11" max="11" width="4.28125" style="696" customWidth="1"/>
    <col min="12" max="12" width="5.7109375" style="697" customWidth="1"/>
    <col min="13" max="254" width="11.421875" style="696" customWidth="1"/>
    <col min="255" max="255" width="9.28125" style="696" customWidth="1"/>
    <col min="256" max="16384" width="7.421875" style="696" customWidth="1"/>
  </cols>
  <sheetData>
    <row r="1" spans="1:19" ht="12">
      <c r="A1" s="708"/>
      <c r="B1" s="410"/>
      <c r="C1" s="715"/>
      <c r="D1" s="715"/>
      <c r="E1" s="715"/>
      <c r="F1" s="715"/>
      <c r="G1" s="410"/>
      <c r="H1" s="715"/>
      <c r="I1" s="566"/>
      <c r="R1" s="621"/>
      <c r="S1" s="621"/>
    </row>
    <row r="2" spans="1:19" ht="31.5" customHeight="1">
      <c r="A2" s="708"/>
      <c r="B2" s="410"/>
      <c r="C2" s="715"/>
      <c r="D2" s="715"/>
      <c r="E2" s="715"/>
      <c r="F2" s="715"/>
      <c r="G2" s="410"/>
      <c r="H2" s="715"/>
      <c r="I2" s="566"/>
      <c r="R2" s="621"/>
      <c r="S2" s="621"/>
    </row>
    <row r="3" spans="1:19" ht="17.25" customHeight="1">
      <c r="A3" s="708"/>
      <c r="B3" s="410"/>
      <c r="C3" s="715"/>
      <c r="D3" s="715"/>
      <c r="E3" s="715"/>
      <c r="F3" s="715"/>
      <c r="G3" s="410"/>
      <c r="H3" s="715"/>
      <c r="I3" s="566"/>
      <c r="R3" s="621"/>
      <c r="S3" s="621"/>
    </row>
    <row r="4" spans="1:19" ht="12">
      <c r="A4" s="708"/>
      <c r="B4" s="410"/>
      <c r="C4" s="715"/>
      <c r="D4" s="715"/>
      <c r="E4" s="715"/>
      <c r="F4" s="715"/>
      <c r="G4" s="410"/>
      <c r="H4" s="715"/>
      <c r="I4" s="566"/>
      <c r="R4" s="621"/>
      <c r="S4" s="621"/>
    </row>
    <row r="5" spans="1:19" ht="12" customHeight="1">
      <c r="A5" s="1313" t="s">
        <v>1310</v>
      </c>
      <c r="B5" s="1313"/>
      <c r="C5" s="1313"/>
      <c r="D5" s="1313"/>
      <c r="E5" s="1313"/>
      <c r="F5" s="1313"/>
      <c r="G5" s="1313"/>
      <c r="H5" s="1313"/>
      <c r="I5" s="1326"/>
      <c r="R5" s="621"/>
      <c r="S5" s="621"/>
    </row>
    <row r="6" spans="1:19" ht="12" customHeight="1">
      <c r="A6" s="1313"/>
      <c r="B6" s="1313"/>
      <c r="C6" s="1313"/>
      <c r="D6" s="1313"/>
      <c r="E6" s="1313"/>
      <c r="F6" s="1313"/>
      <c r="G6" s="1313"/>
      <c r="H6" s="1313"/>
      <c r="I6" s="1326"/>
      <c r="R6" s="621"/>
      <c r="S6" s="621"/>
    </row>
    <row r="7" spans="1:19" ht="12">
      <c r="A7" s="1087" t="s">
        <v>1332</v>
      </c>
      <c r="B7" s="1087"/>
      <c r="C7" s="1087"/>
      <c r="D7" s="1087"/>
      <c r="E7" s="1087"/>
      <c r="F7" s="246"/>
      <c r="G7" s="246"/>
      <c r="H7" s="246"/>
      <c r="I7" s="1089"/>
      <c r="R7" s="621"/>
      <c r="S7" s="621"/>
    </row>
    <row r="8" spans="1:9" ht="12">
      <c r="A8" s="1096" t="s">
        <v>265</v>
      </c>
      <c r="B8" s="246"/>
      <c r="C8" s="246"/>
      <c r="D8" s="246"/>
      <c r="E8" s="246"/>
      <c r="F8" s="246"/>
      <c r="G8" s="246"/>
      <c r="H8" s="246"/>
      <c r="I8" s="1089"/>
    </row>
    <row r="9" spans="1:9" ht="12.75" thickBot="1">
      <c r="A9" s="1096" t="s">
        <v>1343</v>
      </c>
      <c r="B9" s="246"/>
      <c r="C9" s="246"/>
      <c r="D9" s="246"/>
      <c r="E9" s="246"/>
      <c r="F9" s="246"/>
      <c r="G9" s="246"/>
      <c r="H9" s="246"/>
      <c r="I9" s="1089"/>
    </row>
    <row r="10" spans="1:9" ht="12.75" thickBot="1">
      <c r="A10" s="708"/>
      <c r="B10" s="410"/>
      <c r="C10" s="715"/>
      <c r="D10" s="1357" t="s">
        <v>1342</v>
      </c>
      <c r="E10" s="1357"/>
      <c r="F10" s="1357"/>
      <c r="G10" s="1357"/>
      <c r="H10" s="1357"/>
      <c r="I10" s="1387"/>
    </row>
    <row r="11" spans="1:256" ht="17.25" customHeight="1">
      <c r="A11" s="1332" t="s">
        <v>1192</v>
      </c>
      <c r="B11" s="1332" t="s">
        <v>1195</v>
      </c>
      <c r="C11" s="1332" t="s">
        <v>1196</v>
      </c>
      <c r="D11" s="536" t="s">
        <v>1210</v>
      </c>
      <c r="E11" s="536" t="s">
        <v>1225</v>
      </c>
      <c r="F11" s="1331" t="s">
        <v>534</v>
      </c>
      <c r="G11" s="1331" t="s">
        <v>1278</v>
      </c>
      <c r="H11" s="1331" t="s">
        <v>1228</v>
      </c>
      <c r="I11" s="1425" t="s">
        <v>1203</v>
      </c>
      <c r="J11" s="409"/>
      <c r="K11" s="409"/>
      <c r="L11" s="424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09"/>
      <c r="BR11" s="409"/>
      <c r="BS11" s="409"/>
      <c r="BT11" s="409"/>
      <c r="BU11" s="409"/>
      <c r="BV11" s="409"/>
      <c r="BW11" s="409"/>
      <c r="BX11" s="409"/>
      <c r="BY11" s="409"/>
      <c r="BZ11" s="409"/>
      <c r="CA11" s="409"/>
      <c r="CB11" s="409"/>
      <c r="CC11" s="409"/>
      <c r="CD11" s="409"/>
      <c r="CE11" s="409"/>
      <c r="CF11" s="409"/>
      <c r="CG11" s="409"/>
      <c r="CH11" s="409"/>
      <c r="CI11" s="409"/>
      <c r="CJ11" s="409"/>
      <c r="CK11" s="409"/>
      <c r="CL11" s="409"/>
      <c r="CM11" s="409"/>
      <c r="CN11" s="409"/>
      <c r="CO11" s="409"/>
      <c r="CP11" s="409"/>
      <c r="CQ11" s="409"/>
      <c r="CR11" s="409"/>
      <c r="CS11" s="409"/>
      <c r="CT11" s="409"/>
      <c r="CU11" s="409"/>
      <c r="CV11" s="409"/>
      <c r="CW11" s="409"/>
      <c r="CX11" s="409"/>
      <c r="CY11" s="409"/>
      <c r="CZ11" s="409"/>
      <c r="DA11" s="409"/>
      <c r="DB11" s="409"/>
      <c r="DC11" s="409"/>
      <c r="DD11" s="409"/>
      <c r="DE11" s="409"/>
      <c r="DF11" s="409"/>
      <c r="DG11" s="409"/>
      <c r="DH11" s="409"/>
      <c r="DI11" s="409"/>
      <c r="DJ11" s="409"/>
      <c r="DK11" s="409"/>
      <c r="DL11" s="409"/>
      <c r="DM11" s="409"/>
      <c r="DN11" s="409"/>
      <c r="DO11" s="409"/>
      <c r="DP11" s="409"/>
      <c r="DQ11" s="409"/>
      <c r="DR11" s="409"/>
      <c r="DS11" s="409"/>
      <c r="DT11" s="409"/>
      <c r="DU11" s="409"/>
      <c r="DV11" s="409"/>
      <c r="DW11" s="409"/>
      <c r="DX11" s="409"/>
      <c r="DY11" s="409"/>
      <c r="DZ11" s="409"/>
      <c r="EA11" s="409"/>
      <c r="EB11" s="409"/>
      <c r="EC11" s="409"/>
      <c r="ED11" s="409"/>
      <c r="EE11" s="409"/>
      <c r="EF11" s="409"/>
      <c r="EG11" s="409"/>
      <c r="EH11" s="409"/>
      <c r="EI11" s="409"/>
      <c r="EJ11" s="409"/>
      <c r="EK11" s="409"/>
      <c r="EL11" s="409"/>
      <c r="EM11" s="409"/>
      <c r="EN11" s="409"/>
      <c r="EO11" s="409"/>
      <c r="EP11" s="409"/>
      <c r="EQ11" s="409"/>
      <c r="ER11" s="409"/>
      <c r="ES11" s="409"/>
      <c r="ET11" s="409"/>
      <c r="EU11" s="409"/>
      <c r="EV11" s="409"/>
      <c r="EW11" s="409"/>
      <c r="EX11" s="409"/>
      <c r="EY11" s="409"/>
      <c r="EZ11" s="409"/>
      <c r="FA11" s="409"/>
      <c r="FB11" s="409"/>
      <c r="FC11" s="409"/>
      <c r="FD11" s="409"/>
      <c r="FE11" s="409"/>
      <c r="FF11" s="409"/>
      <c r="FG11" s="409"/>
      <c r="FH11" s="409"/>
      <c r="FI11" s="409"/>
      <c r="FJ11" s="409"/>
      <c r="FK11" s="409"/>
      <c r="FL11" s="409"/>
      <c r="FM11" s="409"/>
      <c r="FN11" s="409"/>
      <c r="FO11" s="409"/>
      <c r="FP11" s="409"/>
      <c r="FQ11" s="409"/>
      <c r="FR11" s="409"/>
      <c r="FS11" s="409"/>
      <c r="FT11" s="409"/>
      <c r="FU11" s="409"/>
      <c r="FV11" s="409"/>
      <c r="FW11" s="409"/>
      <c r="FX11" s="409"/>
      <c r="FY11" s="409"/>
      <c r="FZ11" s="409"/>
      <c r="GA11" s="409"/>
      <c r="GB11" s="409"/>
      <c r="GC11" s="409"/>
      <c r="GD11" s="409"/>
      <c r="GE11" s="409"/>
      <c r="GF11" s="409"/>
      <c r="GG11" s="409"/>
      <c r="GH11" s="409"/>
      <c r="GI11" s="409"/>
      <c r="GJ11" s="409"/>
      <c r="GK11" s="409"/>
      <c r="GL11" s="409"/>
      <c r="GM11" s="409"/>
      <c r="GN11" s="409"/>
      <c r="GO11" s="409"/>
      <c r="GP11" s="409"/>
      <c r="GQ11" s="409"/>
      <c r="GR11" s="409"/>
      <c r="GS11" s="409"/>
      <c r="GT11" s="409"/>
      <c r="GU11" s="409"/>
      <c r="GV11" s="409"/>
      <c r="GW11" s="409"/>
      <c r="GX11" s="409"/>
      <c r="GY11" s="409"/>
      <c r="GZ11" s="409"/>
      <c r="HA11" s="409"/>
      <c r="HB11" s="409"/>
      <c r="HC11" s="409"/>
      <c r="HD11" s="409"/>
      <c r="HE11" s="409"/>
      <c r="HF11" s="409"/>
      <c r="HG11" s="409"/>
      <c r="HH11" s="409"/>
      <c r="HI11" s="409"/>
      <c r="HJ11" s="409"/>
      <c r="HK11" s="409"/>
      <c r="HL11" s="409"/>
      <c r="HM11" s="409"/>
      <c r="HN11" s="409"/>
      <c r="HO11" s="409"/>
      <c r="HP11" s="409"/>
      <c r="HQ11" s="409"/>
      <c r="HR11" s="409"/>
      <c r="HS11" s="409"/>
      <c r="HT11" s="409"/>
      <c r="HU11" s="409"/>
      <c r="HV11" s="409"/>
      <c r="HW11" s="409"/>
      <c r="HX11" s="409"/>
      <c r="HY11" s="409"/>
      <c r="HZ11" s="409"/>
      <c r="IA11" s="409"/>
      <c r="IB11" s="409"/>
      <c r="IC11" s="409"/>
      <c r="ID11" s="409"/>
      <c r="IE11" s="409"/>
      <c r="IF11" s="409"/>
      <c r="IG11" s="409"/>
      <c r="IH11" s="409"/>
      <c r="II11" s="409"/>
      <c r="IJ11" s="409"/>
      <c r="IK11" s="409"/>
      <c r="IL11" s="409"/>
      <c r="IM11" s="409"/>
      <c r="IN11" s="409"/>
      <c r="IO11" s="409"/>
      <c r="IP11" s="409"/>
      <c r="IQ11" s="409"/>
      <c r="IR11" s="409"/>
      <c r="IS11" s="409"/>
      <c r="IT11" s="409"/>
      <c r="IU11" s="409"/>
      <c r="IV11" s="409"/>
    </row>
    <row r="12" spans="1:9" ht="21" customHeight="1" thickBot="1">
      <c r="A12" s="1333"/>
      <c r="B12" s="1333"/>
      <c r="C12" s="1333"/>
      <c r="D12" s="1427" t="s">
        <v>508</v>
      </c>
      <c r="E12" s="1427"/>
      <c r="F12" s="1333"/>
      <c r="G12" s="1333"/>
      <c r="H12" s="1333"/>
      <c r="I12" s="1324"/>
    </row>
    <row r="13" spans="1:256" ht="12">
      <c r="A13" s="427"/>
      <c r="B13" s="427"/>
      <c r="C13" s="427"/>
      <c r="D13" s="536"/>
      <c r="E13" s="536"/>
      <c r="F13" s="427"/>
      <c r="G13" s="427"/>
      <c r="H13" s="427"/>
      <c r="I13" s="609"/>
      <c r="J13" s="699"/>
      <c r="K13" s="699"/>
      <c r="L13" s="701"/>
      <c r="M13" s="699"/>
      <c r="N13" s="699"/>
      <c r="O13" s="699"/>
      <c r="P13" s="699"/>
      <c r="Q13" s="699"/>
      <c r="R13" s="699"/>
      <c r="S13" s="699"/>
      <c r="T13" s="699"/>
      <c r="U13" s="699"/>
      <c r="V13" s="699"/>
      <c r="W13" s="699"/>
      <c r="X13" s="699"/>
      <c r="Y13" s="699"/>
      <c r="Z13" s="699"/>
      <c r="AA13" s="699"/>
      <c r="AB13" s="699"/>
      <c r="AC13" s="699"/>
      <c r="AD13" s="699"/>
      <c r="AE13" s="699"/>
      <c r="AF13" s="699"/>
      <c r="AG13" s="699"/>
      <c r="AH13" s="699"/>
      <c r="AI13" s="699"/>
      <c r="AJ13" s="699"/>
      <c r="AK13" s="699"/>
      <c r="AL13" s="699"/>
      <c r="AM13" s="699"/>
      <c r="AN13" s="699"/>
      <c r="AO13" s="699"/>
      <c r="AP13" s="699"/>
      <c r="AQ13" s="699"/>
      <c r="AR13" s="699"/>
      <c r="AS13" s="699"/>
      <c r="AT13" s="699"/>
      <c r="AU13" s="699"/>
      <c r="AV13" s="699"/>
      <c r="AW13" s="699"/>
      <c r="AX13" s="699"/>
      <c r="AY13" s="699"/>
      <c r="AZ13" s="699"/>
      <c r="BA13" s="699"/>
      <c r="BB13" s="699"/>
      <c r="BC13" s="699"/>
      <c r="BD13" s="699"/>
      <c r="BE13" s="699"/>
      <c r="BF13" s="699"/>
      <c r="BG13" s="699"/>
      <c r="BH13" s="699"/>
      <c r="BI13" s="699"/>
      <c r="BJ13" s="699"/>
      <c r="BK13" s="699"/>
      <c r="BL13" s="699"/>
      <c r="BM13" s="699"/>
      <c r="BN13" s="699"/>
      <c r="BO13" s="699"/>
      <c r="BP13" s="699"/>
      <c r="BQ13" s="699"/>
      <c r="BR13" s="699"/>
      <c r="BS13" s="699"/>
      <c r="BT13" s="699"/>
      <c r="BU13" s="699"/>
      <c r="BV13" s="699"/>
      <c r="BW13" s="699"/>
      <c r="BX13" s="699"/>
      <c r="BY13" s="699"/>
      <c r="BZ13" s="699"/>
      <c r="CA13" s="699"/>
      <c r="CB13" s="699"/>
      <c r="CC13" s="699"/>
      <c r="CD13" s="699"/>
      <c r="CE13" s="699"/>
      <c r="CF13" s="699"/>
      <c r="CG13" s="699"/>
      <c r="CH13" s="699"/>
      <c r="CI13" s="699"/>
      <c r="CJ13" s="699"/>
      <c r="CK13" s="699"/>
      <c r="CL13" s="699"/>
      <c r="CM13" s="699"/>
      <c r="CN13" s="699"/>
      <c r="CO13" s="699"/>
      <c r="CP13" s="699"/>
      <c r="CQ13" s="699"/>
      <c r="CR13" s="699"/>
      <c r="CS13" s="699"/>
      <c r="CT13" s="699"/>
      <c r="CU13" s="699"/>
      <c r="CV13" s="699"/>
      <c r="CW13" s="699"/>
      <c r="CX13" s="699"/>
      <c r="CY13" s="699"/>
      <c r="CZ13" s="699"/>
      <c r="DA13" s="699"/>
      <c r="DB13" s="699"/>
      <c r="DC13" s="699"/>
      <c r="DD13" s="699"/>
      <c r="DE13" s="699"/>
      <c r="DF13" s="699"/>
      <c r="DG13" s="699"/>
      <c r="DH13" s="699"/>
      <c r="DI13" s="699"/>
      <c r="DJ13" s="699"/>
      <c r="DK13" s="699"/>
      <c r="DL13" s="699"/>
      <c r="DM13" s="699"/>
      <c r="DN13" s="699"/>
      <c r="DO13" s="699"/>
      <c r="DP13" s="699"/>
      <c r="DQ13" s="699"/>
      <c r="DR13" s="699"/>
      <c r="DS13" s="699"/>
      <c r="DT13" s="699"/>
      <c r="DU13" s="699"/>
      <c r="DV13" s="699"/>
      <c r="DW13" s="699"/>
      <c r="DX13" s="699"/>
      <c r="DY13" s="699"/>
      <c r="DZ13" s="699"/>
      <c r="EA13" s="699"/>
      <c r="EB13" s="699"/>
      <c r="EC13" s="699"/>
      <c r="ED13" s="699"/>
      <c r="EE13" s="699"/>
      <c r="EF13" s="699"/>
      <c r="EG13" s="699"/>
      <c r="EH13" s="699"/>
      <c r="EI13" s="699"/>
      <c r="EJ13" s="699"/>
      <c r="EK13" s="699"/>
      <c r="EL13" s="699"/>
      <c r="EM13" s="699"/>
      <c r="EN13" s="699"/>
      <c r="EO13" s="699"/>
      <c r="EP13" s="699"/>
      <c r="EQ13" s="699"/>
      <c r="ER13" s="699"/>
      <c r="ES13" s="699"/>
      <c r="ET13" s="699"/>
      <c r="EU13" s="699"/>
      <c r="EV13" s="699"/>
      <c r="EW13" s="699"/>
      <c r="EX13" s="699"/>
      <c r="EY13" s="699"/>
      <c r="EZ13" s="699"/>
      <c r="FA13" s="699"/>
      <c r="FB13" s="699"/>
      <c r="FC13" s="699"/>
      <c r="FD13" s="699"/>
      <c r="FE13" s="699"/>
      <c r="FF13" s="699"/>
      <c r="FG13" s="699"/>
      <c r="FH13" s="699"/>
      <c r="FI13" s="699"/>
      <c r="FJ13" s="699"/>
      <c r="FK13" s="699"/>
      <c r="FL13" s="699"/>
      <c r="FM13" s="699"/>
      <c r="FN13" s="699"/>
      <c r="FO13" s="699"/>
      <c r="FP13" s="699"/>
      <c r="FQ13" s="699"/>
      <c r="FR13" s="699"/>
      <c r="FS13" s="699"/>
      <c r="FT13" s="699"/>
      <c r="FU13" s="699"/>
      <c r="FV13" s="699"/>
      <c r="FW13" s="699"/>
      <c r="FX13" s="699"/>
      <c r="FY13" s="699"/>
      <c r="FZ13" s="699"/>
      <c r="GA13" s="699"/>
      <c r="GB13" s="699"/>
      <c r="GC13" s="699"/>
      <c r="GD13" s="699"/>
      <c r="GE13" s="699"/>
      <c r="GF13" s="699"/>
      <c r="GG13" s="699"/>
      <c r="GH13" s="699"/>
      <c r="GI13" s="699"/>
      <c r="GJ13" s="699"/>
      <c r="GK13" s="699"/>
      <c r="GL13" s="699"/>
      <c r="GM13" s="699"/>
      <c r="GN13" s="699"/>
      <c r="GO13" s="699"/>
      <c r="GP13" s="699"/>
      <c r="GQ13" s="699"/>
      <c r="GR13" s="699"/>
      <c r="GS13" s="699"/>
      <c r="GT13" s="699"/>
      <c r="GU13" s="699"/>
      <c r="GV13" s="699"/>
      <c r="GW13" s="699"/>
      <c r="GX13" s="699"/>
      <c r="GY13" s="699"/>
      <c r="GZ13" s="699"/>
      <c r="HA13" s="699"/>
      <c r="HB13" s="699"/>
      <c r="HC13" s="699"/>
      <c r="HD13" s="699"/>
      <c r="HE13" s="699"/>
      <c r="HF13" s="699"/>
      <c r="HG13" s="699"/>
      <c r="HH13" s="699"/>
      <c r="HI13" s="699"/>
      <c r="HJ13" s="699"/>
      <c r="HK13" s="699"/>
      <c r="HL13" s="699"/>
      <c r="HM13" s="699"/>
      <c r="HN13" s="699"/>
      <c r="HO13" s="699"/>
      <c r="HP13" s="699"/>
      <c r="HQ13" s="699"/>
      <c r="HR13" s="699"/>
      <c r="HS13" s="699"/>
      <c r="HT13" s="699"/>
      <c r="HU13" s="699"/>
      <c r="HV13" s="699"/>
      <c r="HW13" s="699"/>
      <c r="HX13" s="699"/>
      <c r="HY13" s="699"/>
      <c r="HZ13" s="699"/>
      <c r="IA13" s="699"/>
      <c r="IB13" s="699"/>
      <c r="IC13" s="699"/>
      <c r="ID13" s="699"/>
      <c r="IE13" s="699"/>
      <c r="IF13" s="699"/>
      <c r="IG13" s="699"/>
      <c r="IH13" s="699"/>
      <c r="II13" s="699"/>
      <c r="IJ13" s="699"/>
      <c r="IK13" s="699"/>
      <c r="IL13" s="699"/>
      <c r="IM13" s="699"/>
      <c r="IN13" s="699"/>
      <c r="IO13" s="699"/>
      <c r="IP13" s="699"/>
      <c r="IQ13" s="699"/>
      <c r="IR13" s="699"/>
      <c r="IS13" s="699"/>
      <c r="IT13" s="699"/>
      <c r="IU13" s="699"/>
      <c r="IV13" s="699"/>
    </row>
    <row r="14" spans="1:256" ht="12">
      <c r="A14" s="490"/>
      <c r="B14" s="490"/>
      <c r="C14" s="492" t="s">
        <v>438</v>
      </c>
      <c r="D14" s="533">
        <v>250455.46457999997</v>
      </c>
      <c r="E14" s="533">
        <v>254093.49291000006</v>
      </c>
      <c r="F14" s="516">
        <v>1.4525649644342404</v>
      </c>
      <c r="G14" s="516"/>
      <c r="H14" s="516">
        <v>100</v>
      </c>
      <c r="I14" s="1219"/>
      <c r="J14" s="699"/>
      <c r="K14" s="699"/>
      <c r="L14" s="701"/>
      <c r="M14" s="699"/>
      <c r="N14" s="699"/>
      <c r="O14" s="699"/>
      <c r="P14" s="699"/>
      <c r="Q14" s="699"/>
      <c r="R14" s="699"/>
      <c r="S14" s="699"/>
      <c r="T14" s="699"/>
      <c r="U14" s="699"/>
      <c r="V14" s="699"/>
      <c r="W14" s="699"/>
      <c r="X14" s="699"/>
      <c r="Y14" s="699"/>
      <c r="Z14" s="699"/>
      <c r="AA14" s="699"/>
      <c r="AB14" s="699"/>
      <c r="AC14" s="699"/>
      <c r="AD14" s="699"/>
      <c r="AE14" s="699"/>
      <c r="AF14" s="699"/>
      <c r="AG14" s="699"/>
      <c r="AH14" s="699"/>
      <c r="AI14" s="699"/>
      <c r="AJ14" s="699"/>
      <c r="AK14" s="699"/>
      <c r="AL14" s="699"/>
      <c r="AM14" s="699"/>
      <c r="AN14" s="699"/>
      <c r="AO14" s="699"/>
      <c r="AP14" s="699"/>
      <c r="AQ14" s="699"/>
      <c r="AR14" s="699"/>
      <c r="AS14" s="699"/>
      <c r="AT14" s="699"/>
      <c r="AU14" s="699"/>
      <c r="AV14" s="699"/>
      <c r="AW14" s="699"/>
      <c r="AX14" s="699"/>
      <c r="AY14" s="699"/>
      <c r="AZ14" s="699"/>
      <c r="BA14" s="699"/>
      <c r="BB14" s="699"/>
      <c r="BC14" s="699"/>
      <c r="BD14" s="699"/>
      <c r="BE14" s="699"/>
      <c r="BF14" s="699"/>
      <c r="BG14" s="699"/>
      <c r="BH14" s="699"/>
      <c r="BI14" s="699"/>
      <c r="BJ14" s="699"/>
      <c r="BK14" s="699"/>
      <c r="BL14" s="699"/>
      <c r="BM14" s="699"/>
      <c r="BN14" s="699"/>
      <c r="BO14" s="699"/>
      <c r="BP14" s="699"/>
      <c r="BQ14" s="699"/>
      <c r="BR14" s="699"/>
      <c r="BS14" s="699"/>
      <c r="BT14" s="699"/>
      <c r="BU14" s="699"/>
      <c r="BV14" s="699"/>
      <c r="BW14" s="699"/>
      <c r="BX14" s="699"/>
      <c r="BY14" s="699"/>
      <c r="BZ14" s="699"/>
      <c r="CA14" s="699"/>
      <c r="CB14" s="699"/>
      <c r="CC14" s="699"/>
      <c r="CD14" s="699"/>
      <c r="CE14" s="699"/>
      <c r="CF14" s="699"/>
      <c r="CG14" s="699"/>
      <c r="CH14" s="699"/>
      <c r="CI14" s="699"/>
      <c r="CJ14" s="699"/>
      <c r="CK14" s="699"/>
      <c r="CL14" s="699"/>
      <c r="CM14" s="699"/>
      <c r="CN14" s="699"/>
      <c r="CO14" s="699"/>
      <c r="CP14" s="699"/>
      <c r="CQ14" s="699"/>
      <c r="CR14" s="699"/>
      <c r="CS14" s="699"/>
      <c r="CT14" s="699"/>
      <c r="CU14" s="699"/>
      <c r="CV14" s="699"/>
      <c r="CW14" s="699"/>
      <c r="CX14" s="699"/>
      <c r="CY14" s="699"/>
      <c r="CZ14" s="699"/>
      <c r="DA14" s="699"/>
      <c r="DB14" s="699"/>
      <c r="DC14" s="699"/>
      <c r="DD14" s="699"/>
      <c r="DE14" s="699"/>
      <c r="DF14" s="699"/>
      <c r="DG14" s="699"/>
      <c r="DH14" s="699"/>
      <c r="DI14" s="699"/>
      <c r="DJ14" s="699"/>
      <c r="DK14" s="699"/>
      <c r="DL14" s="699"/>
      <c r="DM14" s="699"/>
      <c r="DN14" s="699"/>
      <c r="DO14" s="699"/>
      <c r="DP14" s="699"/>
      <c r="DQ14" s="699"/>
      <c r="DR14" s="699"/>
      <c r="DS14" s="699"/>
      <c r="DT14" s="699"/>
      <c r="DU14" s="699"/>
      <c r="DV14" s="699"/>
      <c r="DW14" s="699"/>
      <c r="DX14" s="699"/>
      <c r="DY14" s="699"/>
      <c r="DZ14" s="699"/>
      <c r="EA14" s="699"/>
      <c r="EB14" s="699"/>
      <c r="EC14" s="699"/>
      <c r="ED14" s="699"/>
      <c r="EE14" s="699"/>
      <c r="EF14" s="699"/>
      <c r="EG14" s="699"/>
      <c r="EH14" s="699"/>
      <c r="EI14" s="699"/>
      <c r="EJ14" s="699"/>
      <c r="EK14" s="699"/>
      <c r="EL14" s="699"/>
      <c r="EM14" s="699"/>
      <c r="EN14" s="699"/>
      <c r="EO14" s="699"/>
      <c r="EP14" s="699"/>
      <c r="EQ14" s="699"/>
      <c r="ER14" s="699"/>
      <c r="ES14" s="699"/>
      <c r="ET14" s="699"/>
      <c r="EU14" s="699"/>
      <c r="EV14" s="699"/>
      <c r="EW14" s="699"/>
      <c r="EX14" s="699"/>
      <c r="EY14" s="699"/>
      <c r="EZ14" s="699"/>
      <c r="FA14" s="699"/>
      <c r="FB14" s="699"/>
      <c r="FC14" s="699"/>
      <c r="FD14" s="699"/>
      <c r="FE14" s="699"/>
      <c r="FF14" s="699"/>
      <c r="FG14" s="699"/>
      <c r="FH14" s="699"/>
      <c r="FI14" s="699"/>
      <c r="FJ14" s="699"/>
      <c r="FK14" s="699"/>
      <c r="FL14" s="699"/>
      <c r="FM14" s="699"/>
      <c r="FN14" s="699"/>
      <c r="FO14" s="699"/>
      <c r="FP14" s="699"/>
      <c r="FQ14" s="699"/>
      <c r="FR14" s="699"/>
      <c r="FS14" s="699"/>
      <c r="FT14" s="699"/>
      <c r="FU14" s="699"/>
      <c r="FV14" s="699"/>
      <c r="FW14" s="699"/>
      <c r="FX14" s="699"/>
      <c r="FY14" s="699"/>
      <c r="FZ14" s="699"/>
      <c r="GA14" s="699"/>
      <c r="GB14" s="699"/>
      <c r="GC14" s="699"/>
      <c r="GD14" s="699"/>
      <c r="GE14" s="699"/>
      <c r="GF14" s="699"/>
      <c r="GG14" s="699"/>
      <c r="GH14" s="699"/>
      <c r="GI14" s="699"/>
      <c r="GJ14" s="699"/>
      <c r="GK14" s="699"/>
      <c r="GL14" s="699"/>
      <c r="GM14" s="699"/>
      <c r="GN14" s="699"/>
      <c r="GO14" s="699"/>
      <c r="GP14" s="699"/>
      <c r="GQ14" s="699"/>
      <c r="GR14" s="699"/>
      <c r="GS14" s="699"/>
      <c r="GT14" s="699"/>
      <c r="GU14" s="699"/>
      <c r="GV14" s="699"/>
      <c r="GW14" s="699"/>
      <c r="GX14" s="699"/>
      <c r="GY14" s="699"/>
      <c r="GZ14" s="699"/>
      <c r="HA14" s="699"/>
      <c r="HB14" s="699"/>
      <c r="HC14" s="699"/>
      <c r="HD14" s="699"/>
      <c r="HE14" s="699"/>
      <c r="HF14" s="699"/>
      <c r="HG14" s="699"/>
      <c r="HH14" s="699"/>
      <c r="HI14" s="699"/>
      <c r="HJ14" s="699"/>
      <c r="HK14" s="699"/>
      <c r="HL14" s="699"/>
      <c r="HM14" s="699"/>
      <c r="HN14" s="699"/>
      <c r="HO14" s="699"/>
      <c r="HP14" s="699"/>
      <c r="HQ14" s="699"/>
      <c r="HR14" s="699"/>
      <c r="HS14" s="699"/>
      <c r="HT14" s="699"/>
      <c r="HU14" s="699"/>
      <c r="HV14" s="699"/>
      <c r="HW14" s="699"/>
      <c r="HX14" s="699"/>
      <c r="HY14" s="699"/>
      <c r="HZ14" s="699"/>
      <c r="IA14" s="699"/>
      <c r="IB14" s="699"/>
      <c r="IC14" s="699"/>
      <c r="ID14" s="699"/>
      <c r="IE14" s="699"/>
      <c r="IF14" s="699"/>
      <c r="IG14" s="699"/>
      <c r="IH14" s="699"/>
      <c r="II14" s="699"/>
      <c r="IJ14" s="699"/>
      <c r="IK14" s="699"/>
      <c r="IL14" s="699"/>
      <c r="IM14" s="699"/>
      <c r="IN14" s="699"/>
      <c r="IO14" s="699"/>
      <c r="IP14" s="699"/>
      <c r="IQ14" s="699"/>
      <c r="IR14" s="699"/>
      <c r="IS14" s="699"/>
      <c r="IT14" s="699"/>
      <c r="IU14" s="699"/>
      <c r="IV14" s="699"/>
    </row>
    <row r="15" spans="1:256" ht="12">
      <c r="A15" s="464"/>
      <c r="B15" s="446"/>
      <c r="C15" s="435"/>
      <c r="D15" s="1170"/>
      <c r="E15" s="1170"/>
      <c r="F15" s="466"/>
      <c r="G15" s="466"/>
      <c r="H15" s="466"/>
      <c r="I15" s="1220"/>
      <c r="J15" s="709"/>
      <c r="K15" s="709"/>
      <c r="L15" s="710"/>
      <c r="M15" s="709"/>
      <c r="N15" s="709"/>
      <c r="O15" s="709"/>
      <c r="P15" s="709"/>
      <c r="Q15" s="709"/>
      <c r="R15" s="709"/>
      <c r="S15" s="709"/>
      <c r="T15" s="709"/>
      <c r="U15" s="709"/>
      <c r="V15" s="709"/>
      <c r="W15" s="709"/>
      <c r="X15" s="709"/>
      <c r="Y15" s="709"/>
      <c r="Z15" s="709"/>
      <c r="AA15" s="709"/>
      <c r="AB15" s="709"/>
      <c r="AC15" s="709"/>
      <c r="AD15" s="709"/>
      <c r="AE15" s="709"/>
      <c r="AF15" s="709"/>
      <c r="AG15" s="709"/>
      <c r="AH15" s="709"/>
      <c r="AI15" s="709"/>
      <c r="AJ15" s="709"/>
      <c r="AK15" s="709"/>
      <c r="AL15" s="709"/>
      <c r="AM15" s="709"/>
      <c r="AN15" s="709"/>
      <c r="AO15" s="709"/>
      <c r="AP15" s="709"/>
      <c r="AQ15" s="709"/>
      <c r="AR15" s="709"/>
      <c r="AS15" s="709"/>
      <c r="AT15" s="709"/>
      <c r="AU15" s="709"/>
      <c r="AV15" s="709"/>
      <c r="AW15" s="709"/>
      <c r="AX15" s="709"/>
      <c r="AY15" s="709"/>
      <c r="AZ15" s="709"/>
      <c r="BA15" s="709"/>
      <c r="BB15" s="709"/>
      <c r="BC15" s="709"/>
      <c r="BD15" s="709"/>
      <c r="BE15" s="709"/>
      <c r="BF15" s="709"/>
      <c r="BG15" s="709"/>
      <c r="BH15" s="709"/>
      <c r="BI15" s="709"/>
      <c r="BJ15" s="709"/>
      <c r="BK15" s="709"/>
      <c r="BL15" s="709"/>
      <c r="BM15" s="709"/>
      <c r="BN15" s="709"/>
      <c r="BO15" s="709"/>
      <c r="BP15" s="709"/>
      <c r="BQ15" s="709"/>
      <c r="BR15" s="709"/>
      <c r="BS15" s="709"/>
      <c r="BT15" s="709"/>
      <c r="BU15" s="709"/>
      <c r="BV15" s="709"/>
      <c r="BW15" s="709"/>
      <c r="BX15" s="709"/>
      <c r="BY15" s="709"/>
      <c r="BZ15" s="709"/>
      <c r="CA15" s="709"/>
      <c r="CB15" s="709"/>
      <c r="CC15" s="709"/>
      <c r="CD15" s="709"/>
      <c r="CE15" s="709"/>
      <c r="CF15" s="709"/>
      <c r="CG15" s="709"/>
      <c r="CH15" s="709"/>
      <c r="CI15" s="709"/>
      <c r="CJ15" s="709"/>
      <c r="CK15" s="709"/>
      <c r="CL15" s="709"/>
      <c r="CM15" s="709"/>
      <c r="CN15" s="709"/>
      <c r="CO15" s="709"/>
      <c r="CP15" s="709"/>
      <c r="CQ15" s="709"/>
      <c r="CR15" s="709"/>
      <c r="CS15" s="709"/>
      <c r="CT15" s="709"/>
      <c r="CU15" s="709"/>
      <c r="CV15" s="709"/>
      <c r="CW15" s="709"/>
      <c r="CX15" s="709"/>
      <c r="CY15" s="709"/>
      <c r="CZ15" s="709"/>
      <c r="DA15" s="709"/>
      <c r="DB15" s="709"/>
      <c r="DC15" s="709"/>
      <c r="DD15" s="709"/>
      <c r="DE15" s="709"/>
      <c r="DF15" s="709"/>
      <c r="DG15" s="709"/>
      <c r="DH15" s="709"/>
      <c r="DI15" s="709"/>
      <c r="DJ15" s="709"/>
      <c r="DK15" s="709"/>
      <c r="DL15" s="709"/>
      <c r="DM15" s="709"/>
      <c r="DN15" s="709"/>
      <c r="DO15" s="709"/>
      <c r="DP15" s="709"/>
      <c r="DQ15" s="709"/>
      <c r="DR15" s="709"/>
      <c r="DS15" s="709"/>
      <c r="DT15" s="709"/>
      <c r="DU15" s="709"/>
      <c r="DV15" s="709"/>
      <c r="DW15" s="709"/>
      <c r="DX15" s="709"/>
      <c r="DY15" s="709"/>
      <c r="DZ15" s="709"/>
      <c r="EA15" s="709"/>
      <c r="EB15" s="709"/>
      <c r="EC15" s="709"/>
      <c r="ED15" s="709"/>
      <c r="EE15" s="709"/>
      <c r="EF15" s="709"/>
      <c r="EG15" s="709"/>
      <c r="EH15" s="709"/>
      <c r="EI15" s="709"/>
      <c r="EJ15" s="709"/>
      <c r="EK15" s="709"/>
      <c r="EL15" s="709"/>
      <c r="EM15" s="709"/>
      <c r="EN15" s="709"/>
      <c r="EO15" s="709"/>
      <c r="EP15" s="709"/>
      <c r="EQ15" s="709"/>
      <c r="ER15" s="709"/>
      <c r="ES15" s="709"/>
      <c r="ET15" s="709"/>
      <c r="EU15" s="709"/>
      <c r="EV15" s="709"/>
      <c r="EW15" s="709"/>
      <c r="EX15" s="709"/>
      <c r="EY15" s="709"/>
      <c r="EZ15" s="709"/>
      <c r="FA15" s="709"/>
      <c r="FB15" s="709"/>
      <c r="FC15" s="709"/>
      <c r="FD15" s="709"/>
      <c r="FE15" s="709"/>
      <c r="FF15" s="709"/>
      <c r="FG15" s="709"/>
      <c r="FH15" s="709"/>
      <c r="FI15" s="709"/>
      <c r="FJ15" s="709"/>
      <c r="FK15" s="709"/>
      <c r="FL15" s="709"/>
      <c r="FM15" s="709"/>
      <c r="FN15" s="709"/>
      <c r="FO15" s="709"/>
      <c r="FP15" s="709"/>
      <c r="FQ15" s="709"/>
      <c r="FR15" s="709"/>
      <c r="FS15" s="709"/>
      <c r="FT15" s="709"/>
      <c r="FU15" s="709"/>
      <c r="FV15" s="709"/>
      <c r="FW15" s="709"/>
      <c r="FX15" s="709"/>
      <c r="FY15" s="709"/>
      <c r="FZ15" s="709"/>
      <c r="GA15" s="709"/>
      <c r="GB15" s="709"/>
      <c r="GC15" s="709"/>
      <c r="GD15" s="709"/>
      <c r="GE15" s="709"/>
      <c r="GF15" s="709"/>
      <c r="GG15" s="709"/>
      <c r="GH15" s="709"/>
      <c r="GI15" s="709"/>
      <c r="GJ15" s="709"/>
      <c r="GK15" s="709"/>
      <c r="GL15" s="709"/>
      <c r="GM15" s="709"/>
      <c r="GN15" s="709"/>
      <c r="GO15" s="709"/>
      <c r="GP15" s="709"/>
      <c r="GQ15" s="709"/>
      <c r="GR15" s="709"/>
      <c r="GS15" s="709"/>
      <c r="GT15" s="709"/>
      <c r="GU15" s="709"/>
      <c r="GV15" s="709"/>
      <c r="GW15" s="709"/>
      <c r="GX15" s="709"/>
      <c r="GY15" s="709"/>
      <c r="GZ15" s="709"/>
      <c r="HA15" s="709"/>
      <c r="HB15" s="709"/>
      <c r="HC15" s="709"/>
      <c r="HD15" s="709"/>
      <c r="HE15" s="709"/>
      <c r="HF15" s="709"/>
      <c r="HG15" s="709"/>
      <c r="HH15" s="709"/>
      <c r="HI15" s="709"/>
      <c r="HJ15" s="709"/>
      <c r="HK15" s="709"/>
      <c r="HL15" s="709"/>
      <c r="HM15" s="709"/>
      <c r="HN15" s="709"/>
      <c r="HO15" s="709"/>
      <c r="HP15" s="709"/>
      <c r="HQ15" s="709"/>
      <c r="HR15" s="709"/>
      <c r="HS15" s="709"/>
      <c r="HT15" s="709"/>
      <c r="HU15" s="709"/>
      <c r="HV15" s="709"/>
      <c r="HW15" s="709"/>
      <c r="HX15" s="709"/>
      <c r="HY15" s="709"/>
      <c r="HZ15" s="709"/>
      <c r="IA15" s="709"/>
      <c r="IB15" s="709"/>
      <c r="IC15" s="709"/>
      <c r="ID15" s="709"/>
      <c r="IE15" s="709"/>
      <c r="IF15" s="709"/>
      <c r="IG15" s="709"/>
      <c r="IH15" s="709"/>
      <c r="II15" s="709"/>
      <c r="IJ15" s="709"/>
      <c r="IK15" s="709"/>
      <c r="IL15" s="709"/>
      <c r="IM15" s="709"/>
      <c r="IN15" s="709"/>
      <c r="IO15" s="709"/>
      <c r="IP15" s="709"/>
      <c r="IQ15" s="709"/>
      <c r="IR15" s="709"/>
      <c r="IS15" s="709"/>
      <c r="IT15" s="709"/>
      <c r="IU15" s="709"/>
      <c r="IV15" s="709"/>
    </row>
    <row r="16" spans="1:256" ht="12">
      <c r="A16" s="508">
        <v>5</v>
      </c>
      <c r="B16" s="1087" t="s">
        <v>1528</v>
      </c>
      <c r="C16" s="1211"/>
      <c r="D16" s="533">
        <v>141315.57956</v>
      </c>
      <c r="E16" s="533">
        <v>142219.89816000004</v>
      </c>
      <c r="F16" s="635">
        <v>0.6399284514953786</v>
      </c>
      <c r="G16" s="635">
        <v>0.36106962230451645</v>
      </c>
      <c r="H16" s="635">
        <v>55.971483776003005</v>
      </c>
      <c r="I16" s="1155">
        <v>1.5989965403727155</v>
      </c>
      <c r="J16" s="699"/>
      <c r="K16" s="699"/>
      <c r="L16" s="701"/>
      <c r="M16" s="699"/>
      <c r="N16" s="699"/>
      <c r="O16" s="699"/>
      <c r="P16" s="699"/>
      <c r="Q16" s="699"/>
      <c r="R16" s="699"/>
      <c r="S16" s="699"/>
      <c r="T16" s="699"/>
      <c r="U16" s="699"/>
      <c r="V16" s="699"/>
      <c r="W16" s="699"/>
      <c r="X16" s="699"/>
      <c r="Y16" s="699"/>
      <c r="Z16" s="699"/>
      <c r="AA16" s="699"/>
      <c r="AB16" s="699"/>
      <c r="AC16" s="699"/>
      <c r="AD16" s="699"/>
      <c r="AE16" s="699"/>
      <c r="AF16" s="699"/>
      <c r="AG16" s="699"/>
      <c r="AH16" s="699"/>
      <c r="AI16" s="699"/>
      <c r="AJ16" s="699"/>
      <c r="AK16" s="699"/>
      <c r="AL16" s="699"/>
      <c r="AM16" s="699"/>
      <c r="AN16" s="699"/>
      <c r="AO16" s="699"/>
      <c r="AP16" s="699"/>
      <c r="AQ16" s="699"/>
      <c r="AR16" s="699"/>
      <c r="AS16" s="699"/>
      <c r="AT16" s="699"/>
      <c r="AU16" s="699"/>
      <c r="AV16" s="699"/>
      <c r="AW16" s="699"/>
      <c r="AX16" s="699"/>
      <c r="AY16" s="699"/>
      <c r="AZ16" s="699"/>
      <c r="BA16" s="699"/>
      <c r="BB16" s="699"/>
      <c r="BC16" s="699"/>
      <c r="BD16" s="699"/>
      <c r="BE16" s="699"/>
      <c r="BF16" s="699"/>
      <c r="BG16" s="699"/>
      <c r="BH16" s="699"/>
      <c r="BI16" s="699"/>
      <c r="BJ16" s="699"/>
      <c r="BK16" s="699"/>
      <c r="BL16" s="699"/>
      <c r="BM16" s="699"/>
      <c r="BN16" s="699"/>
      <c r="BO16" s="699"/>
      <c r="BP16" s="699"/>
      <c r="BQ16" s="699"/>
      <c r="BR16" s="699"/>
      <c r="BS16" s="699"/>
      <c r="BT16" s="699"/>
      <c r="BU16" s="699"/>
      <c r="BV16" s="699"/>
      <c r="BW16" s="699"/>
      <c r="BX16" s="699"/>
      <c r="BY16" s="699"/>
      <c r="BZ16" s="699"/>
      <c r="CA16" s="699"/>
      <c r="CB16" s="699"/>
      <c r="CC16" s="699"/>
      <c r="CD16" s="699"/>
      <c r="CE16" s="699"/>
      <c r="CF16" s="699"/>
      <c r="CG16" s="699"/>
      <c r="CH16" s="699"/>
      <c r="CI16" s="699"/>
      <c r="CJ16" s="699"/>
      <c r="CK16" s="699"/>
      <c r="CL16" s="699"/>
      <c r="CM16" s="699"/>
      <c r="CN16" s="699"/>
      <c r="CO16" s="699"/>
      <c r="CP16" s="699"/>
      <c r="CQ16" s="699"/>
      <c r="CR16" s="699"/>
      <c r="CS16" s="699"/>
      <c r="CT16" s="699"/>
      <c r="CU16" s="699"/>
      <c r="CV16" s="699"/>
      <c r="CW16" s="699"/>
      <c r="CX16" s="699"/>
      <c r="CY16" s="699"/>
      <c r="CZ16" s="699"/>
      <c r="DA16" s="699"/>
      <c r="DB16" s="699"/>
      <c r="DC16" s="699"/>
      <c r="DD16" s="699"/>
      <c r="DE16" s="699"/>
      <c r="DF16" s="699"/>
      <c r="DG16" s="699"/>
      <c r="DH16" s="699"/>
      <c r="DI16" s="699"/>
      <c r="DJ16" s="699"/>
      <c r="DK16" s="699"/>
      <c r="DL16" s="699"/>
      <c r="DM16" s="699"/>
      <c r="DN16" s="699"/>
      <c r="DO16" s="699"/>
      <c r="DP16" s="699"/>
      <c r="DQ16" s="699"/>
      <c r="DR16" s="699"/>
      <c r="DS16" s="699"/>
      <c r="DT16" s="699"/>
      <c r="DU16" s="699"/>
      <c r="DV16" s="699"/>
      <c r="DW16" s="699"/>
      <c r="DX16" s="699"/>
      <c r="DY16" s="699"/>
      <c r="DZ16" s="699"/>
      <c r="EA16" s="699"/>
      <c r="EB16" s="699"/>
      <c r="EC16" s="699"/>
      <c r="ED16" s="699"/>
      <c r="EE16" s="699"/>
      <c r="EF16" s="699"/>
      <c r="EG16" s="699"/>
      <c r="EH16" s="699"/>
      <c r="EI16" s="699"/>
      <c r="EJ16" s="699"/>
      <c r="EK16" s="699"/>
      <c r="EL16" s="699"/>
      <c r="EM16" s="699"/>
      <c r="EN16" s="699"/>
      <c r="EO16" s="699"/>
      <c r="EP16" s="699"/>
      <c r="EQ16" s="699"/>
      <c r="ER16" s="699"/>
      <c r="ES16" s="699"/>
      <c r="ET16" s="699"/>
      <c r="EU16" s="699"/>
      <c r="EV16" s="699"/>
      <c r="EW16" s="699"/>
      <c r="EX16" s="699"/>
      <c r="EY16" s="699"/>
      <c r="EZ16" s="699"/>
      <c r="FA16" s="699"/>
      <c r="FB16" s="699"/>
      <c r="FC16" s="699"/>
      <c r="FD16" s="699"/>
      <c r="FE16" s="699"/>
      <c r="FF16" s="699"/>
      <c r="FG16" s="699"/>
      <c r="FH16" s="699"/>
      <c r="FI16" s="699"/>
      <c r="FJ16" s="699"/>
      <c r="FK16" s="699"/>
      <c r="FL16" s="699"/>
      <c r="FM16" s="699"/>
      <c r="FN16" s="699"/>
      <c r="FO16" s="699"/>
      <c r="FP16" s="699"/>
      <c r="FQ16" s="699"/>
      <c r="FR16" s="699"/>
      <c r="FS16" s="699"/>
      <c r="FT16" s="699"/>
      <c r="FU16" s="699"/>
      <c r="FV16" s="699"/>
      <c r="FW16" s="699"/>
      <c r="FX16" s="699"/>
      <c r="FY16" s="699"/>
      <c r="FZ16" s="699"/>
      <c r="GA16" s="699"/>
      <c r="GB16" s="699"/>
      <c r="GC16" s="699"/>
      <c r="GD16" s="699"/>
      <c r="GE16" s="699"/>
      <c r="GF16" s="699"/>
      <c r="GG16" s="699"/>
      <c r="GH16" s="699"/>
      <c r="GI16" s="699"/>
      <c r="GJ16" s="699"/>
      <c r="GK16" s="699"/>
      <c r="GL16" s="699"/>
      <c r="GM16" s="699"/>
      <c r="GN16" s="699"/>
      <c r="GO16" s="699"/>
      <c r="GP16" s="699"/>
      <c r="GQ16" s="699"/>
      <c r="GR16" s="699"/>
      <c r="GS16" s="699"/>
      <c r="GT16" s="699"/>
      <c r="GU16" s="699"/>
      <c r="GV16" s="699"/>
      <c r="GW16" s="699"/>
      <c r="GX16" s="699"/>
      <c r="GY16" s="699"/>
      <c r="GZ16" s="699"/>
      <c r="HA16" s="699"/>
      <c r="HB16" s="699"/>
      <c r="HC16" s="699"/>
      <c r="HD16" s="699"/>
      <c r="HE16" s="699"/>
      <c r="HF16" s="699"/>
      <c r="HG16" s="699"/>
      <c r="HH16" s="699"/>
      <c r="HI16" s="699"/>
      <c r="HJ16" s="699"/>
      <c r="HK16" s="699"/>
      <c r="HL16" s="699"/>
      <c r="HM16" s="699"/>
      <c r="HN16" s="699"/>
      <c r="HO16" s="699"/>
      <c r="HP16" s="699"/>
      <c r="HQ16" s="699"/>
      <c r="HR16" s="699"/>
      <c r="HS16" s="699"/>
      <c r="HT16" s="699"/>
      <c r="HU16" s="699"/>
      <c r="HV16" s="699"/>
      <c r="HW16" s="699"/>
      <c r="HX16" s="699"/>
      <c r="HY16" s="699"/>
      <c r="HZ16" s="699"/>
      <c r="IA16" s="699"/>
      <c r="IB16" s="699"/>
      <c r="IC16" s="699"/>
      <c r="ID16" s="699"/>
      <c r="IE16" s="699"/>
      <c r="IF16" s="699"/>
      <c r="IG16" s="699"/>
      <c r="IH16" s="699"/>
      <c r="II16" s="699"/>
      <c r="IJ16" s="699"/>
      <c r="IK16" s="699"/>
      <c r="IL16" s="699"/>
      <c r="IM16" s="699"/>
      <c r="IN16" s="699"/>
      <c r="IO16" s="699"/>
      <c r="IP16" s="699"/>
      <c r="IQ16" s="699"/>
      <c r="IR16" s="699"/>
      <c r="IS16" s="699"/>
      <c r="IT16" s="699"/>
      <c r="IU16" s="699"/>
      <c r="IV16" s="699"/>
    </row>
    <row r="17" spans="1:256" ht="12">
      <c r="A17" s="464"/>
      <c r="B17" s="462" t="s">
        <v>84</v>
      </c>
      <c r="C17" s="426" t="s">
        <v>85</v>
      </c>
      <c r="D17" s="528">
        <v>63543.47156</v>
      </c>
      <c r="E17" s="528">
        <v>45773.10589</v>
      </c>
      <c r="F17" s="463">
        <v>-27.96568275817381</v>
      </c>
      <c r="G17" s="463">
        <v>-7.095219782806465</v>
      </c>
      <c r="H17" s="463">
        <v>18.0142770937518</v>
      </c>
      <c r="I17" s="1159">
        <v>1.3381982961174146</v>
      </c>
      <c r="J17" s="699"/>
      <c r="K17" s="699"/>
      <c r="L17" s="701"/>
      <c r="M17" s="699"/>
      <c r="N17" s="699"/>
      <c r="O17" s="699"/>
      <c r="P17" s="699"/>
      <c r="Q17" s="699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9"/>
      <c r="AP17" s="699"/>
      <c r="AQ17" s="699"/>
      <c r="AR17" s="699"/>
      <c r="AS17" s="699"/>
      <c r="AT17" s="699"/>
      <c r="AU17" s="699"/>
      <c r="AV17" s="699"/>
      <c r="AW17" s="699"/>
      <c r="AX17" s="699"/>
      <c r="AY17" s="699"/>
      <c r="AZ17" s="699"/>
      <c r="BA17" s="699"/>
      <c r="BB17" s="699"/>
      <c r="BC17" s="699"/>
      <c r="BD17" s="699"/>
      <c r="BE17" s="699"/>
      <c r="BF17" s="699"/>
      <c r="BG17" s="699"/>
      <c r="BH17" s="699"/>
      <c r="BI17" s="699"/>
      <c r="BJ17" s="699"/>
      <c r="BK17" s="699"/>
      <c r="BL17" s="699"/>
      <c r="BM17" s="699"/>
      <c r="BN17" s="699"/>
      <c r="BO17" s="699"/>
      <c r="BP17" s="699"/>
      <c r="BQ17" s="699"/>
      <c r="BR17" s="699"/>
      <c r="BS17" s="699"/>
      <c r="BT17" s="699"/>
      <c r="BU17" s="699"/>
      <c r="BV17" s="699"/>
      <c r="BW17" s="699"/>
      <c r="BX17" s="699"/>
      <c r="BY17" s="699"/>
      <c r="BZ17" s="699"/>
      <c r="CA17" s="699"/>
      <c r="CB17" s="699"/>
      <c r="CC17" s="699"/>
      <c r="CD17" s="699"/>
      <c r="CE17" s="699"/>
      <c r="CF17" s="699"/>
      <c r="CG17" s="699"/>
      <c r="CH17" s="699"/>
      <c r="CI17" s="699"/>
      <c r="CJ17" s="699"/>
      <c r="CK17" s="699"/>
      <c r="CL17" s="699"/>
      <c r="CM17" s="699"/>
      <c r="CN17" s="699"/>
      <c r="CO17" s="699"/>
      <c r="CP17" s="699"/>
      <c r="CQ17" s="699"/>
      <c r="CR17" s="699"/>
      <c r="CS17" s="699"/>
      <c r="CT17" s="699"/>
      <c r="CU17" s="699"/>
      <c r="CV17" s="699"/>
      <c r="CW17" s="699"/>
      <c r="CX17" s="699"/>
      <c r="CY17" s="699"/>
      <c r="CZ17" s="699"/>
      <c r="DA17" s="699"/>
      <c r="DB17" s="699"/>
      <c r="DC17" s="699"/>
      <c r="DD17" s="699"/>
      <c r="DE17" s="699"/>
      <c r="DF17" s="699"/>
      <c r="DG17" s="699"/>
      <c r="DH17" s="699"/>
      <c r="DI17" s="699"/>
      <c r="DJ17" s="699"/>
      <c r="DK17" s="699"/>
      <c r="DL17" s="699"/>
      <c r="DM17" s="699"/>
      <c r="DN17" s="699"/>
      <c r="DO17" s="699"/>
      <c r="DP17" s="699"/>
      <c r="DQ17" s="699"/>
      <c r="DR17" s="699"/>
      <c r="DS17" s="699"/>
      <c r="DT17" s="699"/>
      <c r="DU17" s="699"/>
      <c r="DV17" s="699"/>
      <c r="DW17" s="699"/>
      <c r="DX17" s="699"/>
      <c r="DY17" s="699"/>
      <c r="DZ17" s="699"/>
      <c r="EA17" s="699"/>
      <c r="EB17" s="699"/>
      <c r="EC17" s="699"/>
      <c r="ED17" s="699"/>
      <c r="EE17" s="699"/>
      <c r="EF17" s="699"/>
      <c r="EG17" s="699"/>
      <c r="EH17" s="699"/>
      <c r="EI17" s="699"/>
      <c r="EJ17" s="699"/>
      <c r="EK17" s="699"/>
      <c r="EL17" s="699"/>
      <c r="EM17" s="699"/>
      <c r="EN17" s="699"/>
      <c r="EO17" s="699"/>
      <c r="EP17" s="699"/>
      <c r="EQ17" s="699"/>
      <c r="ER17" s="699"/>
      <c r="ES17" s="699"/>
      <c r="ET17" s="699"/>
      <c r="EU17" s="699"/>
      <c r="EV17" s="699"/>
      <c r="EW17" s="699"/>
      <c r="EX17" s="699"/>
      <c r="EY17" s="699"/>
      <c r="EZ17" s="699"/>
      <c r="FA17" s="699"/>
      <c r="FB17" s="699"/>
      <c r="FC17" s="699"/>
      <c r="FD17" s="699"/>
      <c r="FE17" s="699"/>
      <c r="FF17" s="699"/>
      <c r="FG17" s="699"/>
      <c r="FH17" s="699"/>
      <c r="FI17" s="699"/>
      <c r="FJ17" s="699"/>
      <c r="FK17" s="699"/>
      <c r="FL17" s="699"/>
      <c r="FM17" s="699"/>
      <c r="FN17" s="699"/>
      <c r="FO17" s="699"/>
      <c r="FP17" s="699"/>
      <c r="FQ17" s="699"/>
      <c r="FR17" s="699"/>
      <c r="FS17" s="699"/>
      <c r="FT17" s="699"/>
      <c r="FU17" s="699"/>
      <c r="FV17" s="699"/>
      <c r="FW17" s="699"/>
      <c r="FX17" s="699"/>
      <c r="FY17" s="699"/>
      <c r="FZ17" s="699"/>
      <c r="GA17" s="699"/>
      <c r="GB17" s="699"/>
      <c r="GC17" s="699"/>
      <c r="GD17" s="699"/>
      <c r="GE17" s="699"/>
      <c r="GF17" s="699"/>
      <c r="GG17" s="699"/>
      <c r="GH17" s="699"/>
      <c r="GI17" s="699"/>
      <c r="GJ17" s="699"/>
      <c r="GK17" s="699"/>
      <c r="GL17" s="699"/>
      <c r="GM17" s="699"/>
      <c r="GN17" s="699"/>
      <c r="GO17" s="699"/>
      <c r="GP17" s="699"/>
      <c r="GQ17" s="699"/>
      <c r="GR17" s="699"/>
      <c r="GS17" s="699"/>
      <c r="GT17" s="699"/>
      <c r="GU17" s="699"/>
      <c r="GV17" s="699"/>
      <c r="GW17" s="699"/>
      <c r="GX17" s="699"/>
      <c r="GY17" s="699"/>
      <c r="GZ17" s="699"/>
      <c r="HA17" s="699"/>
      <c r="HB17" s="699"/>
      <c r="HC17" s="699"/>
      <c r="HD17" s="699"/>
      <c r="HE17" s="699"/>
      <c r="HF17" s="699"/>
      <c r="HG17" s="699"/>
      <c r="HH17" s="699"/>
      <c r="HI17" s="699"/>
      <c r="HJ17" s="699"/>
      <c r="HK17" s="699"/>
      <c r="HL17" s="699"/>
      <c r="HM17" s="699"/>
      <c r="HN17" s="699"/>
      <c r="HO17" s="699"/>
      <c r="HP17" s="699"/>
      <c r="HQ17" s="699"/>
      <c r="HR17" s="699"/>
      <c r="HS17" s="699"/>
      <c r="HT17" s="699"/>
      <c r="HU17" s="699"/>
      <c r="HV17" s="699"/>
      <c r="HW17" s="699"/>
      <c r="HX17" s="699"/>
      <c r="HY17" s="699"/>
      <c r="HZ17" s="699"/>
      <c r="IA17" s="699"/>
      <c r="IB17" s="699"/>
      <c r="IC17" s="699"/>
      <c r="ID17" s="699"/>
      <c r="IE17" s="699"/>
      <c r="IF17" s="699"/>
      <c r="IG17" s="699"/>
      <c r="IH17" s="699"/>
      <c r="II17" s="699"/>
      <c r="IJ17" s="699"/>
      <c r="IK17" s="699"/>
      <c r="IL17" s="699"/>
      <c r="IM17" s="699"/>
      <c r="IN17" s="699"/>
      <c r="IO17" s="699"/>
      <c r="IP17" s="699"/>
      <c r="IQ17" s="699"/>
      <c r="IR17" s="699"/>
      <c r="IS17" s="699"/>
      <c r="IT17" s="699"/>
      <c r="IU17" s="699"/>
      <c r="IV17" s="699"/>
    </row>
    <row r="18" spans="1:256" ht="12">
      <c r="A18" s="464"/>
      <c r="B18" s="501" t="s">
        <v>88</v>
      </c>
      <c r="C18" s="491" t="s">
        <v>1529</v>
      </c>
      <c r="D18" s="525">
        <v>12261.48553</v>
      </c>
      <c r="E18" s="525">
        <v>13083.888899999998</v>
      </c>
      <c r="F18" s="503">
        <v>6.707208257823538</v>
      </c>
      <c r="G18" s="503">
        <v>0.32836311692345116</v>
      </c>
      <c r="H18" s="503">
        <v>5.1492420172421784</v>
      </c>
      <c r="I18" s="1161">
        <v>2.307849662343128</v>
      </c>
      <c r="J18" s="699"/>
      <c r="K18" s="699"/>
      <c r="L18" s="701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699"/>
      <c r="AN18" s="699"/>
      <c r="AO18" s="699"/>
      <c r="AP18" s="699"/>
      <c r="AQ18" s="699"/>
      <c r="AR18" s="699"/>
      <c r="AS18" s="699"/>
      <c r="AT18" s="699"/>
      <c r="AU18" s="699"/>
      <c r="AV18" s="699"/>
      <c r="AW18" s="699"/>
      <c r="AX18" s="699"/>
      <c r="AY18" s="699"/>
      <c r="AZ18" s="699"/>
      <c r="BA18" s="699"/>
      <c r="BB18" s="699"/>
      <c r="BC18" s="699"/>
      <c r="BD18" s="699"/>
      <c r="BE18" s="699"/>
      <c r="BF18" s="699"/>
      <c r="BG18" s="699"/>
      <c r="BH18" s="699"/>
      <c r="BI18" s="699"/>
      <c r="BJ18" s="699"/>
      <c r="BK18" s="699"/>
      <c r="BL18" s="699"/>
      <c r="BM18" s="699"/>
      <c r="BN18" s="699"/>
      <c r="BO18" s="699"/>
      <c r="BP18" s="699"/>
      <c r="BQ18" s="699"/>
      <c r="BR18" s="699"/>
      <c r="BS18" s="699"/>
      <c r="BT18" s="699"/>
      <c r="BU18" s="699"/>
      <c r="BV18" s="699"/>
      <c r="BW18" s="699"/>
      <c r="BX18" s="699"/>
      <c r="BY18" s="699"/>
      <c r="BZ18" s="699"/>
      <c r="CA18" s="699"/>
      <c r="CB18" s="699"/>
      <c r="CC18" s="699"/>
      <c r="CD18" s="699"/>
      <c r="CE18" s="699"/>
      <c r="CF18" s="699"/>
      <c r="CG18" s="699"/>
      <c r="CH18" s="699"/>
      <c r="CI18" s="699"/>
      <c r="CJ18" s="699"/>
      <c r="CK18" s="699"/>
      <c r="CL18" s="699"/>
      <c r="CM18" s="699"/>
      <c r="CN18" s="699"/>
      <c r="CO18" s="699"/>
      <c r="CP18" s="699"/>
      <c r="CQ18" s="699"/>
      <c r="CR18" s="699"/>
      <c r="CS18" s="699"/>
      <c r="CT18" s="699"/>
      <c r="CU18" s="699"/>
      <c r="CV18" s="699"/>
      <c r="CW18" s="699"/>
      <c r="CX18" s="699"/>
      <c r="CY18" s="699"/>
      <c r="CZ18" s="699"/>
      <c r="DA18" s="699"/>
      <c r="DB18" s="699"/>
      <c r="DC18" s="699"/>
      <c r="DD18" s="699"/>
      <c r="DE18" s="699"/>
      <c r="DF18" s="699"/>
      <c r="DG18" s="699"/>
      <c r="DH18" s="699"/>
      <c r="DI18" s="699"/>
      <c r="DJ18" s="699"/>
      <c r="DK18" s="699"/>
      <c r="DL18" s="699"/>
      <c r="DM18" s="699"/>
      <c r="DN18" s="699"/>
      <c r="DO18" s="699"/>
      <c r="DP18" s="699"/>
      <c r="DQ18" s="699"/>
      <c r="DR18" s="699"/>
      <c r="DS18" s="699"/>
      <c r="DT18" s="699"/>
      <c r="DU18" s="699"/>
      <c r="DV18" s="699"/>
      <c r="DW18" s="699"/>
      <c r="DX18" s="699"/>
      <c r="DY18" s="699"/>
      <c r="DZ18" s="699"/>
      <c r="EA18" s="699"/>
      <c r="EB18" s="699"/>
      <c r="EC18" s="699"/>
      <c r="ED18" s="699"/>
      <c r="EE18" s="699"/>
      <c r="EF18" s="699"/>
      <c r="EG18" s="699"/>
      <c r="EH18" s="699"/>
      <c r="EI18" s="699"/>
      <c r="EJ18" s="699"/>
      <c r="EK18" s="699"/>
      <c r="EL18" s="699"/>
      <c r="EM18" s="699"/>
      <c r="EN18" s="699"/>
      <c r="EO18" s="699"/>
      <c r="EP18" s="699"/>
      <c r="EQ18" s="699"/>
      <c r="ER18" s="699"/>
      <c r="ES18" s="699"/>
      <c r="ET18" s="699"/>
      <c r="EU18" s="699"/>
      <c r="EV18" s="699"/>
      <c r="EW18" s="699"/>
      <c r="EX18" s="699"/>
      <c r="EY18" s="699"/>
      <c r="EZ18" s="699"/>
      <c r="FA18" s="699"/>
      <c r="FB18" s="699"/>
      <c r="FC18" s="699"/>
      <c r="FD18" s="699"/>
      <c r="FE18" s="699"/>
      <c r="FF18" s="699"/>
      <c r="FG18" s="699"/>
      <c r="FH18" s="699"/>
      <c r="FI18" s="699"/>
      <c r="FJ18" s="699"/>
      <c r="FK18" s="699"/>
      <c r="FL18" s="699"/>
      <c r="FM18" s="699"/>
      <c r="FN18" s="699"/>
      <c r="FO18" s="699"/>
      <c r="FP18" s="699"/>
      <c r="FQ18" s="699"/>
      <c r="FR18" s="699"/>
      <c r="FS18" s="699"/>
      <c r="FT18" s="699"/>
      <c r="FU18" s="699"/>
      <c r="FV18" s="699"/>
      <c r="FW18" s="699"/>
      <c r="FX18" s="699"/>
      <c r="FY18" s="699"/>
      <c r="FZ18" s="699"/>
      <c r="GA18" s="699"/>
      <c r="GB18" s="699"/>
      <c r="GC18" s="699"/>
      <c r="GD18" s="699"/>
      <c r="GE18" s="699"/>
      <c r="GF18" s="699"/>
      <c r="GG18" s="699"/>
      <c r="GH18" s="699"/>
      <c r="GI18" s="699"/>
      <c r="GJ18" s="699"/>
      <c r="GK18" s="699"/>
      <c r="GL18" s="699"/>
      <c r="GM18" s="699"/>
      <c r="GN18" s="699"/>
      <c r="GO18" s="699"/>
      <c r="GP18" s="699"/>
      <c r="GQ18" s="699"/>
      <c r="GR18" s="699"/>
      <c r="GS18" s="699"/>
      <c r="GT18" s="699"/>
      <c r="GU18" s="699"/>
      <c r="GV18" s="699"/>
      <c r="GW18" s="699"/>
      <c r="GX18" s="699"/>
      <c r="GY18" s="699"/>
      <c r="GZ18" s="699"/>
      <c r="HA18" s="699"/>
      <c r="HB18" s="699"/>
      <c r="HC18" s="699"/>
      <c r="HD18" s="699"/>
      <c r="HE18" s="699"/>
      <c r="HF18" s="699"/>
      <c r="HG18" s="699"/>
      <c r="HH18" s="699"/>
      <c r="HI18" s="699"/>
      <c r="HJ18" s="699"/>
      <c r="HK18" s="699"/>
      <c r="HL18" s="699"/>
      <c r="HM18" s="699"/>
      <c r="HN18" s="699"/>
      <c r="HO18" s="699"/>
      <c r="HP18" s="699"/>
      <c r="HQ18" s="699"/>
      <c r="HR18" s="699"/>
      <c r="HS18" s="699"/>
      <c r="HT18" s="699"/>
      <c r="HU18" s="699"/>
      <c r="HV18" s="699"/>
      <c r="HW18" s="699"/>
      <c r="HX18" s="699"/>
      <c r="HY18" s="699"/>
      <c r="HZ18" s="699"/>
      <c r="IA18" s="699"/>
      <c r="IB18" s="699"/>
      <c r="IC18" s="699"/>
      <c r="ID18" s="699"/>
      <c r="IE18" s="699"/>
      <c r="IF18" s="699"/>
      <c r="IG18" s="699"/>
      <c r="IH18" s="699"/>
      <c r="II18" s="699"/>
      <c r="IJ18" s="699"/>
      <c r="IK18" s="699"/>
      <c r="IL18" s="699"/>
      <c r="IM18" s="699"/>
      <c r="IN18" s="699"/>
      <c r="IO18" s="699"/>
      <c r="IP18" s="699"/>
      <c r="IQ18" s="699"/>
      <c r="IR18" s="699"/>
      <c r="IS18" s="699"/>
      <c r="IT18" s="699"/>
      <c r="IU18" s="699"/>
      <c r="IV18" s="699"/>
    </row>
    <row r="19" spans="1:256" ht="12">
      <c r="A19" s="464"/>
      <c r="B19" s="462" t="s">
        <v>78</v>
      </c>
      <c r="C19" s="426" t="s">
        <v>79</v>
      </c>
      <c r="D19" s="528">
        <v>3672.609930000001</v>
      </c>
      <c r="E19" s="528">
        <v>3952.9184</v>
      </c>
      <c r="F19" s="463">
        <v>7.6324051653369835</v>
      </c>
      <c r="G19" s="463">
        <v>0.11191948655225427</v>
      </c>
      <c r="H19" s="463">
        <v>1.5556944629826173</v>
      </c>
      <c r="I19" s="1159">
        <v>6.631052819101956</v>
      </c>
      <c r="J19" s="699"/>
      <c r="K19" s="699"/>
      <c r="L19" s="701"/>
      <c r="M19" s="699"/>
      <c r="N19" s="699"/>
      <c r="O19" s="699"/>
      <c r="P19" s="699"/>
      <c r="Q19" s="699"/>
      <c r="R19" s="699"/>
      <c r="S19" s="699"/>
      <c r="T19" s="699"/>
      <c r="U19" s="699"/>
      <c r="V19" s="699"/>
      <c r="W19" s="699"/>
      <c r="X19" s="699"/>
      <c r="Y19" s="699"/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699"/>
      <c r="AL19" s="699"/>
      <c r="AM19" s="699"/>
      <c r="AN19" s="699"/>
      <c r="AO19" s="699"/>
      <c r="AP19" s="699"/>
      <c r="AQ19" s="699"/>
      <c r="AR19" s="699"/>
      <c r="AS19" s="699"/>
      <c r="AT19" s="699"/>
      <c r="AU19" s="699"/>
      <c r="AV19" s="699"/>
      <c r="AW19" s="699"/>
      <c r="AX19" s="699"/>
      <c r="AY19" s="699"/>
      <c r="AZ19" s="699"/>
      <c r="BA19" s="699"/>
      <c r="BB19" s="699"/>
      <c r="BC19" s="699"/>
      <c r="BD19" s="699"/>
      <c r="BE19" s="699"/>
      <c r="BF19" s="699"/>
      <c r="BG19" s="699"/>
      <c r="BH19" s="699"/>
      <c r="BI19" s="699"/>
      <c r="BJ19" s="699"/>
      <c r="BK19" s="699"/>
      <c r="BL19" s="699"/>
      <c r="BM19" s="699"/>
      <c r="BN19" s="699"/>
      <c r="BO19" s="699"/>
      <c r="BP19" s="699"/>
      <c r="BQ19" s="699"/>
      <c r="BR19" s="699"/>
      <c r="BS19" s="699"/>
      <c r="BT19" s="699"/>
      <c r="BU19" s="699"/>
      <c r="BV19" s="699"/>
      <c r="BW19" s="699"/>
      <c r="BX19" s="699"/>
      <c r="BY19" s="699"/>
      <c r="BZ19" s="699"/>
      <c r="CA19" s="699"/>
      <c r="CB19" s="699"/>
      <c r="CC19" s="699"/>
      <c r="CD19" s="699"/>
      <c r="CE19" s="699"/>
      <c r="CF19" s="699"/>
      <c r="CG19" s="699"/>
      <c r="CH19" s="699"/>
      <c r="CI19" s="699"/>
      <c r="CJ19" s="699"/>
      <c r="CK19" s="699"/>
      <c r="CL19" s="699"/>
      <c r="CM19" s="699"/>
      <c r="CN19" s="699"/>
      <c r="CO19" s="699"/>
      <c r="CP19" s="699"/>
      <c r="CQ19" s="699"/>
      <c r="CR19" s="699"/>
      <c r="CS19" s="699"/>
      <c r="CT19" s="699"/>
      <c r="CU19" s="699"/>
      <c r="CV19" s="699"/>
      <c r="CW19" s="699"/>
      <c r="CX19" s="699"/>
      <c r="CY19" s="699"/>
      <c r="CZ19" s="699"/>
      <c r="DA19" s="699"/>
      <c r="DB19" s="699"/>
      <c r="DC19" s="699"/>
      <c r="DD19" s="699"/>
      <c r="DE19" s="699"/>
      <c r="DF19" s="699"/>
      <c r="DG19" s="699"/>
      <c r="DH19" s="699"/>
      <c r="DI19" s="699"/>
      <c r="DJ19" s="699"/>
      <c r="DK19" s="699"/>
      <c r="DL19" s="699"/>
      <c r="DM19" s="699"/>
      <c r="DN19" s="699"/>
      <c r="DO19" s="699"/>
      <c r="DP19" s="699"/>
      <c r="DQ19" s="699"/>
      <c r="DR19" s="699"/>
      <c r="DS19" s="699"/>
      <c r="DT19" s="699"/>
      <c r="DU19" s="699"/>
      <c r="DV19" s="699"/>
      <c r="DW19" s="699"/>
      <c r="DX19" s="699"/>
      <c r="DY19" s="699"/>
      <c r="DZ19" s="699"/>
      <c r="EA19" s="699"/>
      <c r="EB19" s="699"/>
      <c r="EC19" s="699"/>
      <c r="ED19" s="699"/>
      <c r="EE19" s="699"/>
      <c r="EF19" s="699"/>
      <c r="EG19" s="699"/>
      <c r="EH19" s="699"/>
      <c r="EI19" s="699"/>
      <c r="EJ19" s="699"/>
      <c r="EK19" s="699"/>
      <c r="EL19" s="699"/>
      <c r="EM19" s="699"/>
      <c r="EN19" s="699"/>
      <c r="EO19" s="699"/>
      <c r="EP19" s="699"/>
      <c r="EQ19" s="699"/>
      <c r="ER19" s="699"/>
      <c r="ES19" s="699"/>
      <c r="ET19" s="699"/>
      <c r="EU19" s="699"/>
      <c r="EV19" s="699"/>
      <c r="EW19" s="699"/>
      <c r="EX19" s="699"/>
      <c r="EY19" s="699"/>
      <c r="EZ19" s="699"/>
      <c r="FA19" s="699"/>
      <c r="FB19" s="699"/>
      <c r="FC19" s="699"/>
      <c r="FD19" s="699"/>
      <c r="FE19" s="699"/>
      <c r="FF19" s="699"/>
      <c r="FG19" s="699"/>
      <c r="FH19" s="699"/>
      <c r="FI19" s="699"/>
      <c r="FJ19" s="699"/>
      <c r="FK19" s="699"/>
      <c r="FL19" s="699"/>
      <c r="FM19" s="699"/>
      <c r="FN19" s="699"/>
      <c r="FO19" s="699"/>
      <c r="FP19" s="699"/>
      <c r="FQ19" s="699"/>
      <c r="FR19" s="699"/>
      <c r="FS19" s="699"/>
      <c r="FT19" s="699"/>
      <c r="FU19" s="699"/>
      <c r="FV19" s="699"/>
      <c r="FW19" s="699"/>
      <c r="FX19" s="699"/>
      <c r="FY19" s="699"/>
      <c r="FZ19" s="699"/>
      <c r="GA19" s="699"/>
      <c r="GB19" s="699"/>
      <c r="GC19" s="699"/>
      <c r="GD19" s="699"/>
      <c r="GE19" s="699"/>
      <c r="GF19" s="699"/>
      <c r="GG19" s="699"/>
      <c r="GH19" s="699"/>
      <c r="GI19" s="699"/>
      <c r="GJ19" s="699"/>
      <c r="GK19" s="699"/>
      <c r="GL19" s="699"/>
      <c r="GM19" s="699"/>
      <c r="GN19" s="699"/>
      <c r="GO19" s="699"/>
      <c r="GP19" s="699"/>
      <c r="GQ19" s="699"/>
      <c r="GR19" s="699"/>
      <c r="GS19" s="699"/>
      <c r="GT19" s="699"/>
      <c r="GU19" s="699"/>
      <c r="GV19" s="699"/>
      <c r="GW19" s="699"/>
      <c r="GX19" s="699"/>
      <c r="GY19" s="699"/>
      <c r="GZ19" s="699"/>
      <c r="HA19" s="699"/>
      <c r="HB19" s="699"/>
      <c r="HC19" s="699"/>
      <c r="HD19" s="699"/>
      <c r="HE19" s="699"/>
      <c r="HF19" s="699"/>
      <c r="HG19" s="699"/>
      <c r="HH19" s="699"/>
      <c r="HI19" s="699"/>
      <c r="HJ19" s="699"/>
      <c r="HK19" s="699"/>
      <c r="HL19" s="699"/>
      <c r="HM19" s="699"/>
      <c r="HN19" s="699"/>
      <c r="HO19" s="699"/>
      <c r="HP19" s="699"/>
      <c r="HQ19" s="699"/>
      <c r="HR19" s="699"/>
      <c r="HS19" s="699"/>
      <c r="HT19" s="699"/>
      <c r="HU19" s="699"/>
      <c r="HV19" s="699"/>
      <c r="HW19" s="699"/>
      <c r="HX19" s="699"/>
      <c r="HY19" s="699"/>
      <c r="HZ19" s="699"/>
      <c r="IA19" s="699"/>
      <c r="IB19" s="699"/>
      <c r="IC19" s="699"/>
      <c r="ID19" s="699"/>
      <c r="IE19" s="699"/>
      <c r="IF19" s="699"/>
      <c r="IG19" s="699"/>
      <c r="IH19" s="699"/>
      <c r="II19" s="699"/>
      <c r="IJ19" s="699"/>
      <c r="IK19" s="699"/>
      <c r="IL19" s="699"/>
      <c r="IM19" s="699"/>
      <c r="IN19" s="699"/>
      <c r="IO19" s="699"/>
      <c r="IP19" s="699"/>
      <c r="IQ19" s="699"/>
      <c r="IR19" s="699"/>
      <c r="IS19" s="699"/>
      <c r="IT19" s="699"/>
      <c r="IU19" s="699"/>
      <c r="IV19" s="699"/>
    </row>
    <row r="20" spans="1:256" ht="12">
      <c r="A20" s="464"/>
      <c r="B20" s="501" t="s">
        <v>80</v>
      </c>
      <c r="C20" s="491" t="s">
        <v>81</v>
      </c>
      <c r="D20" s="525">
        <v>18433.841370000002</v>
      </c>
      <c r="E20" s="525">
        <v>19335.49639</v>
      </c>
      <c r="F20" s="503">
        <v>4.891302913495768</v>
      </c>
      <c r="G20" s="503">
        <v>0.3600061278407417</v>
      </c>
      <c r="H20" s="503">
        <v>7.609599194595917</v>
      </c>
      <c r="I20" s="1161">
        <v>2.62205563474546</v>
      </c>
      <c r="J20" s="699"/>
      <c r="K20" s="699"/>
      <c r="L20" s="701"/>
      <c r="M20" s="699"/>
      <c r="N20" s="699"/>
      <c r="O20" s="699"/>
      <c r="P20" s="699"/>
      <c r="Q20" s="699"/>
      <c r="R20" s="699"/>
      <c r="S20" s="699"/>
      <c r="T20" s="699"/>
      <c r="U20" s="699"/>
      <c r="V20" s="699"/>
      <c r="W20" s="699"/>
      <c r="X20" s="699"/>
      <c r="Y20" s="699"/>
      <c r="Z20" s="699"/>
      <c r="AA20" s="699"/>
      <c r="AB20" s="699"/>
      <c r="AC20" s="699"/>
      <c r="AD20" s="699"/>
      <c r="AE20" s="699"/>
      <c r="AF20" s="699"/>
      <c r="AG20" s="699"/>
      <c r="AH20" s="699"/>
      <c r="AI20" s="699"/>
      <c r="AJ20" s="699"/>
      <c r="AK20" s="699"/>
      <c r="AL20" s="699"/>
      <c r="AM20" s="699"/>
      <c r="AN20" s="699"/>
      <c r="AO20" s="699"/>
      <c r="AP20" s="699"/>
      <c r="AQ20" s="699"/>
      <c r="AR20" s="699"/>
      <c r="AS20" s="699"/>
      <c r="AT20" s="699"/>
      <c r="AU20" s="699"/>
      <c r="AV20" s="699"/>
      <c r="AW20" s="699"/>
      <c r="AX20" s="699"/>
      <c r="AY20" s="699"/>
      <c r="AZ20" s="699"/>
      <c r="BA20" s="699"/>
      <c r="BB20" s="699"/>
      <c r="BC20" s="699"/>
      <c r="BD20" s="699"/>
      <c r="BE20" s="699"/>
      <c r="BF20" s="699"/>
      <c r="BG20" s="699"/>
      <c r="BH20" s="699"/>
      <c r="BI20" s="699"/>
      <c r="BJ20" s="699"/>
      <c r="BK20" s="699"/>
      <c r="BL20" s="699"/>
      <c r="BM20" s="699"/>
      <c r="BN20" s="699"/>
      <c r="BO20" s="699"/>
      <c r="BP20" s="699"/>
      <c r="BQ20" s="699"/>
      <c r="BR20" s="699"/>
      <c r="BS20" s="699"/>
      <c r="BT20" s="699"/>
      <c r="BU20" s="699"/>
      <c r="BV20" s="699"/>
      <c r="BW20" s="699"/>
      <c r="BX20" s="699"/>
      <c r="BY20" s="699"/>
      <c r="BZ20" s="699"/>
      <c r="CA20" s="699"/>
      <c r="CB20" s="699"/>
      <c r="CC20" s="699"/>
      <c r="CD20" s="699"/>
      <c r="CE20" s="699"/>
      <c r="CF20" s="699"/>
      <c r="CG20" s="699"/>
      <c r="CH20" s="699"/>
      <c r="CI20" s="699"/>
      <c r="CJ20" s="699"/>
      <c r="CK20" s="699"/>
      <c r="CL20" s="699"/>
      <c r="CM20" s="699"/>
      <c r="CN20" s="699"/>
      <c r="CO20" s="699"/>
      <c r="CP20" s="699"/>
      <c r="CQ20" s="699"/>
      <c r="CR20" s="699"/>
      <c r="CS20" s="699"/>
      <c r="CT20" s="699"/>
      <c r="CU20" s="699"/>
      <c r="CV20" s="699"/>
      <c r="CW20" s="699"/>
      <c r="CX20" s="699"/>
      <c r="CY20" s="699"/>
      <c r="CZ20" s="699"/>
      <c r="DA20" s="699"/>
      <c r="DB20" s="699"/>
      <c r="DC20" s="699"/>
      <c r="DD20" s="699"/>
      <c r="DE20" s="699"/>
      <c r="DF20" s="699"/>
      <c r="DG20" s="699"/>
      <c r="DH20" s="699"/>
      <c r="DI20" s="699"/>
      <c r="DJ20" s="699"/>
      <c r="DK20" s="699"/>
      <c r="DL20" s="699"/>
      <c r="DM20" s="699"/>
      <c r="DN20" s="699"/>
      <c r="DO20" s="699"/>
      <c r="DP20" s="699"/>
      <c r="DQ20" s="699"/>
      <c r="DR20" s="699"/>
      <c r="DS20" s="699"/>
      <c r="DT20" s="699"/>
      <c r="DU20" s="699"/>
      <c r="DV20" s="699"/>
      <c r="DW20" s="699"/>
      <c r="DX20" s="699"/>
      <c r="DY20" s="699"/>
      <c r="DZ20" s="699"/>
      <c r="EA20" s="699"/>
      <c r="EB20" s="699"/>
      <c r="EC20" s="699"/>
      <c r="ED20" s="699"/>
      <c r="EE20" s="699"/>
      <c r="EF20" s="699"/>
      <c r="EG20" s="699"/>
      <c r="EH20" s="699"/>
      <c r="EI20" s="699"/>
      <c r="EJ20" s="699"/>
      <c r="EK20" s="699"/>
      <c r="EL20" s="699"/>
      <c r="EM20" s="699"/>
      <c r="EN20" s="699"/>
      <c r="EO20" s="699"/>
      <c r="EP20" s="699"/>
      <c r="EQ20" s="699"/>
      <c r="ER20" s="699"/>
      <c r="ES20" s="699"/>
      <c r="ET20" s="699"/>
      <c r="EU20" s="699"/>
      <c r="EV20" s="699"/>
      <c r="EW20" s="699"/>
      <c r="EX20" s="699"/>
      <c r="EY20" s="699"/>
      <c r="EZ20" s="699"/>
      <c r="FA20" s="699"/>
      <c r="FB20" s="699"/>
      <c r="FC20" s="699"/>
      <c r="FD20" s="699"/>
      <c r="FE20" s="699"/>
      <c r="FF20" s="699"/>
      <c r="FG20" s="699"/>
      <c r="FH20" s="699"/>
      <c r="FI20" s="699"/>
      <c r="FJ20" s="699"/>
      <c r="FK20" s="699"/>
      <c r="FL20" s="699"/>
      <c r="FM20" s="699"/>
      <c r="FN20" s="699"/>
      <c r="FO20" s="699"/>
      <c r="FP20" s="699"/>
      <c r="FQ20" s="699"/>
      <c r="FR20" s="699"/>
      <c r="FS20" s="699"/>
      <c r="FT20" s="699"/>
      <c r="FU20" s="699"/>
      <c r="FV20" s="699"/>
      <c r="FW20" s="699"/>
      <c r="FX20" s="699"/>
      <c r="FY20" s="699"/>
      <c r="FZ20" s="699"/>
      <c r="GA20" s="699"/>
      <c r="GB20" s="699"/>
      <c r="GC20" s="699"/>
      <c r="GD20" s="699"/>
      <c r="GE20" s="699"/>
      <c r="GF20" s="699"/>
      <c r="GG20" s="699"/>
      <c r="GH20" s="699"/>
      <c r="GI20" s="699"/>
      <c r="GJ20" s="699"/>
      <c r="GK20" s="699"/>
      <c r="GL20" s="699"/>
      <c r="GM20" s="699"/>
      <c r="GN20" s="699"/>
      <c r="GO20" s="699"/>
      <c r="GP20" s="699"/>
      <c r="GQ20" s="699"/>
      <c r="GR20" s="699"/>
      <c r="GS20" s="699"/>
      <c r="GT20" s="699"/>
      <c r="GU20" s="699"/>
      <c r="GV20" s="699"/>
      <c r="GW20" s="699"/>
      <c r="GX20" s="699"/>
      <c r="GY20" s="699"/>
      <c r="GZ20" s="699"/>
      <c r="HA20" s="699"/>
      <c r="HB20" s="699"/>
      <c r="HC20" s="699"/>
      <c r="HD20" s="699"/>
      <c r="HE20" s="699"/>
      <c r="HF20" s="699"/>
      <c r="HG20" s="699"/>
      <c r="HH20" s="699"/>
      <c r="HI20" s="699"/>
      <c r="HJ20" s="699"/>
      <c r="HK20" s="699"/>
      <c r="HL20" s="699"/>
      <c r="HM20" s="699"/>
      <c r="HN20" s="699"/>
      <c r="HO20" s="699"/>
      <c r="HP20" s="699"/>
      <c r="HQ20" s="699"/>
      <c r="HR20" s="699"/>
      <c r="HS20" s="699"/>
      <c r="HT20" s="699"/>
      <c r="HU20" s="699"/>
      <c r="HV20" s="699"/>
      <c r="HW20" s="699"/>
      <c r="HX20" s="699"/>
      <c r="HY20" s="699"/>
      <c r="HZ20" s="699"/>
      <c r="IA20" s="699"/>
      <c r="IB20" s="699"/>
      <c r="IC20" s="699"/>
      <c r="ID20" s="699"/>
      <c r="IE20" s="699"/>
      <c r="IF20" s="699"/>
      <c r="IG20" s="699"/>
      <c r="IH20" s="699"/>
      <c r="II20" s="699"/>
      <c r="IJ20" s="699"/>
      <c r="IK20" s="699"/>
      <c r="IL20" s="699"/>
      <c r="IM20" s="699"/>
      <c r="IN20" s="699"/>
      <c r="IO20" s="699"/>
      <c r="IP20" s="699"/>
      <c r="IQ20" s="699"/>
      <c r="IR20" s="699"/>
      <c r="IS20" s="699"/>
      <c r="IT20" s="699"/>
      <c r="IU20" s="699"/>
      <c r="IV20" s="699"/>
    </row>
    <row r="21" spans="1:256" ht="12">
      <c r="A21" s="464"/>
      <c r="B21" s="462" t="s">
        <v>477</v>
      </c>
      <c r="C21" s="426" t="s">
        <v>298</v>
      </c>
      <c r="D21" s="528">
        <v>10992.56077</v>
      </c>
      <c r="E21" s="528">
        <v>12825.62024</v>
      </c>
      <c r="F21" s="463">
        <v>16.67545450376437</v>
      </c>
      <c r="G21" s="463">
        <v>0.7318903874083722</v>
      </c>
      <c r="H21" s="463">
        <v>5.047598855490108</v>
      </c>
      <c r="I21" s="1159">
        <v>0.8286115143855219</v>
      </c>
      <c r="J21" s="699"/>
      <c r="K21" s="699"/>
      <c r="L21" s="701"/>
      <c r="M21" s="699"/>
      <c r="N21" s="699"/>
      <c r="O21" s="699"/>
      <c r="P21" s="699"/>
      <c r="Q21" s="699"/>
      <c r="R21" s="699"/>
      <c r="S21" s="699"/>
      <c r="T21" s="699"/>
      <c r="U21" s="699"/>
      <c r="V21" s="699"/>
      <c r="W21" s="699"/>
      <c r="X21" s="699"/>
      <c r="Y21" s="699"/>
      <c r="Z21" s="699"/>
      <c r="AA21" s="699"/>
      <c r="AB21" s="699"/>
      <c r="AC21" s="699"/>
      <c r="AD21" s="699"/>
      <c r="AE21" s="699"/>
      <c r="AF21" s="699"/>
      <c r="AG21" s="699"/>
      <c r="AH21" s="699"/>
      <c r="AI21" s="699"/>
      <c r="AJ21" s="699"/>
      <c r="AK21" s="699"/>
      <c r="AL21" s="699"/>
      <c r="AM21" s="699"/>
      <c r="AN21" s="699"/>
      <c r="AO21" s="699"/>
      <c r="AP21" s="699"/>
      <c r="AQ21" s="699"/>
      <c r="AR21" s="699"/>
      <c r="AS21" s="699"/>
      <c r="AT21" s="699"/>
      <c r="AU21" s="699"/>
      <c r="AV21" s="699"/>
      <c r="AW21" s="699"/>
      <c r="AX21" s="699"/>
      <c r="AY21" s="699"/>
      <c r="AZ21" s="699"/>
      <c r="BA21" s="699"/>
      <c r="BB21" s="699"/>
      <c r="BC21" s="699"/>
      <c r="BD21" s="699"/>
      <c r="BE21" s="699"/>
      <c r="BF21" s="699"/>
      <c r="BG21" s="699"/>
      <c r="BH21" s="699"/>
      <c r="BI21" s="699"/>
      <c r="BJ21" s="699"/>
      <c r="BK21" s="699"/>
      <c r="BL21" s="699"/>
      <c r="BM21" s="699"/>
      <c r="BN21" s="699"/>
      <c r="BO21" s="699"/>
      <c r="BP21" s="699"/>
      <c r="BQ21" s="699"/>
      <c r="BR21" s="699"/>
      <c r="BS21" s="699"/>
      <c r="BT21" s="699"/>
      <c r="BU21" s="699"/>
      <c r="BV21" s="699"/>
      <c r="BW21" s="699"/>
      <c r="BX21" s="699"/>
      <c r="BY21" s="699"/>
      <c r="BZ21" s="699"/>
      <c r="CA21" s="699"/>
      <c r="CB21" s="699"/>
      <c r="CC21" s="699"/>
      <c r="CD21" s="699"/>
      <c r="CE21" s="699"/>
      <c r="CF21" s="699"/>
      <c r="CG21" s="699"/>
      <c r="CH21" s="699"/>
      <c r="CI21" s="699"/>
      <c r="CJ21" s="699"/>
      <c r="CK21" s="699"/>
      <c r="CL21" s="699"/>
      <c r="CM21" s="699"/>
      <c r="CN21" s="699"/>
      <c r="CO21" s="699"/>
      <c r="CP21" s="699"/>
      <c r="CQ21" s="699"/>
      <c r="CR21" s="699"/>
      <c r="CS21" s="699"/>
      <c r="CT21" s="699"/>
      <c r="CU21" s="699"/>
      <c r="CV21" s="699"/>
      <c r="CW21" s="699"/>
      <c r="CX21" s="699"/>
      <c r="CY21" s="699"/>
      <c r="CZ21" s="699"/>
      <c r="DA21" s="699"/>
      <c r="DB21" s="699"/>
      <c r="DC21" s="699"/>
      <c r="DD21" s="699"/>
      <c r="DE21" s="699"/>
      <c r="DF21" s="699"/>
      <c r="DG21" s="699"/>
      <c r="DH21" s="699"/>
      <c r="DI21" s="699"/>
      <c r="DJ21" s="699"/>
      <c r="DK21" s="699"/>
      <c r="DL21" s="699"/>
      <c r="DM21" s="699"/>
      <c r="DN21" s="699"/>
      <c r="DO21" s="699"/>
      <c r="DP21" s="699"/>
      <c r="DQ21" s="699"/>
      <c r="DR21" s="699"/>
      <c r="DS21" s="699"/>
      <c r="DT21" s="699"/>
      <c r="DU21" s="699"/>
      <c r="DV21" s="699"/>
      <c r="DW21" s="699"/>
      <c r="DX21" s="699"/>
      <c r="DY21" s="699"/>
      <c r="DZ21" s="699"/>
      <c r="EA21" s="699"/>
      <c r="EB21" s="699"/>
      <c r="EC21" s="699"/>
      <c r="ED21" s="699"/>
      <c r="EE21" s="699"/>
      <c r="EF21" s="699"/>
      <c r="EG21" s="699"/>
      <c r="EH21" s="699"/>
      <c r="EI21" s="699"/>
      <c r="EJ21" s="699"/>
      <c r="EK21" s="699"/>
      <c r="EL21" s="699"/>
      <c r="EM21" s="699"/>
      <c r="EN21" s="699"/>
      <c r="EO21" s="699"/>
      <c r="EP21" s="699"/>
      <c r="EQ21" s="699"/>
      <c r="ER21" s="699"/>
      <c r="ES21" s="699"/>
      <c r="ET21" s="699"/>
      <c r="EU21" s="699"/>
      <c r="EV21" s="699"/>
      <c r="EW21" s="699"/>
      <c r="EX21" s="699"/>
      <c r="EY21" s="699"/>
      <c r="EZ21" s="699"/>
      <c r="FA21" s="699"/>
      <c r="FB21" s="699"/>
      <c r="FC21" s="699"/>
      <c r="FD21" s="699"/>
      <c r="FE21" s="699"/>
      <c r="FF21" s="699"/>
      <c r="FG21" s="699"/>
      <c r="FH21" s="699"/>
      <c r="FI21" s="699"/>
      <c r="FJ21" s="699"/>
      <c r="FK21" s="699"/>
      <c r="FL21" s="699"/>
      <c r="FM21" s="699"/>
      <c r="FN21" s="699"/>
      <c r="FO21" s="699"/>
      <c r="FP21" s="699"/>
      <c r="FQ21" s="699"/>
      <c r="FR21" s="699"/>
      <c r="FS21" s="699"/>
      <c r="FT21" s="699"/>
      <c r="FU21" s="699"/>
      <c r="FV21" s="699"/>
      <c r="FW21" s="699"/>
      <c r="FX21" s="699"/>
      <c r="FY21" s="699"/>
      <c r="FZ21" s="699"/>
      <c r="GA21" s="699"/>
      <c r="GB21" s="699"/>
      <c r="GC21" s="699"/>
      <c r="GD21" s="699"/>
      <c r="GE21" s="699"/>
      <c r="GF21" s="699"/>
      <c r="GG21" s="699"/>
      <c r="GH21" s="699"/>
      <c r="GI21" s="699"/>
      <c r="GJ21" s="699"/>
      <c r="GK21" s="699"/>
      <c r="GL21" s="699"/>
      <c r="GM21" s="699"/>
      <c r="GN21" s="699"/>
      <c r="GO21" s="699"/>
      <c r="GP21" s="699"/>
      <c r="GQ21" s="699"/>
      <c r="GR21" s="699"/>
      <c r="GS21" s="699"/>
      <c r="GT21" s="699"/>
      <c r="GU21" s="699"/>
      <c r="GV21" s="699"/>
      <c r="GW21" s="699"/>
      <c r="GX21" s="699"/>
      <c r="GY21" s="699"/>
      <c r="GZ21" s="699"/>
      <c r="HA21" s="699"/>
      <c r="HB21" s="699"/>
      <c r="HC21" s="699"/>
      <c r="HD21" s="699"/>
      <c r="HE21" s="699"/>
      <c r="HF21" s="699"/>
      <c r="HG21" s="699"/>
      <c r="HH21" s="699"/>
      <c r="HI21" s="699"/>
      <c r="HJ21" s="699"/>
      <c r="HK21" s="699"/>
      <c r="HL21" s="699"/>
      <c r="HM21" s="699"/>
      <c r="HN21" s="699"/>
      <c r="HO21" s="699"/>
      <c r="HP21" s="699"/>
      <c r="HQ21" s="699"/>
      <c r="HR21" s="699"/>
      <c r="HS21" s="699"/>
      <c r="HT21" s="699"/>
      <c r="HU21" s="699"/>
      <c r="HV21" s="699"/>
      <c r="HW21" s="699"/>
      <c r="HX21" s="699"/>
      <c r="HY21" s="699"/>
      <c r="HZ21" s="699"/>
      <c r="IA21" s="699"/>
      <c r="IB21" s="699"/>
      <c r="IC21" s="699"/>
      <c r="ID21" s="699"/>
      <c r="IE21" s="699"/>
      <c r="IF21" s="699"/>
      <c r="IG21" s="699"/>
      <c r="IH21" s="699"/>
      <c r="II21" s="699"/>
      <c r="IJ21" s="699"/>
      <c r="IK21" s="699"/>
      <c r="IL21" s="699"/>
      <c r="IM21" s="699"/>
      <c r="IN21" s="699"/>
      <c r="IO21" s="699"/>
      <c r="IP21" s="699"/>
      <c r="IQ21" s="699"/>
      <c r="IR21" s="699"/>
      <c r="IS21" s="699"/>
      <c r="IT21" s="699"/>
      <c r="IU21" s="699"/>
      <c r="IV21" s="699"/>
    </row>
    <row r="22" spans="1:256" ht="12">
      <c r="A22" s="464"/>
      <c r="B22" s="501" t="s">
        <v>76</v>
      </c>
      <c r="C22" s="491" t="s">
        <v>297</v>
      </c>
      <c r="D22" s="525">
        <v>10287.86114</v>
      </c>
      <c r="E22" s="525">
        <v>10662.14676</v>
      </c>
      <c r="F22" s="503">
        <v>3.6381286149435597</v>
      </c>
      <c r="G22" s="503">
        <v>0.14944198587467641</v>
      </c>
      <c r="H22" s="503">
        <v>4.196151045779254</v>
      </c>
      <c r="I22" s="1161">
        <v>0.5617100143911357</v>
      </c>
      <c r="J22" s="699"/>
      <c r="K22" s="699"/>
      <c r="L22" s="701"/>
      <c r="M22" s="699"/>
      <c r="N22" s="699"/>
      <c r="O22" s="699"/>
      <c r="P22" s="699"/>
      <c r="Q22" s="699"/>
      <c r="R22" s="699"/>
      <c r="S22" s="699"/>
      <c r="T22" s="699"/>
      <c r="U22" s="699"/>
      <c r="V22" s="699"/>
      <c r="W22" s="699"/>
      <c r="X22" s="699"/>
      <c r="Y22" s="699"/>
      <c r="Z22" s="69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/>
      <c r="AL22" s="699"/>
      <c r="AM22" s="699"/>
      <c r="AN22" s="699"/>
      <c r="AO22" s="699"/>
      <c r="AP22" s="699"/>
      <c r="AQ22" s="699"/>
      <c r="AR22" s="699"/>
      <c r="AS22" s="699"/>
      <c r="AT22" s="699"/>
      <c r="AU22" s="699"/>
      <c r="AV22" s="699"/>
      <c r="AW22" s="699"/>
      <c r="AX22" s="699"/>
      <c r="AY22" s="699"/>
      <c r="AZ22" s="699"/>
      <c r="BA22" s="699"/>
      <c r="BB22" s="699"/>
      <c r="BC22" s="699"/>
      <c r="BD22" s="699"/>
      <c r="BE22" s="699"/>
      <c r="BF22" s="699"/>
      <c r="BG22" s="699"/>
      <c r="BH22" s="699"/>
      <c r="BI22" s="699"/>
      <c r="BJ22" s="699"/>
      <c r="BK22" s="699"/>
      <c r="BL22" s="699"/>
      <c r="BM22" s="699"/>
      <c r="BN22" s="699"/>
      <c r="BO22" s="699"/>
      <c r="BP22" s="699"/>
      <c r="BQ22" s="699"/>
      <c r="BR22" s="699"/>
      <c r="BS22" s="699"/>
      <c r="BT22" s="699"/>
      <c r="BU22" s="699"/>
      <c r="BV22" s="699"/>
      <c r="BW22" s="699"/>
      <c r="BX22" s="699"/>
      <c r="BY22" s="699"/>
      <c r="BZ22" s="699"/>
      <c r="CA22" s="699"/>
      <c r="CB22" s="699"/>
      <c r="CC22" s="699"/>
      <c r="CD22" s="699"/>
      <c r="CE22" s="699"/>
      <c r="CF22" s="699"/>
      <c r="CG22" s="699"/>
      <c r="CH22" s="699"/>
      <c r="CI22" s="699"/>
      <c r="CJ22" s="699"/>
      <c r="CK22" s="699"/>
      <c r="CL22" s="699"/>
      <c r="CM22" s="699"/>
      <c r="CN22" s="699"/>
      <c r="CO22" s="699"/>
      <c r="CP22" s="699"/>
      <c r="CQ22" s="699"/>
      <c r="CR22" s="699"/>
      <c r="CS22" s="699"/>
      <c r="CT22" s="699"/>
      <c r="CU22" s="699"/>
      <c r="CV22" s="699"/>
      <c r="CW22" s="699"/>
      <c r="CX22" s="699"/>
      <c r="CY22" s="699"/>
      <c r="CZ22" s="699"/>
      <c r="DA22" s="699"/>
      <c r="DB22" s="699"/>
      <c r="DC22" s="699"/>
      <c r="DD22" s="699"/>
      <c r="DE22" s="699"/>
      <c r="DF22" s="699"/>
      <c r="DG22" s="699"/>
      <c r="DH22" s="699"/>
      <c r="DI22" s="699"/>
      <c r="DJ22" s="699"/>
      <c r="DK22" s="699"/>
      <c r="DL22" s="699"/>
      <c r="DM22" s="699"/>
      <c r="DN22" s="699"/>
      <c r="DO22" s="699"/>
      <c r="DP22" s="699"/>
      <c r="DQ22" s="699"/>
      <c r="DR22" s="699"/>
      <c r="DS22" s="699"/>
      <c r="DT22" s="699"/>
      <c r="DU22" s="699"/>
      <c r="DV22" s="699"/>
      <c r="DW22" s="699"/>
      <c r="DX22" s="699"/>
      <c r="DY22" s="699"/>
      <c r="DZ22" s="699"/>
      <c r="EA22" s="699"/>
      <c r="EB22" s="699"/>
      <c r="EC22" s="699"/>
      <c r="ED22" s="699"/>
      <c r="EE22" s="699"/>
      <c r="EF22" s="699"/>
      <c r="EG22" s="699"/>
      <c r="EH22" s="699"/>
      <c r="EI22" s="699"/>
      <c r="EJ22" s="699"/>
      <c r="EK22" s="699"/>
      <c r="EL22" s="699"/>
      <c r="EM22" s="699"/>
      <c r="EN22" s="699"/>
      <c r="EO22" s="699"/>
      <c r="EP22" s="699"/>
      <c r="EQ22" s="699"/>
      <c r="ER22" s="699"/>
      <c r="ES22" s="699"/>
      <c r="ET22" s="699"/>
      <c r="EU22" s="699"/>
      <c r="EV22" s="699"/>
      <c r="EW22" s="699"/>
      <c r="EX22" s="699"/>
      <c r="EY22" s="699"/>
      <c r="EZ22" s="699"/>
      <c r="FA22" s="699"/>
      <c r="FB22" s="699"/>
      <c r="FC22" s="699"/>
      <c r="FD22" s="699"/>
      <c r="FE22" s="699"/>
      <c r="FF22" s="699"/>
      <c r="FG22" s="699"/>
      <c r="FH22" s="699"/>
      <c r="FI22" s="699"/>
      <c r="FJ22" s="699"/>
      <c r="FK22" s="699"/>
      <c r="FL22" s="699"/>
      <c r="FM22" s="699"/>
      <c r="FN22" s="699"/>
      <c r="FO22" s="699"/>
      <c r="FP22" s="699"/>
      <c r="FQ22" s="699"/>
      <c r="FR22" s="699"/>
      <c r="FS22" s="699"/>
      <c r="FT22" s="699"/>
      <c r="FU22" s="699"/>
      <c r="FV22" s="699"/>
      <c r="FW22" s="699"/>
      <c r="FX22" s="699"/>
      <c r="FY22" s="699"/>
      <c r="FZ22" s="699"/>
      <c r="GA22" s="699"/>
      <c r="GB22" s="699"/>
      <c r="GC22" s="699"/>
      <c r="GD22" s="699"/>
      <c r="GE22" s="699"/>
      <c r="GF22" s="699"/>
      <c r="GG22" s="699"/>
      <c r="GH22" s="699"/>
      <c r="GI22" s="699"/>
      <c r="GJ22" s="699"/>
      <c r="GK22" s="699"/>
      <c r="GL22" s="699"/>
      <c r="GM22" s="699"/>
      <c r="GN22" s="699"/>
      <c r="GO22" s="699"/>
      <c r="GP22" s="699"/>
      <c r="GQ22" s="699"/>
      <c r="GR22" s="699"/>
      <c r="GS22" s="699"/>
      <c r="GT22" s="699"/>
      <c r="GU22" s="699"/>
      <c r="GV22" s="699"/>
      <c r="GW22" s="699"/>
      <c r="GX22" s="699"/>
      <c r="GY22" s="699"/>
      <c r="GZ22" s="699"/>
      <c r="HA22" s="699"/>
      <c r="HB22" s="699"/>
      <c r="HC22" s="699"/>
      <c r="HD22" s="699"/>
      <c r="HE22" s="699"/>
      <c r="HF22" s="699"/>
      <c r="HG22" s="699"/>
      <c r="HH22" s="699"/>
      <c r="HI22" s="699"/>
      <c r="HJ22" s="699"/>
      <c r="HK22" s="699"/>
      <c r="HL22" s="699"/>
      <c r="HM22" s="699"/>
      <c r="HN22" s="699"/>
      <c r="HO22" s="699"/>
      <c r="HP22" s="699"/>
      <c r="HQ22" s="699"/>
      <c r="HR22" s="699"/>
      <c r="HS22" s="699"/>
      <c r="HT22" s="699"/>
      <c r="HU22" s="699"/>
      <c r="HV22" s="699"/>
      <c r="HW22" s="699"/>
      <c r="HX22" s="699"/>
      <c r="HY22" s="699"/>
      <c r="HZ22" s="699"/>
      <c r="IA22" s="699"/>
      <c r="IB22" s="699"/>
      <c r="IC22" s="699"/>
      <c r="ID22" s="699"/>
      <c r="IE22" s="699"/>
      <c r="IF22" s="699"/>
      <c r="IG22" s="699"/>
      <c r="IH22" s="699"/>
      <c r="II22" s="699"/>
      <c r="IJ22" s="699"/>
      <c r="IK22" s="699"/>
      <c r="IL22" s="699"/>
      <c r="IM22" s="699"/>
      <c r="IN22" s="699"/>
      <c r="IO22" s="699"/>
      <c r="IP22" s="699"/>
      <c r="IQ22" s="699"/>
      <c r="IR22" s="699"/>
      <c r="IS22" s="699"/>
      <c r="IT22" s="699"/>
      <c r="IU22" s="699"/>
      <c r="IV22" s="699"/>
    </row>
    <row r="23" spans="1:256" ht="12">
      <c r="A23" s="464"/>
      <c r="B23" s="462" t="s">
        <v>1530</v>
      </c>
      <c r="C23" s="426" t="s">
        <v>77</v>
      </c>
      <c r="D23" s="528">
        <v>2334.9853499999995</v>
      </c>
      <c r="E23" s="528">
        <v>2337.4642900000003</v>
      </c>
      <c r="F23" s="463">
        <v>0.10616512005100485</v>
      </c>
      <c r="G23" s="463">
        <v>0.0009897727742366976</v>
      </c>
      <c r="H23" s="463">
        <v>0.9199229241293205</v>
      </c>
      <c r="I23" s="1159">
        <v>3.2921869621375035</v>
      </c>
      <c r="J23" s="699"/>
      <c r="K23" s="699"/>
      <c r="L23" s="701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699"/>
      <c r="AI23" s="699"/>
      <c r="AJ23" s="699"/>
      <c r="AK23" s="699"/>
      <c r="AL23" s="699"/>
      <c r="AM23" s="699"/>
      <c r="AN23" s="699"/>
      <c r="AO23" s="699"/>
      <c r="AP23" s="699"/>
      <c r="AQ23" s="699"/>
      <c r="AR23" s="699"/>
      <c r="AS23" s="699"/>
      <c r="AT23" s="699"/>
      <c r="AU23" s="699"/>
      <c r="AV23" s="699"/>
      <c r="AW23" s="699"/>
      <c r="AX23" s="699"/>
      <c r="AY23" s="699"/>
      <c r="AZ23" s="699"/>
      <c r="BA23" s="699"/>
      <c r="BB23" s="699"/>
      <c r="BC23" s="699"/>
      <c r="BD23" s="699"/>
      <c r="BE23" s="699"/>
      <c r="BF23" s="699"/>
      <c r="BG23" s="699"/>
      <c r="BH23" s="699"/>
      <c r="BI23" s="699"/>
      <c r="BJ23" s="699"/>
      <c r="BK23" s="699"/>
      <c r="BL23" s="699"/>
      <c r="BM23" s="699"/>
      <c r="BN23" s="699"/>
      <c r="BO23" s="699"/>
      <c r="BP23" s="699"/>
      <c r="BQ23" s="699"/>
      <c r="BR23" s="699"/>
      <c r="BS23" s="699"/>
      <c r="BT23" s="699"/>
      <c r="BU23" s="699"/>
      <c r="BV23" s="699"/>
      <c r="BW23" s="699"/>
      <c r="BX23" s="699"/>
      <c r="BY23" s="699"/>
      <c r="BZ23" s="699"/>
      <c r="CA23" s="699"/>
      <c r="CB23" s="699"/>
      <c r="CC23" s="699"/>
      <c r="CD23" s="699"/>
      <c r="CE23" s="699"/>
      <c r="CF23" s="699"/>
      <c r="CG23" s="699"/>
      <c r="CH23" s="699"/>
      <c r="CI23" s="699"/>
      <c r="CJ23" s="699"/>
      <c r="CK23" s="699"/>
      <c r="CL23" s="699"/>
      <c r="CM23" s="699"/>
      <c r="CN23" s="699"/>
      <c r="CO23" s="699"/>
      <c r="CP23" s="699"/>
      <c r="CQ23" s="699"/>
      <c r="CR23" s="699"/>
      <c r="CS23" s="699"/>
      <c r="CT23" s="699"/>
      <c r="CU23" s="699"/>
      <c r="CV23" s="699"/>
      <c r="CW23" s="699"/>
      <c r="CX23" s="699"/>
      <c r="CY23" s="699"/>
      <c r="CZ23" s="699"/>
      <c r="DA23" s="699"/>
      <c r="DB23" s="699"/>
      <c r="DC23" s="699"/>
      <c r="DD23" s="699"/>
      <c r="DE23" s="699"/>
      <c r="DF23" s="699"/>
      <c r="DG23" s="699"/>
      <c r="DH23" s="699"/>
      <c r="DI23" s="699"/>
      <c r="DJ23" s="699"/>
      <c r="DK23" s="699"/>
      <c r="DL23" s="699"/>
      <c r="DM23" s="699"/>
      <c r="DN23" s="699"/>
      <c r="DO23" s="699"/>
      <c r="DP23" s="699"/>
      <c r="DQ23" s="699"/>
      <c r="DR23" s="699"/>
      <c r="DS23" s="699"/>
      <c r="DT23" s="699"/>
      <c r="DU23" s="699"/>
      <c r="DV23" s="699"/>
      <c r="DW23" s="699"/>
      <c r="DX23" s="699"/>
      <c r="DY23" s="699"/>
      <c r="DZ23" s="699"/>
      <c r="EA23" s="699"/>
      <c r="EB23" s="699"/>
      <c r="EC23" s="699"/>
      <c r="ED23" s="699"/>
      <c r="EE23" s="699"/>
      <c r="EF23" s="699"/>
      <c r="EG23" s="699"/>
      <c r="EH23" s="699"/>
      <c r="EI23" s="699"/>
      <c r="EJ23" s="699"/>
      <c r="EK23" s="699"/>
      <c r="EL23" s="699"/>
      <c r="EM23" s="699"/>
      <c r="EN23" s="699"/>
      <c r="EO23" s="699"/>
      <c r="EP23" s="699"/>
      <c r="EQ23" s="699"/>
      <c r="ER23" s="699"/>
      <c r="ES23" s="699"/>
      <c r="ET23" s="699"/>
      <c r="EU23" s="699"/>
      <c r="EV23" s="699"/>
      <c r="EW23" s="699"/>
      <c r="EX23" s="699"/>
      <c r="EY23" s="699"/>
      <c r="EZ23" s="699"/>
      <c r="FA23" s="699"/>
      <c r="FB23" s="699"/>
      <c r="FC23" s="699"/>
      <c r="FD23" s="699"/>
      <c r="FE23" s="699"/>
      <c r="FF23" s="699"/>
      <c r="FG23" s="699"/>
      <c r="FH23" s="699"/>
      <c r="FI23" s="699"/>
      <c r="FJ23" s="699"/>
      <c r="FK23" s="699"/>
      <c r="FL23" s="699"/>
      <c r="FM23" s="699"/>
      <c r="FN23" s="699"/>
      <c r="FO23" s="699"/>
      <c r="FP23" s="699"/>
      <c r="FQ23" s="699"/>
      <c r="FR23" s="699"/>
      <c r="FS23" s="699"/>
      <c r="FT23" s="699"/>
      <c r="FU23" s="699"/>
      <c r="FV23" s="699"/>
      <c r="FW23" s="699"/>
      <c r="FX23" s="699"/>
      <c r="FY23" s="699"/>
      <c r="FZ23" s="699"/>
      <c r="GA23" s="699"/>
      <c r="GB23" s="699"/>
      <c r="GC23" s="699"/>
      <c r="GD23" s="699"/>
      <c r="GE23" s="699"/>
      <c r="GF23" s="699"/>
      <c r="GG23" s="699"/>
      <c r="GH23" s="699"/>
      <c r="GI23" s="699"/>
      <c r="GJ23" s="699"/>
      <c r="GK23" s="699"/>
      <c r="GL23" s="699"/>
      <c r="GM23" s="699"/>
      <c r="GN23" s="699"/>
      <c r="GO23" s="699"/>
      <c r="GP23" s="699"/>
      <c r="GQ23" s="699"/>
      <c r="GR23" s="699"/>
      <c r="GS23" s="699"/>
      <c r="GT23" s="699"/>
      <c r="GU23" s="699"/>
      <c r="GV23" s="699"/>
      <c r="GW23" s="699"/>
      <c r="GX23" s="699"/>
      <c r="GY23" s="699"/>
      <c r="GZ23" s="699"/>
      <c r="HA23" s="699"/>
      <c r="HB23" s="699"/>
      <c r="HC23" s="699"/>
      <c r="HD23" s="699"/>
      <c r="HE23" s="699"/>
      <c r="HF23" s="699"/>
      <c r="HG23" s="699"/>
      <c r="HH23" s="699"/>
      <c r="HI23" s="699"/>
      <c r="HJ23" s="699"/>
      <c r="HK23" s="699"/>
      <c r="HL23" s="699"/>
      <c r="HM23" s="699"/>
      <c r="HN23" s="699"/>
      <c r="HO23" s="699"/>
      <c r="HP23" s="699"/>
      <c r="HQ23" s="699"/>
      <c r="HR23" s="699"/>
      <c r="HS23" s="699"/>
      <c r="HT23" s="699"/>
      <c r="HU23" s="699"/>
      <c r="HV23" s="699"/>
      <c r="HW23" s="699"/>
      <c r="HX23" s="699"/>
      <c r="HY23" s="699"/>
      <c r="HZ23" s="699"/>
      <c r="IA23" s="699"/>
      <c r="IB23" s="699"/>
      <c r="IC23" s="699"/>
      <c r="ID23" s="699"/>
      <c r="IE23" s="699"/>
      <c r="IF23" s="699"/>
      <c r="IG23" s="699"/>
      <c r="IH23" s="699"/>
      <c r="II23" s="699"/>
      <c r="IJ23" s="699"/>
      <c r="IK23" s="699"/>
      <c r="IL23" s="699"/>
      <c r="IM23" s="699"/>
      <c r="IN23" s="699"/>
      <c r="IO23" s="699"/>
      <c r="IP23" s="699"/>
      <c r="IQ23" s="699"/>
      <c r="IR23" s="699"/>
      <c r="IS23" s="699"/>
      <c r="IT23" s="699"/>
      <c r="IU23" s="699"/>
      <c r="IV23" s="699"/>
    </row>
    <row r="24" spans="1:256" ht="12">
      <c r="A24" s="464"/>
      <c r="B24" s="501" t="s">
        <v>86</v>
      </c>
      <c r="C24" s="491" t="s">
        <v>87</v>
      </c>
      <c r="D24" s="525">
        <v>5598.779989999998</v>
      </c>
      <c r="E24" s="525">
        <v>6688.77511</v>
      </c>
      <c r="F24" s="503">
        <v>19.468439944895955</v>
      </c>
      <c r="G24" s="503">
        <v>0.43520516584769403</v>
      </c>
      <c r="H24" s="503">
        <v>2.632407085044545</v>
      </c>
      <c r="I24" s="1161">
        <v>3.6239946898139914</v>
      </c>
      <c r="J24" s="699"/>
      <c r="K24" s="699"/>
      <c r="L24" s="701"/>
      <c r="M24" s="699"/>
      <c r="N24" s="699"/>
      <c r="O24" s="699"/>
      <c r="P24" s="699"/>
      <c r="Q24" s="699"/>
      <c r="R24" s="699"/>
      <c r="S24" s="699"/>
      <c r="T24" s="699"/>
      <c r="U24" s="699"/>
      <c r="V24" s="699"/>
      <c r="W24" s="699"/>
      <c r="X24" s="699"/>
      <c r="Y24" s="699"/>
      <c r="Z24" s="699"/>
      <c r="AA24" s="699"/>
      <c r="AB24" s="699"/>
      <c r="AC24" s="699"/>
      <c r="AD24" s="699"/>
      <c r="AE24" s="699"/>
      <c r="AF24" s="699"/>
      <c r="AG24" s="699"/>
      <c r="AH24" s="699"/>
      <c r="AI24" s="699"/>
      <c r="AJ24" s="699"/>
      <c r="AK24" s="699"/>
      <c r="AL24" s="699"/>
      <c r="AM24" s="699"/>
      <c r="AN24" s="699"/>
      <c r="AO24" s="699"/>
      <c r="AP24" s="699"/>
      <c r="AQ24" s="699"/>
      <c r="AR24" s="699"/>
      <c r="AS24" s="699"/>
      <c r="AT24" s="699"/>
      <c r="AU24" s="699"/>
      <c r="AV24" s="699"/>
      <c r="AW24" s="699"/>
      <c r="AX24" s="699"/>
      <c r="AY24" s="699"/>
      <c r="AZ24" s="699"/>
      <c r="BA24" s="699"/>
      <c r="BB24" s="699"/>
      <c r="BC24" s="699"/>
      <c r="BD24" s="699"/>
      <c r="BE24" s="699"/>
      <c r="BF24" s="699"/>
      <c r="BG24" s="699"/>
      <c r="BH24" s="699"/>
      <c r="BI24" s="699"/>
      <c r="BJ24" s="699"/>
      <c r="BK24" s="699"/>
      <c r="BL24" s="699"/>
      <c r="BM24" s="699"/>
      <c r="BN24" s="699"/>
      <c r="BO24" s="699"/>
      <c r="BP24" s="699"/>
      <c r="BQ24" s="699"/>
      <c r="BR24" s="699"/>
      <c r="BS24" s="699"/>
      <c r="BT24" s="699"/>
      <c r="BU24" s="699"/>
      <c r="BV24" s="699"/>
      <c r="BW24" s="699"/>
      <c r="BX24" s="699"/>
      <c r="BY24" s="699"/>
      <c r="BZ24" s="699"/>
      <c r="CA24" s="699"/>
      <c r="CB24" s="699"/>
      <c r="CC24" s="699"/>
      <c r="CD24" s="699"/>
      <c r="CE24" s="699"/>
      <c r="CF24" s="699"/>
      <c r="CG24" s="699"/>
      <c r="CH24" s="699"/>
      <c r="CI24" s="699"/>
      <c r="CJ24" s="699"/>
      <c r="CK24" s="699"/>
      <c r="CL24" s="699"/>
      <c r="CM24" s="699"/>
      <c r="CN24" s="699"/>
      <c r="CO24" s="699"/>
      <c r="CP24" s="699"/>
      <c r="CQ24" s="699"/>
      <c r="CR24" s="699"/>
      <c r="CS24" s="699"/>
      <c r="CT24" s="699"/>
      <c r="CU24" s="699"/>
      <c r="CV24" s="699"/>
      <c r="CW24" s="699"/>
      <c r="CX24" s="699"/>
      <c r="CY24" s="699"/>
      <c r="CZ24" s="699"/>
      <c r="DA24" s="699"/>
      <c r="DB24" s="699"/>
      <c r="DC24" s="699"/>
      <c r="DD24" s="699"/>
      <c r="DE24" s="699"/>
      <c r="DF24" s="699"/>
      <c r="DG24" s="699"/>
      <c r="DH24" s="699"/>
      <c r="DI24" s="699"/>
      <c r="DJ24" s="699"/>
      <c r="DK24" s="699"/>
      <c r="DL24" s="699"/>
      <c r="DM24" s="699"/>
      <c r="DN24" s="699"/>
      <c r="DO24" s="699"/>
      <c r="DP24" s="699"/>
      <c r="DQ24" s="699"/>
      <c r="DR24" s="699"/>
      <c r="DS24" s="699"/>
      <c r="DT24" s="699"/>
      <c r="DU24" s="699"/>
      <c r="DV24" s="699"/>
      <c r="DW24" s="699"/>
      <c r="DX24" s="699"/>
      <c r="DY24" s="699"/>
      <c r="DZ24" s="699"/>
      <c r="EA24" s="699"/>
      <c r="EB24" s="699"/>
      <c r="EC24" s="699"/>
      <c r="ED24" s="699"/>
      <c r="EE24" s="699"/>
      <c r="EF24" s="699"/>
      <c r="EG24" s="699"/>
      <c r="EH24" s="699"/>
      <c r="EI24" s="699"/>
      <c r="EJ24" s="699"/>
      <c r="EK24" s="699"/>
      <c r="EL24" s="699"/>
      <c r="EM24" s="699"/>
      <c r="EN24" s="699"/>
      <c r="EO24" s="699"/>
      <c r="EP24" s="699"/>
      <c r="EQ24" s="699"/>
      <c r="ER24" s="699"/>
      <c r="ES24" s="699"/>
      <c r="ET24" s="699"/>
      <c r="EU24" s="699"/>
      <c r="EV24" s="699"/>
      <c r="EW24" s="699"/>
      <c r="EX24" s="699"/>
      <c r="EY24" s="699"/>
      <c r="EZ24" s="699"/>
      <c r="FA24" s="699"/>
      <c r="FB24" s="699"/>
      <c r="FC24" s="699"/>
      <c r="FD24" s="699"/>
      <c r="FE24" s="699"/>
      <c r="FF24" s="699"/>
      <c r="FG24" s="699"/>
      <c r="FH24" s="699"/>
      <c r="FI24" s="699"/>
      <c r="FJ24" s="699"/>
      <c r="FK24" s="699"/>
      <c r="FL24" s="699"/>
      <c r="FM24" s="699"/>
      <c r="FN24" s="699"/>
      <c r="FO24" s="699"/>
      <c r="FP24" s="699"/>
      <c r="FQ24" s="699"/>
      <c r="FR24" s="699"/>
      <c r="FS24" s="699"/>
      <c r="FT24" s="699"/>
      <c r="FU24" s="699"/>
      <c r="FV24" s="699"/>
      <c r="FW24" s="699"/>
      <c r="FX24" s="699"/>
      <c r="FY24" s="699"/>
      <c r="FZ24" s="699"/>
      <c r="GA24" s="699"/>
      <c r="GB24" s="699"/>
      <c r="GC24" s="699"/>
      <c r="GD24" s="699"/>
      <c r="GE24" s="699"/>
      <c r="GF24" s="699"/>
      <c r="GG24" s="699"/>
      <c r="GH24" s="699"/>
      <c r="GI24" s="699"/>
      <c r="GJ24" s="699"/>
      <c r="GK24" s="699"/>
      <c r="GL24" s="699"/>
      <c r="GM24" s="699"/>
      <c r="GN24" s="699"/>
      <c r="GO24" s="699"/>
      <c r="GP24" s="699"/>
      <c r="GQ24" s="699"/>
      <c r="GR24" s="699"/>
      <c r="GS24" s="699"/>
      <c r="GT24" s="699"/>
      <c r="GU24" s="699"/>
      <c r="GV24" s="699"/>
      <c r="GW24" s="699"/>
      <c r="GX24" s="699"/>
      <c r="GY24" s="699"/>
      <c r="GZ24" s="699"/>
      <c r="HA24" s="699"/>
      <c r="HB24" s="699"/>
      <c r="HC24" s="699"/>
      <c r="HD24" s="699"/>
      <c r="HE24" s="699"/>
      <c r="HF24" s="699"/>
      <c r="HG24" s="699"/>
      <c r="HH24" s="699"/>
      <c r="HI24" s="699"/>
      <c r="HJ24" s="699"/>
      <c r="HK24" s="699"/>
      <c r="HL24" s="699"/>
      <c r="HM24" s="699"/>
      <c r="HN24" s="699"/>
      <c r="HO24" s="699"/>
      <c r="HP24" s="699"/>
      <c r="HQ24" s="699"/>
      <c r="HR24" s="699"/>
      <c r="HS24" s="699"/>
      <c r="HT24" s="699"/>
      <c r="HU24" s="699"/>
      <c r="HV24" s="699"/>
      <c r="HW24" s="699"/>
      <c r="HX24" s="699"/>
      <c r="HY24" s="699"/>
      <c r="HZ24" s="699"/>
      <c r="IA24" s="699"/>
      <c r="IB24" s="699"/>
      <c r="IC24" s="699"/>
      <c r="ID24" s="699"/>
      <c r="IE24" s="699"/>
      <c r="IF24" s="699"/>
      <c r="IG24" s="699"/>
      <c r="IH24" s="699"/>
      <c r="II24" s="699"/>
      <c r="IJ24" s="699"/>
      <c r="IK24" s="699"/>
      <c r="IL24" s="699"/>
      <c r="IM24" s="699"/>
      <c r="IN24" s="699"/>
      <c r="IO24" s="699"/>
      <c r="IP24" s="699"/>
      <c r="IQ24" s="699"/>
      <c r="IR24" s="699"/>
      <c r="IS24" s="699"/>
      <c r="IT24" s="699"/>
      <c r="IU24" s="699"/>
      <c r="IV24" s="699"/>
    </row>
    <row r="25" spans="1:256" ht="12">
      <c r="A25" s="464"/>
      <c r="B25" s="462" t="s">
        <v>82</v>
      </c>
      <c r="C25" s="426" t="s">
        <v>83</v>
      </c>
      <c r="D25" s="528">
        <v>14189.98392</v>
      </c>
      <c r="E25" s="528">
        <v>27560.482180000003</v>
      </c>
      <c r="F25" s="463">
        <v>94.2249007143343</v>
      </c>
      <c r="G25" s="463">
        <v>5.338473361889545</v>
      </c>
      <c r="H25" s="463">
        <v>10.846591096987252</v>
      </c>
      <c r="I25" s="1159">
        <v>0.38088158441645953</v>
      </c>
      <c r="J25" s="699"/>
      <c r="K25" s="699"/>
      <c r="L25" s="701"/>
      <c r="M25" s="699"/>
      <c r="N25" s="699"/>
      <c r="O25" s="699"/>
      <c r="P25" s="699"/>
      <c r="Q25" s="699"/>
      <c r="R25" s="699"/>
      <c r="S25" s="699"/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699"/>
      <c r="AF25" s="699"/>
      <c r="AG25" s="699"/>
      <c r="AH25" s="699"/>
      <c r="AI25" s="699"/>
      <c r="AJ25" s="699"/>
      <c r="AK25" s="699"/>
      <c r="AL25" s="699"/>
      <c r="AM25" s="699"/>
      <c r="AN25" s="699"/>
      <c r="AO25" s="699"/>
      <c r="AP25" s="699"/>
      <c r="AQ25" s="699"/>
      <c r="AR25" s="699"/>
      <c r="AS25" s="699"/>
      <c r="AT25" s="699"/>
      <c r="AU25" s="699"/>
      <c r="AV25" s="699"/>
      <c r="AW25" s="699"/>
      <c r="AX25" s="699"/>
      <c r="AY25" s="699"/>
      <c r="AZ25" s="699"/>
      <c r="BA25" s="699"/>
      <c r="BB25" s="699"/>
      <c r="BC25" s="699"/>
      <c r="BD25" s="699"/>
      <c r="BE25" s="699"/>
      <c r="BF25" s="699"/>
      <c r="BG25" s="699"/>
      <c r="BH25" s="699"/>
      <c r="BI25" s="699"/>
      <c r="BJ25" s="699"/>
      <c r="BK25" s="699"/>
      <c r="BL25" s="699"/>
      <c r="BM25" s="699"/>
      <c r="BN25" s="699"/>
      <c r="BO25" s="699"/>
      <c r="BP25" s="699"/>
      <c r="BQ25" s="699"/>
      <c r="BR25" s="699"/>
      <c r="BS25" s="699"/>
      <c r="BT25" s="699"/>
      <c r="BU25" s="699"/>
      <c r="BV25" s="699"/>
      <c r="BW25" s="699"/>
      <c r="BX25" s="699"/>
      <c r="BY25" s="699"/>
      <c r="BZ25" s="699"/>
      <c r="CA25" s="699"/>
      <c r="CB25" s="699"/>
      <c r="CC25" s="699"/>
      <c r="CD25" s="699"/>
      <c r="CE25" s="699"/>
      <c r="CF25" s="699"/>
      <c r="CG25" s="699"/>
      <c r="CH25" s="699"/>
      <c r="CI25" s="699"/>
      <c r="CJ25" s="699"/>
      <c r="CK25" s="699"/>
      <c r="CL25" s="699"/>
      <c r="CM25" s="699"/>
      <c r="CN25" s="699"/>
      <c r="CO25" s="699"/>
      <c r="CP25" s="699"/>
      <c r="CQ25" s="699"/>
      <c r="CR25" s="699"/>
      <c r="CS25" s="699"/>
      <c r="CT25" s="699"/>
      <c r="CU25" s="699"/>
      <c r="CV25" s="699"/>
      <c r="CW25" s="699"/>
      <c r="CX25" s="699"/>
      <c r="CY25" s="699"/>
      <c r="CZ25" s="699"/>
      <c r="DA25" s="699"/>
      <c r="DB25" s="699"/>
      <c r="DC25" s="699"/>
      <c r="DD25" s="699"/>
      <c r="DE25" s="699"/>
      <c r="DF25" s="699"/>
      <c r="DG25" s="699"/>
      <c r="DH25" s="699"/>
      <c r="DI25" s="699"/>
      <c r="DJ25" s="699"/>
      <c r="DK25" s="699"/>
      <c r="DL25" s="699"/>
      <c r="DM25" s="699"/>
      <c r="DN25" s="699"/>
      <c r="DO25" s="699"/>
      <c r="DP25" s="699"/>
      <c r="DQ25" s="699"/>
      <c r="DR25" s="699"/>
      <c r="DS25" s="699"/>
      <c r="DT25" s="699"/>
      <c r="DU25" s="699"/>
      <c r="DV25" s="699"/>
      <c r="DW25" s="699"/>
      <c r="DX25" s="699"/>
      <c r="DY25" s="699"/>
      <c r="DZ25" s="699"/>
      <c r="EA25" s="699"/>
      <c r="EB25" s="699"/>
      <c r="EC25" s="699"/>
      <c r="ED25" s="699"/>
      <c r="EE25" s="699"/>
      <c r="EF25" s="699"/>
      <c r="EG25" s="699"/>
      <c r="EH25" s="699"/>
      <c r="EI25" s="699"/>
      <c r="EJ25" s="699"/>
      <c r="EK25" s="699"/>
      <c r="EL25" s="699"/>
      <c r="EM25" s="699"/>
      <c r="EN25" s="699"/>
      <c r="EO25" s="699"/>
      <c r="EP25" s="699"/>
      <c r="EQ25" s="699"/>
      <c r="ER25" s="699"/>
      <c r="ES25" s="699"/>
      <c r="ET25" s="699"/>
      <c r="EU25" s="699"/>
      <c r="EV25" s="699"/>
      <c r="EW25" s="699"/>
      <c r="EX25" s="699"/>
      <c r="EY25" s="699"/>
      <c r="EZ25" s="699"/>
      <c r="FA25" s="699"/>
      <c r="FB25" s="699"/>
      <c r="FC25" s="699"/>
      <c r="FD25" s="699"/>
      <c r="FE25" s="699"/>
      <c r="FF25" s="699"/>
      <c r="FG25" s="699"/>
      <c r="FH25" s="699"/>
      <c r="FI25" s="699"/>
      <c r="FJ25" s="699"/>
      <c r="FK25" s="699"/>
      <c r="FL25" s="699"/>
      <c r="FM25" s="699"/>
      <c r="FN25" s="699"/>
      <c r="FO25" s="699"/>
      <c r="FP25" s="699"/>
      <c r="FQ25" s="699"/>
      <c r="FR25" s="699"/>
      <c r="FS25" s="699"/>
      <c r="FT25" s="699"/>
      <c r="FU25" s="699"/>
      <c r="FV25" s="699"/>
      <c r="FW25" s="699"/>
      <c r="FX25" s="699"/>
      <c r="FY25" s="699"/>
      <c r="FZ25" s="699"/>
      <c r="GA25" s="699"/>
      <c r="GB25" s="699"/>
      <c r="GC25" s="699"/>
      <c r="GD25" s="699"/>
      <c r="GE25" s="699"/>
      <c r="GF25" s="699"/>
      <c r="GG25" s="699"/>
      <c r="GH25" s="699"/>
      <c r="GI25" s="699"/>
      <c r="GJ25" s="699"/>
      <c r="GK25" s="699"/>
      <c r="GL25" s="699"/>
      <c r="GM25" s="699"/>
      <c r="GN25" s="699"/>
      <c r="GO25" s="699"/>
      <c r="GP25" s="699"/>
      <c r="GQ25" s="699"/>
      <c r="GR25" s="699"/>
      <c r="GS25" s="699"/>
      <c r="GT25" s="699"/>
      <c r="GU25" s="699"/>
      <c r="GV25" s="699"/>
      <c r="GW25" s="699"/>
      <c r="GX25" s="699"/>
      <c r="GY25" s="699"/>
      <c r="GZ25" s="699"/>
      <c r="HA25" s="699"/>
      <c r="HB25" s="699"/>
      <c r="HC25" s="699"/>
      <c r="HD25" s="699"/>
      <c r="HE25" s="699"/>
      <c r="HF25" s="699"/>
      <c r="HG25" s="699"/>
      <c r="HH25" s="699"/>
      <c r="HI25" s="699"/>
      <c r="HJ25" s="699"/>
      <c r="HK25" s="699"/>
      <c r="HL25" s="699"/>
      <c r="HM25" s="699"/>
      <c r="HN25" s="699"/>
      <c r="HO25" s="699"/>
      <c r="HP25" s="699"/>
      <c r="HQ25" s="699"/>
      <c r="HR25" s="699"/>
      <c r="HS25" s="699"/>
      <c r="HT25" s="699"/>
      <c r="HU25" s="699"/>
      <c r="HV25" s="699"/>
      <c r="HW25" s="699"/>
      <c r="HX25" s="699"/>
      <c r="HY25" s="699"/>
      <c r="HZ25" s="699"/>
      <c r="IA25" s="699"/>
      <c r="IB25" s="699"/>
      <c r="IC25" s="699"/>
      <c r="ID25" s="699"/>
      <c r="IE25" s="699"/>
      <c r="IF25" s="699"/>
      <c r="IG25" s="699"/>
      <c r="IH25" s="699"/>
      <c r="II25" s="699"/>
      <c r="IJ25" s="699"/>
      <c r="IK25" s="699"/>
      <c r="IL25" s="699"/>
      <c r="IM25" s="699"/>
      <c r="IN25" s="699"/>
      <c r="IO25" s="699"/>
      <c r="IP25" s="699"/>
      <c r="IQ25" s="699"/>
      <c r="IR25" s="699"/>
      <c r="IS25" s="699"/>
      <c r="IT25" s="699"/>
      <c r="IU25" s="699"/>
      <c r="IV25" s="699"/>
    </row>
    <row r="26" spans="1:256" ht="12">
      <c r="A26" s="464"/>
      <c r="B26" s="446"/>
      <c r="C26" s="435"/>
      <c r="D26" s="1170"/>
      <c r="E26" s="1170"/>
      <c r="F26" s="466"/>
      <c r="G26" s="466"/>
      <c r="H26" s="466"/>
      <c r="I26" s="1159"/>
      <c r="J26" s="699"/>
      <c r="K26" s="699"/>
      <c r="L26" s="701"/>
      <c r="M26" s="699"/>
      <c r="N26" s="699"/>
      <c r="O26" s="699"/>
      <c r="P26" s="699"/>
      <c r="Q26" s="699"/>
      <c r="R26" s="699"/>
      <c r="S26" s="699"/>
      <c r="T26" s="699"/>
      <c r="U26" s="699"/>
      <c r="V26" s="699"/>
      <c r="W26" s="699"/>
      <c r="X26" s="699"/>
      <c r="Y26" s="699"/>
      <c r="Z26" s="699"/>
      <c r="AA26" s="699"/>
      <c r="AB26" s="699"/>
      <c r="AC26" s="699"/>
      <c r="AD26" s="699"/>
      <c r="AE26" s="699"/>
      <c r="AF26" s="699"/>
      <c r="AG26" s="699"/>
      <c r="AH26" s="699"/>
      <c r="AI26" s="699"/>
      <c r="AJ26" s="699"/>
      <c r="AK26" s="699"/>
      <c r="AL26" s="699"/>
      <c r="AM26" s="699"/>
      <c r="AN26" s="699"/>
      <c r="AO26" s="699"/>
      <c r="AP26" s="699"/>
      <c r="AQ26" s="699"/>
      <c r="AR26" s="699"/>
      <c r="AS26" s="699"/>
      <c r="AT26" s="699"/>
      <c r="AU26" s="699"/>
      <c r="AV26" s="699"/>
      <c r="AW26" s="699"/>
      <c r="AX26" s="699"/>
      <c r="AY26" s="699"/>
      <c r="AZ26" s="699"/>
      <c r="BA26" s="699"/>
      <c r="BB26" s="699"/>
      <c r="BC26" s="699"/>
      <c r="BD26" s="699"/>
      <c r="BE26" s="699"/>
      <c r="BF26" s="699"/>
      <c r="BG26" s="699"/>
      <c r="BH26" s="699"/>
      <c r="BI26" s="699"/>
      <c r="BJ26" s="699"/>
      <c r="BK26" s="699"/>
      <c r="BL26" s="699"/>
      <c r="BM26" s="699"/>
      <c r="BN26" s="699"/>
      <c r="BO26" s="699"/>
      <c r="BP26" s="699"/>
      <c r="BQ26" s="699"/>
      <c r="BR26" s="699"/>
      <c r="BS26" s="699"/>
      <c r="BT26" s="699"/>
      <c r="BU26" s="699"/>
      <c r="BV26" s="699"/>
      <c r="BW26" s="699"/>
      <c r="BX26" s="699"/>
      <c r="BY26" s="699"/>
      <c r="BZ26" s="699"/>
      <c r="CA26" s="699"/>
      <c r="CB26" s="699"/>
      <c r="CC26" s="699"/>
      <c r="CD26" s="699"/>
      <c r="CE26" s="699"/>
      <c r="CF26" s="699"/>
      <c r="CG26" s="699"/>
      <c r="CH26" s="699"/>
      <c r="CI26" s="699"/>
      <c r="CJ26" s="699"/>
      <c r="CK26" s="699"/>
      <c r="CL26" s="699"/>
      <c r="CM26" s="699"/>
      <c r="CN26" s="699"/>
      <c r="CO26" s="699"/>
      <c r="CP26" s="699"/>
      <c r="CQ26" s="699"/>
      <c r="CR26" s="699"/>
      <c r="CS26" s="699"/>
      <c r="CT26" s="699"/>
      <c r="CU26" s="699"/>
      <c r="CV26" s="699"/>
      <c r="CW26" s="699"/>
      <c r="CX26" s="699"/>
      <c r="CY26" s="699"/>
      <c r="CZ26" s="699"/>
      <c r="DA26" s="699"/>
      <c r="DB26" s="699"/>
      <c r="DC26" s="699"/>
      <c r="DD26" s="699"/>
      <c r="DE26" s="699"/>
      <c r="DF26" s="699"/>
      <c r="DG26" s="699"/>
      <c r="DH26" s="699"/>
      <c r="DI26" s="699"/>
      <c r="DJ26" s="699"/>
      <c r="DK26" s="699"/>
      <c r="DL26" s="699"/>
      <c r="DM26" s="699"/>
      <c r="DN26" s="699"/>
      <c r="DO26" s="699"/>
      <c r="DP26" s="699"/>
      <c r="DQ26" s="699"/>
      <c r="DR26" s="699"/>
      <c r="DS26" s="699"/>
      <c r="DT26" s="699"/>
      <c r="DU26" s="699"/>
      <c r="DV26" s="699"/>
      <c r="DW26" s="699"/>
      <c r="DX26" s="699"/>
      <c r="DY26" s="699"/>
      <c r="DZ26" s="699"/>
      <c r="EA26" s="699"/>
      <c r="EB26" s="699"/>
      <c r="EC26" s="699"/>
      <c r="ED26" s="699"/>
      <c r="EE26" s="699"/>
      <c r="EF26" s="699"/>
      <c r="EG26" s="699"/>
      <c r="EH26" s="699"/>
      <c r="EI26" s="699"/>
      <c r="EJ26" s="699"/>
      <c r="EK26" s="699"/>
      <c r="EL26" s="699"/>
      <c r="EM26" s="699"/>
      <c r="EN26" s="699"/>
      <c r="EO26" s="699"/>
      <c r="EP26" s="699"/>
      <c r="EQ26" s="699"/>
      <c r="ER26" s="699"/>
      <c r="ES26" s="699"/>
      <c r="ET26" s="699"/>
      <c r="EU26" s="699"/>
      <c r="EV26" s="699"/>
      <c r="EW26" s="699"/>
      <c r="EX26" s="699"/>
      <c r="EY26" s="699"/>
      <c r="EZ26" s="699"/>
      <c r="FA26" s="699"/>
      <c r="FB26" s="699"/>
      <c r="FC26" s="699"/>
      <c r="FD26" s="699"/>
      <c r="FE26" s="699"/>
      <c r="FF26" s="699"/>
      <c r="FG26" s="699"/>
      <c r="FH26" s="699"/>
      <c r="FI26" s="699"/>
      <c r="FJ26" s="699"/>
      <c r="FK26" s="699"/>
      <c r="FL26" s="699"/>
      <c r="FM26" s="699"/>
      <c r="FN26" s="699"/>
      <c r="FO26" s="699"/>
      <c r="FP26" s="699"/>
      <c r="FQ26" s="699"/>
      <c r="FR26" s="699"/>
      <c r="FS26" s="699"/>
      <c r="FT26" s="699"/>
      <c r="FU26" s="699"/>
      <c r="FV26" s="699"/>
      <c r="FW26" s="699"/>
      <c r="FX26" s="699"/>
      <c r="FY26" s="699"/>
      <c r="FZ26" s="699"/>
      <c r="GA26" s="699"/>
      <c r="GB26" s="699"/>
      <c r="GC26" s="699"/>
      <c r="GD26" s="699"/>
      <c r="GE26" s="699"/>
      <c r="GF26" s="699"/>
      <c r="GG26" s="699"/>
      <c r="GH26" s="699"/>
      <c r="GI26" s="699"/>
      <c r="GJ26" s="699"/>
      <c r="GK26" s="699"/>
      <c r="GL26" s="699"/>
      <c r="GM26" s="699"/>
      <c r="GN26" s="699"/>
      <c r="GO26" s="699"/>
      <c r="GP26" s="699"/>
      <c r="GQ26" s="699"/>
      <c r="GR26" s="699"/>
      <c r="GS26" s="699"/>
      <c r="GT26" s="699"/>
      <c r="GU26" s="699"/>
      <c r="GV26" s="699"/>
      <c r="GW26" s="699"/>
      <c r="GX26" s="699"/>
      <c r="GY26" s="699"/>
      <c r="GZ26" s="699"/>
      <c r="HA26" s="699"/>
      <c r="HB26" s="699"/>
      <c r="HC26" s="699"/>
      <c r="HD26" s="699"/>
      <c r="HE26" s="699"/>
      <c r="HF26" s="699"/>
      <c r="HG26" s="699"/>
      <c r="HH26" s="699"/>
      <c r="HI26" s="699"/>
      <c r="HJ26" s="699"/>
      <c r="HK26" s="699"/>
      <c r="HL26" s="699"/>
      <c r="HM26" s="699"/>
      <c r="HN26" s="699"/>
      <c r="HO26" s="699"/>
      <c r="HP26" s="699"/>
      <c r="HQ26" s="699"/>
      <c r="HR26" s="699"/>
      <c r="HS26" s="699"/>
      <c r="HT26" s="699"/>
      <c r="HU26" s="699"/>
      <c r="HV26" s="699"/>
      <c r="HW26" s="699"/>
      <c r="HX26" s="699"/>
      <c r="HY26" s="699"/>
      <c r="HZ26" s="699"/>
      <c r="IA26" s="699"/>
      <c r="IB26" s="699"/>
      <c r="IC26" s="699"/>
      <c r="ID26" s="699"/>
      <c r="IE26" s="699"/>
      <c r="IF26" s="699"/>
      <c r="IG26" s="699"/>
      <c r="IH26" s="699"/>
      <c r="II26" s="699"/>
      <c r="IJ26" s="699"/>
      <c r="IK26" s="699"/>
      <c r="IL26" s="699"/>
      <c r="IM26" s="699"/>
      <c r="IN26" s="699"/>
      <c r="IO26" s="699"/>
      <c r="IP26" s="699"/>
      <c r="IQ26" s="699"/>
      <c r="IR26" s="699"/>
      <c r="IS26" s="699"/>
      <c r="IT26" s="699"/>
      <c r="IU26" s="699"/>
      <c r="IV26" s="699"/>
    </row>
    <row r="27" spans="1:256" ht="12">
      <c r="A27" s="508">
        <v>6</v>
      </c>
      <c r="B27" s="1428" t="s">
        <v>1531</v>
      </c>
      <c r="C27" s="1428">
        <v>0</v>
      </c>
      <c r="D27" s="533">
        <v>77598.54396000001</v>
      </c>
      <c r="E27" s="533">
        <v>81877.39034000001</v>
      </c>
      <c r="F27" s="635">
        <v>5.514080756728676</v>
      </c>
      <c r="G27" s="635">
        <v>1.7084260418016404</v>
      </c>
      <c r="H27" s="635">
        <v>32.223332208275394</v>
      </c>
      <c r="I27" s="1161">
        <v>2.333785972372993</v>
      </c>
      <c r="J27" s="699"/>
      <c r="K27" s="699"/>
      <c r="L27" s="701"/>
      <c r="M27" s="699"/>
      <c r="N27" s="699"/>
      <c r="O27" s="699"/>
      <c r="P27" s="699"/>
      <c r="Q27" s="699"/>
      <c r="R27" s="699"/>
      <c r="S27" s="699"/>
      <c r="T27" s="699"/>
      <c r="U27" s="699"/>
      <c r="V27" s="699"/>
      <c r="W27" s="699"/>
      <c r="X27" s="699"/>
      <c r="Y27" s="699"/>
      <c r="Z27" s="699"/>
      <c r="AA27" s="699"/>
      <c r="AB27" s="699"/>
      <c r="AC27" s="699"/>
      <c r="AD27" s="699"/>
      <c r="AE27" s="699"/>
      <c r="AF27" s="699"/>
      <c r="AG27" s="699"/>
      <c r="AH27" s="699"/>
      <c r="AI27" s="699"/>
      <c r="AJ27" s="699"/>
      <c r="AK27" s="699"/>
      <c r="AL27" s="699"/>
      <c r="AM27" s="699"/>
      <c r="AN27" s="699"/>
      <c r="AO27" s="699"/>
      <c r="AP27" s="699"/>
      <c r="AQ27" s="699"/>
      <c r="AR27" s="699"/>
      <c r="AS27" s="699"/>
      <c r="AT27" s="699"/>
      <c r="AU27" s="699"/>
      <c r="AV27" s="699"/>
      <c r="AW27" s="699"/>
      <c r="AX27" s="699"/>
      <c r="AY27" s="699"/>
      <c r="AZ27" s="699"/>
      <c r="BA27" s="699"/>
      <c r="BB27" s="699"/>
      <c r="BC27" s="699"/>
      <c r="BD27" s="699"/>
      <c r="BE27" s="699"/>
      <c r="BF27" s="699"/>
      <c r="BG27" s="699"/>
      <c r="BH27" s="699"/>
      <c r="BI27" s="699"/>
      <c r="BJ27" s="699"/>
      <c r="BK27" s="699"/>
      <c r="BL27" s="699"/>
      <c r="BM27" s="699"/>
      <c r="BN27" s="699"/>
      <c r="BO27" s="699"/>
      <c r="BP27" s="699"/>
      <c r="BQ27" s="699"/>
      <c r="BR27" s="699"/>
      <c r="BS27" s="699"/>
      <c r="BT27" s="699"/>
      <c r="BU27" s="699"/>
      <c r="BV27" s="699"/>
      <c r="BW27" s="699"/>
      <c r="BX27" s="699"/>
      <c r="BY27" s="699"/>
      <c r="BZ27" s="699"/>
      <c r="CA27" s="699"/>
      <c r="CB27" s="699"/>
      <c r="CC27" s="699"/>
      <c r="CD27" s="699"/>
      <c r="CE27" s="699"/>
      <c r="CF27" s="699"/>
      <c r="CG27" s="699"/>
      <c r="CH27" s="699"/>
      <c r="CI27" s="699"/>
      <c r="CJ27" s="699"/>
      <c r="CK27" s="699"/>
      <c r="CL27" s="699"/>
      <c r="CM27" s="699"/>
      <c r="CN27" s="699"/>
      <c r="CO27" s="699"/>
      <c r="CP27" s="699"/>
      <c r="CQ27" s="699"/>
      <c r="CR27" s="699"/>
      <c r="CS27" s="699"/>
      <c r="CT27" s="699"/>
      <c r="CU27" s="699"/>
      <c r="CV27" s="699"/>
      <c r="CW27" s="699"/>
      <c r="CX27" s="699"/>
      <c r="CY27" s="699"/>
      <c r="CZ27" s="699"/>
      <c r="DA27" s="699"/>
      <c r="DB27" s="699"/>
      <c r="DC27" s="699"/>
      <c r="DD27" s="699"/>
      <c r="DE27" s="699"/>
      <c r="DF27" s="699"/>
      <c r="DG27" s="699"/>
      <c r="DH27" s="699"/>
      <c r="DI27" s="699"/>
      <c r="DJ27" s="699"/>
      <c r="DK27" s="699"/>
      <c r="DL27" s="699"/>
      <c r="DM27" s="699"/>
      <c r="DN27" s="699"/>
      <c r="DO27" s="699"/>
      <c r="DP27" s="699"/>
      <c r="DQ27" s="699"/>
      <c r="DR27" s="699"/>
      <c r="DS27" s="699"/>
      <c r="DT27" s="699"/>
      <c r="DU27" s="699"/>
      <c r="DV27" s="699"/>
      <c r="DW27" s="699"/>
      <c r="DX27" s="699"/>
      <c r="DY27" s="699"/>
      <c r="DZ27" s="699"/>
      <c r="EA27" s="699"/>
      <c r="EB27" s="699"/>
      <c r="EC27" s="699"/>
      <c r="ED27" s="699"/>
      <c r="EE27" s="699"/>
      <c r="EF27" s="699"/>
      <c r="EG27" s="699"/>
      <c r="EH27" s="699"/>
      <c r="EI27" s="699"/>
      <c r="EJ27" s="699"/>
      <c r="EK27" s="699"/>
      <c r="EL27" s="699"/>
      <c r="EM27" s="699"/>
      <c r="EN27" s="699"/>
      <c r="EO27" s="699"/>
      <c r="EP27" s="699"/>
      <c r="EQ27" s="699"/>
      <c r="ER27" s="699"/>
      <c r="ES27" s="699"/>
      <c r="ET27" s="699"/>
      <c r="EU27" s="699"/>
      <c r="EV27" s="699"/>
      <c r="EW27" s="699"/>
      <c r="EX27" s="699"/>
      <c r="EY27" s="699"/>
      <c r="EZ27" s="699"/>
      <c r="FA27" s="699"/>
      <c r="FB27" s="699"/>
      <c r="FC27" s="699"/>
      <c r="FD27" s="699"/>
      <c r="FE27" s="699"/>
      <c r="FF27" s="699"/>
      <c r="FG27" s="699"/>
      <c r="FH27" s="699"/>
      <c r="FI27" s="699"/>
      <c r="FJ27" s="699"/>
      <c r="FK27" s="699"/>
      <c r="FL27" s="699"/>
      <c r="FM27" s="699"/>
      <c r="FN27" s="699"/>
      <c r="FO27" s="699"/>
      <c r="FP27" s="699"/>
      <c r="FQ27" s="699"/>
      <c r="FR27" s="699"/>
      <c r="FS27" s="699"/>
      <c r="FT27" s="699"/>
      <c r="FU27" s="699"/>
      <c r="FV27" s="699"/>
      <c r="FW27" s="699"/>
      <c r="FX27" s="699"/>
      <c r="FY27" s="699"/>
      <c r="FZ27" s="699"/>
      <c r="GA27" s="699"/>
      <c r="GB27" s="699"/>
      <c r="GC27" s="699"/>
      <c r="GD27" s="699"/>
      <c r="GE27" s="699"/>
      <c r="GF27" s="699"/>
      <c r="GG27" s="699"/>
      <c r="GH27" s="699"/>
      <c r="GI27" s="699"/>
      <c r="GJ27" s="699"/>
      <c r="GK27" s="699"/>
      <c r="GL27" s="699"/>
      <c r="GM27" s="699"/>
      <c r="GN27" s="699"/>
      <c r="GO27" s="699"/>
      <c r="GP27" s="699"/>
      <c r="GQ27" s="699"/>
      <c r="GR27" s="699"/>
      <c r="GS27" s="699"/>
      <c r="GT27" s="699"/>
      <c r="GU27" s="699"/>
      <c r="GV27" s="699"/>
      <c r="GW27" s="699"/>
      <c r="GX27" s="699"/>
      <c r="GY27" s="699"/>
      <c r="GZ27" s="699"/>
      <c r="HA27" s="699"/>
      <c r="HB27" s="699"/>
      <c r="HC27" s="699"/>
      <c r="HD27" s="699"/>
      <c r="HE27" s="699"/>
      <c r="HF27" s="699"/>
      <c r="HG27" s="699"/>
      <c r="HH27" s="699"/>
      <c r="HI27" s="699"/>
      <c r="HJ27" s="699"/>
      <c r="HK27" s="699"/>
      <c r="HL27" s="699"/>
      <c r="HM27" s="699"/>
      <c r="HN27" s="699"/>
      <c r="HO27" s="699"/>
      <c r="HP27" s="699"/>
      <c r="HQ27" s="699"/>
      <c r="HR27" s="699"/>
      <c r="HS27" s="699"/>
      <c r="HT27" s="699"/>
      <c r="HU27" s="699"/>
      <c r="HV27" s="699"/>
      <c r="HW27" s="699"/>
      <c r="HX27" s="699"/>
      <c r="HY27" s="699"/>
      <c r="HZ27" s="699"/>
      <c r="IA27" s="699"/>
      <c r="IB27" s="699"/>
      <c r="IC27" s="699"/>
      <c r="ID27" s="699"/>
      <c r="IE27" s="699"/>
      <c r="IF27" s="699"/>
      <c r="IG27" s="699"/>
      <c r="IH27" s="699"/>
      <c r="II27" s="699"/>
      <c r="IJ27" s="699"/>
      <c r="IK27" s="699"/>
      <c r="IL27" s="699"/>
      <c r="IM27" s="699"/>
      <c r="IN27" s="699"/>
      <c r="IO27" s="699"/>
      <c r="IP27" s="699"/>
      <c r="IQ27" s="699"/>
      <c r="IR27" s="699"/>
      <c r="IS27" s="699"/>
      <c r="IT27" s="699"/>
      <c r="IU27" s="699"/>
      <c r="IV27" s="699"/>
    </row>
    <row r="28" spans="1:256" ht="12">
      <c r="A28" s="464"/>
      <c r="B28" s="445" t="s">
        <v>103</v>
      </c>
      <c r="C28" s="465" t="s">
        <v>104</v>
      </c>
      <c r="D28" s="528">
        <v>15032.393530000001</v>
      </c>
      <c r="E28" s="528">
        <v>15970.76878</v>
      </c>
      <c r="F28" s="466">
        <v>6.242354207447356</v>
      </c>
      <c r="G28" s="466">
        <v>0.37466750888170985</v>
      </c>
      <c r="H28" s="466">
        <v>6.285390702884645</v>
      </c>
      <c r="I28" s="1159">
        <v>3.583209949896977</v>
      </c>
      <c r="J28" s="699"/>
      <c r="K28" s="699"/>
      <c r="L28" s="701"/>
      <c r="M28" s="699"/>
      <c r="N28" s="699"/>
      <c r="O28" s="699"/>
      <c r="P28" s="699"/>
      <c r="Q28" s="699"/>
      <c r="R28" s="699"/>
      <c r="S28" s="699"/>
      <c r="T28" s="699"/>
      <c r="U28" s="699"/>
      <c r="V28" s="699"/>
      <c r="W28" s="699"/>
      <c r="X28" s="699"/>
      <c r="Y28" s="699"/>
      <c r="Z28" s="699"/>
      <c r="AA28" s="699"/>
      <c r="AB28" s="699"/>
      <c r="AC28" s="699"/>
      <c r="AD28" s="699"/>
      <c r="AE28" s="699"/>
      <c r="AF28" s="699"/>
      <c r="AG28" s="699"/>
      <c r="AH28" s="699"/>
      <c r="AI28" s="699"/>
      <c r="AJ28" s="699"/>
      <c r="AK28" s="699"/>
      <c r="AL28" s="699"/>
      <c r="AM28" s="699"/>
      <c r="AN28" s="699"/>
      <c r="AO28" s="699"/>
      <c r="AP28" s="699"/>
      <c r="AQ28" s="699"/>
      <c r="AR28" s="699"/>
      <c r="AS28" s="699"/>
      <c r="AT28" s="699"/>
      <c r="AU28" s="699"/>
      <c r="AV28" s="699"/>
      <c r="AW28" s="699"/>
      <c r="AX28" s="699"/>
      <c r="AY28" s="699"/>
      <c r="AZ28" s="699"/>
      <c r="BA28" s="699"/>
      <c r="BB28" s="699"/>
      <c r="BC28" s="699"/>
      <c r="BD28" s="699"/>
      <c r="BE28" s="699"/>
      <c r="BF28" s="699"/>
      <c r="BG28" s="699"/>
      <c r="BH28" s="699"/>
      <c r="BI28" s="699"/>
      <c r="BJ28" s="699"/>
      <c r="BK28" s="699"/>
      <c r="BL28" s="699"/>
      <c r="BM28" s="699"/>
      <c r="BN28" s="699"/>
      <c r="BO28" s="699"/>
      <c r="BP28" s="699"/>
      <c r="BQ28" s="699"/>
      <c r="BR28" s="699"/>
      <c r="BS28" s="699"/>
      <c r="BT28" s="699"/>
      <c r="BU28" s="699"/>
      <c r="BV28" s="699"/>
      <c r="BW28" s="699"/>
      <c r="BX28" s="699"/>
      <c r="BY28" s="699"/>
      <c r="BZ28" s="699"/>
      <c r="CA28" s="699"/>
      <c r="CB28" s="699"/>
      <c r="CC28" s="699"/>
      <c r="CD28" s="699"/>
      <c r="CE28" s="699"/>
      <c r="CF28" s="699"/>
      <c r="CG28" s="699"/>
      <c r="CH28" s="699"/>
      <c r="CI28" s="699"/>
      <c r="CJ28" s="699"/>
      <c r="CK28" s="699"/>
      <c r="CL28" s="699"/>
      <c r="CM28" s="699"/>
      <c r="CN28" s="699"/>
      <c r="CO28" s="699"/>
      <c r="CP28" s="699"/>
      <c r="CQ28" s="699"/>
      <c r="CR28" s="699"/>
      <c r="CS28" s="699"/>
      <c r="CT28" s="699"/>
      <c r="CU28" s="699"/>
      <c r="CV28" s="699"/>
      <c r="CW28" s="699"/>
      <c r="CX28" s="699"/>
      <c r="CY28" s="699"/>
      <c r="CZ28" s="699"/>
      <c r="DA28" s="699"/>
      <c r="DB28" s="699"/>
      <c r="DC28" s="699"/>
      <c r="DD28" s="699"/>
      <c r="DE28" s="699"/>
      <c r="DF28" s="699"/>
      <c r="DG28" s="699"/>
      <c r="DH28" s="699"/>
      <c r="DI28" s="699"/>
      <c r="DJ28" s="699"/>
      <c r="DK28" s="699"/>
      <c r="DL28" s="699"/>
      <c r="DM28" s="699"/>
      <c r="DN28" s="699"/>
      <c r="DO28" s="699"/>
      <c r="DP28" s="699"/>
      <c r="DQ28" s="699"/>
      <c r="DR28" s="699"/>
      <c r="DS28" s="699"/>
      <c r="DT28" s="699"/>
      <c r="DU28" s="699"/>
      <c r="DV28" s="699"/>
      <c r="DW28" s="699"/>
      <c r="DX28" s="699"/>
      <c r="DY28" s="699"/>
      <c r="DZ28" s="699"/>
      <c r="EA28" s="699"/>
      <c r="EB28" s="699"/>
      <c r="EC28" s="699"/>
      <c r="ED28" s="699"/>
      <c r="EE28" s="699"/>
      <c r="EF28" s="699"/>
      <c r="EG28" s="699"/>
      <c r="EH28" s="699"/>
      <c r="EI28" s="699"/>
      <c r="EJ28" s="699"/>
      <c r="EK28" s="699"/>
      <c r="EL28" s="699"/>
      <c r="EM28" s="699"/>
      <c r="EN28" s="699"/>
      <c r="EO28" s="699"/>
      <c r="EP28" s="699"/>
      <c r="EQ28" s="699"/>
      <c r="ER28" s="699"/>
      <c r="ES28" s="699"/>
      <c r="ET28" s="699"/>
      <c r="EU28" s="699"/>
      <c r="EV28" s="699"/>
      <c r="EW28" s="699"/>
      <c r="EX28" s="699"/>
      <c r="EY28" s="699"/>
      <c r="EZ28" s="699"/>
      <c r="FA28" s="699"/>
      <c r="FB28" s="699"/>
      <c r="FC28" s="699"/>
      <c r="FD28" s="699"/>
      <c r="FE28" s="699"/>
      <c r="FF28" s="699"/>
      <c r="FG28" s="699"/>
      <c r="FH28" s="699"/>
      <c r="FI28" s="699"/>
      <c r="FJ28" s="699"/>
      <c r="FK28" s="699"/>
      <c r="FL28" s="699"/>
      <c r="FM28" s="699"/>
      <c r="FN28" s="699"/>
      <c r="FO28" s="699"/>
      <c r="FP28" s="699"/>
      <c r="FQ28" s="699"/>
      <c r="FR28" s="699"/>
      <c r="FS28" s="699"/>
      <c r="FT28" s="699"/>
      <c r="FU28" s="699"/>
      <c r="FV28" s="699"/>
      <c r="FW28" s="699"/>
      <c r="FX28" s="699"/>
      <c r="FY28" s="699"/>
      <c r="FZ28" s="699"/>
      <c r="GA28" s="699"/>
      <c r="GB28" s="699"/>
      <c r="GC28" s="699"/>
      <c r="GD28" s="699"/>
      <c r="GE28" s="699"/>
      <c r="GF28" s="699"/>
      <c r="GG28" s="699"/>
      <c r="GH28" s="699"/>
      <c r="GI28" s="699"/>
      <c r="GJ28" s="699"/>
      <c r="GK28" s="699"/>
      <c r="GL28" s="699"/>
      <c r="GM28" s="699"/>
      <c r="GN28" s="699"/>
      <c r="GO28" s="699"/>
      <c r="GP28" s="699"/>
      <c r="GQ28" s="699"/>
      <c r="GR28" s="699"/>
      <c r="GS28" s="699"/>
      <c r="GT28" s="699"/>
      <c r="GU28" s="699"/>
      <c r="GV28" s="699"/>
      <c r="GW28" s="699"/>
      <c r="GX28" s="699"/>
      <c r="GY28" s="699"/>
      <c r="GZ28" s="699"/>
      <c r="HA28" s="699"/>
      <c r="HB28" s="699"/>
      <c r="HC28" s="699"/>
      <c r="HD28" s="699"/>
      <c r="HE28" s="699"/>
      <c r="HF28" s="699"/>
      <c r="HG28" s="699"/>
      <c r="HH28" s="699"/>
      <c r="HI28" s="699"/>
      <c r="HJ28" s="699"/>
      <c r="HK28" s="699"/>
      <c r="HL28" s="699"/>
      <c r="HM28" s="699"/>
      <c r="HN28" s="699"/>
      <c r="HO28" s="699"/>
      <c r="HP28" s="699"/>
      <c r="HQ28" s="699"/>
      <c r="HR28" s="699"/>
      <c r="HS28" s="699"/>
      <c r="HT28" s="699"/>
      <c r="HU28" s="699"/>
      <c r="HV28" s="699"/>
      <c r="HW28" s="699"/>
      <c r="HX28" s="699"/>
      <c r="HY28" s="699"/>
      <c r="HZ28" s="699"/>
      <c r="IA28" s="699"/>
      <c r="IB28" s="699"/>
      <c r="IC28" s="699"/>
      <c r="ID28" s="699"/>
      <c r="IE28" s="699"/>
      <c r="IF28" s="699"/>
      <c r="IG28" s="699"/>
      <c r="IH28" s="699"/>
      <c r="II28" s="699"/>
      <c r="IJ28" s="699"/>
      <c r="IK28" s="699"/>
      <c r="IL28" s="699"/>
      <c r="IM28" s="699"/>
      <c r="IN28" s="699"/>
      <c r="IO28" s="699"/>
      <c r="IP28" s="699"/>
      <c r="IQ28" s="699"/>
      <c r="IR28" s="699"/>
      <c r="IS28" s="699"/>
      <c r="IT28" s="699"/>
      <c r="IU28" s="699"/>
      <c r="IV28" s="699"/>
    </row>
    <row r="29" spans="1:256" ht="12">
      <c r="A29" s="464"/>
      <c r="B29" s="494" t="s">
        <v>1532</v>
      </c>
      <c r="C29" s="491" t="s">
        <v>1533</v>
      </c>
      <c r="D29" s="525">
        <v>9020.846</v>
      </c>
      <c r="E29" s="525">
        <v>12690.509</v>
      </c>
      <c r="F29" s="512">
        <v>40.6798098537543</v>
      </c>
      <c r="G29" s="512">
        <v>1.4651958208034404</v>
      </c>
      <c r="H29" s="512">
        <v>4.99442502626188</v>
      </c>
      <c r="I29" s="1161">
        <v>3.8354599338765687</v>
      </c>
      <c r="J29" s="699"/>
      <c r="K29" s="699"/>
      <c r="L29" s="701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699"/>
      <c r="AK29" s="699"/>
      <c r="AL29" s="699"/>
      <c r="AM29" s="699"/>
      <c r="AN29" s="699"/>
      <c r="AO29" s="699"/>
      <c r="AP29" s="699"/>
      <c r="AQ29" s="699"/>
      <c r="AR29" s="699"/>
      <c r="AS29" s="699"/>
      <c r="AT29" s="699"/>
      <c r="AU29" s="699"/>
      <c r="AV29" s="699"/>
      <c r="AW29" s="699"/>
      <c r="AX29" s="699"/>
      <c r="AY29" s="699"/>
      <c r="AZ29" s="699"/>
      <c r="BA29" s="699"/>
      <c r="BB29" s="699"/>
      <c r="BC29" s="699"/>
      <c r="BD29" s="699"/>
      <c r="BE29" s="699"/>
      <c r="BF29" s="699"/>
      <c r="BG29" s="699"/>
      <c r="BH29" s="699"/>
      <c r="BI29" s="699"/>
      <c r="BJ29" s="699"/>
      <c r="BK29" s="699"/>
      <c r="BL29" s="699"/>
      <c r="BM29" s="699"/>
      <c r="BN29" s="699"/>
      <c r="BO29" s="699"/>
      <c r="BP29" s="699"/>
      <c r="BQ29" s="699"/>
      <c r="BR29" s="699"/>
      <c r="BS29" s="699"/>
      <c r="BT29" s="699"/>
      <c r="BU29" s="699"/>
      <c r="BV29" s="699"/>
      <c r="BW29" s="699"/>
      <c r="BX29" s="699"/>
      <c r="BY29" s="699"/>
      <c r="BZ29" s="699"/>
      <c r="CA29" s="699"/>
      <c r="CB29" s="699"/>
      <c r="CC29" s="699"/>
      <c r="CD29" s="699"/>
      <c r="CE29" s="699"/>
      <c r="CF29" s="699"/>
      <c r="CG29" s="699"/>
      <c r="CH29" s="699"/>
      <c r="CI29" s="699"/>
      <c r="CJ29" s="699"/>
      <c r="CK29" s="699"/>
      <c r="CL29" s="699"/>
      <c r="CM29" s="699"/>
      <c r="CN29" s="699"/>
      <c r="CO29" s="699"/>
      <c r="CP29" s="699"/>
      <c r="CQ29" s="699"/>
      <c r="CR29" s="699"/>
      <c r="CS29" s="699"/>
      <c r="CT29" s="699"/>
      <c r="CU29" s="699"/>
      <c r="CV29" s="699"/>
      <c r="CW29" s="699"/>
      <c r="CX29" s="699"/>
      <c r="CY29" s="699"/>
      <c r="CZ29" s="699"/>
      <c r="DA29" s="699"/>
      <c r="DB29" s="699"/>
      <c r="DC29" s="699"/>
      <c r="DD29" s="699"/>
      <c r="DE29" s="699"/>
      <c r="DF29" s="699"/>
      <c r="DG29" s="699"/>
      <c r="DH29" s="699"/>
      <c r="DI29" s="699"/>
      <c r="DJ29" s="699"/>
      <c r="DK29" s="699"/>
      <c r="DL29" s="699"/>
      <c r="DM29" s="699"/>
      <c r="DN29" s="699"/>
      <c r="DO29" s="699"/>
      <c r="DP29" s="699"/>
      <c r="DQ29" s="699"/>
      <c r="DR29" s="699"/>
      <c r="DS29" s="699"/>
      <c r="DT29" s="699"/>
      <c r="DU29" s="699"/>
      <c r="DV29" s="699"/>
      <c r="DW29" s="699"/>
      <c r="DX29" s="699"/>
      <c r="DY29" s="699"/>
      <c r="DZ29" s="699"/>
      <c r="EA29" s="699"/>
      <c r="EB29" s="699"/>
      <c r="EC29" s="699"/>
      <c r="ED29" s="699"/>
      <c r="EE29" s="699"/>
      <c r="EF29" s="699"/>
      <c r="EG29" s="699"/>
      <c r="EH29" s="699"/>
      <c r="EI29" s="699"/>
      <c r="EJ29" s="699"/>
      <c r="EK29" s="699"/>
      <c r="EL29" s="699"/>
      <c r="EM29" s="699"/>
      <c r="EN29" s="699"/>
      <c r="EO29" s="699"/>
      <c r="EP29" s="699"/>
      <c r="EQ29" s="699"/>
      <c r="ER29" s="699"/>
      <c r="ES29" s="699"/>
      <c r="ET29" s="699"/>
      <c r="EU29" s="699"/>
      <c r="EV29" s="699"/>
      <c r="EW29" s="699"/>
      <c r="EX29" s="699"/>
      <c r="EY29" s="699"/>
      <c r="EZ29" s="699"/>
      <c r="FA29" s="699"/>
      <c r="FB29" s="699"/>
      <c r="FC29" s="699"/>
      <c r="FD29" s="699"/>
      <c r="FE29" s="699"/>
      <c r="FF29" s="699"/>
      <c r="FG29" s="699"/>
      <c r="FH29" s="699"/>
      <c r="FI29" s="699"/>
      <c r="FJ29" s="699"/>
      <c r="FK29" s="699"/>
      <c r="FL29" s="699"/>
      <c r="FM29" s="699"/>
      <c r="FN29" s="699"/>
      <c r="FO29" s="699"/>
      <c r="FP29" s="699"/>
      <c r="FQ29" s="699"/>
      <c r="FR29" s="699"/>
      <c r="FS29" s="699"/>
      <c r="FT29" s="699"/>
      <c r="FU29" s="699"/>
      <c r="FV29" s="699"/>
      <c r="FW29" s="699"/>
      <c r="FX29" s="699"/>
      <c r="FY29" s="699"/>
      <c r="FZ29" s="699"/>
      <c r="GA29" s="699"/>
      <c r="GB29" s="699"/>
      <c r="GC29" s="699"/>
      <c r="GD29" s="699"/>
      <c r="GE29" s="699"/>
      <c r="GF29" s="699"/>
      <c r="GG29" s="699"/>
      <c r="GH29" s="699"/>
      <c r="GI29" s="699"/>
      <c r="GJ29" s="699"/>
      <c r="GK29" s="699"/>
      <c r="GL29" s="699"/>
      <c r="GM29" s="699"/>
      <c r="GN29" s="699"/>
      <c r="GO29" s="699"/>
      <c r="GP29" s="699"/>
      <c r="GQ29" s="699"/>
      <c r="GR29" s="699"/>
      <c r="GS29" s="699"/>
      <c r="GT29" s="699"/>
      <c r="GU29" s="699"/>
      <c r="GV29" s="699"/>
      <c r="GW29" s="699"/>
      <c r="GX29" s="699"/>
      <c r="GY29" s="699"/>
      <c r="GZ29" s="699"/>
      <c r="HA29" s="699"/>
      <c r="HB29" s="699"/>
      <c r="HC29" s="699"/>
      <c r="HD29" s="699"/>
      <c r="HE29" s="699"/>
      <c r="HF29" s="699"/>
      <c r="HG29" s="699"/>
      <c r="HH29" s="699"/>
      <c r="HI29" s="699"/>
      <c r="HJ29" s="699"/>
      <c r="HK29" s="699"/>
      <c r="HL29" s="699"/>
      <c r="HM29" s="699"/>
      <c r="HN29" s="699"/>
      <c r="HO29" s="699"/>
      <c r="HP29" s="699"/>
      <c r="HQ29" s="699"/>
      <c r="HR29" s="699"/>
      <c r="HS29" s="699"/>
      <c r="HT29" s="699"/>
      <c r="HU29" s="699"/>
      <c r="HV29" s="699"/>
      <c r="HW29" s="699"/>
      <c r="HX29" s="699"/>
      <c r="HY29" s="699"/>
      <c r="HZ29" s="699"/>
      <c r="IA29" s="699"/>
      <c r="IB29" s="699"/>
      <c r="IC29" s="699"/>
      <c r="ID29" s="699"/>
      <c r="IE29" s="699"/>
      <c r="IF29" s="699"/>
      <c r="IG29" s="699"/>
      <c r="IH29" s="699"/>
      <c r="II29" s="699"/>
      <c r="IJ29" s="699"/>
      <c r="IK29" s="699"/>
      <c r="IL29" s="699"/>
      <c r="IM29" s="699"/>
      <c r="IN29" s="699"/>
      <c r="IO29" s="699"/>
      <c r="IP29" s="699"/>
      <c r="IQ29" s="699"/>
      <c r="IR29" s="699"/>
      <c r="IS29" s="699"/>
      <c r="IT29" s="699"/>
      <c r="IU29" s="699"/>
      <c r="IV29" s="699"/>
    </row>
    <row r="30" spans="1:256" ht="12">
      <c r="A30" s="464"/>
      <c r="B30" s="445"/>
      <c r="C30" s="426" t="s">
        <v>1534</v>
      </c>
      <c r="D30" s="528">
        <v>6011.547530000002</v>
      </c>
      <c r="E30" s="528">
        <v>3280.2597800000003</v>
      </c>
      <c r="F30" s="466">
        <v>-45.43402071379781</v>
      </c>
      <c r="G30" s="466">
        <v>-1.0905283119217304</v>
      </c>
      <c r="H30" s="466">
        <v>1.2909656766227653</v>
      </c>
      <c r="I30" s="1221">
        <v>2.607317518614334</v>
      </c>
      <c r="J30" s="699"/>
      <c r="K30" s="711"/>
      <c r="L30" s="701"/>
      <c r="M30" s="699"/>
      <c r="N30" s="699"/>
      <c r="O30" s="699"/>
      <c r="P30" s="699"/>
      <c r="Q30" s="699"/>
      <c r="R30" s="699"/>
      <c r="S30" s="699"/>
      <c r="T30" s="699"/>
      <c r="U30" s="699"/>
      <c r="V30" s="699"/>
      <c r="W30" s="699"/>
      <c r="X30" s="699"/>
      <c r="Y30" s="699"/>
      <c r="Z30" s="699"/>
      <c r="AA30" s="699"/>
      <c r="AB30" s="699"/>
      <c r="AC30" s="699"/>
      <c r="AD30" s="699"/>
      <c r="AE30" s="699"/>
      <c r="AF30" s="699"/>
      <c r="AG30" s="699"/>
      <c r="AH30" s="699"/>
      <c r="AI30" s="699"/>
      <c r="AJ30" s="699"/>
      <c r="AK30" s="699"/>
      <c r="AL30" s="699"/>
      <c r="AM30" s="699"/>
      <c r="AN30" s="699"/>
      <c r="AO30" s="699"/>
      <c r="AP30" s="699"/>
      <c r="AQ30" s="699"/>
      <c r="AR30" s="699"/>
      <c r="AS30" s="699"/>
      <c r="AT30" s="699"/>
      <c r="AU30" s="699"/>
      <c r="AV30" s="699"/>
      <c r="AW30" s="699"/>
      <c r="AX30" s="699"/>
      <c r="AY30" s="699"/>
      <c r="AZ30" s="699"/>
      <c r="BA30" s="699"/>
      <c r="BB30" s="699"/>
      <c r="BC30" s="699"/>
      <c r="BD30" s="699"/>
      <c r="BE30" s="699"/>
      <c r="BF30" s="699"/>
      <c r="BG30" s="699"/>
      <c r="BH30" s="699"/>
      <c r="BI30" s="699"/>
      <c r="BJ30" s="699"/>
      <c r="BK30" s="699"/>
      <c r="BL30" s="699"/>
      <c r="BM30" s="699"/>
      <c r="BN30" s="699"/>
      <c r="BO30" s="699"/>
      <c r="BP30" s="699"/>
      <c r="BQ30" s="699"/>
      <c r="BR30" s="699"/>
      <c r="BS30" s="699"/>
      <c r="BT30" s="699"/>
      <c r="BU30" s="699"/>
      <c r="BV30" s="699"/>
      <c r="BW30" s="699"/>
      <c r="BX30" s="699"/>
      <c r="BY30" s="699"/>
      <c r="BZ30" s="699"/>
      <c r="CA30" s="699"/>
      <c r="CB30" s="699"/>
      <c r="CC30" s="699"/>
      <c r="CD30" s="699"/>
      <c r="CE30" s="699"/>
      <c r="CF30" s="699"/>
      <c r="CG30" s="699"/>
      <c r="CH30" s="699"/>
      <c r="CI30" s="699"/>
      <c r="CJ30" s="699"/>
      <c r="CK30" s="699"/>
      <c r="CL30" s="699"/>
      <c r="CM30" s="699"/>
      <c r="CN30" s="699"/>
      <c r="CO30" s="699"/>
      <c r="CP30" s="699"/>
      <c r="CQ30" s="699"/>
      <c r="CR30" s="699"/>
      <c r="CS30" s="699"/>
      <c r="CT30" s="699"/>
      <c r="CU30" s="699"/>
      <c r="CV30" s="699"/>
      <c r="CW30" s="699"/>
      <c r="CX30" s="699"/>
      <c r="CY30" s="699"/>
      <c r="CZ30" s="699"/>
      <c r="DA30" s="699"/>
      <c r="DB30" s="699"/>
      <c r="DC30" s="699"/>
      <c r="DD30" s="699"/>
      <c r="DE30" s="699"/>
      <c r="DF30" s="699"/>
      <c r="DG30" s="699"/>
      <c r="DH30" s="699"/>
      <c r="DI30" s="699"/>
      <c r="DJ30" s="699"/>
      <c r="DK30" s="699"/>
      <c r="DL30" s="699"/>
      <c r="DM30" s="699"/>
      <c r="DN30" s="699"/>
      <c r="DO30" s="699"/>
      <c r="DP30" s="699"/>
      <c r="DQ30" s="699"/>
      <c r="DR30" s="699"/>
      <c r="DS30" s="699"/>
      <c r="DT30" s="699"/>
      <c r="DU30" s="699"/>
      <c r="DV30" s="699"/>
      <c r="DW30" s="699"/>
      <c r="DX30" s="699"/>
      <c r="DY30" s="699"/>
      <c r="DZ30" s="699"/>
      <c r="EA30" s="699"/>
      <c r="EB30" s="699"/>
      <c r="EC30" s="699"/>
      <c r="ED30" s="699"/>
      <c r="EE30" s="699"/>
      <c r="EF30" s="699"/>
      <c r="EG30" s="699"/>
      <c r="EH30" s="699"/>
      <c r="EI30" s="699"/>
      <c r="EJ30" s="699"/>
      <c r="EK30" s="699"/>
      <c r="EL30" s="699"/>
      <c r="EM30" s="699"/>
      <c r="EN30" s="699"/>
      <c r="EO30" s="699"/>
      <c r="EP30" s="699"/>
      <c r="EQ30" s="699"/>
      <c r="ER30" s="699"/>
      <c r="ES30" s="699"/>
      <c r="ET30" s="699"/>
      <c r="EU30" s="699"/>
      <c r="EV30" s="699"/>
      <c r="EW30" s="699"/>
      <c r="EX30" s="699"/>
      <c r="EY30" s="699"/>
      <c r="EZ30" s="699"/>
      <c r="FA30" s="699"/>
      <c r="FB30" s="699"/>
      <c r="FC30" s="699"/>
      <c r="FD30" s="699"/>
      <c r="FE30" s="699"/>
      <c r="FF30" s="699"/>
      <c r="FG30" s="699"/>
      <c r="FH30" s="699"/>
      <c r="FI30" s="699"/>
      <c r="FJ30" s="699"/>
      <c r="FK30" s="699"/>
      <c r="FL30" s="699"/>
      <c r="FM30" s="699"/>
      <c r="FN30" s="699"/>
      <c r="FO30" s="699"/>
      <c r="FP30" s="699"/>
      <c r="FQ30" s="699"/>
      <c r="FR30" s="699"/>
      <c r="FS30" s="699"/>
      <c r="FT30" s="699"/>
      <c r="FU30" s="699"/>
      <c r="FV30" s="699"/>
      <c r="FW30" s="699"/>
      <c r="FX30" s="699"/>
      <c r="FY30" s="699"/>
      <c r="FZ30" s="699"/>
      <c r="GA30" s="699"/>
      <c r="GB30" s="699"/>
      <c r="GC30" s="699"/>
      <c r="GD30" s="699"/>
      <c r="GE30" s="699"/>
      <c r="GF30" s="699"/>
      <c r="GG30" s="699"/>
      <c r="GH30" s="699"/>
      <c r="GI30" s="699"/>
      <c r="GJ30" s="699"/>
      <c r="GK30" s="699"/>
      <c r="GL30" s="699"/>
      <c r="GM30" s="699"/>
      <c r="GN30" s="699"/>
      <c r="GO30" s="699"/>
      <c r="GP30" s="699"/>
      <c r="GQ30" s="699"/>
      <c r="GR30" s="699"/>
      <c r="GS30" s="699"/>
      <c r="GT30" s="699"/>
      <c r="GU30" s="699"/>
      <c r="GV30" s="699"/>
      <c r="GW30" s="699"/>
      <c r="GX30" s="699"/>
      <c r="GY30" s="699"/>
      <c r="GZ30" s="699"/>
      <c r="HA30" s="699"/>
      <c r="HB30" s="699"/>
      <c r="HC30" s="699"/>
      <c r="HD30" s="699"/>
      <c r="HE30" s="699"/>
      <c r="HF30" s="699"/>
      <c r="HG30" s="699"/>
      <c r="HH30" s="699"/>
      <c r="HI30" s="699"/>
      <c r="HJ30" s="699"/>
      <c r="HK30" s="699"/>
      <c r="HL30" s="699"/>
      <c r="HM30" s="699"/>
      <c r="HN30" s="699"/>
      <c r="HO30" s="699"/>
      <c r="HP30" s="699"/>
      <c r="HQ30" s="699"/>
      <c r="HR30" s="699"/>
      <c r="HS30" s="699"/>
      <c r="HT30" s="699"/>
      <c r="HU30" s="699"/>
      <c r="HV30" s="699"/>
      <c r="HW30" s="699"/>
      <c r="HX30" s="699"/>
      <c r="HY30" s="699"/>
      <c r="HZ30" s="699"/>
      <c r="IA30" s="699"/>
      <c r="IB30" s="699"/>
      <c r="IC30" s="699"/>
      <c r="ID30" s="699"/>
      <c r="IE30" s="699"/>
      <c r="IF30" s="699"/>
      <c r="IG30" s="699"/>
      <c r="IH30" s="699"/>
      <c r="II30" s="699"/>
      <c r="IJ30" s="699"/>
      <c r="IK30" s="699"/>
      <c r="IL30" s="699"/>
      <c r="IM30" s="699"/>
      <c r="IN30" s="699"/>
      <c r="IO30" s="699"/>
      <c r="IP30" s="699"/>
      <c r="IQ30" s="699"/>
      <c r="IR30" s="699"/>
      <c r="IS30" s="699"/>
      <c r="IT30" s="699"/>
      <c r="IU30" s="699"/>
      <c r="IV30" s="699"/>
    </row>
    <row r="31" spans="1:256" ht="12">
      <c r="A31" s="464"/>
      <c r="B31" s="494" t="s">
        <v>107</v>
      </c>
      <c r="C31" s="276" t="s">
        <v>1535</v>
      </c>
      <c r="D31" s="525">
        <v>6704.923659999997</v>
      </c>
      <c r="E31" s="525">
        <v>7236.34525</v>
      </c>
      <c r="F31" s="512">
        <v>7.925841022923799</v>
      </c>
      <c r="G31" s="512">
        <v>0.21218207032981623</v>
      </c>
      <c r="H31" s="512">
        <v>2.847906558773276</v>
      </c>
      <c r="I31" s="1161">
        <v>4.904385598517432</v>
      </c>
      <c r="J31" s="712"/>
      <c r="K31" s="712"/>
      <c r="L31" s="713"/>
      <c r="M31" s="712"/>
      <c r="N31" s="712"/>
      <c r="O31" s="712"/>
      <c r="P31" s="712"/>
      <c r="Q31" s="712"/>
      <c r="R31" s="712"/>
      <c r="S31" s="712"/>
      <c r="T31" s="712"/>
      <c r="U31" s="712"/>
      <c r="V31" s="712"/>
      <c r="W31" s="712"/>
      <c r="X31" s="712"/>
      <c r="Y31" s="712"/>
      <c r="Z31" s="712"/>
      <c r="AA31" s="712"/>
      <c r="AB31" s="712"/>
      <c r="AC31" s="712"/>
      <c r="AD31" s="712"/>
      <c r="AE31" s="712"/>
      <c r="AF31" s="712"/>
      <c r="AG31" s="712"/>
      <c r="AH31" s="712"/>
      <c r="AI31" s="712"/>
      <c r="AJ31" s="712"/>
      <c r="AK31" s="712"/>
      <c r="AL31" s="712"/>
      <c r="AM31" s="712"/>
      <c r="AN31" s="712"/>
      <c r="AO31" s="712"/>
      <c r="AP31" s="712"/>
      <c r="AQ31" s="712"/>
      <c r="AR31" s="712"/>
      <c r="AS31" s="712"/>
      <c r="AT31" s="712"/>
      <c r="AU31" s="712"/>
      <c r="AV31" s="712"/>
      <c r="AW31" s="712"/>
      <c r="AX31" s="712"/>
      <c r="AY31" s="712"/>
      <c r="AZ31" s="712"/>
      <c r="BA31" s="712"/>
      <c r="BB31" s="712"/>
      <c r="BC31" s="712"/>
      <c r="BD31" s="712"/>
      <c r="BE31" s="712"/>
      <c r="BF31" s="712"/>
      <c r="BG31" s="712"/>
      <c r="BH31" s="712"/>
      <c r="BI31" s="712"/>
      <c r="BJ31" s="712"/>
      <c r="BK31" s="712"/>
      <c r="BL31" s="712"/>
      <c r="BM31" s="712"/>
      <c r="BN31" s="712"/>
      <c r="BO31" s="712"/>
      <c r="BP31" s="712"/>
      <c r="BQ31" s="712"/>
      <c r="BR31" s="712"/>
      <c r="BS31" s="712"/>
      <c r="BT31" s="712"/>
      <c r="BU31" s="712"/>
      <c r="BV31" s="712"/>
      <c r="BW31" s="712"/>
      <c r="BX31" s="712"/>
      <c r="BY31" s="712"/>
      <c r="BZ31" s="712"/>
      <c r="CA31" s="712"/>
      <c r="CB31" s="712"/>
      <c r="CC31" s="712"/>
      <c r="CD31" s="712"/>
      <c r="CE31" s="712"/>
      <c r="CF31" s="712"/>
      <c r="CG31" s="712"/>
      <c r="CH31" s="712"/>
      <c r="CI31" s="712"/>
      <c r="CJ31" s="712"/>
      <c r="CK31" s="712"/>
      <c r="CL31" s="712"/>
      <c r="CM31" s="712"/>
      <c r="CN31" s="712"/>
      <c r="CO31" s="712"/>
      <c r="CP31" s="712"/>
      <c r="CQ31" s="712"/>
      <c r="CR31" s="712"/>
      <c r="CS31" s="712"/>
      <c r="CT31" s="712"/>
      <c r="CU31" s="712"/>
      <c r="CV31" s="712"/>
      <c r="CW31" s="712"/>
      <c r="CX31" s="712"/>
      <c r="CY31" s="712"/>
      <c r="CZ31" s="712"/>
      <c r="DA31" s="712"/>
      <c r="DB31" s="712"/>
      <c r="DC31" s="712"/>
      <c r="DD31" s="712"/>
      <c r="DE31" s="712"/>
      <c r="DF31" s="712"/>
      <c r="DG31" s="712"/>
      <c r="DH31" s="712"/>
      <c r="DI31" s="712"/>
      <c r="DJ31" s="712"/>
      <c r="DK31" s="712"/>
      <c r="DL31" s="712"/>
      <c r="DM31" s="712"/>
      <c r="DN31" s="712"/>
      <c r="DO31" s="712"/>
      <c r="DP31" s="712"/>
      <c r="DQ31" s="712"/>
      <c r="DR31" s="712"/>
      <c r="DS31" s="712"/>
      <c r="DT31" s="712"/>
      <c r="DU31" s="712"/>
      <c r="DV31" s="712"/>
      <c r="DW31" s="712"/>
      <c r="DX31" s="712"/>
      <c r="DY31" s="712"/>
      <c r="DZ31" s="712"/>
      <c r="EA31" s="712"/>
      <c r="EB31" s="712"/>
      <c r="EC31" s="712"/>
      <c r="ED31" s="712"/>
      <c r="EE31" s="712"/>
      <c r="EF31" s="712"/>
      <c r="EG31" s="712"/>
      <c r="EH31" s="712"/>
      <c r="EI31" s="712"/>
      <c r="EJ31" s="712"/>
      <c r="EK31" s="712"/>
      <c r="EL31" s="712"/>
      <c r="EM31" s="712"/>
      <c r="EN31" s="712"/>
      <c r="EO31" s="712"/>
      <c r="EP31" s="712"/>
      <c r="EQ31" s="712"/>
      <c r="ER31" s="712"/>
      <c r="ES31" s="712"/>
      <c r="ET31" s="712"/>
      <c r="EU31" s="712"/>
      <c r="EV31" s="712"/>
      <c r="EW31" s="712"/>
      <c r="EX31" s="712"/>
      <c r="EY31" s="712"/>
      <c r="EZ31" s="712"/>
      <c r="FA31" s="712"/>
      <c r="FB31" s="712"/>
      <c r="FC31" s="712"/>
      <c r="FD31" s="712"/>
      <c r="FE31" s="712"/>
      <c r="FF31" s="712"/>
      <c r="FG31" s="712"/>
      <c r="FH31" s="712"/>
      <c r="FI31" s="712"/>
      <c r="FJ31" s="712"/>
      <c r="FK31" s="712"/>
      <c r="FL31" s="712"/>
      <c r="FM31" s="712"/>
      <c r="FN31" s="712"/>
      <c r="FO31" s="712"/>
      <c r="FP31" s="712"/>
      <c r="FQ31" s="712"/>
      <c r="FR31" s="712"/>
      <c r="FS31" s="712"/>
      <c r="FT31" s="712"/>
      <c r="FU31" s="712"/>
      <c r="FV31" s="712"/>
      <c r="FW31" s="712"/>
      <c r="FX31" s="712"/>
      <c r="FY31" s="712"/>
      <c r="FZ31" s="712"/>
      <c r="GA31" s="712"/>
      <c r="GB31" s="712"/>
      <c r="GC31" s="712"/>
      <c r="GD31" s="712"/>
      <c r="GE31" s="712"/>
      <c r="GF31" s="712"/>
      <c r="GG31" s="712"/>
      <c r="GH31" s="712"/>
      <c r="GI31" s="712"/>
      <c r="GJ31" s="712"/>
      <c r="GK31" s="712"/>
      <c r="GL31" s="712"/>
      <c r="GM31" s="712"/>
      <c r="GN31" s="712"/>
      <c r="GO31" s="712"/>
      <c r="GP31" s="712"/>
      <c r="GQ31" s="712"/>
      <c r="GR31" s="712"/>
      <c r="GS31" s="712"/>
      <c r="GT31" s="712"/>
      <c r="GU31" s="712"/>
      <c r="GV31" s="712"/>
      <c r="GW31" s="712"/>
      <c r="GX31" s="712"/>
      <c r="GY31" s="712"/>
      <c r="GZ31" s="712"/>
      <c r="HA31" s="712"/>
      <c r="HB31" s="712"/>
      <c r="HC31" s="712"/>
      <c r="HD31" s="712"/>
      <c r="HE31" s="712"/>
      <c r="HF31" s="712"/>
      <c r="HG31" s="712"/>
      <c r="HH31" s="712"/>
      <c r="HI31" s="712"/>
      <c r="HJ31" s="712"/>
      <c r="HK31" s="712"/>
      <c r="HL31" s="712"/>
      <c r="HM31" s="712"/>
      <c r="HN31" s="712"/>
      <c r="HO31" s="712"/>
      <c r="HP31" s="712"/>
      <c r="HQ31" s="712"/>
      <c r="HR31" s="712"/>
      <c r="HS31" s="712"/>
      <c r="HT31" s="712"/>
      <c r="HU31" s="712"/>
      <c r="HV31" s="712"/>
      <c r="HW31" s="712"/>
      <c r="HX31" s="712"/>
      <c r="HY31" s="712"/>
      <c r="HZ31" s="712"/>
      <c r="IA31" s="712"/>
      <c r="IB31" s="712"/>
      <c r="IC31" s="712"/>
      <c r="ID31" s="712"/>
      <c r="IE31" s="712"/>
      <c r="IF31" s="712"/>
      <c r="IG31" s="712"/>
      <c r="IH31" s="712"/>
      <c r="II31" s="712"/>
      <c r="IJ31" s="712"/>
      <c r="IK31" s="712"/>
      <c r="IL31" s="712"/>
      <c r="IM31" s="712"/>
      <c r="IN31" s="712"/>
      <c r="IO31" s="712"/>
      <c r="IP31" s="712"/>
      <c r="IQ31" s="712"/>
      <c r="IR31" s="712"/>
      <c r="IS31" s="712"/>
      <c r="IT31" s="712"/>
      <c r="IU31" s="712"/>
      <c r="IV31" s="712"/>
    </row>
    <row r="32" spans="1:256" ht="12">
      <c r="A32" s="467"/>
      <c r="B32" s="445" t="s">
        <v>101</v>
      </c>
      <c r="C32" s="411" t="s">
        <v>1536</v>
      </c>
      <c r="D32" s="528">
        <v>26678.968040000007</v>
      </c>
      <c r="E32" s="528">
        <v>35202.33908000001</v>
      </c>
      <c r="F32" s="466">
        <v>31.94790378406257</v>
      </c>
      <c r="G32" s="466">
        <v>3.4031483618427854</v>
      </c>
      <c r="H32" s="466">
        <v>13.8540891688512</v>
      </c>
      <c r="I32" s="1147">
        <v>1.0563260636031577</v>
      </c>
      <c r="J32" s="712"/>
      <c r="K32" s="712"/>
      <c r="L32" s="713"/>
      <c r="M32" s="712"/>
      <c r="N32" s="712"/>
      <c r="O32" s="712"/>
      <c r="P32" s="712"/>
      <c r="Q32" s="712"/>
      <c r="R32" s="712"/>
      <c r="S32" s="712"/>
      <c r="T32" s="712"/>
      <c r="U32" s="712"/>
      <c r="V32" s="712"/>
      <c r="W32" s="712"/>
      <c r="X32" s="712"/>
      <c r="Y32" s="712"/>
      <c r="Z32" s="712"/>
      <c r="AA32" s="712"/>
      <c r="AB32" s="712"/>
      <c r="AC32" s="712"/>
      <c r="AD32" s="712"/>
      <c r="AE32" s="712"/>
      <c r="AF32" s="712"/>
      <c r="AG32" s="712"/>
      <c r="AH32" s="712"/>
      <c r="AI32" s="712"/>
      <c r="AJ32" s="712"/>
      <c r="AK32" s="712"/>
      <c r="AL32" s="712"/>
      <c r="AM32" s="712"/>
      <c r="AN32" s="712"/>
      <c r="AO32" s="712"/>
      <c r="AP32" s="712"/>
      <c r="AQ32" s="712"/>
      <c r="AR32" s="712"/>
      <c r="AS32" s="712"/>
      <c r="AT32" s="712"/>
      <c r="AU32" s="712"/>
      <c r="AV32" s="712"/>
      <c r="AW32" s="712"/>
      <c r="AX32" s="712"/>
      <c r="AY32" s="712"/>
      <c r="AZ32" s="712"/>
      <c r="BA32" s="712"/>
      <c r="BB32" s="712"/>
      <c r="BC32" s="712"/>
      <c r="BD32" s="712"/>
      <c r="BE32" s="712"/>
      <c r="BF32" s="712"/>
      <c r="BG32" s="712"/>
      <c r="BH32" s="712"/>
      <c r="BI32" s="712"/>
      <c r="BJ32" s="712"/>
      <c r="BK32" s="712"/>
      <c r="BL32" s="712"/>
      <c r="BM32" s="712"/>
      <c r="BN32" s="712"/>
      <c r="BO32" s="712"/>
      <c r="BP32" s="712"/>
      <c r="BQ32" s="712"/>
      <c r="BR32" s="712"/>
      <c r="BS32" s="712"/>
      <c r="BT32" s="712"/>
      <c r="BU32" s="712"/>
      <c r="BV32" s="712"/>
      <c r="BW32" s="712"/>
      <c r="BX32" s="712"/>
      <c r="BY32" s="712"/>
      <c r="BZ32" s="712"/>
      <c r="CA32" s="712"/>
      <c r="CB32" s="712"/>
      <c r="CC32" s="712"/>
      <c r="CD32" s="712"/>
      <c r="CE32" s="712"/>
      <c r="CF32" s="712"/>
      <c r="CG32" s="712"/>
      <c r="CH32" s="712"/>
      <c r="CI32" s="712"/>
      <c r="CJ32" s="712"/>
      <c r="CK32" s="712"/>
      <c r="CL32" s="712"/>
      <c r="CM32" s="712"/>
      <c r="CN32" s="712"/>
      <c r="CO32" s="712"/>
      <c r="CP32" s="712"/>
      <c r="CQ32" s="712"/>
      <c r="CR32" s="712"/>
      <c r="CS32" s="712"/>
      <c r="CT32" s="712"/>
      <c r="CU32" s="712"/>
      <c r="CV32" s="712"/>
      <c r="CW32" s="712"/>
      <c r="CX32" s="712"/>
      <c r="CY32" s="712"/>
      <c r="CZ32" s="712"/>
      <c r="DA32" s="712"/>
      <c r="DB32" s="712"/>
      <c r="DC32" s="712"/>
      <c r="DD32" s="712"/>
      <c r="DE32" s="712"/>
      <c r="DF32" s="712"/>
      <c r="DG32" s="712"/>
      <c r="DH32" s="712"/>
      <c r="DI32" s="712"/>
      <c r="DJ32" s="712"/>
      <c r="DK32" s="712"/>
      <c r="DL32" s="712"/>
      <c r="DM32" s="712"/>
      <c r="DN32" s="712"/>
      <c r="DO32" s="712"/>
      <c r="DP32" s="712"/>
      <c r="DQ32" s="712"/>
      <c r="DR32" s="712"/>
      <c r="DS32" s="712"/>
      <c r="DT32" s="712"/>
      <c r="DU32" s="712"/>
      <c r="DV32" s="712"/>
      <c r="DW32" s="712"/>
      <c r="DX32" s="712"/>
      <c r="DY32" s="712"/>
      <c r="DZ32" s="712"/>
      <c r="EA32" s="712"/>
      <c r="EB32" s="712"/>
      <c r="EC32" s="712"/>
      <c r="ED32" s="712"/>
      <c r="EE32" s="712"/>
      <c r="EF32" s="712"/>
      <c r="EG32" s="712"/>
      <c r="EH32" s="712"/>
      <c r="EI32" s="712"/>
      <c r="EJ32" s="712"/>
      <c r="EK32" s="712"/>
      <c r="EL32" s="712"/>
      <c r="EM32" s="712"/>
      <c r="EN32" s="712"/>
      <c r="EO32" s="712"/>
      <c r="EP32" s="712"/>
      <c r="EQ32" s="712"/>
      <c r="ER32" s="712"/>
      <c r="ES32" s="712"/>
      <c r="ET32" s="712"/>
      <c r="EU32" s="712"/>
      <c r="EV32" s="712"/>
      <c r="EW32" s="712"/>
      <c r="EX32" s="712"/>
      <c r="EY32" s="712"/>
      <c r="EZ32" s="712"/>
      <c r="FA32" s="712"/>
      <c r="FB32" s="712"/>
      <c r="FC32" s="712"/>
      <c r="FD32" s="712"/>
      <c r="FE32" s="712"/>
      <c r="FF32" s="712"/>
      <c r="FG32" s="712"/>
      <c r="FH32" s="712"/>
      <c r="FI32" s="712"/>
      <c r="FJ32" s="712"/>
      <c r="FK32" s="712"/>
      <c r="FL32" s="712"/>
      <c r="FM32" s="712"/>
      <c r="FN32" s="712"/>
      <c r="FO32" s="712"/>
      <c r="FP32" s="712"/>
      <c r="FQ32" s="712"/>
      <c r="FR32" s="712"/>
      <c r="FS32" s="712"/>
      <c r="FT32" s="712"/>
      <c r="FU32" s="712"/>
      <c r="FV32" s="712"/>
      <c r="FW32" s="712"/>
      <c r="FX32" s="712"/>
      <c r="FY32" s="712"/>
      <c r="FZ32" s="712"/>
      <c r="GA32" s="712"/>
      <c r="GB32" s="712"/>
      <c r="GC32" s="712"/>
      <c r="GD32" s="712"/>
      <c r="GE32" s="712"/>
      <c r="GF32" s="712"/>
      <c r="GG32" s="712"/>
      <c r="GH32" s="712"/>
      <c r="GI32" s="712"/>
      <c r="GJ32" s="712"/>
      <c r="GK32" s="712"/>
      <c r="GL32" s="712"/>
      <c r="GM32" s="712"/>
      <c r="GN32" s="712"/>
      <c r="GO32" s="712"/>
      <c r="GP32" s="712"/>
      <c r="GQ32" s="712"/>
      <c r="GR32" s="712"/>
      <c r="GS32" s="712"/>
      <c r="GT32" s="712"/>
      <c r="GU32" s="712"/>
      <c r="GV32" s="712"/>
      <c r="GW32" s="712"/>
      <c r="GX32" s="712"/>
      <c r="GY32" s="712"/>
      <c r="GZ32" s="712"/>
      <c r="HA32" s="712"/>
      <c r="HB32" s="712"/>
      <c r="HC32" s="712"/>
      <c r="HD32" s="712"/>
      <c r="HE32" s="712"/>
      <c r="HF32" s="712"/>
      <c r="HG32" s="712"/>
      <c r="HH32" s="712"/>
      <c r="HI32" s="712"/>
      <c r="HJ32" s="712"/>
      <c r="HK32" s="712"/>
      <c r="HL32" s="712"/>
      <c r="HM32" s="712"/>
      <c r="HN32" s="712"/>
      <c r="HO32" s="712"/>
      <c r="HP32" s="712"/>
      <c r="HQ32" s="712"/>
      <c r="HR32" s="712"/>
      <c r="HS32" s="712"/>
      <c r="HT32" s="712"/>
      <c r="HU32" s="712"/>
      <c r="HV32" s="712"/>
      <c r="HW32" s="712"/>
      <c r="HX32" s="712"/>
      <c r="HY32" s="712"/>
      <c r="HZ32" s="712"/>
      <c r="IA32" s="712"/>
      <c r="IB32" s="712"/>
      <c r="IC32" s="712"/>
      <c r="ID32" s="712"/>
      <c r="IE32" s="712"/>
      <c r="IF32" s="712"/>
      <c r="IG32" s="712"/>
      <c r="IH32" s="712"/>
      <c r="II32" s="712"/>
      <c r="IJ32" s="712"/>
      <c r="IK32" s="712"/>
      <c r="IL32" s="712"/>
      <c r="IM32" s="712"/>
      <c r="IN32" s="712"/>
      <c r="IO32" s="712"/>
      <c r="IP32" s="712"/>
      <c r="IQ32" s="712"/>
      <c r="IR32" s="712"/>
      <c r="IS32" s="712"/>
      <c r="IT32" s="712"/>
      <c r="IU32" s="712"/>
      <c r="IV32" s="712"/>
    </row>
    <row r="33" spans="1:256" ht="12">
      <c r="A33" s="467"/>
      <c r="B33" s="494" t="s">
        <v>94</v>
      </c>
      <c r="C33" s="491" t="s">
        <v>1537</v>
      </c>
      <c r="D33" s="525">
        <v>1083.4552400000002</v>
      </c>
      <c r="E33" s="525">
        <v>1581.4821100000004</v>
      </c>
      <c r="F33" s="512">
        <v>45.96653849770481</v>
      </c>
      <c r="G33" s="512">
        <v>0.1988484742527634</v>
      </c>
      <c r="H33" s="512">
        <v>0.6224016569208883</v>
      </c>
      <c r="I33" s="1145">
        <v>3.783715447783343</v>
      </c>
      <c r="J33" s="483"/>
      <c r="K33" s="483"/>
      <c r="L33" s="714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3"/>
      <c r="AS33" s="483"/>
      <c r="AT33" s="483"/>
      <c r="AU33" s="483"/>
      <c r="AV33" s="483"/>
      <c r="AW33" s="483"/>
      <c r="AX33" s="483"/>
      <c r="AY33" s="483"/>
      <c r="AZ33" s="483"/>
      <c r="BA33" s="483"/>
      <c r="BB33" s="483"/>
      <c r="BC33" s="483"/>
      <c r="BD33" s="483"/>
      <c r="BE33" s="483"/>
      <c r="BF33" s="483"/>
      <c r="BG33" s="483"/>
      <c r="BH33" s="483"/>
      <c r="BI33" s="483"/>
      <c r="BJ33" s="483"/>
      <c r="BK33" s="483"/>
      <c r="BL33" s="483"/>
      <c r="BM33" s="483"/>
      <c r="BN33" s="483"/>
      <c r="BO33" s="483"/>
      <c r="BP33" s="483"/>
      <c r="BQ33" s="483"/>
      <c r="BR33" s="483"/>
      <c r="BS33" s="483"/>
      <c r="BT33" s="483"/>
      <c r="BU33" s="483"/>
      <c r="BV33" s="483"/>
      <c r="BW33" s="483"/>
      <c r="BX33" s="483"/>
      <c r="BY33" s="483"/>
      <c r="BZ33" s="483"/>
      <c r="CA33" s="483"/>
      <c r="CB33" s="483"/>
      <c r="CC33" s="483"/>
      <c r="CD33" s="483"/>
      <c r="CE33" s="483"/>
      <c r="CF33" s="483"/>
      <c r="CG33" s="483"/>
      <c r="CH33" s="483"/>
      <c r="CI33" s="483"/>
      <c r="CJ33" s="483"/>
      <c r="CK33" s="483"/>
      <c r="CL33" s="483"/>
      <c r="CM33" s="483"/>
      <c r="CN33" s="483"/>
      <c r="CO33" s="483"/>
      <c r="CP33" s="483"/>
      <c r="CQ33" s="483"/>
      <c r="CR33" s="483"/>
      <c r="CS33" s="483"/>
      <c r="CT33" s="483"/>
      <c r="CU33" s="483"/>
      <c r="CV33" s="483"/>
      <c r="CW33" s="483"/>
      <c r="CX33" s="483"/>
      <c r="CY33" s="483"/>
      <c r="CZ33" s="483"/>
      <c r="DA33" s="483"/>
      <c r="DB33" s="483"/>
      <c r="DC33" s="483"/>
      <c r="DD33" s="483"/>
      <c r="DE33" s="483"/>
      <c r="DF33" s="483"/>
      <c r="DG33" s="483"/>
      <c r="DH33" s="483"/>
      <c r="DI33" s="483"/>
      <c r="DJ33" s="483"/>
      <c r="DK33" s="483"/>
      <c r="DL33" s="483"/>
      <c r="DM33" s="483"/>
      <c r="DN33" s="483"/>
      <c r="DO33" s="483"/>
      <c r="DP33" s="483"/>
      <c r="DQ33" s="483"/>
      <c r="DR33" s="483"/>
      <c r="DS33" s="483"/>
      <c r="DT33" s="483"/>
      <c r="DU33" s="483"/>
      <c r="DV33" s="483"/>
      <c r="DW33" s="483"/>
      <c r="DX33" s="483"/>
      <c r="DY33" s="483"/>
      <c r="DZ33" s="483"/>
      <c r="EA33" s="483"/>
      <c r="EB33" s="483"/>
      <c r="EC33" s="483"/>
      <c r="ED33" s="483"/>
      <c r="EE33" s="483"/>
      <c r="EF33" s="483"/>
      <c r="EG33" s="483"/>
      <c r="EH33" s="483"/>
      <c r="EI33" s="483"/>
      <c r="EJ33" s="483"/>
      <c r="EK33" s="483"/>
      <c r="EL33" s="483"/>
      <c r="EM33" s="483"/>
      <c r="EN33" s="483"/>
      <c r="EO33" s="483"/>
      <c r="EP33" s="483"/>
      <c r="EQ33" s="483"/>
      <c r="ER33" s="483"/>
      <c r="ES33" s="483"/>
      <c r="ET33" s="483"/>
      <c r="EU33" s="483"/>
      <c r="EV33" s="483"/>
      <c r="EW33" s="483"/>
      <c r="EX33" s="483"/>
      <c r="EY33" s="483"/>
      <c r="EZ33" s="483"/>
      <c r="FA33" s="483"/>
      <c r="FB33" s="483"/>
      <c r="FC33" s="483"/>
      <c r="FD33" s="483"/>
      <c r="FE33" s="483"/>
      <c r="FF33" s="483"/>
      <c r="FG33" s="483"/>
      <c r="FH33" s="483"/>
      <c r="FI33" s="483"/>
      <c r="FJ33" s="483"/>
      <c r="FK33" s="483"/>
      <c r="FL33" s="483"/>
      <c r="FM33" s="483"/>
      <c r="FN33" s="483"/>
      <c r="FO33" s="483"/>
      <c r="FP33" s="483"/>
      <c r="FQ33" s="483"/>
      <c r="FR33" s="483"/>
      <c r="FS33" s="483"/>
      <c r="FT33" s="483"/>
      <c r="FU33" s="483"/>
      <c r="FV33" s="483"/>
      <c r="FW33" s="483"/>
      <c r="FX33" s="483"/>
      <c r="FY33" s="483"/>
      <c r="FZ33" s="483"/>
      <c r="GA33" s="483"/>
      <c r="GB33" s="483"/>
      <c r="GC33" s="483"/>
      <c r="GD33" s="483"/>
      <c r="GE33" s="483"/>
      <c r="GF33" s="483"/>
      <c r="GG33" s="483"/>
      <c r="GH33" s="483"/>
      <c r="GI33" s="483"/>
      <c r="GJ33" s="483"/>
      <c r="GK33" s="483"/>
      <c r="GL33" s="483"/>
      <c r="GM33" s="483"/>
      <c r="GN33" s="483"/>
      <c r="GO33" s="483"/>
      <c r="GP33" s="483"/>
      <c r="GQ33" s="483"/>
      <c r="GR33" s="483"/>
      <c r="GS33" s="483"/>
      <c r="GT33" s="483"/>
      <c r="GU33" s="483"/>
      <c r="GV33" s="483"/>
      <c r="GW33" s="483"/>
      <c r="GX33" s="483"/>
      <c r="GY33" s="483"/>
      <c r="GZ33" s="483"/>
      <c r="HA33" s="483"/>
      <c r="HB33" s="483"/>
      <c r="HC33" s="483"/>
      <c r="HD33" s="483"/>
      <c r="HE33" s="483"/>
      <c r="HF33" s="483"/>
      <c r="HG33" s="483"/>
      <c r="HH33" s="483"/>
      <c r="HI33" s="483"/>
      <c r="HJ33" s="483"/>
      <c r="HK33" s="483"/>
      <c r="HL33" s="483"/>
      <c r="HM33" s="483"/>
      <c r="HN33" s="483"/>
      <c r="HO33" s="483"/>
      <c r="HP33" s="483"/>
      <c r="HQ33" s="483"/>
      <c r="HR33" s="483"/>
      <c r="HS33" s="483"/>
      <c r="HT33" s="483"/>
      <c r="HU33" s="483"/>
      <c r="HV33" s="483"/>
      <c r="HW33" s="483"/>
      <c r="HX33" s="483"/>
      <c r="HY33" s="483"/>
      <c r="HZ33" s="483"/>
      <c r="IA33" s="483"/>
      <c r="IB33" s="483"/>
      <c r="IC33" s="483"/>
      <c r="ID33" s="483"/>
      <c r="IE33" s="483"/>
      <c r="IF33" s="483"/>
      <c r="IG33" s="483"/>
      <c r="IH33" s="483"/>
      <c r="II33" s="483"/>
      <c r="IJ33" s="483"/>
      <c r="IK33" s="483"/>
      <c r="IL33" s="483"/>
      <c r="IM33" s="483"/>
      <c r="IN33" s="483"/>
      <c r="IO33" s="483"/>
      <c r="IP33" s="483"/>
      <c r="IQ33" s="483"/>
      <c r="IR33" s="483"/>
      <c r="IS33" s="483"/>
      <c r="IT33" s="483"/>
      <c r="IU33" s="483"/>
      <c r="IV33" s="483"/>
    </row>
    <row r="34" spans="1:256" ht="12">
      <c r="A34" s="467"/>
      <c r="B34" s="445" t="s">
        <v>96</v>
      </c>
      <c r="C34" s="411" t="s">
        <v>97</v>
      </c>
      <c r="D34" s="528">
        <v>2377.5405699999997</v>
      </c>
      <c r="E34" s="528">
        <v>1145.0529299999998</v>
      </c>
      <c r="F34" s="466">
        <v>-51.83876378605813</v>
      </c>
      <c r="G34" s="466">
        <v>-0.49209852221304645</v>
      </c>
      <c r="H34" s="466">
        <v>0.4506423666683891</v>
      </c>
      <c r="I34" s="1147">
        <v>0.7438840840309452</v>
      </c>
      <c r="J34" s="699"/>
      <c r="K34" s="699"/>
      <c r="L34" s="701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699"/>
      <c r="AG34" s="699"/>
      <c r="AH34" s="699"/>
      <c r="AI34" s="699"/>
      <c r="AJ34" s="699"/>
      <c r="AK34" s="699"/>
      <c r="AL34" s="699"/>
      <c r="AM34" s="699"/>
      <c r="AN34" s="699"/>
      <c r="AO34" s="699"/>
      <c r="AP34" s="699"/>
      <c r="AQ34" s="699"/>
      <c r="AR34" s="699"/>
      <c r="AS34" s="699"/>
      <c r="AT34" s="699"/>
      <c r="AU34" s="699"/>
      <c r="AV34" s="699"/>
      <c r="AW34" s="699"/>
      <c r="AX34" s="699"/>
      <c r="AY34" s="699"/>
      <c r="AZ34" s="699"/>
      <c r="BA34" s="699"/>
      <c r="BB34" s="699"/>
      <c r="BC34" s="699"/>
      <c r="BD34" s="699"/>
      <c r="BE34" s="699"/>
      <c r="BF34" s="699"/>
      <c r="BG34" s="699"/>
      <c r="BH34" s="699"/>
      <c r="BI34" s="699"/>
      <c r="BJ34" s="699"/>
      <c r="BK34" s="699"/>
      <c r="BL34" s="699"/>
      <c r="BM34" s="699"/>
      <c r="BN34" s="699"/>
      <c r="BO34" s="699"/>
      <c r="BP34" s="699"/>
      <c r="BQ34" s="699"/>
      <c r="BR34" s="699"/>
      <c r="BS34" s="699"/>
      <c r="BT34" s="699"/>
      <c r="BU34" s="699"/>
      <c r="BV34" s="699"/>
      <c r="BW34" s="699"/>
      <c r="BX34" s="699"/>
      <c r="BY34" s="699"/>
      <c r="BZ34" s="699"/>
      <c r="CA34" s="699"/>
      <c r="CB34" s="699"/>
      <c r="CC34" s="699"/>
      <c r="CD34" s="699"/>
      <c r="CE34" s="699"/>
      <c r="CF34" s="699"/>
      <c r="CG34" s="699"/>
      <c r="CH34" s="699"/>
      <c r="CI34" s="699"/>
      <c r="CJ34" s="699"/>
      <c r="CK34" s="699"/>
      <c r="CL34" s="699"/>
      <c r="CM34" s="699"/>
      <c r="CN34" s="699"/>
      <c r="CO34" s="699"/>
      <c r="CP34" s="699"/>
      <c r="CQ34" s="699"/>
      <c r="CR34" s="699"/>
      <c r="CS34" s="699"/>
      <c r="CT34" s="699"/>
      <c r="CU34" s="699"/>
      <c r="CV34" s="699"/>
      <c r="CW34" s="699"/>
      <c r="CX34" s="699"/>
      <c r="CY34" s="699"/>
      <c r="CZ34" s="699"/>
      <c r="DA34" s="699"/>
      <c r="DB34" s="699"/>
      <c r="DC34" s="699"/>
      <c r="DD34" s="699"/>
      <c r="DE34" s="699"/>
      <c r="DF34" s="699"/>
      <c r="DG34" s="699"/>
      <c r="DH34" s="699"/>
      <c r="DI34" s="699"/>
      <c r="DJ34" s="699"/>
      <c r="DK34" s="699"/>
      <c r="DL34" s="699"/>
      <c r="DM34" s="699"/>
      <c r="DN34" s="699"/>
      <c r="DO34" s="699"/>
      <c r="DP34" s="699"/>
      <c r="DQ34" s="699"/>
      <c r="DR34" s="699"/>
      <c r="DS34" s="699"/>
      <c r="DT34" s="699"/>
      <c r="DU34" s="699"/>
      <c r="DV34" s="699"/>
      <c r="DW34" s="699"/>
      <c r="DX34" s="699"/>
      <c r="DY34" s="699"/>
      <c r="DZ34" s="699"/>
      <c r="EA34" s="699"/>
      <c r="EB34" s="699"/>
      <c r="EC34" s="699"/>
      <c r="ED34" s="699"/>
      <c r="EE34" s="699"/>
      <c r="EF34" s="699"/>
      <c r="EG34" s="699"/>
      <c r="EH34" s="699"/>
      <c r="EI34" s="699"/>
      <c r="EJ34" s="699"/>
      <c r="EK34" s="699"/>
      <c r="EL34" s="699"/>
      <c r="EM34" s="699"/>
      <c r="EN34" s="699"/>
      <c r="EO34" s="699"/>
      <c r="EP34" s="699"/>
      <c r="EQ34" s="699"/>
      <c r="ER34" s="699"/>
      <c r="ES34" s="699"/>
      <c r="ET34" s="699"/>
      <c r="EU34" s="699"/>
      <c r="EV34" s="699"/>
      <c r="EW34" s="699"/>
      <c r="EX34" s="699"/>
      <c r="EY34" s="699"/>
      <c r="EZ34" s="699"/>
      <c r="FA34" s="699"/>
      <c r="FB34" s="699"/>
      <c r="FC34" s="699"/>
      <c r="FD34" s="699"/>
      <c r="FE34" s="699"/>
      <c r="FF34" s="699"/>
      <c r="FG34" s="699"/>
      <c r="FH34" s="699"/>
      <c r="FI34" s="699"/>
      <c r="FJ34" s="699"/>
      <c r="FK34" s="699"/>
      <c r="FL34" s="699"/>
      <c r="FM34" s="699"/>
      <c r="FN34" s="699"/>
      <c r="FO34" s="699"/>
      <c r="FP34" s="699"/>
      <c r="FQ34" s="699"/>
      <c r="FR34" s="699"/>
      <c r="FS34" s="699"/>
      <c r="FT34" s="699"/>
      <c r="FU34" s="699"/>
      <c r="FV34" s="699"/>
      <c r="FW34" s="699"/>
      <c r="FX34" s="699"/>
      <c r="FY34" s="699"/>
      <c r="FZ34" s="699"/>
      <c r="GA34" s="699"/>
      <c r="GB34" s="699"/>
      <c r="GC34" s="699"/>
      <c r="GD34" s="699"/>
      <c r="GE34" s="699"/>
      <c r="GF34" s="699"/>
      <c r="GG34" s="699"/>
      <c r="GH34" s="699"/>
      <c r="GI34" s="699"/>
      <c r="GJ34" s="699"/>
      <c r="GK34" s="699"/>
      <c r="GL34" s="699"/>
      <c r="GM34" s="699"/>
      <c r="GN34" s="699"/>
      <c r="GO34" s="699"/>
      <c r="GP34" s="699"/>
      <c r="GQ34" s="699"/>
      <c r="GR34" s="699"/>
      <c r="GS34" s="699"/>
      <c r="GT34" s="699"/>
      <c r="GU34" s="699"/>
      <c r="GV34" s="699"/>
      <c r="GW34" s="699"/>
      <c r="GX34" s="699"/>
      <c r="GY34" s="699"/>
      <c r="GZ34" s="699"/>
      <c r="HA34" s="699"/>
      <c r="HB34" s="699"/>
      <c r="HC34" s="699"/>
      <c r="HD34" s="699"/>
      <c r="HE34" s="699"/>
      <c r="HF34" s="699"/>
      <c r="HG34" s="699"/>
      <c r="HH34" s="699"/>
      <c r="HI34" s="699"/>
      <c r="HJ34" s="699"/>
      <c r="HK34" s="699"/>
      <c r="HL34" s="699"/>
      <c r="HM34" s="699"/>
      <c r="HN34" s="699"/>
      <c r="HO34" s="699"/>
      <c r="HP34" s="699"/>
      <c r="HQ34" s="699"/>
      <c r="HR34" s="699"/>
      <c r="HS34" s="699"/>
      <c r="HT34" s="699"/>
      <c r="HU34" s="699"/>
      <c r="HV34" s="699"/>
      <c r="HW34" s="699"/>
      <c r="HX34" s="699"/>
      <c r="HY34" s="699"/>
      <c r="HZ34" s="699"/>
      <c r="IA34" s="699"/>
      <c r="IB34" s="699"/>
      <c r="IC34" s="699"/>
      <c r="ID34" s="699"/>
      <c r="IE34" s="699"/>
      <c r="IF34" s="699"/>
      <c r="IG34" s="699"/>
      <c r="IH34" s="699"/>
      <c r="II34" s="699"/>
      <c r="IJ34" s="699"/>
      <c r="IK34" s="699"/>
      <c r="IL34" s="699"/>
      <c r="IM34" s="699"/>
      <c r="IN34" s="699"/>
      <c r="IO34" s="699"/>
      <c r="IP34" s="699"/>
      <c r="IQ34" s="699"/>
      <c r="IR34" s="699"/>
      <c r="IS34" s="699"/>
      <c r="IT34" s="699"/>
      <c r="IU34" s="699"/>
      <c r="IV34" s="699"/>
    </row>
    <row r="35" spans="1:256" ht="12">
      <c r="A35" s="464"/>
      <c r="B35" s="494" t="s">
        <v>92</v>
      </c>
      <c r="C35" s="491" t="s">
        <v>1538</v>
      </c>
      <c r="D35" s="525">
        <v>2291.16031</v>
      </c>
      <c r="E35" s="525">
        <v>1800.37025</v>
      </c>
      <c r="F35" s="512">
        <v>-21.42102662384197</v>
      </c>
      <c r="G35" s="512">
        <v>-0.1959590144391651</v>
      </c>
      <c r="H35" s="512">
        <v>0.7085463816413793</v>
      </c>
      <c r="I35" s="1145">
        <v>3.8740147089189017</v>
      </c>
      <c r="J35" s="699"/>
      <c r="K35" s="699"/>
      <c r="L35" s="701"/>
      <c r="M35" s="699"/>
      <c r="N35" s="699"/>
      <c r="O35" s="699"/>
      <c r="P35" s="699"/>
      <c r="Q35" s="699"/>
      <c r="R35" s="699"/>
      <c r="S35" s="699"/>
      <c r="T35" s="699"/>
      <c r="U35" s="699"/>
      <c r="V35" s="699"/>
      <c r="W35" s="699"/>
      <c r="X35" s="699"/>
      <c r="Y35" s="699"/>
      <c r="Z35" s="699"/>
      <c r="AA35" s="699"/>
      <c r="AB35" s="699"/>
      <c r="AC35" s="699"/>
      <c r="AD35" s="699"/>
      <c r="AE35" s="699"/>
      <c r="AF35" s="699"/>
      <c r="AG35" s="699"/>
      <c r="AH35" s="699"/>
      <c r="AI35" s="699"/>
      <c r="AJ35" s="699"/>
      <c r="AK35" s="699"/>
      <c r="AL35" s="699"/>
      <c r="AM35" s="699"/>
      <c r="AN35" s="699"/>
      <c r="AO35" s="699"/>
      <c r="AP35" s="699"/>
      <c r="AQ35" s="699"/>
      <c r="AR35" s="699"/>
      <c r="AS35" s="699"/>
      <c r="AT35" s="699"/>
      <c r="AU35" s="699"/>
      <c r="AV35" s="699"/>
      <c r="AW35" s="699"/>
      <c r="AX35" s="699"/>
      <c r="AY35" s="699"/>
      <c r="AZ35" s="699"/>
      <c r="BA35" s="699"/>
      <c r="BB35" s="699"/>
      <c r="BC35" s="699"/>
      <c r="BD35" s="699"/>
      <c r="BE35" s="699"/>
      <c r="BF35" s="699"/>
      <c r="BG35" s="699"/>
      <c r="BH35" s="699"/>
      <c r="BI35" s="699"/>
      <c r="BJ35" s="699"/>
      <c r="BK35" s="699"/>
      <c r="BL35" s="699"/>
      <c r="BM35" s="699"/>
      <c r="BN35" s="699"/>
      <c r="BO35" s="699"/>
      <c r="BP35" s="699"/>
      <c r="BQ35" s="699"/>
      <c r="BR35" s="699"/>
      <c r="BS35" s="699"/>
      <c r="BT35" s="699"/>
      <c r="BU35" s="699"/>
      <c r="BV35" s="699"/>
      <c r="BW35" s="699"/>
      <c r="BX35" s="699"/>
      <c r="BY35" s="699"/>
      <c r="BZ35" s="699"/>
      <c r="CA35" s="699"/>
      <c r="CB35" s="699"/>
      <c r="CC35" s="699"/>
      <c r="CD35" s="699"/>
      <c r="CE35" s="699"/>
      <c r="CF35" s="699"/>
      <c r="CG35" s="699"/>
      <c r="CH35" s="699"/>
      <c r="CI35" s="699"/>
      <c r="CJ35" s="699"/>
      <c r="CK35" s="699"/>
      <c r="CL35" s="699"/>
      <c r="CM35" s="699"/>
      <c r="CN35" s="699"/>
      <c r="CO35" s="699"/>
      <c r="CP35" s="699"/>
      <c r="CQ35" s="699"/>
      <c r="CR35" s="699"/>
      <c r="CS35" s="699"/>
      <c r="CT35" s="699"/>
      <c r="CU35" s="699"/>
      <c r="CV35" s="699"/>
      <c r="CW35" s="699"/>
      <c r="CX35" s="699"/>
      <c r="CY35" s="699"/>
      <c r="CZ35" s="699"/>
      <c r="DA35" s="699"/>
      <c r="DB35" s="699"/>
      <c r="DC35" s="699"/>
      <c r="DD35" s="699"/>
      <c r="DE35" s="699"/>
      <c r="DF35" s="699"/>
      <c r="DG35" s="699"/>
      <c r="DH35" s="699"/>
      <c r="DI35" s="699"/>
      <c r="DJ35" s="699"/>
      <c r="DK35" s="699"/>
      <c r="DL35" s="699"/>
      <c r="DM35" s="699"/>
      <c r="DN35" s="699"/>
      <c r="DO35" s="699"/>
      <c r="DP35" s="699"/>
      <c r="DQ35" s="699"/>
      <c r="DR35" s="699"/>
      <c r="DS35" s="699"/>
      <c r="DT35" s="699"/>
      <c r="DU35" s="699"/>
      <c r="DV35" s="699"/>
      <c r="DW35" s="699"/>
      <c r="DX35" s="699"/>
      <c r="DY35" s="699"/>
      <c r="DZ35" s="699"/>
      <c r="EA35" s="699"/>
      <c r="EB35" s="699"/>
      <c r="EC35" s="699"/>
      <c r="ED35" s="699"/>
      <c r="EE35" s="699"/>
      <c r="EF35" s="699"/>
      <c r="EG35" s="699"/>
      <c r="EH35" s="699"/>
      <c r="EI35" s="699"/>
      <c r="EJ35" s="699"/>
      <c r="EK35" s="699"/>
      <c r="EL35" s="699"/>
      <c r="EM35" s="699"/>
      <c r="EN35" s="699"/>
      <c r="EO35" s="699"/>
      <c r="EP35" s="699"/>
      <c r="EQ35" s="699"/>
      <c r="ER35" s="699"/>
      <c r="ES35" s="699"/>
      <c r="ET35" s="699"/>
      <c r="EU35" s="699"/>
      <c r="EV35" s="699"/>
      <c r="EW35" s="699"/>
      <c r="EX35" s="699"/>
      <c r="EY35" s="699"/>
      <c r="EZ35" s="699"/>
      <c r="FA35" s="699"/>
      <c r="FB35" s="699"/>
      <c r="FC35" s="699"/>
      <c r="FD35" s="699"/>
      <c r="FE35" s="699"/>
      <c r="FF35" s="699"/>
      <c r="FG35" s="699"/>
      <c r="FH35" s="699"/>
      <c r="FI35" s="699"/>
      <c r="FJ35" s="699"/>
      <c r="FK35" s="699"/>
      <c r="FL35" s="699"/>
      <c r="FM35" s="699"/>
      <c r="FN35" s="699"/>
      <c r="FO35" s="699"/>
      <c r="FP35" s="699"/>
      <c r="FQ35" s="699"/>
      <c r="FR35" s="699"/>
      <c r="FS35" s="699"/>
      <c r="FT35" s="699"/>
      <c r="FU35" s="699"/>
      <c r="FV35" s="699"/>
      <c r="FW35" s="699"/>
      <c r="FX35" s="699"/>
      <c r="FY35" s="699"/>
      <c r="FZ35" s="699"/>
      <c r="GA35" s="699"/>
      <c r="GB35" s="699"/>
      <c r="GC35" s="699"/>
      <c r="GD35" s="699"/>
      <c r="GE35" s="699"/>
      <c r="GF35" s="699"/>
      <c r="GG35" s="699"/>
      <c r="GH35" s="699"/>
      <c r="GI35" s="699"/>
      <c r="GJ35" s="699"/>
      <c r="GK35" s="699"/>
      <c r="GL35" s="699"/>
      <c r="GM35" s="699"/>
      <c r="GN35" s="699"/>
      <c r="GO35" s="699"/>
      <c r="GP35" s="699"/>
      <c r="GQ35" s="699"/>
      <c r="GR35" s="699"/>
      <c r="GS35" s="699"/>
      <c r="GT35" s="699"/>
      <c r="GU35" s="699"/>
      <c r="GV35" s="699"/>
      <c r="GW35" s="699"/>
      <c r="GX35" s="699"/>
      <c r="GY35" s="699"/>
      <c r="GZ35" s="699"/>
      <c r="HA35" s="699"/>
      <c r="HB35" s="699"/>
      <c r="HC35" s="699"/>
      <c r="HD35" s="699"/>
      <c r="HE35" s="699"/>
      <c r="HF35" s="699"/>
      <c r="HG35" s="699"/>
      <c r="HH35" s="699"/>
      <c r="HI35" s="699"/>
      <c r="HJ35" s="699"/>
      <c r="HK35" s="699"/>
      <c r="HL35" s="699"/>
      <c r="HM35" s="699"/>
      <c r="HN35" s="699"/>
      <c r="HO35" s="699"/>
      <c r="HP35" s="699"/>
      <c r="HQ35" s="699"/>
      <c r="HR35" s="699"/>
      <c r="HS35" s="699"/>
      <c r="HT35" s="699"/>
      <c r="HU35" s="699"/>
      <c r="HV35" s="699"/>
      <c r="HW35" s="699"/>
      <c r="HX35" s="699"/>
      <c r="HY35" s="699"/>
      <c r="HZ35" s="699"/>
      <c r="IA35" s="699"/>
      <c r="IB35" s="699"/>
      <c r="IC35" s="699"/>
      <c r="ID35" s="699"/>
      <c r="IE35" s="699"/>
      <c r="IF35" s="699"/>
      <c r="IG35" s="699"/>
      <c r="IH35" s="699"/>
      <c r="II35" s="699"/>
      <c r="IJ35" s="699"/>
      <c r="IK35" s="699"/>
      <c r="IL35" s="699"/>
      <c r="IM35" s="699"/>
      <c r="IN35" s="699"/>
      <c r="IO35" s="699"/>
      <c r="IP35" s="699"/>
      <c r="IQ35" s="699"/>
      <c r="IR35" s="699"/>
      <c r="IS35" s="699"/>
      <c r="IT35" s="699"/>
      <c r="IU35" s="699"/>
      <c r="IV35" s="699"/>
    </row>
    <row r="36" spans="1:256" ht="24">
      <c r="A36" s="464"/>
      <c r="B36" s="445" t="s">
        <v>99</v>
      </c>
      <c r="C36" s="411" t="s">
        <v>1539</v>
      </c>
      <c r="D36" s="528">
        <v>4035.7791599999996</v>
      </c>
      <c r="E36" s="528">
        <v>3564.242660000003</v>
      </c>
      <c r="F36" s="466">
        <v>-11.68390244623783</v>
      </c>
      <c r="G36" s="466">
        <v>-0.18827159582672204</v>
      </c>
      <c r="H36" s="466">
        <v>1.4027288220491574</v>
      </c>
      <c r="I36" s="1147">
        <v>5.764888165611029</v>
      </c>
      <c r="J36" s="412"/>
      <c r="K36" s="412"/>
      <c r="L36" s="637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412"/>
      <c r="AO36" s="412"/>
      <c r="AP36" s="412"/>
      <c r="AQ36" s="412"/>
      <c r="AR36" s="412"/>
      <c r="AS36" s="412"/>
      <c r="AT36" s="412"/>
      <c r="AU36" s="412"/>
      <c r="AV36" s="412"/>
      <c r="AW36" s="412"/>
      <c r="AX36" s="412"/>
      <c r="AY36" s="412"/>
      <c r="AZ36" s="412"/>
      <c r="BA36" s="412"/>
      <c r="BB36" s="412"/>
      <c r="BC36" s="412"/>
      <c r="BD36" s="412"/>
      <c r="BE36" s="412"/>
      <c r="BF36" s="412"/>
      <c r="BG36" s="412"/>
      <c r="BH36" s="412"/>
      <c r="BI36" s="412"/>
      <c r="BJ36" s="412"/>
      <c r="BK36" s="412"/>
      <c r="BL36" s="412"/>
      <c r="BM36" s="412"/>
      <c r="BN36" s="412"/>
      <c r="BO36" s="412"/>
      <c r="BP36" s="412"/>
      <c r="BQ36" s="412"/>
      <c r="BR36" s="412"/>
      <c r="BS36" s="412"/>
      <c r="BT36" s="412"/>
      <c r="BU36" s="412"/>
      <c r="BV36" s="412"/>
      <c r="BW36" s="412"/>
      <c r="BX36" s="412"/>
      <c r="BY36" s="412"/>
      <c r="BZ36" s="412"/>
      <c r="CA36" s="412"/>
      <c r="CB36" s="412"/>
      <c r="CC36" s="412"/>
      <c r="CD36" s="412"/>
      <c r="CE36" s="412"/>
      <c r="CF36" s="412"/>
      <c r="CG36" s="412"/>
      <c r="CH36" s="412"/>
      <c r="CI36" s="412"/>
      <c r="CJ36" s="412"/>
      <c r="CK36" s="412"/>
      <c r="CL36" s="412"/>
      <c r="CM36" s="412"/>
      <c r="CN36" s="412"/>
      <c r="CO36" s="412"/>
      <c r="CP36" s="412"/>
      <c r="CQ36" s="412"/>
      <c r="CR36" s="412"/>
      <c r="CS36" s="412"/>
      <c r="CT36" s="412"/>
      <c r="CU36" s="412"/>
      <c r="CV36" s="412"/>
      <c r="CW36" s="412"/>
      <c r="CX36" s="412"/>
      <c r="CY36" s="412"/>
      <c r="CZ36" s="412"/>
      <c r="DA36" s="412"/>
      <c r="DB36" s="412"/>
      <c r="DC36" s="412"/>
      <c r="DD36" s="412"/>
      <c r="DE36" s="412"/>
      <c r="DF36" s="412"/>
      <c r="DG36" s="412"/>
      <c r="DH36" s="412"/>
      <c r="DI36" s="412"/>
      <c r="DJ36" s="412"/>
      <c r="DK36" s="412"/>
      <c r="DL36" s="412"/>
      <c r="DM36" s="412"/>
      <c r="DN36" s="412"/>
      <c r="DO36" s="412"/>
      <c r="DP36" s="412"/>
      <c r="DQ36" s="412"/>
      <c r="DR36" s="412"/>
      <c r="DS36" s="412"/>
      <c r="DT36" s="412"/>
      <c r="DU36" s="412"/>
      <c r="DV36" s="412"/>
      <c r="DW36" s="412"/>
      <c r="DX36" s="412"/>
      <c r="DY36" s="412"/>
      <c r="DZ36" s="412"/>
      <c r="EA36" s="412"/>
      <c r="EB36" s="412"/>
      <c r="EC36" s="412"/>
      <c r="ED36" s="412"/>
      <c r="EE36" s="412"/>
      <c r="EF36" s="412"/>
      <c r="EG36" s="412"/>
      <c r="EH36" s="412"/>
      <c r="EI36" s="412"/>
      <c r="EJ36" s="412"/>
      <c r="EK36" s="412"/>
      <c r="EL36" s="412"/>
      <c r="EM36" s="412"/>
      <c r="EN36" s="412"/>
      <c r="EO36" s="412"/>
      <c r="EP36" s="412"/>
      <c r="EQ36" s="412"/>
      <c r="ER36" s="412"/>
      <c r="ES36" s="412"/>
      <c r="ET36" s="412"/>
      <c r="EU36" s="412"/>
      <c r="EV36" s="412"/>
      <c r="EW36" s="412"/>
      <c r="EX36" s="412"/>
      <c r="EY36" s="412"/>
      <c r="EZ36" s="412"/>
      <c r="FA36" s="412"/>
      <c r="FB36" s="412"/>
      <c r="FC36" s="412"/>
      <c r="FD36" s="412"/>
      <c r="FE36" s="412"/>
      <c r="FF36" s="412"/>
      <c r="FG36" s="412"/>
      <c r="FH36" s="412"/>
      <c r="FI36" s="412"/>
      <c r="FJ36" s="412"/>
      <c r="FK36" s="412"/>
      <c r="FL36" s="412"/>
      <c r="FM36" s="412"/>
      <c r="FN36" s="412"/>
      <c r="FO36" s="412"/>
      <c r="FP36" s="412"/>
      <c r="FQ36" s="412"/>
      <c r="FR36" s="412"/>
      <c r="FS36" s="412"/>
      <c r="FT36" s="412"/>
      <c r="FU36" s="412"/>
      <c r="FV36" s="412"/>
      <c r="FW36" s="412"/>
      <c r="FX36" s="412"/>
      <c r="FY36" s="412"/>
      <c r="FZ36" s="412"/>
      <c r="GA36" s="412"/>
      <c r="GB36" s="412"/>
      <c r="GC36" s="412"/>
      <c r="GD36" s="412"/>
      <c r="GE36" s="412"/>
      <c r="GF36" s="412"/>
      <c r="GG36" s="412"/>
      <c r="GH36" s="412"/>
      <c r="GI36" s="412"/>
      <c r="GJ36" s="412"/>
      <c r="GK36" s="412"/>
      <c r="GL36" s="412"/>
      <c r="GM36" s="412"/>
      <c r="GN36" s="412"/>
      <c r="GO36" s="412"/>
      <c r="GP36" s="412"/>
      <c r="GQ36" s="412"/>
      <c r="GR36" s="412"/>
      <c r="GS36" s="412"/>
      <c r="GT36" s="412"/>
      <c r="GU36" s="412"/>
      <c r="GV36" s="412"/>
      <c r="GW36" s="412"/>
      <c r="GX36" s="412"/>
      <c r="GY36" s="412"/>
      <c r="GZ36" s="412"/>
      <c r="HA36" s="412"/>
      <c r="HB36" s="412"/>
      <c r="HC36" s="412"/>
      <c r="HD36" s="412"/>
      <c r="HE36" s="412"/>
      <c r="HF36" s="412"/>
      <c r="HG36" s="412"/>
      <c r="HH36" s="412"/>
      <c r="HI36" s="412"/>
      <c r="HJ36" s="412"/>
      <c r="HK36" s="412"/>
      <c r="HL36" s="412"/>
      <c r="HM36" s="412"/>
      <c r="HN36" s="412"/>
      <c r="HO36" s="412"/>
      <c r="HP36" s="412"/>
      <c r="HQ36" s="412"/>
      <c r="HR36" s="412"/>
      <c r="HS36" s="412"/>
      <c r="HT36" s="412"/>
      <c r="HU36" s="412"/>
      <c r="HV36" s="412"/>
      <c r="HW36" s="412"/>
      <c r="HX36" s="412"/>
      <c r="HY36" s="412"/>
      <c r="HZ36" s="412"/>
      <c r="IA36" s="412"/>
      <c r="IB36" s="412"/>
      <c r="IC36" s="412"/>
      <c r="ID36" s="412"/>
      <c r="IE36" s="412"/>
      <c r="IF36" s="412"/>
      <c r="IG36" s="412"/>
      <c r="IH36" s="412"/>
      <c r="II36" s="412"/>
      <c r="IJ36" s="412"/>
      <c r="IK36" s="412"/>
      <c r="IL36" s="412"/>
      <c r="IM36" s="412"/>
      <c r="IN36" s="412"/>
      <c r="IO36" s="412"/>
      <c r="IP36" s="412"/>
      <c r="IQ36" s="412"/>
      <c r="IR36" s="412"/>
      <c r="IS36" s="412"/>
      <c r="IT36" s="412"/>
      <c r="IU36" s="412"/>
      <c r="IV36" s="412"/>
    </row>
    <row r="37" spans="1:256" ht="12">
      <c r="A37" s="464"/>
      <c r="B37" s="494" t="s">
        <v>478</v>
      </c>
      <c r="C37" s="491" t="s">
        <v>796</v>
      </c>
      <c r="D37" s="525">
        <v>19394.32345</v>
      </c>
      <c r="E37" s="525">
        <v>15376.78928</v>
      </c>
      <c r="F37" s="512">
        <v>-20.715000347176325</v>
      </c>
      <c r="G37" s="512">
        <v>-1.6040912410264965</v>
      </c>
      <c r="H37" s="512">
        <v>6.051626550486463</v>
      </c>
      <c r="I37" s="1145">
        <v>1.74450759137931</v>
      </c>
      <c r="J37" s="699"/>
      <c r="K37" s="701"/>
      <c r="L37" s="701"/>
      <c r="M37" s="699"/>
      <c r="N37" s="699"/>
      <c r="O37" s="699"/>
      <c r="P37" s="699"/>
      <c r="Q37" s="699"/>
      <c r="R37" s="699"/>
      <c r="S37" s="699"/>
      <c r="T37" s="699"/>
      <c r="U37" s="699"/>
      <c r="V37" s="699"/>
      <c r="W37" s="699"/>
      <c r="X37" s="699"/>
      <c r="Y37" s="699"/>
      <c r="Z37" s="699"/>
      <c r="AA37" s="699"/>
      <c r="AB37" s="699"/>
      <c r="AC37" s="699"/>
      <c r="AD37" s="699"/>
      <c r="AE37" s="699"/>
      <c r="AF37" s="699"/>
      <c r="AG37" s="699"/>
      <c r="AH37" s="699"/>
      <c r="AI37" s="699"/>
      <c r="AJ37" s="699"/>
      <c r="AK37" s="699"/>
      <c r="AL37" s="699"/>
      <c r="AM37" s="699"/>
      <c r="AN37" s="699"/>
      <c r="AO37" s="699"/>
      <c r="AP37" s="699"/>
      <c r="AQ37" s="699"/>
      <c r="AR37" s="699"/>
      <c r="AS37" s="699"/>
      <c r="AT37" s="699"/>
      <c r="AU37" s="699"/>
      <c r="AV37" s="699"/>
      <c r="AW37" s="699"/>
      <c r="AX37" s="699"/>
      <c r="AY37" s="699"/>
      <c r="AZ37" s="699"/>
      <c r="BA37" s="699"/>
      <c r="BB37" s="699"/>
      <c r="BC37" s="699"/>
      <c r="BD37" s="699"/>
      <c r="BE37" s="699"/>
      <c r="BF37" s="699"/>
      <c r="BG37" s="699"/>
      <c r="BH37" s="699"/>
      <c r="BI37" s="699"/>
      <c r="BJ37" s="699"/>
      <c r="BK37" s="699"/>
      <c r="BL37" s="699"/>
      <c r="BM37" s="699"/>
      <c r="BN37" s="699"/>
      <c r="BO37" s="699"/>
      <c r="BP37" s="699"/>
      <c r="BQ37" s="699"/>
      <c r="BR37" s="699"/>
      <c r="BS37" s="699"/>
      <c r="BT37" s="699"/>
      <c r="BU37" s="699"/>
      <c r="BV37" s="699"/>
      <c r="BW37" s="699"/>
      <c r="BX37" s="699"/>
      <c r="BY37" s="699"/>
      <c r="BZ37" s="699"/>
      <c r="CA37" s="699"/>
      <c r="CB37" s="699"/>
      <c r="CC37" s="699"/>
      <c r="CD37" s="699"/>
      <c r="CE37" s="699"/>
      <c r="CF37" s="699"/>
      <c r="CG37" s="699"/>
      <c r="CH37" s="699"/>
      <c r="CI37" s="699"/>
      <c r="CJ37" s="699"/>
      <c r="CK37" s="699"/>
      <c r="CL37" s="699"/>
      <c r="CM37" s="699"/>
      <c r="CN37" s="699"/>
      <c r="CO37" s="699"/>
      <c r="CP37" s="699"/>
      <c r="CQ37" s="699"/>
      <c r="CR37" s="699"/>
      <c r="CS37" s="699"/>
      <c r="CT37" s="699"/>
      <c r="CU37" s="699"/>
      <c r="CV37" s="699"/>
      <c r="CW37" s="699"/>
      <c r="CX37" s="699"/>
      <c r="CY37" s="699"/>
      <c r="CZ37" s="699"/>
      <c r="DA37" s="699"/>
      <c r="DB37" s="699"/>
      <c r="DC37" s="699"/>
      <c r="DD37" s="699"/>
      <c r="DE37" s="699"/>
      <c r="DF37" s="699"/>
      <c r="DG37" s="699"/>
      <c r="DH37" s="699"/>
      <c r="DI37" s="699"/>
      <c r="DJ37" s="699"/>
      <c r="DK37" s="699"/>
      <c r="DL37" s="699"/>
      <c r="DM37" s="699"/>
      <c r="DN37" s="699"/>
      <c r="DO37" s="699"/>
      <c r="DP37" s="699"/>
      <c r="DQ37" s="699"/>
      <c r="DR37" s="699"/>
      <c r="DS37" s="699"/>
      <c r="DT37" s="699"/>
      <c r="DU37" s="699"/>
      <c r="DV37" s="699"/>
      <c r="DW37" s="699"/>
      <c r="DX37" s="699"/>
      <c r="DY37" s="699"/>
      <c r="DZ37" s="699"/>
      <c r="EA37" s="699"/>
      <c r="EB37" s="699"/>
      <c r="EC37" s="699"/>
      <c r="ED37" s="699"/>
      <c r="EE37" s="699"/>
      <c r="EF37" s="699"/>
      <c r="EG37" s="699"/>
      <c r="EH37" s="699"/>
      <c r="EI37" s="699"/>
      <c r="EJ37" s="699"/>
      <c r="EK37" s="699"/>
      <c r="EL37" s="699"/>
      <c r="EM37" s="699"/>
      <c r="EN37" s="699"/>
      <c r="EO37" s="699"/>
      <c r="EP37" s="699"/>
      <c r="EQ37" s="699"/>
      <c r="ER37" s="699"/>
      <c r="ES37" s="699"/>
      <c r="ET37" s="699"/>
      <c r="EU37" s="699"/>
      <c r="EV37" s="699"/>
      <c r="EW37" s="699"/>
      <c r="EX37" s="699"/>
      <c r="EY37" s="699"/>
      <c r="EZ37" s="699"/>
      <c r="FA37" s="699"/>
      <c r="FB37" s="699"/>
      <c r="FC37" s="699"/>
      <c r="FD37" s="699"/>
      <c r="FE37" s="699"/>
      <c r="FF37" s="699"/>
      <c r="FG37" s="699"/>
      <c r="FH37" s="699"/>
      <c r="FI37" s="699"/>
      <c r="FJ37" s="699"/>
      <c r="FK37" s="699"/>
      <c r="FL37" s="699"/>
      <c r="FM37" s="699"/>
      <c r="FN37" s="699"/>
      <c r="FO37" s="699"/>
      <c r="FP37" s="699"/>
      <c r="FQ37" s="699"/>
      <c r="FR37" s="699"/>
      <c r="FS37" s="699"/>
      <c r="FT37" s="699"/>
      <c r="FU37" s="699"/>
      <c r="FV37" s="699"/>
      <c r="FW37" s="699"/>
      <c r="FX37" s="699"/>
      <c r="FY37" s="699"/>
      <c r="FZ37" s="699"/>
      <c r="GA37" s="699"/>
      <c r="GB37" s="699"/>
      <c r="GC37" s="699"/>
      <c r="GD37" s="699"/>
      <c r="GE37" s="699"/>
      <c r="GF37" s="699"/>
      <c r="GG37" s="699"/>
      <c r="GH37" s="699"/>
      <c r="GI37" s="699"/>
      <c r="GJ37" s="699"/>
      <c r="GK37" s="699"/>
      <c r="GL37" s="699"/>
      <c r="GM37" s="699"/>
      <c r="GN37" s="699"/>
      <c r="GO37" s="699"/>
      <c r="GP37" s="699"/>
      <c r="GQ37" s="699"/>
      <c r="GR37" s="699"/>
      <c r="GS37" s="699"/>
      <c r="GT37" s="699"/>
      <c r="GU37" s="699"/>
      <c r="GV37" s="699"/>
      <c r="GW37" s="699"/>
      <c r="GX37" s="699"/>
      <c r="GY37" s="699"/>
      <c r="GZ37" s="699"/>
      <c r="HA37" s="699"/>
      <c r="HB37" s="699"/>
      <c r="HC37" s="699"/>
      <c r="HD37" s="699"/>
      <c r="HE37" s="699"/>
      <c r="HF37" s="699"/>
      <c r="HG37" s="699"/>
      <c r="HH37" s="699"/>
      <c r="HI37" s="699"/>
      <c r="HJ37" s="699"/>
      <c r="HK37" s="699"/>
      <c r="HL37" s="699"/>
      <c r="HM37" s="699"/>
      <c r="HN37" s="699"/>
      <c r="HO37" s="699"/>
      <c r="HP37" s="699"/>
      <c r="HQ37" s="699"/>
      <c r="HR37" s="699"/>
      <c r="HS37" s="699"/>
      <c r="HT37" s="699"/>
      <c r="HU37" s="699"/>
      <c r="HV37" s="699"/>
      <c r="HW37" s="699"/>
      <c r="HX37" s="699"/>
      <c r="HY37" s="699"/>
      <c r="HZ37" s="699"/>
      <c r="IA37" s="699"/>
      <c r="IB37" s="699"/>
      <c r="IC37" s="699"/>
      <c r="ID37" s="699"/>
      <c r="IE37" s="699"/>
      <c r="IF37" s="699"/>
      <c r="IG37" s="699"/>
      <c r="IH37" s="699"/>
      <c r="II37" s="699"/>
      <c r="IJ37" s="699"/>
      <c r="IK37" s="699"/>
      <c r="IL37" s="699"/>
      <c r="IM37" s="699"/>
      <c r="IN37" s="699"/>
      <c r="IO37" s="699"/>
      <c r="IP37" s="699"/>
      <c r="IQ37" s="699"/>
      <c r="IR37" s="699"/>
      <c r="IS37" s="699"/>
      <c r="IT37" s="699"/>
      <c r="IU37" s="699"/>
      <c r="IV37" s="699"/>
    </row>
    <row r="38" spans="1:256" ht="12">
      <c r="A38" s="464"/>
      <c r="B38" s="446"/>
      <c r="C38" s="435"/>
      <c r="D38" s="1170"/>
      <c r="E38" s="1170"/>
      <c r="F38" s="466"/>
      <c r="G38" s="466"/>
      <c r="H38" s="466"/>
      <c r="I38" s="1159"/>
      <c r="J38" s="709"/>
      <c r="K38" s="709"/>
      <c r="L38" s="710"/>
      <c r="M38" s="709"/>
      <c r="N38" s="709"/>
      <c r="O38" s="709"/>
      <c r="P38" s="709"/>
      <c r="Q38" s="709"/>
      <c r="R38" s="709"/>
      <c r="S38" s="709"/>
      <c r="T38" s="709"/>
      <c r="U38" s="709"/>
      <c r="V38" s="709"/>
      <c r="W38" s="709"/>
      <c r="X38" s="709"/>
      <c r="Y38" s="709"/>
      <c r="Z38" s="709"/>
      <c r="AA38" s="709"/>
      <c r="AB38" s="709"/>
      <c r="AC38" s="709"/>
      <c r="AD38" s="709"/>
      <c r="AE38" s="709"/>
      <c r="AF38" s="709"/>
      <c r="AG38" s="709"/>
      <c r="AH38" s="709"/>
      <c r="AI38" s="709"/>
      <c r="AJ38" s="709"/>
      <c r="AK38" s="709"/>
      <c r="AL38" s="709"/>
      <c r="AM38" s="709"/>
      <c r="AN38" s="709"/>
      <c r="AO38" s="709"/>
      <c r="AP38" s="709"/>
      <c r="AQ38" s="709"/>
      <c r="AR38" s="709"/>
      <c r="AS38" s="709"/>
      <c r="AT38" s="709"/>
      <c r="AU38" s="709"/>
      <c r="AV38" s="709"/>
      <c r="AW38" s="709"/>
      <c r="AX38" s="709"/>
      <c r="AY38" s="709"/>
      <c r="AZ38" s="709"/>
      <c r="BA38" s="709"/>
      <c r="BB38" s="709"/>
      <c r="BC38" s="709"/>
      <c r="BD38" s="709"/>
      <c r="BE38" s="709"/>
      <c r="BF38" s="709"/>
      <c r="BG38" s="709"/>
      <c r="BH38" s="709"/>
      <c r="BI38" s="709"/>
      <c r="BJ38" s="709"/>
      <c r="BK38" s="709"/>
      <c r="BL38" s="709"/>
      <c r="BM38" s="709"/>
      <c r="BN38" s="709"/>
      <c r="BO38" s="709"/>
      <c r="BP38" s="709"/>
      <c r="BQ38" s="709"/>
      <c r="BR38" s="709"/>
      <c r="BS38" s="709"/>
      <c r="BT38" s="709"/>
      <c r="BU38" s="709"/>
      <c r="BV38" s="709"/>
      <c r="BW38" s="709"/>
      <c r="BX38" s="709"/>
      <c r="BY38" s="709"/>
      <c r="BZ38" s="709"/>
      <c r="CA38" s="709"/>
      <c r="CB38" s="709"/>
      <c r="CC38" s="709"/>
      <c r="CD38" s="709"/>
      <c r="CE38" s="709"/>
      <c r="CF38" s="709"/>
      <c r="CG38" s="709"/>
      <c r="CH38" s="709"/>
      <c r="CI38" s="709"/>
      <c r="CJ38" s="709"/>
      <c r="CK38" s="709"/>
      <c r="CL38" s="709"/>
      <c r="CM38" s="709"/>
      <c r="CN38" s="709"/>
      <c r="CO38" s="709"/>
      <c r="CP38" s="709"/>
      <c r="CQ38" s="709"/>
      <c r="CR38" s="709"/>
      <c r="CS38" s="709"/>
      <c r="CT38" s="709"/>
      <c r="CU38" s="709"/>
      <c r="CV38" s="709"/>
      <c r="CW38" s="709"/>
      <c r="CX38" s="709"/>
      <c r="CY38" s="709"/>
      <c r="CZ38" s="709"/>
      <c r="DA38" s="709"/>
      <c r="DB38" s="709"/>
      <c r="DC38" s="709"/>
      <c r="DD38" s="709"/>
      <c r="DE38" s="709"/>
      <c r="DF38" s="709"/>
      <c r="DG38" s="709"/>
      <c r="DH38" s="709"/>
      <c r="DI38" s="709"/>
      <c r="DJ38" s="709"/>
      <c r="DK38" s="709"/>
      <c r="DL38" s="709"/>
      <c r="DM38" s="709"/>
      <c r="DN38" s="709"/>
      <c r="DO38" s="709"/>
      <c r="DP38" s="709"/>
      <c r="DQ38" s="709"/>
      <c r="DR38" s="709"/>
      <c r="DS38" s="709"/>
      <c r="DT38" s="709"/>
      <c r="DU38" s="709"/>
      <c r="DV38" s="709"/>
      <c r="DW38" s="709"/>
      <c r="DX38" s="709"/>
      <c r="DY38" s="709"/>
      <c r="DZ38" s="709"/>
      <c r="EA38" s="709"/>
      <c r="EB38" s="709"/>
      <c r="EC38" s="709"/>
      <c r="ED38" s="709"/>
      <c r="EE38" s="709"/>
      <c r="EF38" s="709"/>
      <c r="EG38" s="709"/>
      <c r="EH38" s="709"/>
      <c r="EI38" s="709"/>
      <c r="EJ38" s="709"/>
      <c r="EK38" s="709"/>
      <c r="EL38" s="709"/>
      <c r="EM38" s="709"/>
      <c r="EN38" s="709"/>
      <c r="EO38" s="709"/>
      <c r="EP38" s="709"/>
      <c r="EQ38" s="709"/>
      <c r="ER38" s="709"/>
      <c r="ES38" s="709"/>
      <c r="ET38" s="709"/>
      <c r="EU38" s="709"/>
      <c r="EV38" s="709"/>
      <c r="EW38" s="709"/>
      <c r="EX38" s="709"/>
      <c r="EY38" s="709"/>
      <c r="EZ38" s="709"/>
      <c r="FA38" s="709"/>
      <c r="FB38" s="709"/>
      <c r="FC38" s="709"/>
      <c r="FD38" s="709"/>
      <c r="FE38" s="709"/>
      <c r="FF38" s="709"/>
      <c r="FG38" s="709"/>
      <c r="FH38" s="709"/>
      <c r="FI38" s="709"/>
      <c r="FJ38" s="709"/>
      <c r="FK38" s="709"/>
      <c r="FL38" s="709"/>
      <c r="FM38" s="709"/>
      <c r="FN38" s="709"/>
      <c r="FO38" s="709"/>
      <c r="FP38" s="709"/>
      <c r="FQ38" s="709"/>
      <c r="FR38" s="709"/>
      <c r="FS38" s="709"/>
      <c r="FT38" s="709"/>
      <c r="FU38" s="709"/>
      <c r="FV38" s="709"/>
      <c r="FW38" s="709"/>
      <c r="FX38" s="709"/>
      <c r="FY38" s="709"/>
      <c r="FZ38" s="709"/>
      <c r="GA38" s="709"/>
      <c r="GB38" s="709"/>
      <c r="GC38" s="709"/>
      <c r="GD38" s="709"/>
      <c r="GE38" s="709"/>
      <c r="GF38" s="709"/>
      <c r="GG38" s="709"/>
      <c r="GH38" s="709"/>
      <c r="GI38" s="709"/>
      <c r="GJ38" s="709"/>
      <c r="GK38" s="709"/>
      <c r="GL38" s="709"/>
      <c r="GM38" s="709"/>
      <c r="GN38" s="709"/>
      <c r="GO38" s="709"/>
      <c r="GP38" s="709"/>
      <c r="GQ38" s="709"/>
      <c r="GR38" s="709"/>
      <c r="GS38" s="709"/>
      <c r="GT38" s="709"/>
      <c r="GU38" s="709"/>
      <c r="GV38" s="709"/>
      <c r="GW38" s="709"/>
      <c r="GX38" s="709"/>
      <c r="GY38" s="709"/>
      <c r="GZ38" s="709"/>
      <c r="HA38" s="709"/>
      <c r="HB38" s="709"/>
      <c r="HC38" s="709"/>
      <c r="HD38" s="709"/>
      <c r="HE38" s="709"/>
      <c r="HF38" s="709"/>
      <c r="HG38" s="709"/>
      <c r="HH38" s="709"/>
      <c r="HI38" s="709"/>
      <c r="HJ38" s="709"/>
      <c r="HK38" s="709"/>
      <c r="HL38" s="709"/>
      <c r="HM38" s="709"/>
      <c r="HN38" s="709"/>
      <c r="HO38" s="709"/>
      <c r="HP38" s="709"/>
      <c r="HQ38" s="709"/>
      <c r="HR38" s="709"/>
      <c r="HS38" s="709"/>
      <c r="HT38" s="709"/>
      <c r="HU38" s="709"/>
      <c r="HV38" s="709"/>
      <c r="HW38" s="709"/>
      <c r="HX38" s="709"/>
      <c r="HY38" s="709"/>
      <c r="HZ38" s="709"/>
      <c r="IA38" s="709"/>
      <c r="IB38" s="709"/>
      <c r="IC38" s="709"/>
      <c r="ID38" s="709"/>
      <c r="IE38" s="709"/>
      <c r="IF38" s="709"/>
      <c r="IG38" s="709"/>
      <c r="IH38" s="709"/>
      <c r="II38" s="709"/>
      <c r="IJ38" s="709"/>
      <c r="IK38" s="709"/>
      <c r="IL38" s="709"/>
      <c r="IM38" s="709"/>
      <c r="IN38" s="709"/>
      <c r="IO38" s="709"/>
      <c r="IP38" s="709"/>
      <c r="IQ38" s="709"/>
      <c r="IR38" s="709"/>
      <c r="IS38" s="709"/>
      <c r="IT38" s="709"/>
      <c r="IU38" s="709"/>
      <c r="IV38" s="709"/>
    </row>
    <row r="39" spans="1:256" ht="12">
      <c r="A39" s="508">
        <v>7</v>
      </c>
      <c r="B39" s="1087" t="s">
        <v>110</v>
      </c>
      <c r="C39" s="1216"/>
      <c r="D39" s="533">
        <v>21718.24038999999</v>
      </c>
      <c r="E39" s="533">
        <v>19084.40755</v>
      </c>
      <c r="F39" s="635">
        <v>-12.127284681924422</v>
      </c>
      <c r="G39" s="635">
        <v>-1.05161723838479</v>
      </c>
      <c r="H39" s="635">
        <v>7.510781693555489</v>
      </c>
      <c r="I39" s="1161">
        <v>7.879877890681492</v>
      </c>
      <c r="J39" s="699"/>
      <c r="K39" s="699"/>
      <c r="L39" s="701"/>
      <c r="M39" s="699"/>
      <c r="N39" s="699"/>
      <c r="O39" s="699"/>
      <c r="P39" s="699"/>
      <c r="Q39" s="699"/>
      <c r="R39" s="699"/>
      <c r="S39" s="699"/>
      <c r="T39" s="699"/>
      <c r="U39" s="699"/>
      <c r="V39" s="699"/>
      <c r="W39" s="699"/>
      <c r="X39" s="699"/>
      <c r="Y39" s="699"/>
      <c r="Z39" s="699"/>
      <c r="AA39" s="699"/>
      <c r="AB39" s="699"/>
      <c r="AC39" s="699"/>
      <c r="AD39" s="699"/>
      <c r="AE39" s="699"/>
      <c r="AF39" s="699"/>
      <c r="AG39" s="699"/>
      <c r="AH39" s="699"/>
      <c r="AI39" s="699"/>
      <c r="AJ39" s="699"/>
      <c r="AK39" s="699"/>
      <c r="AL39" s="699"/>
      <c r="AM39" s="699"/>
      <c r="AN39" s="699"/>
      <c r="AO39" s="699"/>
      <c r="AP39" s="699"/>
      <c r="AQ39" s="699"/>
      <c r="AR39" s="699"/>
      <c r="AS39" s="699"/>
      <c r="AT39" s="699"/>
      <c r="AU39" s="699"/>
      <c r="AV39" s="699"/>
      <c r="AW39" s="699"/>
      <c r="AX39" s="699"/>
      <c r="AY39" s="699"/>
      <c r="AZ39" s="699"/>
      <c r="BA39" s="699"/>
      <c r="BB39" s="699"/>
      <c r="BC39" s="699"/>
      <c r="BD39" s="699"/>
      <c r="BE39" s="699"/>
      <c r="BF39" s="699"/>
      <c r="BG39" s="699"/>
      <c r="BH39" s="699"/>
      <c r="BI39" s="699"/>
      <c r="BJ39" s="699"/>
      <c r="BK39" s="699"/>
      <c r="BL39" s="699"/>
      <c r="BM39" s="699"/>
      <c r="BN39" s="699"/>
      <c r="BO39" s="699"/>
      <c r="BP39" s="699"/>
      <c r="BQ39" s="699"/>
      <c r="BR39" s="699"/>
      <c r="BS39" s="699"/>
      <c r="BT39" s="699"/>
      <c r="BU39" s="699"/>
      <c r="BV39" s="699"/>
      <c r="BW39" s="699"/>
      <c r="BX39" s="699"/>
      <c r="BY39" s="699"/>
      <c r="BZ39" s="699"/>
      <c r="CA39" s="699"/>
      <c r="CB39" s="699"/>
      <c r="CC39" s="699"/>
      <c r="CD39" s="699"/>
      <c r="CE39" s="699"/>
      <c r="CF39" s="699"/>
      <c r="CG39" s="699"/>
      <c r="CH39" s="699"/>
      <c r="CI39" s="699"/>
      <c r="CJ39" s="699"/>
      <c r="CK39" s="699"/>
      <c r="CL39" s="699"/>
      <c r="CM39" s="699"/>
      <c r="CN39" s="699"/>
      <c r="CO39" s="699"/>
      <c r="CP39" s="699"/>
      <c r="CQ39" s="699"/>
      <c r="CR39" s="699"/>
      <c r="CS39" s="699"/>
      <c r="CT39" s="699"/>
      <c r="CU39" s="699"/>
      <c r="CV39" s="699"/>
      <c r="CW39" s="699"/>
      <c r="CX39" s="699"/>
      <c r="CY39" s="699"/>
      <c r="CZ39" s="699"/>
      <c r="DA39" s="699"/>
      <c r="DB39" s="699"/>
      <c r="DC39" s="699"/>
      <c r="DD39" s="699"/>
      <c r="DE39" s="699"/>
      <c r="DF39" s="699"/>
      <c r="DG39" s="699"/>
      <c r="DH39" s="699"/>
      <c r="DI39" s="699"/>
      <c r="DJ39" s="699"/>
      <c r="DK39" s="699"/>
      <c r="DL39" s="699"/>
      <c r="DM39" s="699"/>
      <c r="DN39" s="699"/>
      <c r="DO39" s="699"/>
      <c r="DP39" s="699"/>
      <c r="DQ39" s="699"/>
      <c r="DR39" s="699"/>
      <c r="DS39" s="699"/>
      <c r="DT39" s="699"/>
      <c r="DU39" s="699"/>
      <c r="DV39" s="699"/>
      <c r="DW39" s="699"/>
      <c r="DX39" s="699"/>
      <c r="DY39" s="699"/>
      <c r="DZ39" s="699"/>
      <c r="EA39" s="699"/>
      <c r="EB39" s="699"/>
      <c r="EC39" s="699"/>
      <c r="ED39" s="699"/>
      <c r="EE39" s="699"/>
      <c r="EF39" s="699"/>
      <c r="EG39" s="699"/>
      <c r="EH39" s="699"/>
      <c r="EI39" s="699"/>
      <c r="EJ39" s="699"/>
      <c r="EK39" s="699"/>
      <c r="EL39" s="699"/>
      <c r="EM39" s="699"/>
      <c r="EN39" s="699"/>
      <c r="EO39" s="699"/>
      <c r="EP39" s="699"/>
      <c r="EQ39" s="699"/>
      <c r="ER39" s="699"/>
      <c r="ES39" s="699"/>
      <c r="ET39" s="699"/>
      <c r="EU39" s="699"/>
      <c r="EV39" s="699"/>
      <c r="EW39" s="699"/>
      <c r="EX39" s="699"/>
      <c r="EY39" s="699"/>
      <c r="EZ39" s="699"/>
      <c r="FA39" s="699"/>
      <c r="FB39" s="699"/>
      <c r="FC39" s="699"/>
      <c r="FD39" s="699"/>
      <c r="FE39" s="699"/>
      <c r="FF39" s="699"/>
      <c r="FG39" s="699"/>
      <c r="FH39" s="699"/>
      <c r="FI39" s="699"/>
      <c r="FJ39" s="699"/>
      <c r="FK39" s="699"/>
      <c r="FL39" s="699"/>
      <c r="FM39" s="699"/>
      <c r="FN39" s="699"/>
      <c r="FO39" s="699"/>
      <c r="FP39" s="699"/>
      <c r="FQ39" s="699"/>
      <c r="FR39" s="699"/>
      <c r="FS39" s="699"/>
      <c r="FT39" s="699"/>
      <c r="FU39" s="699"/>
      <c r="FV39" s="699"/>
      <c r="FW39" s="699"/>
      <c r="FX39" s="699"/>
      <c r="FY39" s="699"/>
      <c r="FZ39" s="699"/>
      <c r="GA39" s="699"/>
      <c r="GB39" s="699"/>
      <c r="GC39" s="699"/>
      <c r="GD39" s="699"/>
      <c r="GE39" s="699"/>
      <c r="GF39" s="699"/>
      <c r="GG39" s="699"/>
      <c r="GH39" s="699"/>
      <c r="GI39" s="699"/>
      <c r="GJ39" s="699"/>
      <c r="GK39" s="699"/>
      <c r="GL39" s="699"/>
      <c r="GM39" s="699"/>
      <c r="GN39" s="699"/>
      <c r="GO39" s="699"/>
      <c r="GP39" s="699"/>
      <c r="GQ39" s="699"/>
      <c r="GR39" s="699"/>
      <c r="GS39" s="699"/>
      <c r="GT39" s="699"/>
      <c r="GU39" s="699"/>
      <c r="GV39" s="699"/>
      <c r="GW39" s="699"/>
      <c r="GX39" s="699"/>
      <c r="GY39" s="699"/>
      <c r="GZ39" s="699"/>
      <c r="HA39" s="699"/>
      <c r="HB39" s="699"/>
      <c r="HC39" s="699"/>
      <c r="HD39" s="699"/>
      <c r="HE39" s="699"/>
      <c r="HF39" s="699"/>
      <c r="HG39" s="699"/>
      <c r="HH39" s="699"/>
      <c r="HI39" s="699"/>
      <c r="HJ39" s="699"/>
      <c r="HK39" s="699"/>
      <c r="HL39" s="699"/>
      <c r="HM39" s="699"/>
      <c r="HN39" s="699"/>
      <c r="HO39" s="699"/>
      <c r="HP39" s="699"/>
      <c r="HQ39" s="699"/>
      <c r="HR39" s="699"/>
      <c r="HS39" s="699"/>
      <c r="HT39" s="699"/>
      <c r="HU39" s="699"/>
      <c r="HV39" s="699"/>
      <c r="HW39" s="699"/>
      <c r="HX39" s="699"/>
      <c r="HY39" s="699"/>
      <c r="HZ39" s="699"/>
      <c r="IA39" s="699"/>
      <c r="IB39" s="699"/>
      <c r="IC39" s="699"/>
      <c r="ID39" s="699"/>
      <c r="IE39" s="699"/>
      <c r="IF39" s="699"/>
      <c r="IG39" s="699"/>
      <c r="IH39" s="699"/>
      <c r="II39" s="699"/>
      <c r="IJ39" s="699"/>
      <c r="IK39" s="699"/>
      <c r="IL39" s="699"/>
      <c r="IM39" s="699"/>
      <c r="IN39" s="699"/>
      <c r="IO39" s="699"/>
      <c r="IP39" s="699"/>
      <c r="IQ39" s="699"/>
      <c r="IR39" s="699"/>
      <c r="IS39" s="699"/>
      <c r="IT39" s="699"/>
      <c r="IU39" s="699"/>
      <c r="IV39" s="699"/>
    </row>
    <row r="40" spans="1:256" ht="12">
      <c r="A40" s="464"/>
      <c r="B40" s="445" t="s">
        <v>125</v>
      </c>
      <c r="C40" s="411" t="s">
        <v>126</v>
      </c>
      <c r="D40" s="528">
        <v>8735.87754</v>
      </c>
      <c r="E40" s="528">
        <v>7374.99736</v>
      </c>
      <c r="F40" s="466">
        <v>-15.578059259287642</v>
      </c>
      <c r="G40" s="466">
        <v>-0.543362143158713</v>
      </c>
      <c r="H40" s="466">
        <v>2.9024739183746924</v>
      </c>
      <c r="I40" s="1147">
        <v>8.79852285126784</v>
      </c>
      <c r="J40" s="699"/>
      <c r="K40" s="699"/>
      <c r="L40" s="701"/>
      <c r="M40" s="699"/>
      <c r="N40" s="699"/>
      <c r="O40" s="699"/>
      <c r="P40" s="699"/>
      <c r="Q40" s="699"/>
      <c r="R40" s="699"/>
      <c r="S40" s="699"/>
      <c r="T40" s="699"/>
      <c r="U40" s="699"/>
      <c r="V40" s="699"/>
      <c r="W40" s="699"/>
      <c r="X40" s="699"/>
      <c r="Y40" s="699"/>
      <c r="Z40" s="699"/>
      <c r="AA40" s="699"/>
      <c r="AB40" s="699"/>
      <c r="AC40" s="699"/>
      <c r="AD40" s="699"/>
      <c r="AE40" s="699"/>
      <c r="AF40" s="699"/>
      <c r="AG40" s="699"/>
      <c r="AH40" s="699"/>
      <c r="AI40" s="699"/>
      <c r="AJ40" s="699"/>
      <c r="AK40" s="699"/>
      <c r="AL40" s="699"/>
      <c r="AM40" s="699"/>
      <c r="AN40" s="699"/>
      <c r="AO40" s="699"/>
      <c r="AP40" s="699"/>
      <c r="AQ40" s="699"/>
      <c r="AR40" s="699"/>
      <c r="AS40" s="699"/>
      <c r="AT40" s="699"/>
      <c r="AU40" s="699"/>
      <c r="AV40" s="699"/>
      <c r="AW40" s="699"/>
      <c r="AX40" s="699"/>
      <c r="AY40" s="699"/>
      <c r="AZ40" s="699"/>
      <c r="BA40" s="699"/>
      <c r="BB40" s="699"/>
      <c r="BC40" s="699"/>
      <c r="BD40" s="699"/>
      <c r="BE40" s="699"/>
      <c r="BF40" s="699"/>
      <c r="BG40" s="699"/>
      <c r="BH40" s="699"/>
      <c r="BI40" s="699"/>
      <c r="BJ40" s="699"/>
      <c r="BK40" s="699"/>
      <c r="BL40" s="699"/>
      <c r="BM40" s="699"/>
      <c r="BN40" s="699"/>
      <c r="BO40" s="699"/>
      <c r="BP40" s="699"/>
      <c r="BQ40" s="699"/>
      <c r="BR40" s="699"/>
      <c r="BS40" s="699"/>
      <c r="BT40" s="699"/>
      <c r="BU40" s="699"/>
      <c r="BV40" s="699"/>
      <c r="BW40" s="699"/>
      <c r="BX40" s="699"/>
      <c r="BY40" s="699"/>
      <c r="BZ40" s="699"/>
      <c r="CA40" s="699"/>
      <c r="CB40" s="699"/>
      <c r="CC40" s="699"/>
      <c r="CD40" s="699"/>
      <c r="CE40" s="699"/>
      <c r="CF40" s="699"/>
      <c r="CG40" s="699"/>
      <c r="CH40" s="699"/>
      <c r="CI40" s="699"/>
      <c r="CJ40" s="699"/>
      <c r="CK40" s="699"/>
      <c r="CL40" s="699"/>
      <c r="CM40" s="699"/>
      <c r="CN40" s="699"/>
      <c r="CO40" s="699"/>
      <c r="CP40" s="699"/>
      <c r="CQ40" s="699"/>
      <c r="CR40" s="699"/>
      <c r="CS40" s="699"/>
      <c r="CT40" s="699"/>
      <c r="CU40" s="699"/>
      <c r="CV40" s="699"/>
      <c r="CW40" s="699"/>
      <c r="CX40" s="699"/>
      <c r="CY40" s="699"/>
      <c r="CZ40" s="699"/>
      <c r="DA40" s="699"/>
      <c r="DB40" s="699"/>
      <c r="DC40" s="699"/>
      <c r="DD40" s="699"/>
      <c r="DE40" s="699"/>
      <c r="DF40" s="699"/>
      <c r="DG40" s="699"/>
      <c r="DH40" s="699"/>
      <c r="DI40" s="699"/>
      <c r="DJ40" s="699"/>
      <c r="DK40" s="699"/>
      <c r="DL40" s="699"/>
      <c r="DM40" s="699"/>
      <c r="DN40" s="699"/>
      <c r="DO40" s="699"/>
      <c r="DP40" s="699"/>
      <c r="DQ40" s="699"/>
      <c r="DR40" s="699"/>
      <c r="DS40" s="699"/>
      <c r="DT40" s="699"/>
      <c r="DU40" s="699"/>
      <c r="DV40" s="699"/>
      <c r="DW40" s="699"/>
      <c r="DX40" s="699"/>
      <c r="DY40" s="699"/>
      <c r="DZ40" s="699"/>
      <c r="EA40" s="699"/>
      <c r="EB40" s="699"/>
      <c r="EC40" s="699"/>
      <c r="ED40" s="699"/>
      <c r="EE40" s="699"/>
      <c r="EF40" s="699"/>
      <c r="EG40" s="699"/>
      <c r="EH40" s="699"/>
      <c r="EI40" s="699"/>
      <c r="EJ40" s="699"/>
      <c r="EK40" s="699"/>
      <c r="EL40" s="699"/>
      <c r="EM40" s="699"/>
      <c r="EN40" s="699"/>
      <c r="EO40" s="699"/>
      <c r="EP40" s="699"/>
      <c r="EQ40" s="699"/>
      <c r="ER40" s="699"/>
      <c r="ES40" s="699"/>
      <c r="ET40" s="699"/>
      <c r="EU40" s="699"/>
      <c r="EV40" s="699"/>
      <c r="EW40" s="699"/>
      <c r="EX40" s="699"/>
      <c r="EY40" s="699"/>
      <c r="EZ40" s="699"/>
      <c r="FA40" s="699"/>
      <c r="FB40" s="699"/>
      <c r="FC40" s="699"/>
      <c r="FD40" s="699"/>
      <c r="FE40" s="699"/>
      <c r="FF40" s="699"/>
      <c r="FG40" s="699"/>
      <c r="FH40" s="699"/>
      <c r="FI40" s="699"/>
      <c r="FJ40" s="699"/>
      <c r="FK40" s="699"/>
      <c r="FL40" s="699"/>
      <c r="FM40" s="699"/>
      <c r="FN40" s="699"/>
      <c r="FO40" s="699"/>
      <c r="FP40" s="699"/>
      <c r="FQ40" s="699"/>
      <c r="FR40" s="699"/>
      <c r="FS40" s="699"/>
      <c r="FT40" s="699"/>
      <c r="FU40" s="699"/>
      <c r="FV40" s="699"/>
      <c r="FW40" s="699"/>
      <c r="FX40" s="699"/>
      <c r="FY40" s="699"/>
      <c r="FZ40" s="699"/>
      <c r="GA40" s="699"/>
      <c r="GB40" s="699"/>
      <c r="GC40" s="699"/>
      <c r="GD40" s="699"/>
      <c r="GE40" s="699"/>
      <c r="GF40" s="699"/>
      <c r="GG40" s="699"/>
      <c r="GH40" s="699"/>
      <c r="GI40" s="699"/>
      <c r="GJ40" s="699"/>
      <c r="GK40" s="699"/>
      <c r="GL40" s="699"/>
      <c r="GM40" s="699"/>
      <c r="GN40" s="699"/>
      <c r="GO40" s="699"/>
      <c r="GP40" s="699"/>
      <c r="GQ40" s="699"/>
      <c r="GR40" s="699"/>
      <c r="GS40" s="699"/>
      <c r="GT40" s="699"/>
      <c r="GU40" s="699"/>
      <c r="GV40" s="699"/>
      <c r="GW40" s="699"/>
      <c r="GX40" s="699"/>
      <c r="GY40" s="699"/>
      <c r="GZ40" s="699"/>
      <c r="HA40" s="699"/>
      <c r="HB40" s="699"/>
      <c r="HC40" s="699"/>
      <c r="HD40" s="699"/>
      <c r="HE40" s="699"/>
      <c r="HF40" s="699"/>
      <c r="HG40" s="699"/>
      <c r="HH40" s="699"/>
      <c r="HI40" s="699"/>
      <c r="HJ40" s="699"/>
      <c r="HK40" s="699"/>
      <c r="HL40" s="699"/>
      <c r="HM40" s="699"/>
      <c r="HN40" s="699"/>
      <c r="HO40" s="699"/>
      <c r="HP40" s="699"/>
      <c r="HQ40" s="699"/>
      <c r="HR40" s="699"/>
      <c r="HS40" s="699"/>
      <c r="HT40" s="699"/>
      <c r="HU40" s="699"/>
      <c r="HV40" s="699"/>
      <c r="HW40" s="699"/>
      <c r="HX40" s="699"/>
      <c r="HY40" s="699"/>
      <c r="HZ40" s="699"/>
      <c r="IA40" s="699"/>
      <c r="IB40" s="699"/>
      <c r="IC40" s="699"/>
      <c r="ID40" s="699"/>
      <c r="IE40" s="699"/>
      <c r="IF40" s="699"/>
      <c r="IG40" s="699"/>
      <c r="IH40" s="699"/>
      <c r="II40" s="699"/>
      <c r="IJ40" s="699"/>
      <c r="IK40" s="699"/>
      <c r="IL40" s="699"/>
      <c r="IM40" s="699"/>
      <c r="IN40" s="699"/>
      <c r="IO40" s="699"/>
      <c r="IP40" s="699"/>
      <c r="IQ40" s="699"/>
      <c r="IR40" s="699"/>
      <c r="IS40" s="699"/>
      <c r="IT40" s="699"/>
      <c r="IU40" s="699"/>
      <c r="IV40" s="699"/>
    </row>
    <row r="41" spans="1:256" ht="12">
      <c r="A41" s="464"/>
      <c r="B41" s="494" t="s">
        <v>127</v>
      </c>
      <c r="C41" s="491" t="s">
        <v>128</v>
      </c>
      <c r="D41" s="525">
        <v>2022.53482</v>
      </c>
      <c r="E41" s="525">
        <v>20.6403</v>
      </c>
      <c r="F41" s="519">
        <v>-98.97948357695023</v>
      </c>
      <c r="G41" s="512">
        <v>-0.7993015937412534</v>
      </c>
      <c r="H41" s="512">
        <v>0.008123112388128254</v>
      </c>
      <c r="I41" s="1145">
        <v>72.720043797813</v>
      </c>
      <c r="J41" s="699"/>
      <c r="K41" s="699"/>
      <c r="L41" s="701"/>
      <c r="M41" s="699"/>
      <c r="N41" s="699"/>
      <c r="O41" s="699"/>
      <c r="P41" s="699"/>
      <c r="Q41" s="699"/>
      <c r="R41" s="699"/>
      <c r="S41" s="699"/>
      <c r="T41" s="699"/>
      <c r="U41" s="699"/>
      <c r="V41" s="699"/>
      <c r="W41" s="699"/>
      <c r="X41" s="699"/>
      <c r="Y41" s="699"/>
      <c r="Z41" s="699"/>
      <c r="AA41" s="699"/>
      <c r="AB41" s="699"/>
      <c r="AC41" s="699"/>
      <c r="AD41" s="699"/>
      <c r="AE41" s="699"/>
      <c r="AF41" s="699"/>
      <c r="AG41" s="699"/>
      <c r="AH41" s="699"/>
      <c r="AI41" s="699"/>
      <c r="AJ41" s="699"/>
      <c r="AK41" s="699"/>
      <c r="AL41" s="699"/>
      <c r="AM41" s="699"/>
      <c r="AN41" s="699"/>
      <c r="AO41" s="699"/>
      <c r="AP41" s="699"/>
      <c r="AQ41" s="699"/>
      <c r="AR41" s="699"/>
      <c r="AS41" s="699"/>
      <c r="AT41" s="699"/>
      <c r="AU41" s="699"/>
      <c r="AV41" s="699"/>
      <c r="AW41" s="699"/>
      <c r="AX41" s="699"/>
      <c r="AY41" s="699"/>
      <c r="AZ41" s="699"/>
      <c r="BA41" s="699"/>
      <c r="BB41" s="699"/>
      <c r="BC41" s="699"/>
      <c r="BD41" s="699"/>
      <c r="BE41" s="699"/>
      <c r="BF41" s="699"/>
      <c r="BG41" s="699"/>
      <c r="BH41" s="699"/>
      <c r="BI41" s="699"/>
      <c r="BJ41" s="699"/>
      <c r="BK41" s="699"/>
      <c r="BL41" s="699"/>
      <c r="BM41" s="699"/>
      <c r="BN41" s="699"/>
      <c r="BO41" s="699"/>
      <c r="BP41" s="699"/>
      <c r="BQ41" s="699"/>
      <c r="BR41" s="699"/>
      <c r="BS41" s="699"/>
      <c r="BT41" s="699"/>
      <c r="BU41" s="699"/>
      <c r="BV41" s="699"/>
      <c r="BW41" s="699"/>
      <c r="BX41" s="699"/>
      <c r="BY41" s="699"/>
      <c r="BZ41" s="699"/>
      <c r="CA41" s="699"/>
      <c r="CB41" s="699"/>
      <c r="CC41" s="699"/>
      <c r="CD41" s="699"/>
      <c r="CE41" s="699"/>
      <c r="CF41" s="699"/>
      <c r="CG41" s="699"/>
      <c r="CH41" s="699"/>
      <c r="CI41" s="699"/>
      <c r="CJ41" s="699"/>
      <c r="CK41" s="699"/>
      <c r="CL41" s="699"/>
      <c r="CM41" s="699"/>
      <c r="CN41" s="699"/>
      <c r="CO41" s="699"/>
      <c r="CP41" s="699"/>
      <c r="CQ41" s="699"/>
      <c r="CR41" s="699"/>
      <c r="CS41" s="699"/>
      <c r="CT41" s="699"/>
      <c r="CU41" s="699"/>
      <c r="CV41" s="699"/>
      <c r="CW41" s="699"/>
      <c r="CX41" s="699"/>
      <c r="CY41" s="699"/>
      <c r="CZ41" s="699"/>
      <c r="DA41" s="699"/>
      <c r="DB41" s="699"/>
      <c r="DC41" s="699"/>
      <c r="DD41" s="699"/>
      <c r="DE41" s="699"/>
      <c r="DF41" s="699"/>
      <c r="DG41" s="699"/>
      <c r="DH41" s="699"/>
      <c r="DI41" s="699"/>
      <c r="DJ41" s="699"/>
      <c r="DK41" s="699"/>
      <c r="DL41" s="699"/>
      <c r="DM41" s="699"/>
      <c r="DN41" s="699"/>
      <c r="DO41" s="699"/>
      <c r="DP41" s="699"/>
      <c r="DQ41" s="699"/>
      <c r="DR41" s="699"/>
      <c r="DS41" s="699"/>
      <c r="DT41" s="699"/>
      <c r="DU41" s="699"/>
      <c r="DV41" s="699"/>
      <c r="DW41" s="699"/>
      <c r="DX41" s="699"/>
      <c r="DY41" s="699"/>
      <c r="DZ41" s="699"/>
      <c r="EA41" s="699"/>
      <c r="EB41" s="699"/>
      <c r="EC41" s="699"/>
      <c r="ED41" s="699"/>
      <c r="EE41" s="699"/>
      <c r="EF41" s="699"/>
      <c r="EG41" s="699"/>
      <c r="EH41" s="699"/>
      <c r="EI41" s="699"/>
      <c r="EJ41" s="699"/>
      <c r="EK41" s="699"/>
      <c r="EL41" s="699"/>
      <c r="EM41" s="699"/>
      <c r="EN41" s="699"/>
      <c r="EO41" s="699"/>
      <c r="EP41" s="699"/>
      <c r="EQ41" s="699"/>
      <c r="ER41" s="699"/>
      <c r="ES41" s="699"/>
      <c r="ET41" s="699"/>
      <c r="EU41" s="699"/>
      <c r="EV41" s="699"/>
      <c r="EW41" s="699"/>
      <c r="EX41" s="699"/>
      <c r="EY41" s="699"/>
      <c r="EZ41" s="699"/>
      <c r="FA41" s="699"/>
      <c r="FB41" s="699"/>
      <c r="FC41" s="699"/>
      <c r="FD41" s="699"/>
      <c r="FE41" s="699"/>
      <c r="FF41" s="699"/>
      <c r="FG41" s="699"/>
      <c r="FH41" s="699"/>
      <c r="FI41" s="699"/>
      <c r="FJ41" s="699"/>
      <c r="FK41" s="699"/>
      <c r="FL41" s="699"/>
      <c r="FM41" s="699"/>
      <c r="FN41" s="699"/>
      <c r="FO41" s="699"/>
      <c r="FP41" s="699"/>
      <c r="FQ41" s="699"/>
      <c r="FR41" s="699"/>
      <c r="FS41" s="699"/>
      <c r="FT41" s="699"/>
      <c r="FU41" s="699"/>
      <c r="FV41" s="699"/>
      <c r="FW41" s="699"/>
      <c r="FX41" s="699"/>
      <c r="FY41" s="699"/>
      <c r="FZ41" s="699"/>
      <c r="GA41" s="699"/>
      <c r="GB41" s="699"/>
      <c r="GC41" s="699"/>
      <c r="GD41" s="699"/>
      <c r="GE41" s="699"/>
      <c r="GF41" s="699"/>
      <c r="GG41" s="699"/>
      <c r="GH41" s="699"/>
      <c r="GI41" s="699"/>
      <c r="GJ41" s="699"/>
      <c r="GK41" s="699"/>
      <c r="GL41" s="699"/>
      <c r="GM41" s="699"/>
      <c r="GN41" s="699"/>
      <c r="GO41" s="699"/>
      <c r="GP41" s="699"/>
      <c r="GQ41" s="699"/>
      <c r="GR41" s="699"/>
      <c r="GS41" s="699"/>
      <c r="GT41" s="699"/>
      <c r="GU41" s="699"/>
      <c r="GV41" s="699"/>
      <c r="GW41" s="699"/>
      <c r="GX41" s="699"/>
      <c r="GY41" s="699"/>
      <c r="GZ41" s="699"/>
      <c r="HA41" s="699"/>
      <c r="HB41" s="699"/>
      <c r="HC41" s="699"/>
      <c r="HD41" s="699"/>
      <c r="HE41" s="699"/>
      <c r="HF41" s="699"/>
      <c r="HG41" s="699"/>
      <c r="HH41" s="699"/>
      <c r="HI41" s="699"/>
      <c r="HJ41" s="699"/>
      <c r="HK41" s="699"/>
      <c r="HL41" s="699"/>
      <c r="HM41" s="699"/>
      <c r="HN41" s="699"/>
      <c r="HO41" s="699"/>
      <c r="HP41" s="699"/>
      <c r="HQ41" s="699"/>
      <c r="HR41" s="699"/>
      <c r="HS41" s="699"/>
      <c r="HT41" s="699"/>
      <c r="HU41" s="699"/>
      <c r="HV41" s="699"/>
      <c r="HW41" s="699"/>
      <c r="HX41" s="699"/>
      <c r="HY41" s="699"/>
      <c r="HZ41" s="699"/>
      <c r="IA41" s="699"/>
      <c r="IB41" s="699"/>
      <c r="IC41" s="699"/>
      <c r="ID41" s="699"/>
      <c r="IE41" s="699"/>
      <c r="IF41" s="699"/>
      <c r="IG41" s="699"/>
      <c r="IH41" s="699"/>
      <c r="II41" s="699"/>
      <c r="IJ41" s="699"/>
      <c r="IK41" s="699"/>
      <c r="IL41" s="699"/>
      <c r="IM41" s="699"/>
      <c r="IN41" s="699"/>
      <c r="IO41" s="699"/>
      <c r="IP41" s="699"/>
      <c r="IQ41" s="699"/>
      <c r="IR41" s="699"/>
      <c r="IS41" s="699"/>
      <c r="IT41" s="699"/>
      <c r="IU41" s="699"/>
      <c r="IV41" s="699"/>
    </row>
    <row r="42" spans="1:256" ht="12">
      <c r="A42" s="464"/>
      <c r="B42" s="445" t="s">
        <v>113</v>
      </c>
      <c r="C42" s="411" t="s">
        <v>114</v>
      </c>
      <c r="D42" s="528">
        <v>1663.6898499999995</v>
      </c>
      <c r="E42" s="528">
        <v>1158.15371</v>
      </c>
      <c r="F42" s="466">
        <v>-30.386441318975386</v>
      </c>
      <c r="G42" s="466">
        <v>-0.20184671987403263</v>
      </c>
      <c r="H42" s="466">
        <v>0.4557982562781402</v>
      </c>
      <c r="I42" s="1147">
        <v>6.02968647400007</v>
      </c>
      <c r="J42" s="699"/>
      <c r="K42" s="699"/>
      <c r="L42" s="701"/>
      <c r="M42" s="699"/>
      <c r="N42" s="699"/>
      <c r="O42" s="699"/>
      <c r="P42" s="699"/>
      <c r="Q42" s="699"/>
      <c r="R42" s="699"/>
      <c r="S42" s="699"/>
      <c r="T42" s="699"/>
      <c r="U42" s="699"/>
      <c r="V42" s="699"/>
      <c r="W42" s="699"/>
      <c r="X42" s="699"/>
      <c r="Y42" s="699"/>
      <c r="Z42" s="699"/>
      <c r="AA42" s="699"/>
      <c r="AB42" s="699"/>
      <c r="AC42" s="699"/>
      <c r="AD42" s="699"/>
      <c r="AE42" s="699"/>
      <c r="AF42" s="699"/>
      <c r="AG42" s="699"/>
      <c r="AH42" s="699"/>
      <c r="AI42" s="699"/>
      <c r="AJ42" s="699"/>
      <c r="AK42" s="699"/>
      <c r="AL42" s="699"/>
      <c r="AM42" s="699"/>
      <c r="AN42" s="699"/>
      <c r="AO42" s="699"/>
      <c r="AP42" s="699"/>
      <c r="AQ42" s="699"/>
      <c r="AR42" s="699"/>
      <c r="AS42" s="699"/>
      <c r="AT42" s="699"/>
      <c r="AU42" s="699"/>
      <c r="AV42" s="699"/>
      <c r="AW42" s="699"/>
      <c r="AX42" s="699"/>
      <c r="AY42" s="699"/>
      <c r="AZ42" s="699"/>
      <c r="BA42" s="699"/>
      <c r="BB42" s="699"/>
      <c r="BC42" s="699"/>
      <c r="BD42" s="699"/>
      <c r="BE42" s="699"/>
      <c r="BF42" s="699"/>
      <c r="BG42" s="699"/>
      <c r="BH42" s="699"/>
      <c r="BI42" s="699"/>
      <c r="BJ42" s="699"/>
      <c r="BK42" s="699"/>
      <c r="BL42" s="699"/>
      <c r="BM42" s="699"/>
      <c r="BN42" s="699"/>
      <c r="BO42" s="699"/>
      <c r="BP42" s="699"/>
      <c r="BQ42" s="699"/>
      <c r="BR42" s="699"/>
      <c r="BS42" s="699"/>
      <c r="BT42" s="699"/>
      <c r="BU42" s="699"/>
      <c r="BV42" s="699"/>
      <c r="BW42" s="699"/>
      <c r="BX42" s="699"/>
      <c r="BY42" s="699"/>
      <c r="BZ42" s="699"/>
      <c r="CA42" s="699"/>
      <c r="CB42" s="699"/>
      <c r="CC42" s="699"/>
      <c r="CD42" s="699"/>
      <c r="CE42" s="699"/>
      <c r="CF42" s="699"/>
      <c r="CG42" s="699"/>
      <c r="CH42" s="699"/>
      <c r="CI42" s="699"/>
      <c r="CJ42" s="699"/>
      <c r="CK42" s="699"/>
      <c r="CL42" s="699"/>
      <c r="CM42" s="699"/>
      <c r="CN42" s="699"/>
      <c r="CO42" s="699"/>
      <c r="CP42" s="699"/>
      <c r="CQ42" s="699"/>
      <c r="CR42" s="699"/>
      <c r="CS42" s="699"/>
      <c r="CT42" s="699"/>
      <c r="CU42" s="699"/>
      <c r="CV42" s="699"/>
      <c r="CW42" s="699"/>
      <c r="CX42" s="699"/>
      <c r="CY42" s="699"/>
      <c r="CZ42" s="699"/>
      <c r="DA42" s="699"/>
      <c r="DB42" s="699"/>
      <c r="DC42" s="699"/>
      <c r="DD42" s="699"/>
      <c r="DE42" s="699"/>
      <c r="DF42" s="699"/>
      <c r="DG42" s="699"/>
      <c r="DH42" s="699"/>
      <c r="DI42" s="699"/>
      <c r="DJ42" s="699"/>
      <c r="DK42" s="699"/>
      <c r="DL42" s="699"/>
      <c r="DM42" s="699"/>
      <c r="DN42" s="699"/>
      <c r="DO42" s="699"/>
      <c r="DP42" s="699"/>
      <c r="DQ42" s="699"/>
      <c r="DR42" s="699"/>
      <c r="DS42" s="699"/>
      <c r="DT42" s="699"/>
      <c r="DU42" s="699"/>
      <c r="DV42" s="699"/>
      <c r="DW42" s="699"/>
      <c r="DX42" s="699"/>
      <c r="DY42" s="699"/>
      <c r="DZ42" s="699"/>
      <c r="EA42" s="699"/>
      <c r="EB42" s="699"/>
      <c r="EC42" s="699"/>
      <c r="ED42" s="699"/>
      <c r="EE42" s="699"/>
      <c r="EF42" s="699"/>
      <c r="EG42" s="699"/>
      <c r="EH42" s="699"/>
      <c r="EI42" s="699"/>
      <c r="EJ42" s="699"/>
      <c r="EK42" s="699"/>
      <c r="EL42" s="699"/>
      <c r="EM42" s="699"/>
      <c r="EN42" s="699"/>
      <c r="EO42" s="699"/>
      <c r="EP42" s="699"/>
      <c r="EQ42" s="699"/>
      <c r="ER42" s="699"/>
      <c r="ES42" s="699"/>
      <c r="ET42" s="699"/>
      <c r="EU42" s="699"/>
      <c r="EV42" s="699"/>
      <c r="EW42" s="699"/>
      <c r="EX42" s="699"/>
      <c r="EY42" s="699"/>
      <c r="EZ42" s="699"/>
      <c r="FA42" s="699"/>
      <c r="FB42" s="699"/>
      <c r="FC42" s="699"/>
      <c r="FD42" s="699"/>
      <c r="FE42" s="699"/>
      <c r="FF42" s="699"/>
      <c r="FG42" s="699"/>
      <c r="FH42" s="699"/>
      <c r="FI42" s="699"/>
      <c r="FJ42" s="699"/>
      <c r="FK42" s="699"/>
      <c r="FL42" s="699"/>
      <c r="FM42" s="699"/>
      <c r="FN42" s="699"/>
      <c r="FO42" s="699"/>
      <c r="FP42" s="699"/>
      <c r="FQ42" s="699"/>
      <c r="FR42" s="699"/>
      <c r="FS42" s="699"/>
      <c r="FT42" s="699"/>
      <c r="FU42" s="699"/>
      <c r="FV42" s="699"/>
      <c r="FW42" s="699"/>
      <c r="FX42" s="699"/>
      <c r="FY42" s="699"/>
      <c r="FZ42" s="699"/>
      <c r="GA42" s="699"/>
      <c r="GB42" s="699"/>
      <c r="GC42" s="699"/>
      <c r="GD42" s="699"/>
      <c r="GE42" s="699"/>
      <c r="GF42" s="699"/>
      <c r="GG42" s="699"/>
      <c r="GH42" s="699"/>
      <c r="GI42" s="699"/>
      <c r="GJ42" s="699"/>
      <c r="GK42" s="699"/>
      <c r="GL42" s="699"/>
      <c r="GM42" s="699"/>
      <c r="GN42" s="699"/>
      <c r="GO42" s="699"/>
      <c r="GP42" s="699"/>
      <c r="GQ42" s="699"/>
      <c r="GR42" s="699"/>
      <c r="GS42" s="699"/>
      <c r="GT42" s="699"/>
      <c r="GU42" s="699"/>
      <c r="GV42" s="699"/>
      <c r="GW42" s="699"/>
      <c r="GX42" s="699"/>
      <c r="GY42" s="699"/>
      <c r="GZ42" s="699"/>
      <c r="HA42" s="699"/>
      <c r="HB42" s="699"/>
      <c r="HC42" s="699"/>
      <c r="HD42" s="699"/>
      <c r="HE42" s="699"/>
      <c r="HF42" s="699"/>
      <c r="HG42" s="699"/>
      <c r="HH42" s="699"/>
      <c r="HI42" s="699"/>
      <c r="HJ42" s="699"/>
      <c r="HK42" s="699"/>
      <c r="HL42" s="699"/>
      <c r="HM42" s="699"/>
      <c r="HN42" s="699"/>
      <c r="HO42" s="699"/>
      <c r="HP42" s="699"/>
      <c r="HQ42" s="699"/>
      <c r="HR42" s="699"/>
      <c r="HS42" s="699"/>
      <c r="HT42" s="699"/>
      <c r="HU42" s="699"/>
      <c r="HV42" s="699"/>
      <c r="HW42" s="699"/>
      <c r="HX42" s="699"/>
      <c r="HY42" s="699"/>
      <c r="HZ42" s="699"/>
      <c r="IA42" s="699"/>
      <c r="IB42" s="699"/>
      <c r="IC42" s="699"/>
      <c r="ID42" s="699"/>
      <c r="IE42" s="699"/>
      <c r="IF42" s="699"/>
      <c r="IG42" s="699"/>
      <c r="IH42" s="699"/>
      <c r="II42" s="699"/>
      <c r="IJ42" s="699"/>
      <c r="IK42" s="699"/>
      <c r="IL42" s="699"/>
      <c r="IM42" s="699"/>
      <c r="IN42" s="699"/>
      <c r="IO42" s="699"/>
      <c r="IP42" s="699"/>
      <c r="IQ42" s="699"/>
      <c r="IR42" s="699"/>
      <c r="IS42" s="699"/>
      <c r="IT42" s="699"/>
      <c r="IU42" s="699"/>
      <c r="IV42" s="699"/>
    </row>
    <row r="43" spans="1:256" ht="12">
      <c r="A43" s="464"/>
      <c r="B43" s="494" t="s">
        <v>119</v>
      </c>
      <c r="C43" s="491" t="s">
        <v>120</v>
      </c>
      <c r="D43" s="525">
        <v>33.325849999999996</v>
      </c>
      <c r="E43" s="525">
        <v>5.39084</v>
      </c>
      <c r="F43" s="512">
        <v>-83.82384845397792</v>
      </c>
      <c r="G43" s="512">
        <v>-0.011153683568791548</v>
      </c>
      <c r="H43" s="512">
        <v>0.0021215970303928387</v>
      </c>
      <c r="I43" s="1145">
        <v>224.7666356263588</v>
      </c>
      <c r="J43" s="699"/>
      <c r="K43" s="699"/>
      <c r="L43" s="701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699"/>
      <c r="X43" s="699"/>
      <c r="Y43" s="699"/>
      <c r="Z43" s="699"/>
      <c r="AA43" s="699"/>
      <c r="AB43" s="699"/>
      <c r="AC43" s="699"/>
      <c r="AD43" s="699"/>
      <c r="AE43" s="699"/>
      <c r="AF43" s="699"/>
      <c r="AG43" s="699"/>
      <c r="AH43" s="699"/>
      <c r="AI43" s="699"/>
      <c r="AJ43" s="699"/>
      <c r="AK43" s="699"/>
      <c r="AL43" s="699"/>
      <c r="AM43" s="699"/>
      <c r="AN43" s="699"/>
      <c r="AO43" s="699"/>
      <c r="AP43" s="699"/>
      <c r="AQ43" s="699"/>
      <c r="AR43" s="699"/>
      <c r="AS43" s="699"/>
      <c r="AT43" s="699"/>
      <c r="AU43" s="699"/>
      <c r="AV43" s="699"/>
      <c r="AW43" s="699"/>
      <c r="AX43" s="699"/>
      <c r="AY43" s="699"/>
      <c r="AZ43" s="699"/>
      <c r="BA43" s="699"/>
      <c r="BB43" s="699"/>
      <c r="BC43" s="699"/>
      <c r="BD43" s="699"/>
      <c r="BE43" s="699"/>
      <c r="BF43" s="699"/>
      <c r="BG43" s="699"/>
      <c r="BH43" s="699"/>
      <c r="BI43" s="699"/>
      <c r="BJ43" s="699"/>
      <c r="BK43" s="699"/>
      <c r="BL43" s="699"/>
      <c r="BM43" s="699"/>
      <c r="BN43" s="699"/>
      <c r="BO43" s="699"/>
      <c r="BP43" s="699"/>
      <c r="BQ43" s="699"/>
      <c r="BR43" s="699"/>
      <c r="BS43" s="699"/>
      <c r="BT43" s="699"/>
      <c r="BU43" s="699"/>
      <c r="BV43" s="699"/>
      <c r="BW43" s="699"/>
      <c r="BX43" s="699"/>
      <c r="BY43" s="699"/>
      <c r="BZ43" s="699"/>
      <c r="CA43" s="699"/>
      <c r="CB43" s="699"/>
      <c r="CC43" s="699"/>
      <c r="CD43" s="699"/>
      <c r="CE43" s="699"/>
      <c r="CF43" s="699"/>
      <c r="CG43" s="699"/>
      <c r="CH43" s="699"/>
      <c r="CI43" s="699"/>
      <c r="CJ43" s="699"/>
      <c r="CK43" s="699"/>
      <c r="CL43" s="699"/>
      <c r="CM43" s="699"/>
      <c r="CN43" s="699"/>
      <c r="CO43" s="699"/>
      <c r="CP43" s="699"/>
      <c r="CQ43" s="699"/>
      <c r="CR43" s="699"/>
      <c r="CS43" s="699"/>
      <c r="CT43" s="699"/>
      <c r="CU43" s="699"/>
      <c r="CV43" s="699"/>
      <c r="CW43" s="699"/>
      <c r="CX43" s="699"/>
      <c r="CY43" s="699"/>
      <c r="CZ43" s="699"/>
      <c r="DA43" s="699"/>
      <c r="DB43" s="699"/>
      <c r="DC43" s="699"/>
      <c r="DD43" s="699"/>
      <c r="DE43" s="699"/>
      <c r="DF43" s="699"/>
      <c r="DG43" s="699"/>
      <c r="DH43" s="699"/>
      <c r="DI43" s="699"/>
      <c r="DJ43" s="699"/>
      <c r="DK43" s="699"/>
      <c r="DL43" s="699"/>
      <c r="DM43" s="699"/>
      <c r="DN43" s="699"/>
      <c r="DO43" s="699"/>
      <c r="DP43" s="699"/>
      <c r="DQ43" s="699"/>
      <c r="DR43" s="699"/>
      <c r="DS43" s="699"/>
      <c r="DT43" s="699"/>
      <c r="DU43" s="699"/>
      <c r="DV43" s="699"/>
      <c r="DW43" s="699"/>
      <c r="DX43" s="699"/>
      <c r="DY43" s="699"/>
      <c r="DZ43" s="699"/>
      <c r="EA43" s="699"/>
      <c r="EB43" s="699"/>
      <c r="EC43" s="699"/>
      <c r="ED43" s="699"/>
      <c r="EE43" s="699"/>
      <c r="EF43" s="699"/>
      <c r="EG43" s="699"/>
      <c r="EH43" s="699"/>
      <c r="EI43" s="699"/>
      <c r="EJ43" s="699"/>
      <c r="EK43" s="699"/>
      <c r="EL43" s="699"/>
      <c r="EM43" s="699"/>
      <c r="EN43" s="699"/>
      <c r="EO43" s="699"/>
      <c r="EP43" s="699"/>
      <c r="EQ43" s="699"/>
      <c r="ER43" s="699"/>
      <c r="ES43" s="699"/>
      <c r="ET43" s="699"/>
      <c r="EU43" s="699"/>
      <c r="EV43" s="699"/>
      <c r="EW43" s="699"/>
      <c r="EX43" s="699"/>
      <c r="EY43" s="699"/>
      <c r="EZ43" s="699"/>
      <c r="FA43" s="699"/>
      <c r="FB43" s="699"/>
      <c r="FC43" s="699"/>
      <c r="FD43" s="699"/>
      <c r="FE43" s="699"/>
      <c r="FF43" s="699"/>
      <c r="FG43" s="699"/>
      <c r="FH43" s="699"/>
      <c r="FI43" s="699"/>
      <c r="FJ43" s="699"/>
      <c r="FK43" s="699"/>
      <c r="FL43" s="699"/>
      <c r="FM43" s="699"/>
      <c r="FN43" s="699"/>
      <c r="FO43" s="699"/>
      <c r="FP43" s="699"/>
      <c r="FQ43" s="699"/>
      <c r="FR43" s="699"/>
      <c r="FS43" s="699"/>
      <c r="FT43" s="699"/>
      <c r="FU43" s="699"/>
      <c r="FV43" s="699"/>
      <c r="FW43" s="699"/>
      <c r="FX43" s="699"/>
      <c r="FY43" s="699"/>
      <c r="FZ43" s="699"/>
      <c r="GA43" s="699"/>
      <c r="GB43" s="699"/>
      <c r="GC43" s="699"/>
      <c r="GD43" s="699"/>
      <c r="GE43" s="699"/>
      <c r="GF43" s="699"/>
      <c r="GG43" s="699"/>
      <c r="GH43" s="699"/>
      <c r="GI43" s="699"/>
      <c r="GJ43" s="699"/>
      <c r="GK43" s="699"/>
      <c r="GL43" s="699"/>
      <c r="GM43" s="699"/>
      <c r="GN43" s="699"/>
      <c r="GO43" s="699"/>
      <c r="GP43" s="699"/>
      <c r="GQ43" s="699"/>
      <c r="GR43" s="699"/>
      <c r="GS43" s="699"/>
      <c r="GT43" s="699"/>
      <c r="GU43" s="699"/>
      <c r="GV43" s="699"/>
      <c r="GW43" s="699"/>
      <c r="GX43" s="699"/>
      <c r="GY43" s="699"/>
      <c r="GZ43" s="699"/>
      <c r="HA43" s="699"/>
      <c r="HB43" s="699"/>
      <c r="HC43" s="699"/>
      <c r="HD43" s="699"/>
      <c r="HE43" s="699"/>
      <c r="HF43" s="699"/>
      <c r="HG43" s="699"/>
      <c r="HH43" s="699"/>
      <c r="HI43" s="699"/>
      <c r="HJ43" s="699"/>
      <c r="HK43" s="699"/>
      <c r="HL43" s="699"/>
      <c r="HM43" s="699"/>
      <c r="HN43" s="699"/>
      <c r="HO43" s="699"/>
      <c r="HP43" s="699"/>
      <c r="HQ43" s="699"/>
      <c r="HR43" s="699"/>
      <c r="HS43" s="699"/>
      <c r="HT43" s="699"/>
      <c r="HU43" s="699"/>
      <c r="HV43" s="699"/>
      <c r="HW43" s="699"/>
      <c r="HX43" s="699"/>
      <c r="HY43" s="699"/>
      <c r="HZ43" s="699"/>
      <c r="IA43" s="699"/>
      <c r="IB43" s="699"/>
      <c r="IC43" s="699"/>
      <c r="ID43" s="699"/>
      <c r="IE43" s="699"/>
      <c r="IF43" s="699"/>
      <c r="IG43" s="699"/>
      <c r="IH43" s="699"/>
      <c r="II43" s="699"/>
      <c r="IJ43" s="699"/>
      <c r="IK43" s="699"/>
      <c r="IL43" s="699"/>
      <c r="IM43" s="699"/>
      <c r="IN43" s="699"/>
      <c r="IO43" s="699"/>
      <c r="IP43" s="699"/>
      <c r="IQ43" s="699"/>
      <c r="IR43" s="699"/>
      <c r="IS43" s="699"/>
      <c r="IT43" s="699"/>
      <c r="IU43" s="699"/>
      <c r="IV43" s="699"/>
    </row>
    <row r="44" spans="1:256" ht="12">
      <c r="A44" s="464"/>
      <c r="B44" s="445" t="s">
        <v>115</v>
      </c>
      <c r="C44" s="411" t="s">
        <v>116</v>
      </c>
      <c r="D44" s="528">
        <v>64.88927000000001</v>
      </c>
      <c r="E44" s="528">
        <v>42.25958</v>
      </c>
      <c r="F44" s="466">
        <v>-34.87431743337536</v>
      </c>
      <c r="G44" s="466">
        <v>-0.00903541475445495</v>
      </c>
      <c r="H44" s="466">
        <v>0.016631508157105127</v>
      </c>
      <c r="I44" s="1147">
        <v>3.836170638704881</v>
      </c>
      <c r="J44" s="699"/>
      <c r="K44" s="699"/>
      <c r="L44" s="701"/>
      <c r="M44" s="699"/>
      <c r="N44" s="699"/>
      <c r="O44" s="699"/>
      <c r="P44" s="699"/>
      <c r="Q44" s="699"/>
      <c r="R44" s="699"/>
      <c r="S44" s="699"/>
      <c r="T44" s="699"/>
      <c r="U44" s="699"/>
      <c r="V44" s="699"/>
      <c r="W44" s="699"/>
      <c r="X44" s="699"/>
      <c r="Y44" s="699"/>
      <c r="Z44" s="699"/>
      <c r="AA44" s="699"/>
      <c r="AB44" s="699"/>
      <c r="AC44" s="699"/>
      <c r="AD44" s="699"/>
      <c r="AE44" s="699"/>
      <c r="AF44" s="699"/>
      <c r="AG44" s="699"/>
      <c r="AH44" s="699"/>
      <c r="AI44" s="699"/>
      <c r="AJ44" s="699"/>
      <c r="AK44" s="699"/>
      <c r="AL44" s="699"/>
      <c r="AM44" s="699"/>
      <c r="AN44" s="699"/>
      <c r="AO44" s="699"/>
      <c r="AP44" s="699"/>
      <c r="AQ44" s="699"/>
      <c r="AR44" s="699"/>
      <c r="AS44" s="699"/>
      <c r="AT44" s="699"/>
      <c r="AU44" s="699"/>
      <c r="AV44" s="699"/>
      <c r="AW44" s="699"/>
      <c r="AX44" s="699"/>
      <c r="AY44" s="699"/>
      <c r="AZ44" s="699"/>
      <c r="BA44" s="699"/>
      <c r="BB44" s="699"/>
      <c r="BC44" s="699"/>
      <c r="BD44" s="699"/>
      <c r="BE44" s="699"/>
      <c r="BF44" s="699"/>
      <c r="BG44" s="699"/>
      <c r="BH44" s="699"/>
      <c r="BI44" s="699"/>
      <c r="BJ44" s="699"/>
      <c r="BK44" s="699"/>
      <c r="BL44" s="699"/>
      <c r="BM44" s="699"/>
      <c r="BN44" s="699"/>
      <c r="BO44" s="699"/>
      <c r="BP44" s="699"/>
      <c r="BQ44" s="699"/>
      <c r="BR44" s="699"/>
      <c r="BS44" s="699"/>
      <c r="BT44" s="699"/>
      <c r="BU44" s="699"/>
      <c r="BV44" s="699"/>
      <c r="BW44" s="699"/>
      <c r="BX44" s="699"/>
      <c r="BY44" s="699"/>
      <c r="BZ44" s="699"/>
      <c r="CA44" s="699"/>
      <c r="CB44" s="699"/>
      <c r="CC44" s="699"/>
      <c r="CD44" s="699"/>
      <c r="CE44" s="699"/>
      <c r="CF44" s="699"/>
      <c r="CG44" s="699"/>
      <c r="CH44" s="699"/>
      <c r="CI44" s="699"/>
      <c r="CJ44" s="699"/>
      <c r="CK44" s="699"/>
      <c r="CL44" s="699"/>
      <c r="CM44" s="699"/>
      <c r="CN44" s="699"/>
      <c r="CO44" s="699"/>
      <c r="CP44" s="699"/>
      <c r="CQ44" s="699"/>
      <c r="CR44" s="699"/>
      <c r="CS44" s="699"/>
      <c r="CT44" s="699"/>
      <c r="CU44" s="699"/>
      <c r="CV44" s="699"/>
      <c r="CW44" s="699"/>
      <c r="CX44" s="699"/>
      <c r="CY44" s="699"/>
      <c r="CZ44" s="699"/>
      <c r="DA44" s="699"/>
      <c r="DB44" s="699"/>
      <c r="DC44" s="699"/>
      <c r="DD44" s="699"/>
      <c r="DE44" s="699"/>
      <c r="DF44" s="699"/>
      <c r="DG44" s="699"/>
      <c r="DH44" s="699"/>
      <c r="DI44" s="699"/>
      <c r="DJ44" s="699"/>
      <c r="DK44" s="699"/>
      <c r="DL44" s="699"/>
      <c r="DM44" s="699"/>
      <c r="DN44" s="699"/>
      <c r="DO44" s="699"/>
      <c r="DP44" s="699"/>
      <c r="DQ44" s="699"/>
      <c r="DR44" s="699"/>
      <c r="DS44" s="699"/>
      <c r="DT44" s="699"/>
      <c r="DU44" s="699"/>
      <c r="DV44" s="699"/>
      <c r="DW44" s="699"/>
      <c r="DX44" s="699"/>
      <c r="DY44" s="699"/>
      <c r="DZ44" s="699"/>
      <c r="EA44" s="699"/>
      <c r="EB44" s="699"/>
      <c r="EC44" s="699"/>
      <c r="ED44" s="699"/>
      <c r="EE44" s="699"/>
      <c r="EF44" s="699"/>
      <c r="EG44" s="699"/>
      <c r="EH44" s="699"/>
      <c r="EI44" s="699"/>
      <c r="EJ44" s="699"/>
      <c r="EK44" s="699"/>
      <c r="EL44" s="699"/>
      <c r="EM44" s="699"/>
      <c r="EN44" s="699"/>
      <c r="EO44" s="699"/>
      <c r="EP44" s="699"/>
      <c r="EQ44" s="699"/>
      <c r="ER44" s="699"/>
      <c r="ES44" s="699"/>
      <c r="ET44" s="699"/>
      <c r="EU44" s="699"/>
      <c r="EV44" s="699"/>
      <c r="EW44" s="699"/>
      <c r="EX44" s="699"/>
      <c r="EY44" s="699"/>
      <c r="EZ44" s="699"/>
      <c r="FA44" s="699"/>
      <c r="FB44" s="699"/>
      <c r="FC44" s="699"/>
      <c r="FD44" s="699"/>
      <c r="FE44" s="699"/>
      <c r="FF44" s="699"/>
      <c r="FG44" s="699"/>
      <c r="FH44" s="699"/>
      <c r="FI44" s="699"/>
      <c r="FJ44" s="699"/>
      <c r="FK44" s="699"/>
      <c r="FL44" s="699"/>
      <c r="FM44" s="699"/>
      <c r="FN44" s="699"/>
      <c r="FO44" s="699"/>
      <c r="FP44" s="699"/>
      <c r="FQ44" s="699"/>
      <c r="FR44" s="699"/>
      <c r="FS44" s="699"/>
      <c r="FT44" s="699"/>
      <c r="FU44" s="699"/>
      <c r="FV44" s="699"/>
      <c r="FW44" s="699"/>
      <c r="FX44" s="699"/>
      <c r="FY44" s="699"/>
      <c r="FZ44" s="699"/>
      <c r="GA44" s="699"/>
      <c r="GB44" s="699"/>
      <c r="GC44" s="699"/>
      <c r="GD44" s="699"/>
      <c r="GE44" s="699"/>
      <c r="GF44" s="699"/>
      <c r="GG44" s="699"/>
      <c r="GH44" s="699"/>
      <c r="GI44" s="699"/>
      <c r="GJ44" s="699"/>
      <c r="GK44" s="699"/>
      <c r="GL44" s="699"/>
      <c r="GM44" s="699"/>
      <c r="GN44" s="699"/>
      <c r="GO44" s="699"/>
      <c r="GP44" s="699"/>
      <c r="GQ44" s="699"/>
      <c r="GR44" s="699"/>
      <c r="GS44" s="699"/>
      <c r="GT44" s="699"/>
      <c r="GU44" s="699"/>
      <c r="GV44" s="699"/>
      <c r="GW44" s="699"/>
      <c r="GX44" s="699"/>
      <c r="GY44" s="699"/>
      <c r="GZ44" s="699"/>
      <c r="HA44" s="699"/>
      <c r="HB44" s="699"/>
      <c r="HC44" s="699"/>
      <c r="HD44" s="699"/>
      <c r="HE44" s="699"/>
      <c r="HF44" s="699"/>
      <c r="HG44" s="699"/>
      <c r="HH44" s="699"/>
      <c r="HI44" s="699"/>
      <c r="HJ44" s="699"/>
      <c r="HK44" s="699"/>
      <c r="HL44" s="699"/>
      <c r="HM44" s="699"/>
      <c r="HN44" s="699"/>
      <c r="HO44" s="699"/>
      <c r="HP44" s="699"/>
      <c r="HQ44" s="699"/>
      <c r="HR44" s="699"/>
      <c r="HS44" s="699"/>
      <c r="HT44" s="699"/>
      <c r="HU44" s="699"/>
      <c r="HV44" s="699"/>
      <c r="HW44" s="699"/>
      <c r="HX44" s="699"/>
      <c r="HY44" s="699"/>
      <c r="HZ44" s="699"/>
      <c r="IA44" s="699"/>
      <c r="IB44" s="699"/>
      <c r="IC44" s="699"/>
      <c r="ID44" s="699"/>
      <c r="IE44" s="699"/>
      <c r="IF44" s="699"/>
      <c r="IG44" s="699"/>
      <c r="IH44" s="699"/>
      <c r="II44" s="699"/>
      <c r="IJ44" s="699"/>
      <c r="IK44" s="699"/>
      <c r="IL44" s="699"/>
      <c r="IM44" s="699"/>
      <c r="IN44" s="699"/>
      <c r="IO44" s="699"/>
      <c r="IP44" s="699"/>
      <c r="IQ44" s="699"/>
      <c r="IR44" s="699"/>
      <c r="IS44" s="699"/>
      <c r="IT44" s="699"/>
      <c r="IU44" s="699"/>
      <c r="IV44" s="699"/>
    </row>
    <row r="45" spans="1:256" ht="12">
      <c r="A45" s="464"/>
      <c r="B45" s="494" t="s">
        <v>111</v>
      </c>
      <c r="C45" s="491" t="s">
        <v>112</v>
      </c>
      <c r="D45" s="525">
        <v>229.38762000000003</v>
      </c>
      <c r="E45" s="525">
        <v>297.19718</v>
      </c>
      <c r="F45" s="519">
        <v>29.56112452799326</v>
      </c>
      <c r="G45" s="512">
        <v>0.027074498100376</v>
      </c>
      <c r="H45" s="512">
        <v>0.11696371150490945</v>
      </c>
      <c r="I45" s="1145">
        <v>17.231816062319304</v>
      </c>
      <c r="J45" s="699"/>
      <c r="K45" s="699"/>
      <c r="L45" s="701"/>
      <c r="M45" s="699"/>
      <c r="N45" s="699"/>
      <c r="O45" s="699"/>
      <c r="P45" s="699"/>
      <c r="Q45" s="699"/>
      <c r="R45" s="699"/>
      <c r="S45" s="699"/>
      <c r="T45" s="699"/>
      <c r="U45" s="699"/>
      <c r="V45" s="699"/>
      <c r="W45" s="699"/>
      <c r="X45" s="699"/>
      <c r="Y45" s="699"/>
      <c r="Z45" s="699"/>
      <c r="AA45" s="699"/>
      <c r="AB45" s="699"/>
      <c r="AC45" s="699"/>
      <c r="AD45" s="699"/>
      <c r="AE45" s="699"/>
      <c r="AF45" s="699"/>
      <c r="AG45" s="699"/>
      <c r="AH45" s="699"/>
      <c r="AI45" s="699"/>
      <c r="AJ45" s="699"/>
      <c r="AK45" s="699"/>
      <c r="AL45" s="699"/>
      <c r="AM45" s="699"/>
      <c r="AN45" s="699"/>
      <c r="AO45" s="699"/>
      <c r="AP45" s="699"/>
      <c r="AQ45" s="699"/>
      <c r="AR45" s="699"/>
      <c r="AS45" s="699"/>
      <c r="AT45" s="699"/>
      <c r="AU45" s="699"/>
      <c r="AV45" s="699"/>
      <c r="AW45" s="699"/>
      <c r="AX45" s="699"/>
      <c r="AY45" s="699"/>
      <c r="AZ45" s="699"/>
      <c r="BA45" s="699"/>
      <c r="BB45" s="699"/>
      <c r="BC45" s="699"/>
      <c r="BD45" s="699"/>
      <c r="BE45" s="699"/>
      <c r="BF45" s="699"/>
      <c r="BG45" s="699"/>
      <c r="BH45" s="699"/>
      <c r="BI45" s="699"/>
      <c r="BJ45" s="699"/>
      <c r="BK45" s="699"/>
      <c r="BL45" s="699"/>
      <c r="BM45" s="699"/>
      <c r="BN45" s="699"/>
      <c r="BO45" s="699"/>
      <c r="BP45" s="699"/>
      <c r="BQ45" s="699"/>
      <c r="BR45" s="699"/>
      <c r="BS45" s="699"/>
      <c r="BT45" s="699"/>
      <c r="BU45" s="699"/>
      <c r="BV45" s="699"/>
      <c r="BW45" s="699"/>
      <c r="BX45" s="699"/>
      <c r="BY45" s="699"/>
      <c r="BZ45" s="699"/>
      <c r="CA45" s="699"/>
      <c r="CB45" s="699"/>
      <c r="CC45" s="699"/>
      <c r="CD45" s="699"/>
      <c r="CE45" s="699"/>
      <c r="CF45" s="699"/>
      <c r="CG45" s="699"/>
      <c r="CH45" s="699"/>
      <c r="CI45" s="699"/>
      <c r="CJ45" s="699"/>
      <c r="CK45" s="699"/>
      <c r="CL45" s="699"/>
      <c r="CM45" s="699"/>
      <c r="CN45" s="699"/>
      <c r="CO45" s="699"/>
      <c r="CP45" s="699"/>
      <c r="CQ45" s="699"/>
      <c r="CR45" s="699"/>
      <c r="CS45" s="699"/>
      <c r="CT45" s="699"/>
      <c r="CU45" s="699"/>
      <c r="CV45" s="699"/>
      <c r="CW45" s="699"/>
      <c r="CX45" s="699"/>
      <c r="CY45" s="699"/>
      <c r="CZ45" s="699"/>
      <c r="DA45" s="699"/>
      <c r="DB45" s="699"/>
      <c r="DC45" s="699"/>
      <c r="DD45" s="699"/>
      <c r="DE45" s="699"/>
      <c r="DF45" s="699"/>
      <c r="DG45" s="699"/>
      <c r="DH45" s="699"/>
      <c r="DI45" s="699"/>
      <c r="DJ45" s="699"/>
      <c r="DK45" s="699"/>
      <c r="DL45" s="699"/>
      <c r="DM45" s="699"/>
      <c r="DN45" s="699"/>
      <c r="DO45" s="699"/>
      <c r="DP45" s="699"/>
      <c r="DQ45" s="699"/>
      <c r="DR45" s="699"/>
      <c r="DS45" s="699"/>
      <c r="DT45" s="699"/>
      <c r="DU45" s="699"/>
      <c r="DV45" s="699"/>
      <c r="DW45" s="699"/>
      <c r="DX45" s="699"/>
      <c r="DY45" s="699"/>
      <c r="DZ45" s="699"/>
      <c r="EA45" s="699"/>
      <c r="EB45" s="699"/>
      <c r="EC45" s="699"/>
      <c r="ED45" s="699"/>
      <c r="EE45" s="699"/>
      <c r="EF45" s="699"/>
      <c r="EG45" s="699"/>
      <c r="EH45" s="699"/>
      <c r="EI45" s="699"/>
      <c r="EJ45" s="699"/>
      <c r="EK45" s="699"/>
      <c r="EL45" s="699"/>
      <c r="EM45" s="699"/>
      <c r="EN45" s="699"/>
      <c r="EO45" s="699"/>
      <c r="EP45" s="699"/>
      <c r="EQ45" s="699"/>
      <c r="ER45" s="699"/>
      <c r="ES45" s="699"/>
      <c r="ET45" s="699"/>
      <c r="EU45" s="699"/>
      <c r="EV45" s="699"/>
      <c r="EW45" s="699"/>
      <c r="EX45" s="699"/>
      <c r="EY45" s="699"/>
      <c r="EZ45" s="699"/>
      <c r="FA45" s="699"/>
      <c r="FB45" s="699"/>
      <c r="FC45" s="699"/>
      <c r="FD45" s="699"/>
      <c r="FE45" s="699"/>
      <c r="FF45" s="699"/>
      <c r="FG45" s="699"/>
      <c r="FH45" s="699"/>
      <c r="FI45" s="699"/>
      <c r="FJ45" s="699"/>
      <c r="FK45" s="699"/>
      <c r="FL45" s="699"/>
      <c r="FM45" s="699"/>
      <c r="FN45" s="699"/>
      <c r="FO45" s="699"/>
      <c r="FP45" s="699"/>
      <c r="FQ45" s="699"/>
      <c r="FR45" s="699"/>
      <c r="FS45" s="699"/>
      <c r="FT45" s="699"/>
      <c r="FU45" s="699"/>
      <c r="FV45" s="699"/>
      <c r="FW45" s="699"/>
      <c r="FX45" s="699"/>
      <c r="FY45" s="699"/>
      <c r="FZ45" s="699"/>
      <c r="GA45" s="699"/>
      <c r="GB45" s="699"/>
      <c r="GC45" s="699"/>
      <c r="GD45" s="699"/>
      <c r="GE45" s="699"/>
      <c r="GF45" s="699"/>
      <c r="GG45" s="699"/>
      <c r="GH45" s="699"/>
      <c r="GI45" s="699"/>
      <c r="GJ45" s="699"/>
      <c r="GK45" s="699"/>
      <c r="GL45" s="699"/>
      <c r="GM45" s="699"/>
      <c r="GN45" s="699"/>
      <c r="GO45" s="699"/>
      <c r="GP45" s="699"/>
      <c r="GQ45" s="699"/>
      <c r="GR45" s="699"/>
      <c r="GS45" s="699"/>
      <c r="GT45" s="699"/>
      <c r="GU45" s="699"/>
      <c r="GV45" s="699"/>
      <c r="GW45" s="699"/>
      <c r="GX45" s="699"/>
      <c r="GY45" s="699"/>
      <c r="GZ45" s="699"/>
      <c r="HA45" s="699"/>
      <c r="HB45" s="699"/>
      <c r="HC45" s="699"/>
      <c r="HD45" s="699"/>
      <c r="HE45" s="699"/>
      <c r="HF45" s="699"/>
      <c r="HG45" s="699"/>
      <c r="HH45" s="699"/>
      <c r="HI45" s="699"/>
      <c r="HJ45" s="699"/>
      <c r="HK45" s="699"/>
      <c r="HL45" s="699"/>
      <c r="HM45" s="699"/>
      <c r="HN45" s="699"/>
      <c r="HO45" s="699"/>
      <c r="HP45" s="699"/>
      <c r="HQ45" s="699"/>
      <c r="HR45" s="699"/>
      <c r="HS45" s="699"/>
      <c r="HT45" s="699"/>
      <c r="HU45" s="699"/>
      <c r="HV45" s="699"/>
      <c r="HW45" s="699"/>
      <c r="HX45" s="699"/>
      <c r="HY45" s="699"/>
      <c r="HZ45" s="699"/>
      <c r="IA45" s="699"/>
      <c r="IB45" s="699"/>
      <c r="IC45" s="699"/>
      <c r="ID45" s="699"/>
      <c r="IE45" s="699"/>
      <c r="IF45" s="699"/>
      <c r="IG45" s="699"/>
      <c r="IH45" s="699"/>
      <c r="II45" s="699"/>
      <c r="IJ45" s="699"/>
      <c r="IK45" s="699"/>
      <c r="IL45" s="699"/>
      <c r="IM45" s="699"/>
      <c r="IN45" s="699"/>
      <c r="IO45" s="699"/>
      <c r="IP45" s="699"/>
      <c r="IQ45" s="699"/>
      <c r="IR45" s="699"/>
      <c r="IS45" s="699"/>
      <c r="IT45" s="699"/>
      <c r="IU45" s="699"/>
      <c r="IV45" s="699"/>
    </row>
    <row r="46" spans="1:256" ht="12">
      <c r="A46" s="464"/>
      <c r="B46" s="445" t="s">
        <v>117</v>
      </c>
      <c r="C46" s="411" t="s">
        <v>1540</v>
      </c>
      <c r="D46" s="528">
        <v>1517.80113</v>
      </c>
      <c r="E46" s="528">
        <v>1965.09058</v>
      </c>
      <c r="F46" s="438">
        <v>29.46956891513185</v>
      </c>
      <c r="G46" s="466">
        <v>0.17859041356916677</v>
      </c>
      <c r="H46" s="466">
        <v>0.7733730437150689</v>
      </c>
      <c r="I46" s="1147">
        <v>8.596507403745228</v>
      </c>
      <c r="J46" s="699"/>
      <c r="K46" s="699"/>
      <c r="L46" s="701"/>
      <c r="M46" s="699"/>
      <c r="N46" s="699"/>
      <c r="O46" s="699"/>
      <c r="P46" s="699"/>
      <c r="Q46" s="699"/>
      <c r="R46" s="699"/>
      <c r="S46" s="699"/>
      <c r="T46" s="699"/>
      <c r="U46" s="699"/>
      <c r="V46" s="699"/>
      <c r="W46" s="699"/>
      <c r="X46" s="699"/>
      <c r="Y46" s="699"/>
      <c r="Z46" s="699"/>
      <c r="AA46" s="699"/>
      <c r="AB46" s="699"/>
      <c r="AC46" s="699"/>
      <c r="AD46" s="699"/>
      <c r="AE46" s="699"/>
      <c r="AF46" s="699"/>
      <c r="AG46" s="699"/>
      <c r="AH46" s="699"/>
      <c r="AI46" s="699"/>
      <c r="AJ46" s="699"/>
      <c r="AK46" s="699"/>
      <c r="AL46" s="699"/>
      <c r="AM46" s="699"/>
      <c r="AN46" s="699"/>
      <c r="AO46" s="699"/>
      <c r="AP46" s="699"/>
      <c r="AQ46" s="699"/>
      <c r="AR46" s="699"/>
      <c r="AS46" s="699"/>
      <c r="AT46" s="699"/>
      <c r="AU46" s="699"/>
      <c r="AV46" s="699"/>
      <c r="AW46" s="699"/>
      <c r="AX46" s="699"/>
      <c r="AY46" s="699"/>
      <c r="AZ46" s="699"/>
      <c r="BA46" s="699"/>
      <c r="BB46" s="699"/>
      <c r="BC46" s="699"/>
      <c r="BD46" s="699"/>
      <c r="BE46" s="699"/>
      <c r="BF46" s="699"/>
      <c r="BG46" s="699"/>
      <c r="BH46" s="699"/>
      <c r="BI46" s="699"/>
      <c r="BJ46" s="699"/>
      <c r="BK46" s="699"/>
      <c r="BL46" s="699"/>
      <c r="BM46" s="699"/>
      <c r="BN46" s="699"/>
      <c r="BO46" s="699"/>
      <c r="BP46" s="699"/>
      <c r="BQ46" s="699"/>
      <c r="BR46" s="699"/>
      <c r="BS46" s="699"/>
      <c r="BT46" s="699"/>
      <c r="BU46" s="699"/>
      <c r="BV46" s="699"/>
      <c r="BW46" s="699"/>
      <c r="BX46" s="699"/>
      <c r="BY46" s="699"/>
      <c r="BZ46" s="699"/>
      <c r="CA46" s="699"/>
      <c r="CB46" s="699"/>
      <c r="CC46" s="699"/>
      <c r="CD46" s="699"/>
      <c r="CE46" s="699"/>
      <c r="CF46" s="699"/>
      <c r="CG46" s="699"/>
      <c r="CH46" s="699"/>
      <c r="CI46" s="699"/>
      <c r="CJ46" s="699"/>
      <c r="CK46" s="699"/>
      <c r="CL46" s="699"/>
      <c r="CM46" s="699"/>
      <c r="CN46" s="699"/>
      <c r="CO46" s="699"/>
      <c r="CP46" s="699"/>
      <c r="CQ46" s="699"/>
      <c r="CR46" s="699"/>
      <c r="CS46" s="699"/>
      <c r="CT46" s="699"/>
      <c r="CU46" s="699"/>
      <c r="CV46" s="699"/>
      <c r="CW46" s="699"/>
      <c r="CX46" s="699"/>
      <c r="CY46" s="699"/>
      <c r="CZ46" s="699"/>
      <c r="DA46" s="699"/>
      <c r="DB46" s="699"/>
      <c r="DC46" s="699"/>
      <c r="DD46" s="699"/>
      <c r="DE46" s="699"/>
      <c r="DF46" s="699"/>
      <c r="DG46" s="699"/>
      <c r="DH46" s="699"/>
      <c r="DI46" s="699"/>
      <c r="DJ46" s="699"/>
      <c r="DK46" s="699"/>
      <c r="DL46" s="699"/>
      <c r="DM46" s="699"/>
      <c r="DN46" s="699"/>
      <c r="DO46" s="699"/>
      <c r="DP46" s="699"/>
      <c r="DQ46" s="699"/>
      <c r="DR46" s="699"/>
      <c r="DS46" s="699"/>
      <c r="DT46" s="699"/>
      <c r="DU46" s="699"/>
      <c r="DV46" s="699"/>
      <c r="DW46" s="699"/>
      <c r="DX46" s="699"/>
      <c r="DY46" s="699"/>
      <c r="DZ46" s="699"/>
      <c r="EA46" s="699"/>
      <c r="EB46" s="699"/>
      <c r="EC46" s="699"/>
      <c r="ED46" s="699"/>
      <c r="EE46" s="699"/>
      <c r="EF46" s="699"/>
      <c r="EG46" s="699"/>
      <c r="EH46" s="699"/>
      <c r="EI46" s="699"/>
      <c r="EJ46" s="699"/>
      <c r="EK46" s="699"/>
      <c r="EL46" s="699"/>
      <c r="EM46" s="699"/>
      <c r="EN46" s="699"/>
      <c r="EO46" s="699"/>
      <c r="EP46" s="699"/>
      <c r="EQ46" s="699"/>
      <c r="ER46" s="699"/>
      <c r="ES46" s="699"/>
      <c r="ET46" s="699"/>
      <c r="EU46" s="699"/>
      <c r="EV46" s="699"/>
      <c r="EW46" s="699"/>
      <c r="EX46" s="699"/>
      <c r="EY46" s="699"/>
      <c r="EZ46" s="699"/>
      <c r="FA46" s="699"/>
      <c r="FB46" s="699"/>
      <c r="FC46" s="699"/>
      <c r="FD46" s="699"/>
      <c r="FE46" s="699"/>
      <c r="FF46" s="699"/>
      <c r="FG46" s="699"/>
      <c r="FH46" s="699"/>
      <c r="FI46" s="699"/>
      <c r="FJ46" s="699"/>
      <c r="FK46" s="699"/>
      <c r="FL46" s="699"/>
      <c r="FM46" s="699"/>
      <c r="FN46" s="699"/>
      <c r="FO46" s="699"/>
      <c r="FP46" s="699"/>
      <c r="FQ46" s="699"/>
      <c r="FR46" s="699"/>
      <c r="FS46" s="699"/>
      <c r="FT46" s="699"/>
      <c r="FU46" s="699"/>
      <c r="FV46" s="699"/>
      <c r="FW46" s="699"/>
      <c r="FX46" s="699"/>
      <c r="FY46" s="699"/>
      <c r="FZ46" s="699"/>
      <c r="GA46" s="699"/>
      <c r="GB46" s="699"/>
      <c r="GC46" s="699"/>
      <c r="GD46" s="699"/>
      <c r="GE46" s="699"/>
      <c r="GF46" s="699"/>
      <c r="GG46" s="699"/>
      <c r="GH46" s="699"/>
      <c r="GI46" s="699"/>
      <c r="GJ46" s="699"/>
      <c r="GK46" s="699"/>
      <c r="GL46" s="699"/>
      <c r="GM46" s="699"/>
      <c r="GN46" s="699"/>
      <c r="GO46" s="699"/>
      <c r="GP46" s="699"/>
      <c r="GQ46" s="699"/>
      <c r="GR46" s="699"/>
      <c r="GS46" s="699"/>
      <c r="GT46" s="699"/>
      <c r="GU46" s="699"/>
      <c r="GV46" s="699"/>
      <c r="GW46" s="699"/>
      <c r="GX46" s="699"/>
      <c r="GY46" s="699"/>
      <c r="GZ46" s="699"/>
      <c r="HA46" s="699"/>
      <c r="HB46" s="699"/>
      <c r="HC46" s="699"/>
      <c r="HD46" s="699"/>
      <c r="HE46" s="699"/>
      <c r="HF46" s="699"/>
      <c r="HG46" s="699"/>
      <c r="HH46" s="699"/>
      <c r="HI46" s="699"/>
      <c r="HJ46" s="699"/>
      <c r="HK46" s="699"/>
      <c r="HL46" s="699"/>
      <c r="HM46" s="699"/>
      <c r="HN46" s="699"/>
      <c r="HO46" s="699"/>
      <c r="HP46" s="699"/>
      <c r="HQ46" s="699"/>
      <c r="HR46" s="699"/>
      <c r="HS46" s="699"/>
      <c r="HT46" s="699"/>
      <c r="HU46" s="699"/>
      <c r="HV46" s="699"/>
      <c r="HW46" s="699"/>
      <c r="HX46" s="699"/>
      <c r="HY46" s="699"/>
      <c r="HZ46" s="699"/>
      <c r="IA46" s="699"/>
      <c r="IB46" s="699"/>
      <c r="IC46" s="699"/>
      <c r="ID46" s="699"/>
      <c r="IE46" s="699"/>
      <c r="IF46" s="699"/>
      <c r="IG46" s="699"/>
      <c r="IH46" s="699"/>
      <c r="II46" s="699"/>
      <c r="IJ46" s="699"/>
      <c r="IK46" s="699"/>
      <c r="IL46" s="699"/>
      <c r="IM46" s="699"/>
      <c r="IN46" s="699"/>
      <c r="IO46" s="699"/>
      <c r="IP46" s="699"/>
      <c r="IQ46" s="699"/>
      <c r="IR46" s="699"/>
      <c r="IS46" s="699"/>
      <c r="IT46" s="699"/>
      <c r="IU46" s="699"/>
      <c r="IV46" s="699"/>
    </row>
    <row r="47" spans="1:256" ht="12">
      <c r="A47" s="464"/>
      <c r="B47" s="494" t="s">
        <v>121</v>
      </c>
      <c r="C47" s="491" t="s">
        <v>122</v>
      </c>
      <c r="D47" s="525">
        <v>23.90681</v>
      </c>
      <c r="E47" s="525">
        <v>73.28172000000002</v>
      </c>
      <c r="F47" s="512">
        <v>206.53073329314958</v>
      </c>
      <c r="G47" s="512">
        <v>0.01971404779799835</v>
      </c>
      <c r="H47" s="512">
        <v>0.02884045520439849</v>
      </c>
      <c r="I47" s="1145">
        <v>83.35740086340765</v>
      </c>
      <c r="J47" s="699"/>
      <c r="K47" s="699"/>
      <c r="L47" s="701"/>
      <c r="M47" s="699"/>
      <c r="N47" s="699"/>
      <c r="O47" s="699"/>
      <c r="P47" s="699"/>
      <c r="Q47" s="699"/>
      <c r="R47" s="699"/>
      <c r="S47" s="699"/>
      <c r="T47" s="699"/>
      <c r="U47" s="699"/>
      <c r="V47" s="699"/>
      <c r="W47" s="699"/>
      <c r="X47" s="699"/>
      <c r="Y47" s="699"/>
      <c r="Z47" s="699"/>
      <c r="AA47" s="699"/>
      <c r="AB47" s="699"/>
      <c r="AC47" s="699"/>
      <c r="AD47" s="699"/>
      <c r="AE47" s="699"/>
      <c r="AF47" s="699"/>
      <c r="AG47" s="699"/>
      <c r="AH47" s="699"/>
      <c r="AI47" s="699"/>
      <c r="AJ47" s="699"/>
      <c r="AK47" s="699"/>
      <c r="AL47" s="699"/>
      <c r="AM47" s="699"/>
      <c r="AN47" s="699"/>
      <c r="AO47" s="699"/>
      <c r="AP47" s="699"/>
      <c r="AQ47" s="699"/>
      <c r="AR47" s="699"/>
      <c r="AS47" s="699"/>
      <c r="AT47" s="699"/>
      <c r="AU47" s="699"/>
      <c r="AV47" s="699"/>
      <c r="AW47" s="699"/>
      <c r="AX47" s="699"/>
      <c r="AY47" s="699"/>
      <c r="AZ47" s="699"/>
      <c r="BA47" s="699"/>
      <c r="BB47" s="699"/>
      <c r="BC47" s="699"/>
      <c r="BD47" s="699"/>
      <c r="BE47" s="699"/>
      <c r="BF47" s="699"/>
      <c r="BG47" s="699"/>
      <c r="BH47" s="699"/>
      <c r="BI47" s="699"/>
      <c r="BJ47" s="699"/>
      <c r="BK47" s="699"/>
      <c r="BL47" s="699"/>
      <c r="BM47" s="699"/>
      <c r="BN47" s="699"/>
      <c r="BO47" s="699"/>
      <c r="BP47" s="699"/>
      <c r="BQ47" s="699"/>
      <c r="BR47" s="699"/>
      <c r="BS47" s="699"/>
      <c r="BT47" s="699"/>
      <c r="BU47" s="699"/>
      <c r="BV47" s="699"/>
      <c r="BW47" s="699"/>
      <c r="BX47" s="699"/>
      <c r="BY47" s="699"/>
      <c r="BZ47" s="699"/>
      <c r="CA47" s="699"/>
      <c r="CB47" s="699"/>
      <c r="CC47" s="699"/>
      <c r="CD47" s="699"/>
      <c r="CE47" s="699"/>
      <c r="CF47" s="699"/>
      <c r="CG47" s="699"/>
      <c r="CH47" s="699"/>
      <c r="CI47" s="699"/>
      <c r="CJ47" s="699"/>
      <c r="CK47" s="699"/>
      <c r="CL47" s="699"/>
      <c r="CM47" s="699"/>
      <c r="CN47" s="699"/>
      <c r="CO47" s="699"/>
      <c r="CP47" s="699"/>
      <c r="CQ47" s="699"/>
      <c r="CR47" s="699"/>
      <c r="CS47" s="699"/>
      <c r="CT47" s="699"/>
      <c r="CU47" s="699"/>
      <c r="CV47" s="699"/>
      <c r="CW47" s="699"/>
      <c r="CX47" s="699"/>
      <c r="CY47" s="699"/>
      <c r="CZ47" s="699"/>
      <c r="DA47" s="699"/>
      <c r="DB47" s="699"/>
      <c r="DC47" s="699"/>
      <c r="DD47" s="699"/>
      <c r="DE47" s="699"/>
      <c r="DF47" s="699"/>
      <c r="DG47" s="699"/>
      <c r="DH47" s="699"/>
      <c r="DI47" s="699"/>
      <c r="DJ47" s="699"/>
      <c r="DK47" s="699"/>
      <c r="DL47" s="699"/>
      <c r="DM47" s="699"/>
      <c r="DN47" s="699"/>
      <c r="DO47" s="699"/>
      <c r="DP47" s="699"/>
      <c r="DQ47" s="699"/>
      <c r="DR47" s="699"/>
      <c r="DS47" s="699"/>
      <c r="DT47" s="699"/>
      <c r="DU47" s="699"/>
      <c r="DV47" s="699"/>
      <c r="DW47" s="699"/>
      <c r="DX47" s="699"/>
      <c r="DY47" s="699"/>
      <c r="DZ47" s="699"/>
      <c r="EA47" s="699"/>
      <c r="EB47" s="699"/>
      <c r="EC47" s="699"/>
      <c r="ED47" s="699"/>
      <c r="EE47" s="699"/>
      <c r="EF47" s="699"/>
      <c r="EG47" s="699"/>
      <c r="EH47" s="699"/>
      <c r="EI47" s="699"/>
      <c r="EJ47" s="699"/>
      <c r="EK47" s="699"/>
      <c r="EL47" s="699"/>
      <c r="EM47" s="699"/>
      <c r="EN47" s="699"/>
      <c r="EO47" s="699"/>
      <c r="EP47" s="699"/>
      <c r="EQ47" s="699"/>
      <c r="ER47" s="699"/>
      <c r="ES47" s="699"/>
      <c r="ET47" s="699"/>
      <c r="EU47" s="699"/>
      <c r="EV47" s="699"/>
      <c r="EW47" s="699"/>
      <c r="EX47" s="699"/>
      <c r="EY47" s="699"/>
      <c r="EZ47" s="699"/>
      <c r="FA47" s="699"/>
      <c r="FB47" s="699"/>
      <c r="FC47" s="699"/>
      <c r="FD47" s="699"/>
      <c r="FE47" s="699"/>
      <c r="FF47" s="699"/>
      <c r="FG47" s="699"/>
      <c r="FH47" s="699"/>
      <c r="FI47" s="699"/>
      <c r="FJ47" s="699"/>
      <c r="FK47" s="699"/>
      <c r="FL47" s="699"/>
      <c r="FM47" s="699"/>
      <c r="FN47" s="699"/>
      <c r="FO47" s="699"/>
      <c r="FP47" s="699"/>
      <c r="FQ47" s="699"/>
      <c r="FR47" s="699"/>
      <c r="FS47" s="699"/>
      <c r="FT47" s="699"/>
      <c r="FU47" s="699"/>
      <c r="FV47" s="699"/>
      <c r="FW47" s="699"/>
      <c r="FX47" s="699"/>
      <c r="FY47" s="699"/>
      <c r="FZ47" s="699"/>
      <c r="GA47" s="699"/>
      <c r="GB47" s="699"/>
      <c r="GC47" s="699"/>
      <c r="GD47" s="699"/>
      <c r="GE47" s="699"/>
      <c r="GF47" s="699"/>
      <c r="GG47" s="699"/>
      <c r="GH47" s="699"/>
      <c r="GI47" s="699"/>
      <c r="GJ47" s="699"/>
      <c r="GK47" s="699"/>
      <c r="GL47" s="699"/>
      <c r="GM47" s="699"/>
      <c r="GN47" s="699"/>
      <c r="GO47" s="699"/>
      <c r="GP47" s="699"/>
      <c r="GQ47" s="699"/>
      <c r="GR47" s="699"/>
      <c r="GS47" s="699"/>
      <c r="GT47" s="699"/>
      <c r="GU47" s="699"/>
      <c r="GV47" s="699"/>
      <c r="GW47" s="699"/>
      <c r="GX47" s="699"/>
      <c r="GY47" s="699"/>
      <c r="GZ47" s="699"/>
      <c r="HA47" s="699"/>
      <c r="HB47" s="699"/>
      <c r="HC47" s="699"/>
      <c r="HD47" s="699"/>
      <c r="HE47" s="699"/>
      <c r="HF47" s="699"/>
      <c r="HG47" s="699"/>
      <c r="HH47" s="699"/>
      <c r="HI47" s="699"/>
      <c r="HJ47" s="699"/>
      <c r="HK47" s="699"/>
      <c r="HL47" s="699"/>
      <c r="HM47" s="699"/>
      <c r="HN47" s="699"/>
      <c r="HO47" s="699"/>
      <c r="HP47" s="699"/>
      <c r="HQ47" s="699"/>
      <c r="HR47" s="699"/>
      <c r="HS47" s="699"/>
      <c r="HT47" s="699"/>
      <c r="HU47" s="699"/>
      <c r="HV47" s="699"/>
      <c r="HW47" s="699"/>
      <c r="HX47" s="699"/>
      <c r="HY47" s="699"/>
      <c r="HZ47" s="699"/>
      <c r="IA47" s="699"/>
      <c r="IB47" s="699"/>
      <c r="IC47" s="699"/>
      <c r="ID47" s="699"/>
      <c r="IE47" s="699"/>
      <c r="IF47" s="699"/>
      <c r="IG47" s="699"/>
      <c r="IH47" s="699"/>
      <c r="II47" s="699"/>
      <c r="IJ47" s="699"/>
      <c r="IK47" s="699"/>
      <c r="IL47" s="699"/>
      <c r="IM47" s="699"/>
      <c r="IN47" s="699"/>
      <c r="IO47" s="699"/>
      <c r="IP47" s="699"/>
      <c r="IQ47" s="699"/>
      <c r="IR47" s="699"/>
      <c r="IS47" s="699"/>
      <c r="IT47" s="699"/>
      <c r="IU47" s="699"/>
      <c r="IV47" s="699"/>
    </row>
    <row r="48" spans="1:256" ht="36">
      <c r="A48" s="464"/>
      <c r="B48" s="445" t="s">
        <v>123</v>
      </c>
      <c r="C48" s="411" t="s">
        <v>1541</v>
      </c>
      <c r="D48" s="528">
        <v>7426.827499999998</v>
      </c>
      <c r="E48" s="528">
        <v>8147.396280000001</v>
      </c>
      <c r="F48" s="438">
        <v>9.70224204076375</v>
      </c>
      <c r="G48" s="466">
        <v>0.28770335724491275</v>
      </c>
      <c r="H48" s="466">
        <v>3.206456090902654</v>
      </c>
      <c r="I48" s="1147">
        <v>5.831669026168933</v>
      </c>
      <c r="J48" s="699"/>
      <c r="K48" s="699"/>
      <c r="L48" s="701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699"/>
      <c r="Z48" s="699"/>
      <c r="AA48" s="699"/>
      <c r="AB48" s="699"/>
      <c r="AC48" s="699"/>
      <c r="AD48" s="699"/>
      <c r="AE48" s="699"/>
      <c r="AF48" s="699"/>
      <c r="AG48" s="699"/>
      <c r="AH48" s="699"/>
      <c r="AI48" s="699"/>
      <c r="AJ48" s="699"/>
      <c r="AK48" s="699"/>
      <c r="AL48" s="699"/>
      <c r="AM48" s="699"/>
      <c r="AN48" s="699"/>
      <c r="AO48" s="699"/>
      <c r="AP48" s="699"/>
      <c r="AQ48" s="699"/>
      <c r="AR48" s="699"/>
      <c r="AS48" s="699"/>
      <c r="AT48" s="699"/>
      <c r="AU48" s="699"/>
      <c r="AV48" s="699"/>
      <c r="AW48" s="699"/>
      <c r="AX48" s="699"/>
      <c r="AY48" s="699"/>
      <c r="AZ48" s="699"/>
      <c r="BA48" s="699"/>
      <c r="BB48" s="699"/>
      <c r="BC48" s="699"/>
      <c r="BD48" s="699"/>
      <c r="BE48" s="699"/>
      <c r="BF48" s="699"/>
      <c r="BG48" s="699"/>
      <c r="BH48" s="699"/>
      <c r="BI48" s="699"/>
      <c r="BJ48" s="699"/>
      <c r="BK48" s="699"/>
      <c r="BL48" s="699"/>
      <c r="BM48" s="699"/>
      <c r="BN48" s="699"/>
      <c r="BO48" s="699"/>
      <c r="BP48" s="699"/>
      <c r="BQ48" s="699"/>
      <c r="BR48" s="699"/>
      <c r="BS48" s="699"/>
      <c r="BT48" s="699"/>
      <c r="BU48" s="699"/>
      <c r="BV48" s="699"/>
      <c r="BW48" s="699"/>
      <c r="BX48" s="699"/>
      <c r="BY48" s="699"/>
      <c r="BZ48" s="699"/>
      <c r="CA48" s="699"/>
      <c r="CB48" s="699"/>
      <c r="CC48" s="699"/>
      <c r="CD48" s="699"/>
      <c r="CE48" s="699"/>
      <c r="CF48" s="699"/>
      <c r="CG48" s="699"/>
      <c r="CH48" s="699"/>
      <c r="CI48" s="699"/>
      <c r="CJ48" s="699"/>
      <c r="CK48" s="699"/>
      <c r="CL48" s="699"/>
      <c r="CM48" s="699"/>
      <c r="CN48" s="699"/>
      <c r="CO48" s="699"/>
      <c r="CP48" s="699"/>
      <c r="CQ48" s="699"/>
      <c r="CR48" s="699"/>
      <c r="CS48" s="699"/>
      <c r="CT48" s="699"/>
      <c r="CU48" s="699"/>
      <c r="CV48" s="699"/>
      <c r="CW48" s="699"/>
      <c r="CX48" s="699"/>
      <c r="CY48" s="699"/>
      <c r="CZ48" s="699"/>
      <c r="DA48" s="699"/>
      <c r="DB48" s="699"/>
      <c r="DC48" s="699"/>
      <c r="DD48" s="699"/>
      <c r="DE48" s="699"/>
      <c r="DF48" s="699"/>
      <c r="DG48" s="699"/>
      <c r="DH48" s="699"/>
      <c r="DI48" s="699"/>
      <c r="DJ48" s="699"/>
      <c r="DK48" s="699"/>
      <c r="DL48" s="699"/>
      <c r="DM48" s="699"/>
      <c r="DN48" s="699"/>
      <c r="DO48" s="699"/>
      <c r="DP48" s="699"/>
      <c r="DQ48" s="699"/>
      <c r="DR48" s="699"/>
      <c r="DS48" s="699"/>
      <c r="DT48" s="699"/>
      <c r="DU48" s="699"/>
      <c r="DV48" s="699"/>
      <c r="DW48" s="699"/>
      <c r="DX48" s="699"/>
      <c r="DY48" s="699"/>
      <c r="DZ48" s="699"/>
      <c r="EA48" s="699"/>
      <c r="EB48" s="699"/>
      <c r="EC48" s="699"/>
      <c r="ED48" s="699"/>
      <c r="EE48" s="699"/>
      <c r="EF48" s="699"/>
      <c r="EG48" s="699"/>
      <c r="EH48" s="699"/>
      <c r="EI48" s="699"/>
      <c r="EJ48" s="699"/>
      <c r="EK48" s="699"/>
      <c r="EL48" s="699"/>
      <c r="EM48" s="699"/>
      <c r="EN48" s="699"/>
      <c r="EO48" s="699"/>
      <c r="EP48" s="699"/>
      <c r="EQ48" s="699"/>
      <c r="ER48" s="699"/>
      <c r="ES48" s="699"/>
      <c r="ET48" s="699"/>
      <c r="EU48" s="699"/>
      <c r="EV48" s="699"/>
      <c r="EW48" s="699"/>
      <c r="EX48" s="699"/>
      <c r="EY48" s="699"/>
      <c r="EZ48" s="699"/>
      <c r="FA48" s="699"/>
      <c r="FB48" s="699"/>
      <c r="FC48" s="699"/>
      <c r="FD48" s="699"/>
      <c r="FE48" s="699"/>
      <c r="FF48" s="699"/>
      <c r="FG48" s="699"/>
      <c r="FH48" s="699"/>
      <c r="FI48" s="699"/>
      <c r="FJ48" s="699"/>
      <c r="FK48" s="699"/>
      <c r="FL48" s="699"/>
      <c r="FM48" s="699"/>
      <c r="FN48" s="699"/>
      <c r="FO48" s="699"/>
      <c r="FP48" s="699"/>
      <c r="FQ48" s="699"/>
      <c r="FR48" s="699"/>
      <c r="FS48" s="699"/>
      <c r="FT48" s="699"/>
      <c r="FU48" s="699"/>
      <c r="FV48" s="699"/>
      <c r="FW48" s="699"/>
      <c r="FX48" s="699"/>
      <c r="FY48" s="699"/>
      <c r="FZ48" s="699"/>
      <c r="GA48" s="699"/>
      <c r="GB48" s="699"/>
      <c r="GC48" s="699"/>
      <c r="GD48" s="699"/>
      <c r="GE48" s="699"/>
      <c r="GF48" s="699"/>
      <c r="GG48" s="699"/>
      <c r="GH48" s="699"/>
      <c r="GI48" s="699"/>
      <c r="GJ48" s="699"/>
      <c r="GK48" s="699"/>
      <c r="GL48" s="699"/>
      <c r="GM48" s="699"/>
      <c r="GN48" s="699"/>
      <c r="GO48" s="699"/>
      <c r="GP48" s="699"/>
      <c r="GQ48" s="699"/>
      <c r="GR48" s="699"/>
      <c r="GS48" s="699"/>
      <c r="GT48" s="699"/>
      <c r="GU48" s="699"/>
      <c r="GV48" s="699"/>
      <c r="GW48" s="699"/>
      <c r="GX48" s="699"/>
      <c r="GY48" s="699"/>
      <c r="GZ48" s="699"/>
      <c r="HA48" s="699"/>
      <c r="HB48" s="699"/>
      <c r="HC48" s="699"/>
      <c r="HD48" s="699"/>
      <c r="HE48" s="699"/>
      <c r="HF48" s="699"/>
      <c r="HG48" s="699"/>
      <c r="HH48" s="699"/>
      <c r="HI48" s="699"/>
      <c r="HJ48" s="699"/>
      <c r="HK48" s="699"/>
      <c r="HL48" s="699"/>
      <c r="HM48" s="699"/>
      <c r="HN48" s="699"/>
      <c r="HO48" s="699"/>
      <c r="HP48" s="699"/>
      <c r="HQ48" s="699"/>
      <c r="HR48" s="699"/>
      <c r="HS48" s="699"/>
      <c r="HT48" s="699"/>
      <c r="HU48" s="699"/>
      <c r="HV48" s="699"/>
      <c r="HW48" s="699"/>
      <c r="HX48" s="699"/>
      <c r="HY48" s="699"/>
      <c r="HZ48" s="699"/>
      <c r="IA48" s="699"/>
      <c r="IB48" s="699"/>
      <c r="IC48" s="699"/>
      <c r="ID48" s="699"/>
      <c r="IE48" s="699"/>
      <c r="IF48" s="699"/>
      <c r="IG48" s="699"/>
      <c r="IH48" s="699"/>
      <c r="II48" s="699"/>
      <c r="IJ48" s="699"/>
      <c r="IK48" s="699"/>
      <c r="IL48" s="699"/>
      <c r="IM48" s="699"/>
      <c r="IN48" s="699"/>
      <c r="IO48" s="699"/>
      <c r="IP48" s="699"/>
      <c r="IQ48" s="699"/>
      <c r="IR48" s="699"/>
      <c r="IS48" s="699"/>
      <c r="IT48" s="699"/>
      <c r="IU48" s="699"/>
      <c r="IV48" s="699"/>
    </row>
    <row r="49" spans="1:256" ht="12">
      <c r="A49" s="464"/>
      <c r="B49" s="446"/>
      <c r="C49" s="469"/>
      <c r="D49" s="1170"/>
      <c r="E49" s="1170"/>
      <c r="F49" s="466"/>
      <c r="G49" s="466"/>
      <c r="H49" s="466"/>
      <c r="I49" s="1159"/>
      <c r="J49" s="709"/>
      <c r="K49" s="709"/>
      <c r="L49" s="710"/>
      <c r="M49" s="709"/>
      <c r="N49" s="709"/>
      <c r="O49" s="709"/>
      <c r="P49" s="709"/>
      <c r="Q49" s="709"/>
      <c r="R49" s="709"/>
      <c r="S49" s="709"/>
      <c r="T49" s="709"/>
      <c r="U49" s="709"/>
      <c r="V49" s="709"/>
      <c r="W49" s="709"/>
      <c r="X49" s="709"/>
      <c r="Y49" s="709"/>
      <c r="Z49" s="709"/>
      <c r="AA49" s="709"/>
      <c r="AB49" s="709"/>
      <c r="AC49" s="709"/>
      <c r="AD49" s="709"/>
      <c r="AE49" s="709"/>
      <c r="AF49" s="709"/>
      <c r="AG49" s="709"/>
      <c r="AH49" s="709"/>
      <c r="AI49" s="709"/>
      <c r="AJ49" s="709"/>
      <c r="AK49" s="709"/>
      <c r="AL49" s="709"/>
      <c r="AM49" s="709"/>
      <c r="AN49" s="709"/>
      <c r="AO49" s="709"/>
      <c r="AP49" s="709"/>
      <c r="AQ49" s="709"/>
      <c r="AR49" s="709"/>
      <c r="AS49" s="709"/>
      <c r="AT49" s="709"/>
      <c r="AU49" s="709"/>
      <c r="AV49" s="709"/>
      <c r="AW49" s="709"/>
      <c r="AX49" s="709"/>
      <c r="AY49" s="709"/>
      <c r="AZ49" s="709"/>
      <c r="BA49" s="709"/>
      <c r="BB49" s="709"/>
      <c r="BC49" s="709"/>
      <c r="BD49" s="709"/>
      <c r="BE49" s="709"/>
      <c r="BF49" s="709"/>
      <c r="BG49" s="709"/>
      <c r="BH49" s="709"/>
      <c r="BI49" s="709"/>
      <c r="BJ49" s="709"/>
      <c r="BK49" s="709"/>
      <c r="BL49" s="709"/>
      <c r="BM49" s="709"/>
      <c r="BN49" s="709"/>
      <c r="BO49" s="709"/>
      <c r="BP49" s="709"/>
      <c r="BQ49" s="709"/>
      <c r="BR49" s="709"/>
      <c r="BS49" s="709"/>
      <c r="BT49" s="709"/>
      <c r="BU49" s="709"/>
      <c r="BV49" s="709"/>
      <c r="BW49" s="709"/>
      <c r="BX49" s="709"/>
      <c r="BY49" s="709"/>
      <c r="BZ49" s="709"/>
      <c r="CA49" s="709"/>
      <c r="CB49" s="709"/>
      <c r="CC49" s="709"/>
      <c r="CD49" s="709"/>
      <c r="CE49" s="709"/>
      <c r="CF49" s="709"/>
      <c r="CG49" s="709"/>
      <c r="CH49" s="709"/>
      <c r="CI49" s="709"/>
      <c r="CJ49" s="709"/>
      <c r="CK49" s="709"/>
      <c r="CL49" s="709"/>
      <c r="CM49" s="709"/>
      <c r="CN49" s="709"/>
      <c r="CO49" s="709"/>
      <c r="CP49" s="709"/>
      <c r="CQ49" s="709"/>
      <c r="CR49" s="709"/>
      <c r="CS49" s="709"/>
      <c r="CT49" s="709"/>
      <c r="CU49" s="709"/>
      <c r="CV49" s="709"/>
      <c r="CW49" s="709"/>
      <c r="CX49" s="709"/>
      <c r="CY49" s="709"/>
      <c r="CZ49" s="709"/>
      <c r="DA49" s="709"/>
      <c r="DB49" s="709"/>
      <c r="DC49" s="709"/>
      <c r="DD49" s="709"/>
      <c r="DE49" s="709"/>
      <c r="DF49" s="709"/>
      <c r="DG49" s="709"/>
      <c r="DH49" s="709"/>
      <c r="DI49" s="709"/>
      <c r="DJ49" s="709"/>
      <c r="DK49" s="709"/>
      <c r="DL49" s="709"/>
      <c r="DM49" s="709"/>
      <c r="DN49" s="709"/>
      <c r="DO49" s="709"/>
      <c r="DP49" s="709"/>
      <c r="DQ49" s="709"/>
      <c r="DR49" s="709"/>
      <c r="DS49" s="709"/>
      <c r="DT49" s="709"/>
      <c r="DU49" s="709"/>
      <c r="DV49" s="709"/>
      <c r="DW49" s="709"/>
      <c r="DX49" s="709"/>
      <c r="DY49" s="709"/>
      <c r="DZ49" s="709"/>
      <c r="EA49" s="709"/>
      <c r="EB49" s="709"/>
      <c r="EC49" s="709"/>
      <c r="ED49" s="709"/>
      <c r="EE49" s="709"/>
      <c r="EF49" s="709"/>
      <c r="EG49" s="709"/>
      <c r="EH49" s="709"/>
      <c r="EI49" s="709"/>
      <c r="EJ49" s="709"/>
      <c r="EK49" s="709"/>
      <c r="EL49" s="709"/>
      <c r="EM49" s="709"/>
      <c r="EN49" s="709"/>
      <c r="EO49" s="709"/>
      <c r="EP49" s="709"/>
      <c r="EQ49" s="709"/>
      <c r="ER49" s="709"/>
      <c r="ES49" s="709"/>
      <c r="ET49" s="709"/>
      <c r="EU49" s="709"/>
      <c r="EV49" s="709"/>
      <c r="EW49" s="709"/>
      <c r="EX49" s="709"/>
      <c r="EY49" s="709"/>
      <c r="EZ49" s="709"/>
      <c r="FA49" s="709"/>
      <c r="FB49" s="709"/>
      <c r="FC49" s="709"/>
      <c r="FD49" s="709"/>
      <c r="FE49" s="709"/>
      <c r="FF49" s="709"/>
      <c r="FG49" s="709"/>
      <c r="FH49" s="709"/>
      <c r="FI49" s="709"/>
      <c r="FJ49" s="709"/>
      <c r="FK49" s="709"/>
      <c r="FL49" s="709"/>
      <c r="FM49" s="709"/>
      <c r="FN49" s="709"/>
      <c r="FO49" s="709"/>
      <c r="FP49" s="709"/>
      <c r="FQ49" s="709"/>
      <c r="FR49" s="709"/>
      <c r="FS49" s="709"/>
      <c r="FT49" s="709"/>
      <c r="FU49" s="709"/>
      <c r="FV49" s="709"/>
      <c r="FW49" s="709"/>
      <c r="FX49" s="709"/>
      <c r="FY49" s="709"/>
      <c r="FZ49" s="709"/>
      <c r="GA49" s="709"/>
      <c r="GB49" s="709"/>
      <c r="GC49" s="709"/>
      <c r="GD49" s="709"/>
      <c r="GE49" s="709"/>
      <c r="GF49" s="709"/>
      <c r="GG49" s="709"/>
      <c r="GH49" s="709"/>
      <c r="GI49" s="709"/>
      <c r="GJ49" s="709"/>
      <c r="GK49" s="709"/>
      <c r="GL49" s="709"/>
      <c r="GM49" s="709"/>
      <c r="GN49" s="709"/>
      <c r="GO49" s="709"/>
      <c r="GP49" s="709"/>
      <c r="GQ49" s="709"/>
      <c r="GR49" s="709"/>
      <c r="GS49" s="709"/>
      <c r="GT49" s="709"/>
      <c r="GU49" s="709"/>
      <c r="GV49" s="709"/>
      <c r="GW49" s="709"/>
      <c r="GX49" s="709"/>
      <c r="GY49" s="709"/>
      <c r="GZ49" s="709"/>
      <c r="HA49" s="709"/>
      <c r="HB49" s="709"/>
      <c r="HC49" s="709"/>
      <c r="HD49" s="709"/>
      <c r="HE49" s="709"/>
      <c r="HF49" s="709"/>
      <c r="HG49" s="709"/>
      <c r="HH49" s="709"/>
      <c r="HI49" s="709"/>
      <c r="HJ49" s="709"/>
      <c r="HK49" s="709"/>
      <c r="HL49" s="709"/>
      <c r="HM49" s="709"/>
      <c r="HN49" s="709"/>
      <c r="HO49" s="709"/>
      <c r="HP49" s="709"/>
      <c r="HQ49" s="709"/>
      <c r="HR49" s="709"/>
      <c r="HS49" s="709"/>
      <c r="HT49" s="709"/>
      <c r="HU49" s="709"/>
      <c r="HV49" s="709"/>
      <c r="HW49" s="709"/>
      <c r="HX49" s="709"/>
      <c r="HY49" s="709"/>
      <c r="HZ49" s="709"/>
      <c r="IA49" s="709"/>
      <c r="IB49" s="709"/>
      <c r="IC49" s="709"/>
      <c r="ID49" s="709"/>
      <c r="IE49" s="709"/>
      <c r="IF49" s="709"/>
      <c r="IG49" s="709"/>
      <c r="IH49" s="709"/>
      <c r="II49" s="709"/>
      <c r="IJ49" s="709"/>
      <c r="IK49" s="709"/>
      <c r="IL49" s="709"/>
      <c r="IM49" s="709"/>
      <c r="IN49" s="709"/>
      <c r="IO49" s="709"/>
      <c r="IP49" s="709"/>
      <c r="IQ49" s="709"/>
      <c r="IR49" s="709"/>
      <c r="IS49" s="709"/>
      <c r="IT49" s="709"/>
      <c r="IU49" s="709"/>
      <c r="IV49" s="709"/>
    </row>
    <row r="50" spans="1:256" ht="12">
      <c r="A50" s="508">
        <v>8</v>
      </c>
      <c r="B50" s="1087" t="s">
        <v>130</v>
      </c>
      <c r="C50" s="1216"/>
      <c r="D50" s="533">
        <v>9823.100669999998</v>
      </c>
      <c r="E50" s="533">
        <v>10911.796859999997</v>
      </c>
      <c r="F50" s="635">
        <v>11.083019777298068</v>
      </c>
      <c r="G50" s="635">
        <v>0.4346865387128535</v>
      </c>
      <c r="H50" s="635">
        <v>4.2944023221661</v>
      </c>
      <c r="I50" s="1161">
        <v>9.242786528560798</v>
      </c>
      <c r="J50" s="699"/>
      <c r="K50" s="699"/>
      <c r="L50" s="701"/>
      <c r="M50" s="699"/>
      <c r="N50" s="699"/>
      <c r="O50" s="699"/>
      <c r="P50" s="699"/>
      <c r="Q50" s="699"/>
      <c r="R50" s="699"/>
      <c r="S50" s="699"/>
      <c r="T50" s="699"/>
      <c r="U50" s="699"/>
      <c r="V50" s="699"/>
      <c r="W50" s="699"/>
      <c r="X50" s="699"/>
      <c r="Y50" s="699"/>
      <c r="Z50" s="699"/>
      <c r="AA50" s="699"/>
      <c r="AB50" s="699"/>
      <c r="AC50" s="699"/>
      <c r="AD50" s="699"/>
      <c r="AE50" s="699"/>
      <c r="AF50" s="699"/>
      <c r="AG50" s="699"/>
      <c r="AH50" s="699"/>
      <c r="AI50" s="699"/>
      <c r="AJ50" s="699"/>
      <c r="AK50" s="699"/>
      <c r="AL50" s="699"/>
      <c r="AM50" s="699"/>
      <c r="AN50" s="699"/>
      <c r="AO50" s="699"/>
      <c r="AP50" s="699"/>
      <c r="AQ50" s="699"/>
      <c r="AR50" s="699"/>
      <c r="AS50" s="699"/>
      <c r="AT50" s="699"/>
      <c r="AU50" s="699"/>
      <c r="AV50" s="699"/>
      <c r="AW50" s="699"/>
      <c r="AX50" s="699"/>
      <c r="AY50" s="699"/>
      <c r="AZ50" s="699"/>
      <c r="BA50" s="699"/>
      <c r="BB50" s="699"/>
      <c r="BC50" s="699"/>
      <c r="BD50" s="699"/>
      <c r="BE50" s="699"/>
      <c r="BF50" s="699"/>
      <c r="BG50" s="699"/>
      <c r="BH50" s="699"/>
      <c r="BI50" s="699"/>
      <c r="BJ50" s="699"/>
      <c r="BK50" s="699"/>
      <c r="BL50" s="699"/>
      <c r="BM50" s="699"/>
      <c r="BN50" s="699"/>
      <c r="BO50" s="699"/>
      <c r="BP50" s="699"/>
      <c r="BQ50" s="699"/>
      <c r="BR50" s="699"/>
      <c r="BS50" s="699"/>
      <c r="BT50" s="699"/>
      <c r="BU50" s="699"/>
      <c r="BV50" s="699"/>
      <c r="BW50" s="699"/>
      <c r="BX50" s="699"/>
      <c r="BY50" s="699"/>
      <c r="BZ50" s="699"/>
      <c r="CA50" s="699"/>
      <c r="CB50" s="699"/>
      <c r="CC50" s="699"/>
      <c r="CD50" s="699"/>
      <c r="CE50" s="699"/>
      <c r="CF50" s="699"/>
      <c r="CG50" s="699"/>
      <c r="CH50" s="699"/>
      <c r="CI50" s="699"/>
      <c r="CJ50" s="699"/>
      <c r="CK50" s="699"/>
      <c r="CL50" s="699"/>
      <c r="CM50" s="699"/>
      <c r="CN50" s="699"/>
      <c r="CO50" s="699"/>
      <c r="CP50" s="699"/>
      <c r="CQ50" s="699"/>
      <c r="CR50" s="699"/>
      <c r="CS50" s="699"/>
      <c r="CT50" s="699"/>
      <c r="CU50" s="699"/>
      <c r="CV50" s="699"/>
      <c r="CW50" s="699"/>
      <c r="CX50" s="699"/>
      <c r="CY50" s="699"/>
      <c r="CZ50" s="699"/>
      <c r="DA50" s="699"/>
      <c r="DB50" s="699"/>
      <c r="DC50" s="699"/>
      <c r="DD50" s="699"/>
      <c r="DE50" s="699"/>
      <c r="DF50" s="699"/>
      <c r="DG50" s="699"/>
      <c r="DH50" s="699"/>
      <c r="DI50" s="699"/>
      <c r="DJ50" s="699"/>
      <c r="DK50" s="699"/>
      <c r="DL50" s="699"/>
      <c r="DM50" s="699"/>
      <c r="DN50" s="699"/>
      <c r="DO50" s="699"/>
      <c r="DP50" s="699"/>
      <c r="DQ50" s="699"/>
      <c r="DR50" s="699"/>
      <c r="DS50" s="699"/>
      <c r="DT50" s="699"/>
      <c r="DU50" s="699"/>
      <c r="DV50" s="699"/>
      <c r="DW50" s="699"/>
      <c r="DX50" s="699"/>
      <c r="DY50" s="699"/>
      <c r="DZ50" s="699"/>
      <c r="EA50" s="699"/>
      <c r="EB50" s="699"/>
      <c r="EC50" s="699"/>
      <c r="ED50" s="699"/>
      <c r="EE50" s="699"/>
      <c r="EF50" s="699"/>
      <c r="EG50" s="699"/>
      <c r="EH50" s="699"/>
      <c r="EI50" s="699"/>
      <c r="EJ50" s="699"/>
      <c r="EK50" s="699"/>
      <c r="EL50" s="699"/>
      <c r="EM50" s="699"/>
      <c r="EN50" s="699"/>
      <c r="EO50" s="699"/>
      <c r="EP50" s="699"/>
      <c r="EQ50" s="699"/>
      <c r="ER50" s="699"/>
      <c r="ES50" s="699"/>
      <c r="ET50" s="699"/>
      <c r="EU50" s="699"/>
      <c r="EV50" s="699"/>
      <c r="EW50" s="699"/>
      <c r="EX50" s="699"/>
      <c r="EY50" s="699"/>
      <c r="EZ50" s="699"/>
      <c r="FA50" s="699"/>
      <c r="FB50" s="699"/>
      <c r="FC50" s="699"/>
      <c r="FD50" s="699"/>
      <c r="FE50" s="699"/>
      <c r="FF50" s="699"/>
      <c r="FG50" s="699"/>
      <c r="FH50" s="699"/>
      <c r="FI50" s="699"/>
      <c r="FJ50" s="699"/>
      <c r="FK50" s="699"/>
      <c r="FL50" s="699"/>
      <c r="FM50" s="699"/>
      <c r="FN50" s="699"/>
      <c r="FO50" s="699"/>
      <c r="FP50" s="699"/>
      <c r="FQ50" s="699"/>
      <c r="FR50" s="699"/>
      <c r="FS50" s="699"/>
      <c r="FT50" s="699"/>
      <c r="FU50" s="699"/>
      <c r="FV50" s="699"/>
      <c r="FW50" s="699"/>
      <c r="FX50" s="699"/>
      <c r="FY50" s="699"/>
      <c r="FZ50" s="699"/>
      <c r="GA50" s="699"/>
      <c r="GB50" s="699"/>
      <c r="GC50" s="699"/>
      <c r="GD50" s="699"/>
      <c r="GE50" s="699"/>
      <c r="GF50" s="699"/>
      <c r="GG50" s="699"/>
      <c r="GH50" s="699"/>
      <c r="GI50" s="699"/>
      <c r="GJ50" s="699"/>
      <c r="GK50" s="699"/>
      <c r="GL50" s="699"/>
      <c r="GM50" s="699"/>
      <c r="GN50" s="699"/>
      <c r="GO50" s="699"/>
      <c r="GP50" s="699"/>
      <c r="GQ50" s="699"/>
      <c r="GR50" s="699"/>
      <c r="GS50" s="699"/>
      <c r="GT50" s="699"/>
      <c r="GU50" s="699"/>
      <c r="GV50" s="699"/>
      <c r="GW50" s="699"/>
      <c r="GX50" s="699"/>
      <c r="GY50" s="699"/>
      <c r="GZ50" s="699"/>
      <c r="HA50" s="699"/>
      <c r="HB50" s="699"/>
      <c r="HC50" s="699"/>
      <c r="HD50" s="699"/>
      <c r="HE50" s="699"/>
      <c r="HF50" s="699"/>
      <c r="HG50" s="699"/>
      <c r="HH50" s="699"/>
      <c r="HI50" s="699"/>
      <c r="HJ50" s="699"/>
      <c r="HK50" s="699"/>
      <c r="HL50" s="699"/>
      <c r="HM50" s="699"/>
      <c r="HN50" s="699"/>
      <c r="HO50" s="699"/>
      <c r="HP50" s="699"/>
      <c r="HQ50" s="699"/>
      <c r="HR50" s="699"/>
      <c r="HS50" s="699"/>
      <c r="HT50" s="699"/>
      <c r="HU50" s="699"/>
      <c r="HV50" s="699"/>
      <c r="HW50" s="699"/>
      <c r="HX50" s="699"/>
      <c r="HY50" s="699"/>
      <c r="HZ50" s="699"/>
      <c r="IA50" s="699"/>
      <c r="IB50" s="699"/>
      <c r="IC50" s="699"/>
      <c r="ID50" s="699"/>
      <c r="IE50" s="699"/>
      <c r="IF50" s="699"/>
      <c r="IG50" s="699"/>
      <c r="IH50" s="699"/>
      <c r="II50" s="699"/>
      <c r="IJ50" s="699"/>
      <c r="IK50" s="699"/>
      <c r="IL50" s="699"/>
      <c r="IM50" s="699"/>
      <c r="IN50" s="699"/>
      <c r="IO50" s="699"/>
      <c r="IP50" s="699"/>
      <c r="IQ50" s="699"/>
      <c r="IR50" s="699"/>
      <c r="IS50" s="699"/>
      <c r="IT50" s="699"/>
      <c r="IU50" s="699"/>
      <c r="IV50" s="699"/>
    </row>
    <row r="51" spans="1:256" ht="12">
      <c r="A51" s="464"/>
      <c r="B51" s="445" t="s">
        <v>145</v>
      </c>
      <c r="C51" s="411" t="s">
        <v>1542</v>
      </c>
      <c r="D51" s="528">
        <v>4357.431040000001</v>
      </c>
      <c r="E51" s="528">
        <v>4706.9794699999975</v>
      </c>
      <c r="F51" s="466">
        <v>8.021892413012143</v>
      </c>
      <c r="G51" s="466">
        <v>0.1395651041538142</v>
      </c>
      <c r="H51" s="466">
        <v>1.85245966596524</v>
      </c>
      <c r="I51" s="1147">
        <v>6.926786035036608</v>
      </c>
      <c r="J51" s="699"/>
      <c r="K51" s="699"/>
      <c r="L51" s="701"/>
      <c r="M51" s="699"/>
      <c r="N51" s="699"/>
      <c r="O51" s="699"/>
      <c r="P51" s="699"/>
      <c r="Q51" s="699"/>
      <c r="R51" s="699"/>
      <c r="S51" s="699"/>
      <c r="T51" s="699"/>
      <c r="U51" s="699"/>
      <c r="V51" s="699"/>
      <c r="W51" s="699"/>
      <c r="X51" s="699"/>
      <c r="Y51" s="699"/>
      <c r="Z51" s="699"/>
      <c r="AA51" s="699"/>
      <c r="AB51" s="699"/>
      <c r="AC51" s="699"/>
      <c r="AD51" s="699"/>
      <c r="AE51" s="699"/>
      <c r="AF51" s="699"/>
      <c r="AG51" s="699"/>
      <c r="AH51" s="699"/>
      <c r="AI51" s="699"/>
      <c r="AJ51" s="699"/>
      <c r="AK51" s="699"/>
      <c r="AL51" s="699"/>
      <c r="AM51" s="699"/>
      <c r="AN51" s="699"/>
      <c r="AO51" s="699"/>
      <c r="AP51" s="699"/>
      <c r="AQ51" s="699"/>
      <c r="AR51" s="699"/>
      <c r="AS51" s="699"/>
      <c r="AT51" s="699"/>
      <c r="AU51" s="699"/>
      <c r="AV51" s="699"/>
      <c r="AW51" s="699"/>
      <c r="AX51" s="699"/>
      <c r="AY51" s="699"/>
      <c r="AZ51" s="699"/>
      <c r="BA51" s="699"/>
      <c r="BB51" s="699"/>
      <c r="BC51" s="699"/>
      <c r="BD51" s="699"/>
      <c r="BE51" s="699"/>
      <c r="BF51" s="699"/>
      <c r="BG51" s="699"/>
      <c r="BH51" s="699"/>
      <c r="BI51" s="699"/>
      <c r="BJ51" s="699"/>
      <c r="BK51" s="699"/>
      <c r="BL51" s="699"/>
      <c r="BM51" s="699"/>
      <c r="BN51" s="699"/>
      <c r="BO51" s="699"/>
      <c r="BP51" s="699"/>
      <c r="BQ51" s="699"/>
      <c r="BR51" s="699"/>
      <c r="BS51" s="699"/>
      <c r="BT51" s="699"/>
      <c r="BU51" s="699"/>
      <c r="BV51" s="699"/>
      <c r="BW51" s="699"/>
      <c r="BX51" s="699"/>
      <c r="BY51" s="699"/>
      <c r="BZ51" s="699"/>
      <c r="CA51" s="699"/>
      <c r="CB51" s="699"/>
      <c r="CC51" s="699"/>
      <c r="CD51" s="699"/>
      <c r="CE51" s="699"/>
      <c r="CF51" s="699"/>
      <c r="CG51" s="699"/>
      <c r="CH51" s="699"/>
      <c r="CI51" s="699"/>
      <c r="CJ51" s="699"/>
      <c r="CK51" s="699"/>
      <c r="CL51" s="699"/>
      <c r="CM51" s="699"/>
      <c r="CN51" s="699"/>
      <c r="CO51" s="699"/>
      <c r="CP51" s="699"/>
      <c r="CQ51" s="699"/>
      <c r="CR51" s="699"/>
      <c r="CS51" s="699"/>
      <c r="CT51" s="699"/>
      <c r="CU51" s="699"/>
      <c r="CV51" s="699"/>
      <c r="CW51" s="699"/>
      <c r="CX51" s="699"/>
      <c r="CY51" s="699"/>
      <c r="CZ51" s="699"/>
      <c r="DA51" s="699"/>
      <c r="DB51" s="699"/>
      <c r="DC51" s="699"/>
      <c r="DD51" s="699"/>
      <c r="DE51" s="699"/>
      <c r="DF51" s="699"/>
      <c r="DG51" s="699"/>
      <c r="DH51" s="699"/>
      <c r="DI51" s="699"/>
      <c r="DJ51" s="699"/>
      <c r="DK51" s="699"/>
      <c r="DL51" s="699"/>
      <c r="DM51" s="699"/>
      <c r="DN51" s="699"/>
      <c r="DO51" s="699"/>
      <c r="DP51" s="699"/>
      <c r="DQ51" s="699"/>
      <c r="DR51" s="699"/>
      <c r="DS51" s="699"/>
      <c r="DT51" s="699"/>
      <c r="DU51" s="699"/>
      <c r="DV51" s="699"/>
      <c r="DW51" s="699"/>
      <c r="DX51" s="699"/>
      <c r="DY51" s="699"/>
      <c r="DZ51" s="699"/>
      <c r="EA51" s="699"/>
      <c r="EB51" s="699"/>
      <c r="EC51" s="699"/>
      <c r="ED51" s="699"/>
      <c r="EE51" s="699"/>
      <c r="EF51" s="699"/>
      <c r="EG51" s="699"/>
      <c r="EH51" s="699"/>
      <c r="EI51" s="699"/>
      <c r="EJ51" s="699"/>
      <c r="EK51" s="699"/>
      <c r="EL51" s="699"/>
      <c r="EM51" s="699"/>
      <c r="EN51" s="699"/>
      <c r="EO51" s="699"/>
      <c r="EP51" s="699"/>
      <c r="EQ51" s="699"/>
      <c r="ER51" s="699"/>
      <c r="ES51" s="699"/>
      <c r="ET51" s="699"/>
      <c r="EU51" s="699"/>
      <c r="EV51" s="699"/>
      <c r="EW51" s="699"/>
      <c r="EX51" s="699"/>
      <c r="EY51" s="699"/>
      <c r="EZ51" s="699"/>
      <c r="FA51" s="699"/>
      <c r="FB51" s="699"/>
      <c r="FC51" s="699"/>
      <c r="FD51" s="699"/>
      <c r="FE51" s="699"/>
      <c r="FF51" s="699"/>
      <c r="FG51" s="699"/>
      <c r="FH51" s="699"/>
      <c r="FI51" s="699"/>
      <c r="FJ51" s="699"/>
      <c r="FK51" s="699"/>
      <c r="FL51" s="699"/>
      <c r="FM51" s="699"/>
      <c r="FN51" s="699"/>
      <c r="FO51" s="699"/>
      <c r="FP51" s="699"/>
      <c r="FQ51" s="699"/>
      <c r="FR51" s="699"/>
      <c r="FS51" s="699"/>
      <c r="FT51" s="699"/>
      <c r="FU51" s="699"/>
      <c r="FV51" s="699"/>
      <c r="FW51" s="699"/>
      <c r="FX51" s="699"/>
      <c r="FY51" s="699"/>
      <c r="FZ51" s="699"/>
      <c r="GA51" s="699"/>
      <c r="GB51" s="699"/>
      <c r="GC51" s="699"/>
      <c r="GD51" s="699"/>
      <c r="GE51" s="699"/>
      <c r="GF51" s="699"/>
      <c r="GG51" s="699"/>
      <c r="GH51" s="699"/>
      <c r="GI51" s="699"/>
      <c r="GJ51" s="699"/>
      <c r="GK51" s="699"/>
      <c r="GL51" s="699"/>
      <c r="GM51" s="699"/>
      <c r="GN51" s="699"/>
      <c r="GO51" s="699"/>
      <c r="GP51" s="699"/>
      <c r="GQ51" s="699"/>
      <c r="GR51" s="699"/>
      <c r="GS51" s="699"/>
      <c r="GT51" s="699"/>
      <c r="GU51" s="699"/>
      <c r="GV51" s="699"/>
      <c r="GW51" s="699"/>
      <c r="GX51" s="699"/>
      <c r="GY51" s="699"/>
      <c r="GZ51" s="699"/>
      <c r="HA51" s="699"/>
      <c r="HB51" s="699"/>
      <c r="HC51" s="699"/>
      <c r="HD51" s="699"/>
      <c r="HE51" s="699"/>
      <c r="HF51" s="699"/>
      <c r="HG51" s="699"/>
      <c r="HH51" s="699"/>
      <c r="HI51" s="699"/>
      <c r="HJ51" s="699"/>
      <c r="HK51" s="699"/>
      <c r="HL51" s="699"/>
      <c r="HM51" s="699"/>
      <c r="HN51" s="699"/>
      <c r="HO51" s="699"/>
      <c r="HP51" s="699"/>
      <c r="HQ51" s="699"/>
      <c r="HR51" s="699"/>
      <c r="HS51" s="699"/>
      <c r="HT51" s="699"/>
      <c r="HU51" s="699"/>
      <c r="HV51" s="699"/>
      <c r="HW51" s="699"/>
      <c r="HX51" s="699"/>
      <c r="HY51" s="699"/>
      <c r="HZ51" s="699"/>
      <c r="IA51" s="699"/>
      <c r="IB51" s="699"/>
      <c r="IC51" s="699"/>
      <c r="ID51" s="699"/>
      <c r="IE51" s="699"/>
      <c r="IF51" s="699"/>
      <c r="IG51" s="699"/>
      <c r="IH51" s="699"/>
      <c r="II51" s="699"/>
      <c r="IJ51" s="699"/>
      <c r="IK51" s="699"/>
      <c r="IL51" s="699"/>
      <c r="IM51" s="699"/>
      <c r="IN51" s="699"/>
      <c r="IO51" s="699"/>
      <c r="IP51" s="699"/>
      <c r="IQ51" s="699"/>
      <c r="IR51" s="699"/>
      <c r="IS51" s="699"/>
      <c r="IT51" s="699"/>
      <c r="IU51" s="699"/>
      <c r="IV51" s="699"/>
    </row>
    <row r="52" spans="1:256" ht="12">
      <c r="A52" s="464"/>
      <c r="B52" s="494" t="s">
        <v>137</v>
      </c>
      <c r="C52" s="491" t="s">
        <v>138</v>
      </c>
      <c r="D52" s="525">
        <v>1251.8327699999988</v>
      </c>
      <c r="E52" s="525">
        <v>1215.0701900000004</v>
      </c>
      <c r="F52" s="512">
        <v>-2.9367005626477183</v>
      </c>
      <c r="G52" s="512">
        <v>-0.014678290234811726</v>
      </c>
      <c r="H52" s="512">
        <v>0.47819807429322025</v>
      </c>
      <c r="I52" s="1145">
        <v>35.19586485781531</v>
      </c>
      <c r="J52" s="699"/>
      <c r="K52" s="699"/>
      <c r="L52" s="701"/>
      <c r="M52" s="699"/>
      <c r="N52" s="699"/>
      <c r="O52" s="699"/>
      <c r="P52" s="699"/>
      <c r="Q52" s="699"/>
      <c r="R52" s="699"/>
      <c r="S52" s="699"/>
      <c r="T52" s="699"/>
      <c r="U52" s="699"/>
      <c r="V52" s="699"/>
      <c r="W52" s="699"/>
      <c r="X52" s="699"/>
      <c r="Y52" s="699"/>
      <c r="Z52" s="699"/>
      <c r="AA52" s="699"/>
      <c r="AB52" s="699"/>
      <c r="AC52" s="699"/>
      <c r="AD52" s="699"/>
      <c r="AE52" s="699"/>
      <c r="AF52" s="699"/>
      <c r="AG52" s="699"/>
      <c r="AH52" s="699"/>
      <c r="AI52" s="699"/>
      <c r="AJ52" s="699"/>
      <c r="AK52" s="699"/>
      <c r="AL52" s="699"/>
      <c r="AM52" s="699"/>
      <c r="AN52" s="699"/>
      <c r="AO52" s="699"/>
      <c r="AP52" s="699"/>
      <c r="AQ52" s="699"/>
      <c r="AR52" s="699"/>
      <c r="AS52" s="699"/>
      <c r="AT52" s="699"/>
      <c r="AU52" s="699"/>
      <c r="AV52" s="699"/>
      <c r="AW52" s="699"/>
      <c r="AX52" s="699"/>
      <c r="AY52" s="699"/>
      <c r="AZ52" s="699"/>
      <c r="BA52" s="699"/>
      <c r="BB52" s="699"/>
      <c r="BC52" s="699"/>
      <c r="BD52" s="699"/>
      <c r="BE52" s="699"/>
      <c r="BF52" s="699"/>
      <c r="BG52" s="699"/>
      <c r="BH52" s="699"/>
      <c r="BI52" s="699"/>
      <c r="BJ52" s="699"/>
      <c r="BK52" s="699"/>
      <c r="BL52" s="699"/>
      <c r="BM52" s="699"/>
      <c r="BN52" s="699"/>
      <c r="BO52" s="699"/>
      <c r="BP52" s="699"/>
      <c r="BQ52" s="699"/>
      <c r="BR52" s="699"/>
      <c r="BS52" s="699"/>
      <c r="BT52" s="699"/>
      <c r="BU52" s="699"/>
      <c r="BV52" s="699"/>
      <c r="BW52" s="699"/>
      <c r="BX52" s="699"/>
      <c r="BY52" s="699"/>
      <c r="BZ52" s="699"/>
      <c r="CA52" s="699"/>
      <c r="CB52" s="699"/>
      <c r="CC52" s="699"/>
      <c r="CD52" s="699"/>
      <c r="CE52" s="699"/>
      <c r="CF52" s="699"/>
      <c r="CG52" s="699"/>
      <c r="CH52" s="699"/>
      <c r="CI52" s="699"/>
      <c r="CJ52" s="699"/>
      <c r="CK52" s="699"/>
      <c r="CL52" s="699"/>
      <c r="CM52" s="699"/>
      <c r="CN52" s="699"/>
      <c r="CO52" s="699"/>
      <c r="CP52" s="699"/>
      <c r="CQ52" s="699"/>
      <c r="CR52" s="699"/>
      <c r="CS52" s="699"/>
      <c r="CT52" s="699"/>
      <c r="CU52" s="699"/>
      <c r="CV52" s="699"/>
      <c r="CW52" s="699"/>
      <c r="CX52" s="699"/>
      <c r="CY52" s="699"/>
      <c r="CZ52" s="699"/>
      <c r="DA52" s="699"/>
      <c r="DB52" s="699"/>
      <c r="DC52" s="699"/>
      <c r="DD52" s="699"/>
      <c r="DE52" s="699"/>
      <c r="DF52" s="699"/>
      <c r="DG52" s="699"/>
      <c r="DH52" s="699"/>
      <c r="DI52" s="699"/>
      <c r="DJ52" s="699"/>
      <c r="DK52" s="699"/>
      <c r="DL52" s="699"/>
      <c r="DM52" s="699"/>
      <c r="DN52" s="699"/>
      <c r="DO52" s="699"/>
      <c r="DP52" s="699"/>
      <c r="DQ52" s="699"/>
      <c r="DR52" s="699"/>
      <c r="DS52" s="699"/>
      <c r="DT52" s="699"/>
      <c r="DU52" s="699"/>
      <c r="DV52" s="699"/>
      <c r="DW52" s="699"/>
      <c r="DX52" s="699"/>
      <c r="DY52" s="699"/>
      <c r="DZ52" s="699"/>
      <c r="EA52" s="699"/>
      <c r="EB52" s="699"/>
      <c r="EC52" s="699"/>
      <c r="ED52" s="699"/>
      <c r="EE52" s="699"/>
      <c r="EF52" s="699"/>
      <c r="EG52" s="699"/>
      <c r="EH52" s="699"/>
      <c r="EI52" s="699"/>
      <c r="EJ52" s="699"/>
      <c r="EK52" s="699"/>
      <c r="EL52" s="699"/>
      <c r="EM52" s="699"/>
      <c r="EN52" s="699"/>
      <c r="EO52" s="699"/>
      <c r="EP52" s="699"/>
      <c r="EQ52" s="699"/>
      <c r="ER52" s="699"/>
      <c r="ES52" s="699"/>
      <c r="ET52" s="699"/>
      <c r="EU52" s="699"/>
      <c r="EV52" s="699"/>
      <c r="EW52" s="699"/>
      <c r="EX52" s="699"/>
      <c r="EY52" s="699"/>
      <c r="EZ52" s="699"/>
      <c r="FA52" s="699"/>
      <c r="FB52" s="699"/>
      <c r="FC52" s="699"/>
      <c r="FD52" s="699"/>
      <c r="FE52" s="699"/>
      <c r="FF52" s="699"/>
      <c r="FG52" s="699"/>
      <c r="FH52" s="699"/>
      <c r="FI52" s="699"/>
      <c r="FJ52" s="699"/>
      <c r="FK52" s="699"/>
      <c r="FL52" s="699"/>
      <c r="FM52" s="699"/>
      <c r="FN52" s="699"/>
      <c r="FO52" s="699"/>
      <c r="FP52" s="699"/>
      <c r="FQ52" s="699"/>
      <c r="FR52" s="699"/>
      <c r="FS52" s="699"/>
      <c r="FT52" s="699"/>
      <c r="FU52" s="699"/>
      <c r="FV52" s="699"/>
      <c r="FW52" s="699"/>
      <c r="FX52" s="699"/>
      <c r="FY52" s="699"/>
      <c r="FZ52" s="699"/>
      <c r="GA52" s="699"/>
      <c r="GB52" s="699"/>
      <c r="GC52" s="699"/>
      <c r="GD52" s="699"/>
      <c r="GE52" s="699"/>
      <c r="GF52" s="699"/>
      <c r="GG52" s="699"/>
      <c r="GH52" s="699"/>
      <c r="GI52" s="699"/>
      <c r="GJ52" s="699"/>
      <c r="GK52" s="699"/>
      <c r="GL52" s="699"/>
      <c r="GM52" s="699"/>
      <c r="GN52" s="699"/>
      <c r="GO52" s="699"/>
      <c r="GP52" s="699"/>
      <c r="GQ52" s="699"/>
      <c r="GR52" s="699"/>
      <c r="GS52" s="699"/>
      <c r="GT52" s="699"/>
      <c r="GU52" s="699"/>
      <c r="GV52" s="699"/>
      <c r="GW52" s="699"/>
      <c r="GX52" s="699"/>
      <c r="GY52" s="699"/>
      <c r="GZ52" s="699"/>
      <c r="HA52" s="699"/>
      <c r="HB52" s="699"/>
      <c r="HC52" s="699"/>
      <c r="HD52" s="699"/>
      <c r="HE52" s="699"/>
      <c r="HF52" s="699"/>
      <c r="HG52" s="699"/>
      <c r="HH52" s="699"/>
      <c r="HI52" s="699"/>
      <c r="HJ52" s="699"/>
      <c r="HK52" s="699"/>
      <c r="HL52" s="699"/>
      <c r="HM52" s="699"/>
      <c r="HN52" s="699"/>
      <c r="HO52" s="699"/>
      <c r="HP52" s="699"/>
      <c r="HQ52" s="699"/>
      <c r="HR52" s="699"/>
      <c r="HS52" s="699"/>
      <c r="HT52" s="699"/>
      <c r="HU52" s="699"/>
      <c r="HV52" s="699"/>
      <c r="HW52" s="699"/>
      <c r="HX52" s="699"/>
      <c r="HY52" s="699"/>
      <c r="HZ52" s="699"/>
      <c r="IA52" s="699"/>
      <c r="IB52" s="699"/>
      <c r="IC52" s="699"/>
      <c r="ID52" s="699"/>
      <c r="IE52" s="699"/>
      <c r="IF52" s="699"/>
      <c r="IG52" s="699"/>
      <c r="IH52" s="699"/>
      <c r="II52" s="699"/>
      <c r="IJ52" s="699"/>
      <c r="IK52" s="699"/>
      <c r="IL52" s="699"/>
      <c r="IM52" s="699"/>
      <c r="IN52" s="699"/>
      <c r="IO52" s="699"/>
      <c r="IP52" s="699"/>
      <c r="IQ52" s="699"/>
      <c r="IR52" s="699"/>
      <c r="IS52" s="699"/>
      <c r="IT52" s="699"/>
      <c r="IU52" s="699"/>
      <c r="IV52" s="699"/>
    </row>
    <row r="53" spans="1:256" ht="12">
      <c r="A53" s="464"/>
      <c r="B53" s="445" t="s">
        <v>141</v>
      </c>
      <c r="C53" s="411" t="s">
        <v>1543</v>
      </c>
      <c r="D53" s="528">
        <v>179.0165</v>
      </c>
      <c r="E53" s="528">
        <v>184.85434000000006</v>
      </c>
      <c r="F53" s="466">
        <v>3.2610625277558527</v>
      </c>
      <c r="G53" s="466">
        <v>0.002330889449663154</v>
      </c>
      <c r="H53" s="466">
        <v>0.07275052103182961</v>
      </c>
      <c r="I53" s="1147">
        <v>37.23132099576347</v>
      </c>
      <c r="J53" s="699"/>
      <c r="K53" s="699"/>
      <c r="L53" s="701"/>
      <c r="M53" s="699"/>
      <c r="N53" s="699"/>
      <c r="O53" s="699"/>
      <c r="P53" s="699"/>
      <c r="Q53" s="699"/>
      <c r="R53" s="699"/>
      <c r="S53" s="699"/>
      <c r="T53" s="699"/>
      <c r="U53" s="699"/>
      <c r="V53" s="699"/>
      <c r="W53" s="699"/>
      <c r="X53" s="699"/>
      <c r="Y53" s="699"/>
      <c r="Z53" s="699"/>
      <c r="AA53" s="699"/>
      <c r="AB53" s="699"/>
      <c r="AC53" s="699"/>
      <c r="AD53" s="699"/>
      <c r="AE53" s="699"/>
      <c r="AF53" s="699"/>
      <c r="AG53" s="699"/>
      <c r="AH53" s="699"/>
      <c r="AI53" s="699"/>
      <c r="AJ53" s="699"/>
      <c r="AK53" s="699"/>
      <c r="AL53" s="699"/>
      <c r="AM53" s="699"/>
      <c r="AN53" s="699"/>
      <c r="AO53" s="699"/>
      <c r="AP53" s="699"/>
      <c r="AQ53" s="699"/>
      <c r="AR53" s="699"/>
      <c r="AS53" s="699"/>
      <c r="AT53" s="699"/>
      <c r="AU53" s="699"/>
      <c r="AV53" s="699"/>
      <c r="AW53" s="699"/>
      <c r="AX53" s="699"/>
      <c r="AY53" s="699"/>
      <c r="AZ53" s="699"/>
      <c r="BA53" s="699"/>
      <c r="BB53" s="699"/>
      <c r="BC53" s="699"/>
      <c r="BD53" s="699"/>
      <c r="BE53" s="699"/>
      <c r="BF53" s="699"/>
      <c r="BG53" s="699"/>
      <c r="BH53" s="699"/>
      <c r="BI53" s="699"/>
      <c r="BJ53" s="699"/>
      <c r="BK53" s="699"/>
      <c r="BL53" s="699"/>
      <c r="BM53" s="699"/>
      <c r="BN53" s="699"/>
      <c r="BO53" s="699"/>
      <c r="BP53" s="699"/>
      <c r="BQ53" s="699"/>
      <c r="BR53" s="699"/>
      <c r="BS53" s="699"/>
      <c r="BT53" s="699"/>
      <c r="BU53" s="699"/>
      <c r="BV53" s="699"/>
      <c r="BW53" s="699"/>
      <c r="BX53" s="699"/>
      <c r="BY53" s="699"/>
      <c r="BZ53" s="699"/>
      <c r="CA53" s="699"/>
      <c r="CB53" s="699"/>
      <c r="CC53" s="699"/>
      <c r="CD53" s="699"/>
      <c r="CE53" s="699"/>
      <c r="CF53" s="699"/>
      <c r="CG53" s="699"/>
      <c r="CH53" s="699"/>
      <c r="CI53" s="699"/>
      <c r="CJ53" s="699"/>
      <c r="CK53" s="699"/>
      <c r="CL53" s="699"/>
      <c r="CM53" s="699"/>
      <c r="CN53" s="699"/>
      <c r="CO53" s="699"/>
      <c r="CP53" s="699"/>
      <c r="CQ53" s="699"/>
      <c r="CR53" s="699"/>
      <c r="CS53" s="699"/>
      <c r="CT53" s="699"/>
      <c r="CU53" s="699"/>
      <c r="CV53" s="699"/>
      <c r="CW53" s="699"/>
      <c r="CX53" s="699"/>
      <c r="CY53" s="699"/>
      <c r="CZ53" s="699"/>
      <c r="DA53" s="699"/>
      <c r="DB53" s="699"/>
      <c r="DC53" s="699"/>
      <c r="DD53" s="699"/>
      <c r="DE53" s="699"/>
      <c r="DF53" s="699"/>
      <c r="DG53" s="699"/>
      <c r="DH53" s="699"/>
      <c r="DI53" s="699"/>
      <c r="DJ53" s="699"/>
      <c r="DK53" s="699"/>
      <c r="DL53" s="699"/>
      <c r="DM53" s="699"/>
      <c r="DN53" s="699"/>
      <c r="DO53" s="699"/>
      <c r="DP53" s="699"/>
      <c r="DQ53" s="699"/>
      <c r="DR53" s="699"/>
      <c r="DS53" s="699"/>
      <c r="DT53" s="699"/>
      <c r="DU53" s="699"/>
      <c r="DV53" s="699"/>
      <c r="DW53" s="699"/>
      <c r="DX53" s="699"/>
      <c r="DY53" s="699"/>
      <c r="DZ53" s="699"/>
      <c r="EA53" s="699"/>
      <c r="EB53" s="699"/>
      <c r="EC53" s="699"/>
      <c r="ED53" s="699"/>
      <c r="EE53" s="699"/>
      <c r="EF53" s="699"/>
      <c r="EG53" s="699"/>
      <c r="EH53" s="699"/>
      <c r="EI53" s="699"/>
      <c r="EJ53" s="699"/>
      <c r="EK53" s="699"/>
      <c r="EL53" s="699"/>
      <c r="EM53" s="699"/>
      <c r="EN53" s="699"/>
      <c r="EO53" s="699"/>
      <c r="EP53" s="699"/>
      <c r="EQ53" s="699"/>
      <c r="ER53" s="699"/>
      <c r="ES53" s="699"/>
      <c r="ET53" s="699"/>
      <c r="EU53" s="699"/>
      <c r="EV53" s="699"/>
      <c r="EW53" s="699"/>
      <c r="EX53" s="699"/>
      <c r="EY53" s="699"/>
      <c r="EZ53" s="699"/>
      <c r="FA53" s="699"/>
      <c r="FB53" s="699"/>
      <c r="FC53" s="699"/>
      <c r="FD53" s="699"/>
      <c r="FE53" s="699"/>
      <c r="FF53" s="699"/>
      <c r="FG53" s="699"/>
      <c r="FH53" s="699"/>
      <c r="FI53" s="699"/>
      <c r="FJ53" s="699"/>
      <c r="FK53" s="699"/>
      <c r="FL53" s="699"/>
      <c r="FM53" s="699"/>
      <c r="FN53" s="699"/>
      <c r="FO53" s="699"/>
      <c r="FP53" s="699"/>
      <c r="FQ53" s="699"/>
      <c r="FR53" s="699"/>
      <c r="FS53" s="699"/>
      <c r="FT53" s="699"/>
      <c r="FU53" s="699"/>
      <c r="FV53" s="699"/>
      <c r="FW53" s="699"/>
      <c r="FX53" s="699"/>
      <c r="FY53" s="699"/>
      <c r="FZ53" s="699"/>
      <c r="GA53" s="699"/>
      <c r="GB53" s="699"/>
      <c r="GC53" s="699"/>
      <c r="GD53" s="699"/>
      <c r="GE53" s="699"/>
      <c r="GF53" s="699"/>
      <c r="GG53" s="699"/>
      <c r="GH53" s="699"/>
      <c r="GI53" s="699"/>
      <c r="GJ53" s="699"/>
      <c r="GK53" s="699"/>
      <c r="GL53" s="699"/>
      <c r="GM53" s="699"/>
      <c r="GN53" s="699"/>
      <c r="GO53" s="699"/>
      <c r="GP53" s="699"/>
      <c r="GQ53" s="699"/>
      <c r="GR53" s="699"/>
      <c r="GS53" s="699"/>
      <c r="GT53" s="699"/>
      <c r="GU53" s="699"/>
      <c r="GV53" s="699"/>
      <c r="GW53" s="699"/>
      <c r="GX53" s="699"/>
      <c r="GY53" s="699"/>
      <c r="GZ53" s="699"/>
      <c r="HA53" s="699"/>
      <c r="HB53" s="699"/>
      <c r="HC53" s="699"/>
      <c r="HD53" s="699"/>
      <c r="HE53" s="699"/>
      <c r="HF53" s="699"/>
      <c r="HG53" s="699"/>
      <c r="HH53" s="699"/>
      <c r="HI53" s="699"/>
      <c r="HJ53" s="699"/>
      <c r="HK53" s="699"/>
      <c r="HL53" s="699"/>
      <c r="HM53" s="699"/>
      <c r="HN53" s="699"/>
      <c r="HO53" s="699"/>
      <c r="HP53" s="699"/>
      <c r="HQ53" s="699"/>
      <c r="HR53" s="699"/>
      <c r="HS53" s="699"/>
      <c r="HT53" s="699"/>
      <c r="HU53" s="699"/>
      <c r="HV53" s="699"/>
      <c r="HW53" s="699"/>
      <c r="HX53" s="699"/>
      <c r="HY53" s="699"/>
      <c r="HZ53" s="699"/>
      <c r="IA53" s="699"/>
      <c r="IB53" s="699"/>
      <c r="IC53" s="699"/>
      <c r="ID53" s="699"/>
      <c r="IE53" s="699"/>
      <c r="IF53" s="699"/>
      <c r="IG53" s="699"/>
      <c r="IH53" s="699"/>
      <c r="II53" s="699"/>
      <c r="IJ53" s="699"/>
      <c r="IK53" s="699"/>
      <c r="IL53" s="699"/>
      <c r="IM53" s="699"/>
      <c r="IN53" s="699"/>
      <c r="IO53" s="699"/>
      <c r="IP53" s="699"/>
      <c r="IQ53" s="699"/>
      <c r="IR53" s="699"/>
      <c r="IS53" s="699"/>
      <c r="IT53" s="699"/>
      <c r="IU53" s="699"/>
      <c r="IV53" s="699"/>
    </row>
    <row r="54" spans="1:256" ht="12">
      <c r="A54" s="464"/>
      <c r="B54" s="494" t="s">
        <v>131</v>
      </c>
      <c r="C54" s="491" t="s">
        <v>1544</v>
      </c>
      <c r="D54" s="525">
        <v>1382.25445</v>
      </c>
      <c r="E54" s="525">
        <v>2503.13001</v>
      </c>
      <c r="F54" s="512">
        <v>81.09039258292856</v>
      </c>
      <c r="G54" s="512">
        <v>0.4475348788574634</v>
      </c>
      <c r="H54" s="512">
        <v>0.98512165004029</v>
      </c>
      <c r="I54" s="1145">
        <v>1.5744391798490722</v>
      </c>
      <c r="J54" s="699"/>
      <c r="K54" s="699"/>
      <c r="L54" s="701"/>
      <c r="M54" s="699"/>
      <c r="N54" s="699"/>
      <c r="O54" s="699"/>
      <c r="P54" s="699"/>
      <c r="Q54" s="699"/>
      <c r="R54" s="699"/>
      <c r="S54" s="699"/>
      <c r="T54" s="699"/>
      <c r="U54" s="699"/>
      <c r="V54" s="699"/>
      <c r="W54" s="699"/>
      <c r="X54" s="699"/>
      <c r="Y54" s="699"/>
      <c r="Z54" s="699"/>
      <c r="AA54" s="699"/>
      <c r="AB54" s="699"/>
      <c r="AC54" s="699"/>
      <c r="AD54" s="699"/>
      <c r="AE54" s="699"/>
      <c r="AF54" s="699"/>
      <c r="AG54" s="699"/>
      <c r="AH54" s="699"/>
      <c r="AI54" s="699"/>
      <c r="AJ54" s="699"/>
      <c r="AK54" s="699"/>
      <c r="AL54" s="699"/>
      <c r="AM54" s="699"/>
      <c r="AN54" s="699"/>
      <c r="AO54" s="699"/>
      <c r="AP54" s="699"/>
      <c r="AQ54" s="699"/>
      <c r="AR54" s="699"/>
      <c r="AS54" s="699"/>
      <c r="AT54" s="699"/>
      <c r="AU54" s="699"/>
      <c r="AV54" s="699"/>
      <c r="AW54" s="699"/>
      <c r="AX54" s="699"/>
      <c r="AY54" s="699"/>
      <c r="AZ54" s="699"/>
      <c r="BA54" s="699"/>
      <c r="BB54" s="699"/>
      <c r="BC54" s="699"/>
      <c r="BD54" s="699"/>
      <c r="BE54" s="699"/>
      <c r="BF54" s="699"/>
      <c r="BG54" s="699"/>
      <c r="BH54" s="699"/>
      <c r="BI54" s="699"/>
      <c r="BJ54" s="699"/>
      <c r="BK54" s="699"/>
      <c r="BL54" s="699"/>
      <c r="BM54" s="699"/>
      <c r="BN54" s="699"/>
      <c r="BO54" s="699"/>
      <c r="BP54" s="699"/>
      <c r="BQ54" s="699"/>
      <c r="BR54" s="699"/>
      <c r="BS54" s="699"/>
      <c r="BT54" s="699"/>
      <c r="BU54" s="699"/>
      <c r="BV54" s="699"/>
      <c r="BW54" s="699"/>
      <c r="BX54" s="699"/>
      <c r="BY54" s="699"/>
      <c r="BZ54" s="699"/>
      <c r="CA54" s="699"/>
      <c r="CB54" s="699"/>
      <c r="CC54" s="699"/>
      <c r="CD54" s="699"/>
      <c r="CE54" s="699"/>
      <c r="CF54" s="699"/>
      <c r="CG54" s="699"/>
      <c r="CH54" s="699"/>
      <c r="CI54" s="699"/>
      <c r="CJ54" s="699"/>
      <c r="CK54" s="699"/>
      <c r="CL54" s="699"/>
      <c r="CM54" s="699"/>
      <c r="CN54" s="699"/>
      <c r="CO54" s="699"/>
      <c r="CP54" s="699"/>
      <c r="CQ54" s="699"/>
      <c r="CR54" s="699"/>
      <c r="CS54" s="699"/>
      <c r="CT54" s="699"/>
      <c r="CU54" s="699"/>
      <c r="CV54" s="699"/>
      <c r="CW54" s="699"/>
      <c r="CX54" s="699"/>
      <c r="CY54" s="699"/>
      <c r="CZ54" s="699"/>
      <c r="DA54" s="699"/>
      <c r="DB54" s="699"/>
      <c r="DC54" s="699"/>
      <c r="DD54" s="699"/>
      <c r="DE54" s="699"/>
      <c r="DF54" s="699"/>
      <c r="DG54" s="699"/>
      <c r="DH54" s="699"/>
      <c r="DI54" s="699"/>
      <c r="DJ54" s="699"/>
      <c r="DK54" s="699"/>
      <c r="DL54" s="699"/>
      <c r="DM54" s="699"/>
      <c r="DN54" s="699"/>
      <c r="DO54" s="699"/>
      <c r="DP54" s="699"/>
      <c r="DQ54" s="699"/>
      <c r="DR54" s="699"/>
      <c r="DS54" s="699"/>
      <c r="DT54" s="699"/>
      <c r="DU54" s="699"/>
      <c r="DV54" s="699"/>
      <c r="DW54" s="699"/>
      <c r="DX54" s="699"/>
      <c r="DY54" s="699"/>
      <c r="DZ54" s="699"/>
      <c r="EA54" s="699"/>
      <c r="EB54" s="699"/>
      <c r="EC54" s="699"/>
      <c r="ED54" s="699"/>
      <c r="EE54" s="699"/>
      <c r="EF54" s="699"/>
      <c r="EG54" s="699"/>
      <c r="EH54" s="699"/>
      <c r="EI54" s="699"/>
      <c r="EJ54" s="699"/>
      <c r="EK54" s="699"/>
      <c r="EL54" s="699"/>
      <c r="EM54" s="699"/>
      <c r="EN54" s="699"/>
      <c r="EO54" s="699"/>
      <c r="EP54" s="699"/>
      <c r="EQ54" s="699"/>
      <c r="ER54" s="699"/>
      <c r="ES54" s="699"/>
      <c r="ET54" s="699"/>
      <c r="EU54" s="699"/>
      <c r="EV54" s="699"/>
      <c r="EW54" s="699"/>
      <c r="EX54" s="699"/>
      <c r="EY54" s="699"/>
      <c r="EZ54" s="699"/>
      <c r="FA54" s="699"/>
      <c r="FB54" s="699"/>
      <c r="FC54" s="699"/>
      <c r="FD54" s="699"/>
      <c r="FE54" s="699"/>
      <c r="FF54" s="699"/>
      <c r="FG54" s="699"/>
      <c r="FH54" s="699"/>
      <c r="FI54" s="699"/>
      <c r="FJ54" s="699"/>
      <c r="FK54" s="699"/>
      <c r="FL54" s="699"/>
      <c r="FM54" s="699"/>
      <c r="FN54" s="699"/>
      <c r="FO54" s="699"/>
      <c r="FP54" s="699"/>
      <c r="FQ54" s="699"/>
      <c r="FR54" s="699"/>
      <c r="FS54" s="699"/>
      <c r="FT54" s="699"/>
      <c r="FU54" s="699"/>
      <c r="FV54" s="699"/>
      <c r="FW54" s="699"/>
      <c r="FX54" s="699"/>
      <c r="FY54" s="699"/>
      <c r="FZ54" s="699"/>
      <c r="GA54" s="699"/>
      <c r="GB54" s="699"/>
      <c r="GC54" s="699"/>
      <c r="GD54" s="699"/>
      <c r="GE54" s="699"/>
      <c r="GF54" s="699"/>
      <c r="GG54" s="699"/>
      <c r="GH54" s="699"/>
      <c r="GI54" s="699"/>
      <c r="GJ54" s="699"/>
      <c r="GK54" s="699"/>
      <c r="GL54" s="699"/>
      <c r="GM54" s="699"/>
      <c r="GN54" s="699"/>
      <c r="GO54" s="699"/>
      <c r="GP54" s="699"/>
      <c r="GQ54" s="699"/>
      <c r="GR54" s="699"/>
      <c r="GS54" s="699"/>
      <c r="GT54" s="699"/>
      <c r="GU54" s="699"/>
      <c r="GV54" s="699"/>
      <c r="GW54" s="699"/>
      <c r="GX54" s="699"/>
      <c r="GY54" s="699"/>
      <c r="GZ54" s="699"/>
      <c r="HA54" s="699"/>
      <c r="HB54" s="699"/>
      <c r="HC54" s="699"/>
      <c r="HD54" s="699"/>
      <c r="HE54" s="699"/>
      <c r="HF54" s="699"/>
      <c r="HG54" s="699"/>
      <c r="HH54" s="699"/>
      <c r="HI54" s="699"/>
      <c r="HJ54" s="699"/>
      <c r="HK54" s="699"/>
      <c r="HL54" s="699"/>
      <c r="HM54" s="699"/>
      <c r="HN54" s="699"/>
      <c r="HO54" s="699"/>
      <c r="HP54" s="699"/>
      <c r="HQ54" s="699"/>
      <c r="HR54" s="699"/>
      <c r="HS54" s="699"/>
      <c r="HT54" s="699"/>
      <c r="HU54" s="699"/>
      <c r="HV54" s="699"/>
      <c r="HW54" s="699"/>
      <c r="HX54" s="699"/>
      <c r="HY54" s="699"/>
      <c r="HZ54" s="699"/>
      <c r="IA54" s="699"/>
      <c r="IB54" s="699"/>
      <c r="IC54" s="699"/>
      <c r="ID54" s="699"/>
      <c r="IE54" s="699"/>
      <c r="IF54" s="699"/>
      <c r="IG54" s="699"/>
      <c r="IH54" s="699"/>
      <c r="II54" s="699"/>
      <c r="IJ54" s="699"/>
      <c r="IK54" s="699"/>
      <c r="IL54" s="699"/>
      <c r="IM54" s="699"/>
      <c r="IN54" s="699"/>
      <c r="IO54" s="699"/>
      <c r="IP54" s="699"/>
      <c r="IQ54" s="699"/>
      <c r="IR54" s="699"/>
      <c r="IS54" s="699"/>
      <c r="IT54" s="699"/>
      <c r="IU54" s="699"/>
      <c r="IV54" s="699"/>
    </row>
    <row r="55" spans="1:9" ht="24">
      <c r="A55" s="464"/>
      <c r="B55" s="445" t="s">
        <v>133</v>
      </c>
      <c r="C55" s="411" t="s">
        <v>803</v>
      </c>
      <c r="D55" s="528">
        <v>2293.012489999999</v>
      </c>
      <c r="E55" s="528">
        <v>1989.3457699999997</v>
      </c>
      <c r="F55" s="466">
        <v>-13.243134144463365</v>
      </c>
      <c r="G55" s="466">
        <v>-0.12124579533899643</v>
      </c>
      <c r="H55" s="466">
        <v>0.7829188174860606</v>
      </c>
      <c r="I55" s="1147">
        <v>4.495129521903073</v>
      </c>
    </row>
    <row r="56" spans="1:9" ht="12">
      <c r="A56" s="715"/>
      <c r="B56" s="494" t="s">
        <v>143</v>
      </c>
      <c r="C56" s="491" t="s">
        <v>1545</v>
      </c>
      <c r="D56" s="525">
        <v>5.584119999999999</v>
      </c>
      <c r="E56" s="525">
        <v>19.891780000000008</v>
      </c>
      <c r="F56" s="512">
        <v>256.2204966941974</v>
      </c>
      <c r="G56" s="512">
        <v>0.005712656349500366</v>
      </c>
      <c r="H56" s="512">
        <v>0.007828527906082853</v>
      </c>
      <c r="I56" s="1145">
        <v>32.37600003619584</v>
      </c>
    </row>
    <row r="57" spans="1:9" ht="24">
      <c r="A57" s="715"/>
      <c r="B57" s="445" t="s">
        <v>135</v>
      </c>
      <c r="C57" s="411" t="s">
        <v>804</v>
      </c>
      <c r="D57" s="528">
        <v>50.55324999999999</v>
      </c>
      <c r="E57" s="528">
        <v>42.19308</v>
      </c>
      <c r="F57" s="466">
        <v>-16.537354176042076</v>
      </c>
      <c r="G57" s="466">
        <v>-0.003337986661229187</v>
      </c>
      <c r="H57" s="466">
        <v>0.016605336687998067</v>
      </c>
      <c r="I57" s="1147">
        <v>43.904198271375286</v>
      </c>
    </row>
    <row r="58" spans="1:9" ht="12">
      <c r="A58" s="716"/>
      <c r="B58" s="509" t="s">
        <v>139</v>
      </c>
      <c r="C58" s="513" t="s">
        <v>140</v>
      </c>
      <c r="D58" s="526">
        <v>303.41605</v>
      </c>
      <c r="E58" s="526">
        <v>250.33222000000004</v>
      </c>
      <c r="F58" s="514">
        <v>-17.49539287720605</v>
      </c>
      <c r="G58" s="514">
        <v>-0.02119491786255038</v>
      </c>
      <c r="H58" s="514">
        <v>0.09851972875537893</v>
      </c>
      <c r="I58" s="1222">
        <v>12.876845857077443</v>
      </c>
    </row>
    <row r="59" spans="1:9" ht="12">
      <c r="A59" s="545" t="s">
        <v>1223</v>
      </c>
      <c r="B59" s="666"/>
      <c r="C59" s="717"/>
      <c r="D59" s="717"/>
      <c r="E59" s="717"/>
      <c r="F59" s="717"/>
      <c r="G59" s="666"/>
      <c r="H59" s="717"/>
      <c r="I59" s="667"/>
    </row>
    <row r="60" spans="1:9" ht="12">
      <c r="A60" s="249" t="s">
        <v>1222</v>
      </c>
      <c r="B60" s="410"/>
      <c r="C60" s="715"/>
      <c r="D60" s="715"/>
      <c r="E60" s="715"/>
      <c r="F60" s="715"/>
      <c r="G60" s="410"/>
      <c r="H60" s="715"/>
      <c r="I60" s="566"/>
    </row>
    <row r="61" spans="1:9" ht="12">
      <c r="A61" s="1297" t="s">
        <v>1340</v>
      </c>
      <c r="B61" s="247"/>
      <c r="C61" s="716"/>
      <c r="D61" s="716"/>
      <c r="E61" s="716"/>
      <c r="F61" s="716"/>
      <c r="G61" s="247"/>
      <c r="H61" s="716"/>
      <c r="I61" s="668"/>
    </row>
  </sheetData>
  <sheetProtection/>
  <mergeCells count="11">
    <mergeCell ref="D12:E12"/>
    <mergeCell ref="D10:I10"/>
    <mergeCell ref="A5:I6"/>
    <mergeCell ref="B27:C27"/>
    <mergeCell ref="I11:I12"/>
    <mergeCell ref="A11:A12"/>
    <mergeCell ref="B11:B12"/>
    <mergeCell ref="C11:C12"/>
    <mergeCell ref="F11:F12"/>
    <mergeCell ref="G11:G12"/>
    <mergeCell ref="H11:H12"/>
  </mergeCells>
  <printOptions/>
  <pageMargins left="0.7" right="0.7" top="0.75" bottom="0.75" header="0.3" footer="0.3"/>
  <pageSetup orientation="portrait" paperSize="9"/>
  <ignoredErrors>
    <ignoredError sqref="B17:C29 B31:C58 C30" numberStoredAsText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U50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" width="59.57421875" style="428" customWidth="1"/>
    <col min="2" max="3" width="12.00390625" style="428" customWidth="1"/>
    <col min="4" max="4" width="10.7109375" style="428" customWidth="1"/>
    <col min="5" max="5" width="18.421875" style="409" customWidth="1"/>
    <col min="6" max="6" width="16.28125" style="428" customWidth="1"/>
    <col min="7" max="7" width="6.421875" style="409" customWidth="1"/>
    <col min="8" max="8" width="1.28515625" style="696" customWidth="1"/>
    <col min="9" max="9" width="4.28125" style="696" customWidth="1"/>
    <col min="10" max="10" width="5.7109375" style="697" customWidth="1"/>
    <col min="11" max="252" width="11.421875" style="696" customWidth="1"/>
    <col min="253" max="253" width="9.28125" style="696" customWidth="1"/>
    <col min="254" max="254" width="7.421875" style="696" customWidth="1"/>
    <col min="255" max="255" width="7.421875" style="409" customWidth="1"/>
    <col min="256" max="16384" width="7.421875" style="698" customWidth="1"/>
  </cols>
  <sheetData>
    <row r="1" spans="1:19" ht="21.75" customHeight="1">
      <c r="A1" s="715"/>
      <c r="B1" s="715"/>
      <c r="C1" s="715"/>
      <c r="D1" s="715"/>
      <c r="E1" s="410"/>
      <c r="F1" s="721"/>
      <c r="R1" s="621"/>
      <c r="S1" s="621"/>
    </row>
    <row r="2" spans="1:19" ht="29.25" customHeight="1">
      <c r="A2" s="715"/>
      <c r="B2" s="715"/>
      <c r="C2" s="715"/>
      <c r="D2" s="715"/>
      <c r="E2" s="410"/>
      <c r="F2" s="721"/>
      <c r="R2" s="621"/>
      <c r="S2" s="621"/>
    </row>
    <row r="3" spans="1:19" ht="18.75" customHeight="1">
      <c r="A3" s="715"/>
      <c r="B3" s="715"/>
      <c r="C3" s="715"/>
      <c r="D3" s="715"/>
      <c r="E3" s="410"/>
      <c r="F3" s="721"/>
      <c r="R3" s="621"/>
      <c r="S3" s="621"/>
    </row>
    <row r="4" spans="1:19" ht="12" customHeight="1">
      <c r="A4" s="1313" t="s">
        <v>1310</v>
      </c>
      <c r="B4" s="1313"/>
      <c r="C4" s="1313"/>
      <c r="D4" s="1313"/>
      <c r="E4" s="1313"/>
      <c r="F4" s="1326"/>
      <c r="H4" s="409"/>
      <c r="I4" s="409"/>
      <c r="J4" s="409"/>
      <c r="R4" s="621"/>
      <c r="S4" s="621"/>
    </row>
    <row r="5" spans="1:19" ht="12" customHeight="1">
      <c r="A5" s="1313"/>
      <c r="B5" s="1313"/>
      <c r="C5" s="1313"/>
      <c r="D5" s="1313"/>
      <c r="E5" s="1313"/>
      <c r="F5" s="1326"/>
      <c r="H5" s="409"/>
      <c r="I5" s="409"/>
      <c r="J5" s="409"/>
      <c r="R5" s="621"/>
      <c r="S5" s="621"/>
    </row>
    <row r="6" spans="1:19" ht="12">
      <c r="A6" s="1087" t="s">
        <v>1333</v>
      </c>
      <c r="B6" s="1087"/>
      <c r="C6" s="1087"/>
      <c r="D6" s="1087"/>
      <c r="E6" s="1087"/>
      <c r="F6" s="1089"/>
      <c r="H6" s="409"/>
      <c r="I6" s="409"/>
      <c r="J6" s="409"/>
      <c r="R6" s="621"/>
      <c r="S6" s="621"/>
    </row>
    <row r="7" spans="1:6" ht="12">
      <c r="A7" s="1096" t="s">
        <v>265</v>
      </c>
      <c r="B7" s="246"/>
      <c r="C7" s="246"/>
      <c r="D7" s="246"/>
      <c r="E7" s="246"/>
      <c r="F7" s="1089"/>
    </row>
    <row r="8" spans="1:6" ht="12.75" thickBot="1">
      <c r="A8" s="1223" t="s">
        <v>1460</v>
      </c>
      <c r="B8" s="246"/>
      <c r="C8" s="246"/>
      <c r="D8" s="246"/>
      <c r="E8" s="246"/>
      <c r="F8" s="1089"/>
    </row>
    <row r="9" spans="1:7" ht="12.75" thickBot="1">
      <c r="A9" s="715"/>
      <c r="B9" s="1420" t="s">
        <v>1341</v>
      </c>
      <c r="C9" s="1420"/>
      <c r="D9" s="1420"/>
      <c r="E9" s="1420"/>
      <c r="F9" s="1426"/>
      <c r="G9" s="385"/>
    </row>
    <row r="10" spans="1:6" ht="16.5" customHeight="1">
      <c r="A10" s="1332" t="s">
        <v>521</v>
      </c>
      <c r="B10" s="603" t="s">
        <v>1210</v>
      </c>
      <c r="C10" s="603" t="s">
        <v>1225</v>
      </c>
      <c r="D10" s="1332" t="s">
        <v>534</v>
      </c>
      <c r="E10" s="1332" t="s">
        <v>1278</v>
      </c>
      <c r="F10" s="1423" t="s">
        <v>1280</v>
      </c>
    </row>
    <row r="11" spans="1:6" ht="20.25" customHeight="1" thickBot="1">
      <c r="A11" s="1333"/>
      <c r="B11" s="1427" t="s">
        <v>1251</v>
      </c>
      <c r="C11" s="1427"/>
      <c r="D11" s="1333"/>
      <c r="E11" s="1333"/>
      <c r="F11" s="1324"/>
    </row>
    <row r="12" spans="1:7" ht="12">
      <c r="A12" s="492" t="s">
        <v>438</v>
      </c>
      <c r="B12" s="533">
        <v>37880563.16184996</v>
      </c>
      <c r="C12" s="533">
        <v>41831418.272930026</v>
      </c>
      <c r="D12" s="516">
        <v>10.429768676351207</v>
      </c>
      <c r="E12" s="516"/>
      <c r="F12" s="1155">
        <v>10.429768676351207</v>
      </c>
      <c r="G12" s="412"/>
    </row>
    <row r="13" spans="1:6" ht="12">
      <c r="A13" s="715"/>
      <c r="B13" s="429"/>
      <c r="C13" s="429"/>
      <c r="D13" s="440"/>
      <c r="E13" s="333"/>
      <c r="F13" s="1224"/>
    </row>
    <row r="14" spans="1:6" ht="13.5">
      <c r="A14" s="515" t="s">
        <v>1602</v>
      </c>
      <c r="B14" s="533">
        <v>7355648.141000009</v>
      </c>
      <c r="C14" s="533">
        <v>7301252.118959997</v>
      </c>
      <c r="D14" s="516">
        <v>-0.7395136498823476</v>
      </c>
      <c r="E14" s="516">
        <v>-0.7395136498823476</v>
      </c>
      <c r="F14" s="1155">
        <v>-0.1435987680742698</v>
      </c>
    </row>
    <row r="15" spans="1:254" ht="13.5">
      <c r="A15" s="411" t="s">
        <v>1603</v>
      </c>
      <c r="B15" s="528">
        <v>2521765.4185499996</v>
      </c>
      <c r="C15" s="528">
        <v>2274700.163099999</v>
      </c>
      <c r="D15" s="434">
        <v>-9.797313169282088</v>
      </c>
      <c r="E15" s="434">
        <v>-3.358850922638231</v>
      </c>
      <c r="F15" s="1159">
        <v>-0.6522217064048919</v>
      </c>
      <c r="G15" s="412"/>
      <c r="H15" s="699"/>
      <c r="I15" s="699"/>
      <c r="J15" s="700"/>
      <c r="K15" s="699"/>
      <c r="L15" s="699"/>
      <c r="M15" s="699"/>
      <c r="N15" s="699"/>
      <c r="O15" s="699"/>
      <c r="P15" s="699"/>
      <c r="Q15" s="699"/>
      <c r="R15" s="699"/>
      <c r="S15" s="699"/>
      <c r="T15" s="699"/>
      <c r="U15" s="699"/>
      <c r="V15" s="699"/>
      <c r="W15" s="699"/>
      <c r="X15" s="699"/>
      <c r="Y15" s="699"/>
      <c r="Z15" s="699"/>
      <c r="AA15" s="699"/>
      <c r="AB15" s="699"/>
      <c r="AC15" s="699"/>
      <c r="AD15" s="699"/>
      <c r="AE15" s="699"/>
      <c r="AF15" s="699"/>
      <c r="AG15" s="699"/>
      <c r="AH15" s="699"/>
      <c r="AI15" s="699"/>
      <c r="AJ15" s="699"/>
      <c r="AK15" s="699"/>
      <c r="AL15" s="699"/>
      <c r="AM15" s="699"/>
      <c r="AN15" s="699"/>
      <c r="AO15" s="699"/>
      <c r="AP15" s="699"/>
      <c r="AQ15" s="699"/>
      <c r="AR15" s="699"/>
      <c r="AS15" s="699"/>
      <c r="AT15" s="699"/>
      <c r="AU15" s="699"/>
      <c r="AV15" s="699"/>
      <c r="AW15" s="699"/>
      <c r="AX15" s="699"/>
      <c r="AY15" s="699"/>
      <c r="AZ15" s="699"/>
      <c r="BA15" s="699"/>
      <c r="BB15" s="699"/>
      <c r="BC15" s="699"/>
      <c r="BD15" s="699"/>
      <c r="BE15" s="699"/>
      <c r="BF15" s="699"/>
      <c r="BG15" s="699"/>
      <c r="BH15" s="699"/>
      <c r="BI15" s="699"/>
      <c r="BJ15" s="699"/>
      <c r="BK15" s="699"/>
      <c r="BL15" s="699"/>
      <c r="BM15" s="699"/>
      <c r="BN15" s="699"/>
      <c r="BO15" s="699"/>
      <c r="BP15" s="699"/>
      <c r="BQ15" s="699"/>
      <c r="BR15" s="699"/>
      <c r="BS15" s="699"/>
      <c r="BT15" s="699"/>
      <c r="BU15" s="699"/>
      <c r="BV15" s="699"/>
      <c r="BW15" s="699"/>
      <c r="BX15" s="699"/>
      <c r="BY15" s="699"/>
      <c r="BZ15" s="699"/>
      <c r="CA15" s="699"/>
      <c r="CB15" s="699"/>
      <c r="CC15" s="699"/>
      <c r="CD15" s="699"/>
      <c r="CE15" s="699"/>
      <c r="CF15" s="699"/>
      <c r="CG15" s="699"/>
      <c r="CH15" s="699"/>
      <c r="CI15" s="699"/>
      <c r="CJ15" s="699"/>
      <c r="CK15" s="699"/>
      <c r="CL15" s="699"/>
      <c r="CM15" s="699"/>
      <c r="CN15" s="699"/>
      <c r="CO15" s="699"/>
      <c r="CP15" s="699"/>
      <c r="CQ15" s="699"/>
      <c r="CR15" s="699"/>
      <c r="CS15" s="699"/>
      <c r="CT15" s="699"/>
      <c r="CU15" s="699"/>
      <c r="CV15" s="699"/>
      <c r="CW15" s="699"/>
      <c r="CX15" s="699"/>
      <c r="CY15" s="699"/>
      <c r="CZ15" s="699"/>
      <c r="DA15" s="699"/>
      <c r="DB15" s="699"/>
      <c r="DC15" s="699"/>
      <c r="DD15" s="699"/>
      <c r="DE15" s="699"/>
      <c r="DF15" s="699"/>
      <c r="DG15" s="699"/>
      <c r="DH15" s="699"/>
      <c r="DI15" s="699"/>
      <c r="DJ15" s="699"/>
      <c r="DK15" s="699"/>
      <c r="DL15" s="699"/>
      <c r="DM15" s="699"/>
      <c r="DN15" s="699"/>
      <c r="DO15" s="699"/>
      <c r="DP15" s="699"/>
      <c r="DQ15" s="699"/>
      <c r="DR15" s="699"/>
      <c r="DS15" s="699"/>
      <c r="DT15" s="699"/>
      <c r="DU15" s="699"/>
      <c r="DV15" s="699"/>
      <c r="DW15" s="699"/>
      <c r="DX15" s="699"/>
      <c r="DY15" s="699"/>
      <c r="DZ15" s="699"/>
      <c r="EA15" s="699"/>
      <c r="EB15" s="699"/>
      <c r="EC15" s="699"/>
      <c r="ED15" s="699"/>
      <c r="EE15" s="699"/>
      <c r="EF15" s="699"/>
      <c r="EG15" s="699"/>
      <c r="EH15" s="699"/>
      <c r="EI15" s="699"/>
      <c r="EJ15" s="699"/>
      <c r="EK15" s="699"/>
      <c r="EL15" s="699"/>
      <c r="EM15" s="699"/>
      <c r="EN15" s="699"/>
      <c r="EO15" s="699"/>
      <c r="EP15" s="699"/>
      <c r="EQ15" s="699"/>
      <c r="ER15" s="699"/>
      <c r="ES15" s="699"/>
      <c r="ET15" s="699"/>
      <c r="EU15" s="699"/>
      <c r="EV15" s="699"/>
      <c r="EW15" s="699"/>
      <c r="EX15" s="699"/>
      <c r="EY15" s="699"/>
      <c r="EZ15" s="699"/>
      <c r="FA15" s="699"/>
      <c r="FB15" s="699"/>
      <c r="FC15" s="699"/>
      <c r="FD15" s="699"/>
      <c r="FE15" s="699"/>
      <c r="FF15" s="699"/>
      <c r="FG15" s="699"/>
      <c r="FH15" s="699"/>
      <c r="FI15" s="699"/>
      <c r="FJ15" s="699"/>
      <c r="FK15" s="699"/>
      <c r="FL15" s="699"/>
      <c r="FM15" s="699"/>
      <c r="FN15" s="699"/>
      <c r="FO15" s="699"/>
      <c r="FP15" s="699"/>
      <c r="FQ15" s="699"/>
      <c r="FR15" s="699"/>
      <c r="FS15" s="699"/>
      <c r="FT15" s="699"/>
      <c r="FU15" s="699"/>
      <c r="FV15" s="699"/>
      <c r="FW15" s="699"/>
      <c r="FX15" s="699"/>
      <c r="FY15" s="699"/>
      <c r="FZ15" s="699"/>
      <c r="GA15" s="699"/>
      <c r="GB15" s="699"/>
      <c r="GC15" s="699"/>
      <c r="GD15" s="699"/>
      <c r="GE15" s="699"/>
      <c r="GF15" s="699"/>
      <c r="GG15" s="699"/>
      <c r="GH15" s="699"/>
      <c r="GI15" s="699"/>
      <c r="GJ15" s="699"/>
      <c r="GK15" s="699"/>
      <c r="GL15" s="699"/>
      <c r="GM15" s="699"/>
      <c r="GN15" s="699"/>
      <c r="GO15" s="699"/>
      <c r="GP15" s="699"/>
      <c r="GQ15" s="699"/>
      <c r="GR15" s="699"/>
      <c r="GS15" s="699"/>
      <c r="GT15" s="699"/>
      <c r="GU15" s="699"/>
      <c r="GV15" s="699"/>
      <c r="GW15" s="699"/>
      <c r="GX15" s="699"/>
      <c r="GY15" s="699"/>
      <c r="GZ15" s="699"/>
      <c r="HA15" s="699"/>
      <c r="HB15" s="699"/>
      <c r="HC15" s="699"/>
      <c r="HD15" s="699"/>
      <c r="HE15" s="699"/>
      <c r="HF15" s="699"/>
      <c r="HG15" s="699"/>
      <c r="HH15" s="699"/>
      <c r="HI15" s="699"/>
      <c r="HJ15" s="699"/>
      <c r="HK15" s="699"/>
      <c r="HL15" s="699"/>
      <c r="HM15" s="699"/>
      <c r="HN15" s="699"/>
      <c r="HO15" s="699"/>
      <c r="HP15" s="699"/>
      <c r="HQ15" s="699"/>
      <c r="HR15" s="699"/>
      <c r="HS15" s="699"/>
      <c r="HT15" s="699"/>
      <c r="HU15" s="699"/>
      <c r="HV15" s="699"/>
      <c r="HW15" s="699"/>
      <c r="HX15" s="699"/>
      <c r="HY15" s="699"/>
      <c r="HZ15" s="699"/>
      <c r="IA15" s="699"/>
      <c r="IB15" s="699"/>
      <c r="IC15" s="699"/>
      <c r="ID15" s="699"/>
      <c r="IE15" s="699"/>
      <c r="IF15" s="699"/>
      <c r="IG15" s="699"/>
      <c r="IH15" s="699"/>
      <c r="II15" s="699"/>
      <c r="IJ15" s="699"/>
      <c r="IK15" s="699"/>
      <c r="IL15" s="699"/>
      <c r="IM15" s="699"/>
      <c r="IN15" s="699"/>
      <c r="IO15" s="699"/>
      <c r="IP15" s="699"/>
      <c r="IQ15" s="699"/>
      <c r="IR15" s="699"/>
      <c r="IS15" s="699"/>
      <c r="IT15" s="699"/>
    </row>
    <row r="16" spans="1:254" ht="13.5">
      <c r="A16" s="276" t="s">
        <v>1604</v>
      </c>
      <c r="B16" s="525">
        <v>918094.75106</v>
      </c>
      <c r="C16" s="525">
        <v>866179.2913899999</v>
      </c>
      <c r="D16" s="1160">
        <v>-5.65469518370085</v>
      </c>
      <c r="E16" s="1160">
        <v>-0.7057904167632217</v>
      </c>
      <c r="F16" s="1161">
        <v>-0.1370503903233543</v>
      </c>
      <c r="G16" s="412"/>
      <c r="H16" s="699"/>
      <c r="I16" s="699"/>
      <c r="J16" s="701"/>
      <c r="K16" s="699"/>
      <c r="L16" s="699"/>
      <c r="M16" s="699"/>
      <c r="N16" s="699"/>
      <c r="O16" s="699"/>
      <c r="P16" s="699"/>
      <c r="Q16" s="699"/>
      <c r="R16" s="699"/>
      <c r="S16" s="699"/>
      <c r="T16" s="699"/>
      <c r="U16" s="699"/>
      <c r="V16" s="699"/>
      <c r="W16" s="699"/>
      <c r="X16" s="699"/>
      <c r="Y16" s="699"/>
      <c r="Z16" s="699"/>
      <c r="AA16" s="699"/>
      <c r="AB16" s="699"/>
      <c r="AC16" s="699"/>
      <c r="AD16" s="699"/>
      <c r="AE16" s="699"/>
      <c r="AF16" s="699"/>
      <c r="AG16" s="699"/>
      <c r="AH16" s="699"/>
      <c r="AI16" s="699"/>
      <c r="AJ16" s="699"/>
      <c r="AK16" s="699"/>
      <c r="AL16" s="699"/>
      <c r="AM16" s="699"/>
      <c r="AN16" s="699"/>
      <c r="AO16" s="699"/>
      <c r="AP16" s="699"/>
      <c r="AQ16" s="699"/>
      <c r="AR16" s="699"/>
      <c r="AS16" s="699"/>
      <c r="AT16" s="699"/>
      <c r="AU16" s="699"/>
      <c r="AV16" s="699"/>
      <c r="AW16" s="699"/>
      <c r="AX16" s="699"/>
      <c r="AY16" s="699"/>
      <c r="AZ16" s="699"/>
      <c r="BA16" s="699"/>
      <c r="BB16" s="699"/>
      <c r="BC16" s="699"/>
      <c r="BD16" s="699"/>
      <c r="BE16" s="699"/>
      <c r="BF16" s="699"/>
      <c r="BG16" s="699"/>
      <c r="BH16" s="699"/>
      <c r="BI16" s="699"/>
      <c r="BJ16" s="699"/>
      <c r="BK16" s="699"/>
      <c r="BL16" s="699"/>
      <c r="BM16" s="699"/>
      <c r="BN16" s="699"/>
      <c r="BO16" s="699"/>
      <c r="BP16" s="699"/>
      <c r="BQ16" s="699"/>
      <c r="BR16" s="699"/>
      <c r="BS16" s="699"/>
      <c r="BT16" s="699"/>
      <c r="BU16" s="699"/>
      <c r="BV16" s="699"/>
      <c r="BW16" s="699"/>
      <c r="BX16" s="699"/>
      <c r="BY16" s="699"/>
      <c r="BZ16" s="699"/>
      <c r="CA16" s="699"/>
      <c r="CB16" s="699"/>
      <c r="CC16" s="699"/>
      <c r="CD16" s="699"/>
      <c r="CE16" s="699"/>
      <c r="CF16" s="699"/>
      <c r="CG16" s="699"/>
      <c r="CH16" s="699"/>
      <c r="CI16" s="699"/>
      <c r="CJ16" s="699"/>
      <c r="CK16" s="699"/>
      <c r="CL16" s="699"/>
      <c r="CM16" s="699"/>
      <c r="CN16" s="699"/>
      <c r="CO16" s="699"/>
      <c r="CP16" s="699"/>
      <c r="CQ16" s="699"/>
      <c r="CR16" s="699"/>
      <c r="CS16" s="699"/>
      <c r="CT16" s="699"/>
      <c r="CU16" s="699"/>
      <c r="CV16" s="699"/>
      <c r="CW16" s="699"/>
      <c r="CX16" s="699"/>
      <c r="CY16" s="699"/>
      <c r="CZ16" s="699"/>
      <c r="DA16" s="699"/>
      <c r="DB16" s="699"/>
      <c r="DC16" s="699"/>
      <c r="DD16" s="699"/>
      <c r="DE16" s="699"/>
      <c r="DF16" s="699"/>
      <c r="DG16" s="699"/>
      <c r="DH16" s="699"/>
      <c r="DI16" s="699"/>
      <c r="DJ16" s="699"/>
      <c r="DK16" s="699"/>
      <c r="DL16" s="699"/>
      <c r="DM16" s="699"/>
      <c r="DN16" s="699"/>
      <c r="DO16" s="699"/>
      <c r="DP16" s="699"/>
      <c r="DQ16" s="699"/>
      <c r="DR16" s="699"/>
      <c r="DS16" s="699"/>
      <c r="DT16" s="699"/>
      <c r="DU16" s="699"/>
      <c r="DV16" s="699"/>
      <c r="DW16" s="699"/>
      <c r="DX16" s="699"/>
      <c r="DY16" s="699"/>
      <c r="DZ16" s="699"/>
      <c r="EA16" s="699"/>
      <c r="EB16" s="699"/>
      <c r="EC16" s="699"/>
      <c r="ED16" s="699"/>
      <c r="EE16" s="699"/>
      <c r="EF16" s="699"/>
      <c r="EG16" s="699"/>
      <c r="EH16" s="699"/>
      <c r="EI16" s="699"/>
      <c r="EJ16" s="699"/>
      <c r="EK16" s="699"/>
      <c r="EL16" s="699"/>
      <c r="EM16" s="699"/>
      <c r="EN16" s="699"/>
      <c r="EO16" s="699"/>
      <c r="EP16" s="699"/>
      <c r="EQ16" s="699"/>
      <c r="ER16" s="699"/>
      <c r="ES16" s="699"/>
      <c r="ET16" s="699"/>
      <c r="EU16" s="699"/>
      <c r="EV16" s="699"/>
      <c r="EW16" s="699"/>
      <c r="EX16" s="699"/>
      <c r="EY16" s="699"/>
      <c r="EZ16" s="699"/>
      <c r="FA16" s="699"/>
      <c r="FB16" s="699"/>
      <c r="FC16" s="699"/>
      <c r="FD16" s="699"/>
      <c r="FE16" s="699"/>
      <c r="FF16" s="699"/>
      <c r="FG16" s="699"/>
      <c r="FH16" s="699"/>
      <c r="FI16" s="699"/>
      <c r="FJ16" s="699"/>
      <c r="FK16" s="699"/>
      <c r="FL16" s="699"/>
      <c r="FM16" s="699"/>
      <c r="FN16" s="699"/>
      <c r="FO16" s="699"/>
      <c r="FP16" s="699"/>
      <c r="FQ16" s="699"/>
      <c r="FR16" s="699"/>
      <c r="FS16" s="699"/>
      <c r="FT16" s="699"/>
      <c r="FU16" s="699"/>
      <c r="FV16" s="699"/>
      <c r="FW16" s="699"/>
      <c r="FX16" s="699"/>
      <c r="FY16" s="699"/>
      <c r="FZ16" s="699"/>
      <c r="GA16" s="699"/>
      <c r="GB16" s="699"/>
      <c r="GC16" s="699"/>
      <c r="GD16" s="699"/>
      <c r="GE16" s="699"/>
      <c r="GF16" s="699"/>
      <c r="GG16" s="699"/>
      <c r="GH16" s="699"/>
      <c r="GI16" s="699"/>
      <c r="GJ16" s="699"/>
      <c r="GK16" s="699"/>
      <c r="GL16" s="699"/>
      <c r="GM16" s="699"/>
      <c r="GN16" s="699"/>
      <c r="GO16" s="699"/>
      <c r="GP16" s="699"/>
      <c r="GQ16" s="699"/>
      <c r="GR16" s="699"/>
      <c r="GS16" s="699"/>
      <c r="GT16" s="699"/>
      <c r="GU16" s="699"/>
      <c r="GV16" s="699"/>
      <c r="GW16" s="699"/>
      <c r="GX16" s="699"/>
      <c r="GY16" s="699"/>
      <c r="GZ16" s="699"/>
      <c r="HA16" s="699"/>
      <c r="HB16" s="699"/>
      <c r="HC16" s="699"/>
      <c r="HD16" s="699"/>
      <c r="HE16" s="699"/>
      <c r="HF16" s="699"/>
      <c r="HG16" s="699"/>
      <c r="HH16" s="699"/>
      <c r="HI16" s="699"/>
      <c r="HJ16" s="699"/>
      <c r="HK16" s="699"/>
      <c r="HL16" s="699"/>
      <c r="HM16" s="699"/>
      <c r="HN16" s="699"/>
      <c r="HO16" s="699"/>
      <c r="HP16" s="699"/>
      <c r="HQ16" s="699"/>
      <c r="HR16" s="699"/>
      <c r="HS16" s="699"/>
      <c r="HT16" s="699"/>
      <c r="HU16" s="699"/>
      <c r="HV16" s="699"/>
      <c r="HW16" s="699"/>
      <c r="HX16" s="699"/>
      <c r="HY16" s="699"/>
      <c r="HZ16" s="699"/>
      <c r="IA16" s="699"/>
      <c r="IB16" s="699"/>
      <c r="IC16" s="699"/>
      <c r="ID16" s="699"/>
      <c r="IE16" s="699"/>
      <c r="IF16" s="699"/>
      <c r="IG16" s="699"/>
      <c r="IH16" s="699"/>
      <c r="II16" s="699"/>
      <c r="IJ16" s="699"/>
      <c r="IK16" s="699"/>
      <c r="IL16" s="699"/>
      <c r="IM16" s="699"/>
      <c r="IN16" s="699"/>
      <c r="IO16" s="699"/>
      <c r="IP16" s="699"/>
      <c r="IQ16" s="699"/>
      <c r="IR16" s="699"/>
      <c r="IS16" s="699"/>
      <c r="IT16" s="699"/>
    </row>
    <row r="17" spans="1:254" ht="25.5">
      <c r="A17" s="411" t="s">
        <v>1605</v>
      </c>
      <c r="B17" s="528">
        <v>253107.30437999996</v>
      </c>
      <c r="C17" s="528">
        <v>204832.43773</v>
      </c>
      <c r="D17" s="434">
        <v>-19.07288561594532</v>
      </c>
      <c r="E17" s="434">
        <v>-0.6562965727101369</v>
      </c>
      <c r="F17" s="1159">
        <v>-0.12743967518048474</v>
      </c>
      <c r="G17" s="412"/>
      <c r="H17" s="699"/>
      <c r="I17" s="699"/>
      <c r="J17" s="701"/>
      <c r="K17" s="699"/>
      <c r="L17" s="699"/>
      <c r="M17" s="699"/>
      <c r="N17" s="699"/>
      <c r="O17" s="699"/>
      <c r="P17" s="699"/>
      <c r="Q17" s="699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9"/>
      <c r="AP17" s="699"/>
      <c r="AQ17" s="699"/>
      <c r="AR17" s="699"/>
      <c r="AS17" s="699"/>
      <c r="AT17" s="699"/>
      <c r="AU17" s="699"/>
      <c r="AV17" s="699"/>
      <c r="AW17" s="699"/>
      <c r="AX17" s="699"/>
      <c r="AY17" s="699"/>
      <c r="AZ17" s="699"/>
      <c r="BA17" s="699"/>
      <c r="BB17" s="699"/>
      <c r="BC17" s="699"/>
      <c r="BD17" s="699"/>
      <c r="BE17" s="699"/>
      <c r="BF17" s="699"/>
      <c r="BG17" s="699"/>
      <c r="BH17" s="699"/>
      <c r="BI17" s="699"/>
      <c r="BJ17" s="699"/>
      <c r="BK17" s="699"/>
      <c r="BL17" s="699"/>
      <c r="BM17" s="699"/>
      <c r="BN17" s="699"/>
      <c r="BO17" s="699"/>
      <c r="BP17" s="699"/>
      <c r="BQ17" s="699"/>
      <c r="BR17" s="699"/>
      <c r="BS17" s="699"/>
      <c r="BT17" s="699"/>
      <c r="BU17" s="699"/>
      <c r="BV17" s="699"/>
      <c r="BW17" s="699"/>
      <c r="BX17" s="699"/>
      <c r="BY17" s="699"/>
      <c r="BZ17" s="699"/>
      <c r="CA17" s="699"/>
      <c r="CB17" s="699"/>
      <c r="CC17" s="699"/>
      <c r="CD17" s="699"/>
      <c r="CE17" s="699"/>
      <c r="CF17" s="699"/>
      <c r="CG17" s="699"/>
      <c r="CH17" s="699"/>
      <c r="CI17" s="699"/>
      <c r="CJ17" s="699"/>
      <c r="CK17" s="699"/>
      <c r="CL17" s="699"/>
      <c r="CM17" s="699"/>
      <c r="CN17" s="699"/>
      <c r="CO17" s="699"/>
      <c r="CP17" s="699"/>
      <c r="CQ17" s="699"/>
      <c r="CR17" s="699"/>
      <c r="CS17" s="699"/>
      <c r="CT17" s="699"/>
      <c r="CU17" s="699"/>
      <c r="CV17" s="699"/>
      <c r="CW17" s="699"/>
      <c r="CX17" s="699"/>
      <c r="CY17" s="699"/>
      <c r="CZ17" s="699"/>
      <c r="DA17" s="699"/>
      <c r="DB17" s="699"/>
      <c r="DC17" s="699"/>
      <c r="DD17" s="699"/>
      <c r="DE17" s="699"/>
      <c r="DF17" s="699"/>
      <c r="DG17" s="699"/>
      <c r="DH17" s="699"/>
      <c r="DI17" s="699"/>
      <c r="DJ17" s="699"/>
      <c r="DK17" s="699"/>
      <c r="DL17" s="699"/>
      <c r="DM17" s="699"/>
      <c r="DN17" s="699"/>
      <c r="DO17" s="699"/>
      <c r="DP17" s="699"/>
      <c r="DQ17" s="699"/>
      <c r="DR17" s="699"/>
      <c r="DS17" s="699"/>
      <c r="DT17" s="699"/>
      <c r="DU17" s="699"/>
      <c r="DV17" s="699"/>
      <c r="DW17" s="699"/>
      <c r="DX17" s="699"/>
      <c r="DY17" s="699"/>
      <c r="DZ17" s="699"/>
      <c r="EA17" s="699"/>
      <c r="EB17" s="699"/>
      <c r="EC17" s="699"/>
      <c r="ED17" s="699"/>
      <c r="EE17" s="699"/>
      <c r="EF17" s="699"/>
      <c r="EG17" s="699"/>
      <c r="EH17" s="699"/>
      <c r="EI17" s="699"/>
      <c r="EJ17" s="699"/>
      <c r="EK17" s="699"/>
      <c r="EL17" s="699"/>
      <c r="EM17" s="699"/>
      <c r="EN17" s="699"/>
      <c r="EO17" s="699"/>
      <c r="EP17" s="699"/>
      <c r="EQ17" s="699"/>
      <c r="ER17" s="699"/>
      <c r="ES17" s="699"/>
      <c r="ET17" s="699"/>
      <c r="EU17" s="699"/>
      <c r="EV17" s="699"/>
      <c r="EW17" s="699"/>
      <c r="EX17" s="699"/>
      <c r="EY17" s="699"/>
      <c r="EZ17" s="699"/>
      <c r="FA17" s="699"/>
      <c r="FB17" s="699"/>
      <c r="FC17" s="699"/>
      <c r="FD17" s="699"/>
      <c r="FE17" s="699"/>
      <c r="FF17" s="699"/>
      <c r="FG17" s="699"/>
      <c r="FH17" s="699"/>
      <c r="FI17" s="699"/>
      <c r="FJ17" s="699"/>
      <c r="FK17" s="699"/>
      <c r="FL17" s="699"/>
      <c r="FM17" s="699"/>
      <c r="FN17" s="699"/>
      <c r="FO17" s="699"/>
      <c r="FP17" s="699"/>
      <c r="FQ17" s="699"/>
      <c r="FR17" s="699"/>
      <c r="FS17" s="699"/>
      <c r="FT17" s="699"/>
      <c r="FU17" s="699"/>
      <c r="FV17" s="699"/>
      <c r="FW17" s="699"/>
      <c r="FX17" s="699"/>
      <c r="FY17" s="699"/>
      <c r="FZ17" s="699"/>
      <c r="GA17" s="699"/>
      <c r="GB17" s="699"/>
      <c r="GC17" s="699"/>
      <c r="GD17" s="699"/>
      <c r="GE17" s="699"/>
      <c r="GF17" s="699"/>
      <c r="GG17" s="699"/>
      <c r="GH17" s="699"/>
      <c r="GI17" s="699"/>
      <c r="GJ17" s="699"/>
      <c r="GK17" s="699"/>
      <c r="GL17" s="699"/>
      <c r="GM17" s="699"/>
      <c r="GN17" s="699"/>
      <c r="GO17" s="699"/>
      <c r="GP17" s="699"/>
      <c r="GQ17" s="699"/>
      <c r="GR17" s="699"/>
      <c r="GS17" s="699"/>
      <c r="GT17" s="699"/>
      <c r="GU17" s="699"/>
      <c r="GV17" s="699"/>
      <c r="GW17" s="699"/>
      <c r="GX17" s="699"/>
      <c r="GY17" s="699"/>
      <c r="GZ17" s="699"/>
      <c r="HA17" s="699"/>
      <c r="HB17" s="699"/>
      <c r="HC17" s="699"/>
      <c r="HD17" s="699"/>
      <c r="HE17" s="699"/>
      <c r="HF17" s="699"/>
      <c r="HG17" s="699"/>
      <c r="HH17" s="699"/>
      <c r="HI17" s="699"/>
      <c r="HJ17" s="699"/>
      <c r="HK17" s="699"/>
      <c r="HL17" s="699"/>
      <c r="HM17" s="699"/>
      <c r="HN17" s="699"/>
      <c r="HO17" s="699"/>
      <c r="HP17" s="699"/>
      <c r="HQ17" s="699"/>
      <c r="HR17" s="699"/>
      <c r="HS17" s="699"/>
      <c r="HT17" s="699"/>
      <c r="HU17" s="699"/>
      <c r="HV17" s="699"/>
      <c r="HW17" s="699"/>
      <c r="HX17" s="699"/>
      <c r="HY17" s="699"/>
      <c r="HZ17" s="699"/>
      <c r="IA17" s="699"/>
      <c r="IB17" s="699"/>
      <c r="IC17" s="699"/>
      <c r="ID17" s="699"/>
      <c r="IE17" s="699"/>
      <c r="IF17" s="699"/>
      <c r="IG17" s="699"/>
      <c r="IH17" s="699"/>
      <c r="II17" s="699"/>
      <c r="IJ17" s="699"/>
      <c r="IK17" s="699"/>
      <c r="IL17" s="699"/>
      <c r="IM17" s="699"/>
      <c r="IN17" s="699"/>
      <c r="IO17" s="699"/>
      <c r="IP17" s="699"/>
      <c r="IQ17" s="699"/>
      <c r="IR17" s="699"/>
      <c r="IS17" s="699"/>
      <c r="IT17" s="699"/>
    </row>
    <row r="18" spans="1:254" ht="13.5">
      <c r="A18" s="276" t="s">
        <v>1606</v>
      </c>
      <c r="B18" s="525">
        <v>41249.81002</v>
      </c>
      <c r="C18" s="525">
        <v>21789.965310000003</v>
      </c>
      <c r="D18" s="1160">
        <v>-47.17559838594378</v>
      </c>
      <c r="E18" s="1160">
        <v>-0.2645564923304557</v>
      </c>
      <c r="F18" s="1161">
        <v>-0.05137158237815819</v>
      </c>
      <c r="G18" s="412"/>
      <c r="H18" s="699"/>
      <c r="I18" s="699"/>
      <c r="J18" s="701"/>
      <c r="K18" s="699"/>
      <c r="L18" s="699"/>
      <c r="M18" s="699"/>
      <c r="N18" s="699"/>
      <c r="O18" s="699"/>
      <c r="P18" s="699"/>
      <c r="Q18" s="699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699"/>
      <c r="AN18" s="699"/>
      <c r="AO18" s="699"/>
      <c r="AP18" s="699"/>
      <c r="AQ18" s="699"/>
      <c r="AR18" s="699"/>
      <c r="AS18" s="699"/>
      <c r="AT18" s="699"/>
      <c r="AU18" s="699"/>
      <c r="AV18" s="699"/>
      <c r="AW18" s="699"/>
      <c r="AX18" s="699"/>
      <c r="AY18" s="699"/>
      <c r="AZ18" s="699"/>
      <c r="BA18" s="699"/>
      <c r="BB18" s="699"/>
      <c r="BC18" s="699"/>
      <c r="BD18" s="699"/>
      <c r="BE18" s="699"/>
      <c r="BF18" s="699"/>
      <c r="BG18" s="699"/>
      <c r="BH18" s="699"/>
      <c r="BI18" s="699"/>
      <c r="BJ18" s="699"/>
      <c r="BK18" s="699"/>
      <c r="BL18" s="699"/>
      <c r="BM18" s="699"/>
      <c r="BN18" s="699"/>
      <c r="BO18" s="699"/>
      <c r="BP18" s="699"/>
      <c r="BQ18" s="699"/>
      <c r="BR18" s="699"/>
      <c r="BS18" s="699"/>
      <c r="BT18" s="699"/>
      <c r="BU18" s="699"/>
      <c r="BV18" s="699"/>
      <c r="BW18" s="699"/>
      <c r="BX18" s="699"/>
      <c r="BY18" s="699"/>
      <c r="BZ18" s="699"/>
      <c r="CA18" s="699"/>
      <c r="CB18" s="699"/>
      <c r="CC18" s="699"/>
      <c r="CD18" s="699"/>
      <c r="CE18" s="699"/>
      <c r="CF18" s="699"/>
      <c r="CG18" s="699"/>
      <c r="CH18" s="699"/>
      <c r="CI18" s="699"/>
      <c r="CJ18" s="699"/>
      <c r="CK18" s="699"/>
      <c r="CL18" s="699"/>
      <c r="CM18" s="699"/>
      <c r="CN18" s="699"/>
      <c r="CO18" s="699"/>
      <c r="CP18" s="699"/>
      <c r="CQ18" s="699"/>
      <c r="CR18" s="699"/>
      <c r="CS18" s="699"/>
      <c r="CT18" s="699"/>
      <c r="CU18" s="699"/>
      <c r="CV18" s="699"/>
      <c r="CW18" s="699"/>
      <c r="CX18" s="699"/>
      <c r="CY18" s="699"/>
      <c r="CZ18" s="699"/>
      <c r="DA18" s="699"/>
      <c r="DB18" s="699"/>
      <c r="DC18" s="699"/>
      <c r="DD18" s="699"/>
      <c r="DE18" s="699"/>
      <c r="DF18" s="699"/>
      <c r="DG18" s="699"/>
      <c r="DH18" s="699"/>
      <c r="DI18" s="699"/>
      <c r="DJ18" s="699"/>
      <c r="DK18" s="699"/>
      <c r="DL18" s="699"/>
      <c r="DM18" s="699"/>
      <c r="DN18" s="699"/>
      <c r="DO18" s="699"/>
      <c r="DP18" s="699"/>
      <c r="DQ18" s="699"/>
      <c r="DR18" s="699"/>
      <c r="DS18" s="699"/>
      <c r="DT18" s="699"/>
      <c r="DU18" s="699"/>
      <c r="DV18" s="699"/>
      <c r="DW18" s="699"/>
      <c r="DX18" s="699"/>
      <c r="DY18" s="699"/>
      <c r="DZ18" s="699"/>
      <c r="EA18" s="699"/>
      <c r="EB18" s="699"/>
      <c r="EC18" s="699"/>
      <c r="ED18" s="699"/>
      <c r="EE18" s="699"/>
      <c r="EF18" s="699"/>
      <c r="EG18" s="699"/>
      <c r="EH18" s="699"/>
      <c r="EI18" s="699"/>
      <c r="EJ18" s="699"/>
      <c r="EK18" s="699"/>
      <c r="EL18" s="699"/>
      <c r="EM18" s="699"/>
      <c r="EN18" s="699"/>
      <c r="EO18" s="699"/>
      <c r="EP18" s="699"/>
      <c r="EQ18" s="699"/>
      <c r="ER18" s="699"/>
      <c r="ES18" s="699"/>
      <c r="ET18" s="699"/>
      <c r="EU18" s="699"/>
      <c r="EV18" s="699"/>
      <c r="EW18" s="699"/>
      <c r="EX18" s="699"/>
      <c r="EY18" s="699"/>
      <c r="EZ18" s="699"/>
      <c r="FA18" s="699"/>
      <c r="FB18" s="699"/>
      <c r="FC18" s="699"/>
      <c r="FD18" s="699"/>
      <c r="FE18" s="699"/>
      <c r="FF18" s="699"/>
      <c r="FG18" s="699"/>
      <c r="FH18" s="699"/>
      <c r="FI18" s="699"/>
      <c r="FJ18" s="699"/>
      <c r="FK18" s="699"/>
      <c r="FL18" s="699"/>
      <c r="FM18" s="699"/>
      <c r="FN18" s="699"/>
      <c r="FO18" s="699"/>
      <c r="FP18" s="699"/>
      <c r="FQ18" s="699"/>
      <c r="FR18" s="699"/>
      <c r="FS18" s="699"/>
      <c r="FT18" s="699"/>
      <c r="FU18" s="699"/>
      <c r="FV18" s="699"/>
      <c r="FW18" s="699"/>
      <c r="FX18" s="699"/>
      <c r="FY18" s="699"/>
      <c r="FZ18" s="699"/>
      <c r="GA18" s="699"/>
      <c r="GB18" s="699"/>
      <c r="GC18" s="699"/>
      <c r="GD18" s="699"/>
      <c r="GE18" s="699"/>
      <c r="GF18" s="699"/>
      <c r="GG18" s="699"/>
      <c r="GH18" s="699"/>
      <c r="GI18" s="699"/>
      <c r="GJ18" s="699"/>
      <c r="GK18" s="699"/>
      <c r="GL18" s="699"/>
      <c r="GM18" s="699"/>
      <c r="GN18" s="699"/>
      <c r="GO18" s="699"/>
      <c r="GP18" s="699"/>
      <c r="GQ18" s="699"/>
      <c r="GR18" s="699"/>
      <c r="GS18" s="699"/>
      <c r="GT18" s="699"/>
      <c r="GU18" s="699"/>
      <c r="GV18" s="699"/>
      <c r="GW18" s="699"/>
      <c r="GX18" s="699"/>
      <c r="GY18" s="699"/>
      <c r="GZ18" s="699"/>
      <c r="HA18" s="699"/>
      <c r="HB18" s="699"/>
      <c r="HC18" s="699"/>
      <c r="HD18" s="699"/>
      <c r="HE18" s="699"/>
      <c r="HF18" s="699"/>
      <c r="HG18" s="699"/>
      <c r="HH18" s="699"/>
      <c r="HI18" s="699"/>
      <c r="HJ18" s="699"/>
      <c r="HK18" s="699"/>
      <c r="HL18" s="699"/>
      <c r="HM18" s="699"/>
      <c r="HN18" s="699"/>
      <c r="HO18" s="699"/>
      <c r="HP18" s="699"/>
      <c r="HQ18" s="699"/>
      <c r="HR18" s="699"/>
      <c r="HS18" s="699"/>
      <c r="HT18" s="699"/>
      <c r="HU18" s="699"/>
      <c r="HV18" s="699"/>
      <c r="HW18" s="699"/>
      <c r="HX18" s="699"/>
      <c r="HY18" s="699"/>
      <c r="HZ18" s="699"/>
      <c r="IA18" s="699"/>
      <c r="IB18" s="699"/>
      <c r="IC18" s="699"/>
      <c r="ID18" s="699"/>
      <c r="IE18" s="699"/>
      <c r="IF18" s="699"/>
      <c r="IG18" s="699"/>
      <c r="IH18" s="699"/>
      <c r="II18" s="699"/>
      <c r="IJ18" s="699"/>
      <c r="IK18" s="699"/>
      <c r="IL18" s="699"/>
      <c r="IM18" s="699"/>
      <c r="IN18" s="699"/>
      <c r="IO18" s="699"/>
      <c r="IP18" s="699"/>
      <c r="IQ18" s="699"/>
      <c r="IR18" s="699"/>
      <c r="IS18" s="699"/>
      <c r="IT18" s="699"/>
    </row>
    <row r="19" spans="1:254" ht="13.5">
      <c r="A19" s="411" t="s">
        <v>1607</v>
      </c>
      <c r="B19" s="528">
        <v>26068.925560000003</v>
      </c>
      <c r="C19" s="528">
        <v>49298.185</v>
      </c>
      <c r="D19" s="434">
        <v>89.10708416630267</v>
      </c>
      <c r="E19" s="434">
        <v>0.3158016668921571</v>
      </c>
      <c r="F19" s="1159">
        <v>0.06132237089704754</v>
      </c>
      <c r="G19" s="412"/>
      <c r="H19" s="699"/>
      <c r="I19" s="699"/>
      <c r="J19" s="701"/>
      <c r="K19" s="699"/>
      <c r="L19" s="699"/>
      <c r="M19" s="699"/>
      <c r="N19" s="699"/>
      <c r="O19" s="699"/>
      <c r="P19" s="699"/>
      <c r="Q19" s="699"/>
      <c r="R19" s="699"/>
      <c r="S19" s="699"/>
      <c r="T19" s="699"/>
      <c r="U19" s="699"/>
      <c r="V19" s="699"/>
      <c r="W19" s="699"/>
      <c r="X19" s="699"/>
      <c r="Y19" s="699"/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699"/>
      <c r="AL19" s="699"/>
      <c r="AM19" s="699"/>
      <c r="AN19" s="699"/>
      <c r="AO19" s="699"/>
      <c r="AP19" s="699"/>
      <c r="AQ19" s="699"/>
      <c r="AR19" s="699"/>
      <c r="AS19" s="699"/>
      <c r="AT19" s="699"/>
      <c r="AU19" s="699"/>
      <c r="AV19" s="699"/>
      <c r="AW19" s="699"/>
      <c r="AX19" s="699"/>
      <c r="AY19" s="699"/>
      <c r="AZ19" s="699"/>
      <c r="BA19" s="699"/>
      <c r="BB19" s="699"/>
      <c r="BC19" s="699"/>
      <c r="BD19" s="699"/>
      <c r="BE19" s="699"/>
      <c r="BF19" s="699"/>
      <c r="BG19" s="699"/>
      <c r="BH19" s="699"/>
      <c r="BI19" s="699"/>
      <c r="BJ19" s="699"/>
      <c r="BK19" s="699"/>
      <c r="BL19" s="699"/>
      <c r="BM19" s="699"/>
      <c r="BN19" s="699"/>
      <c r="BO19" s="699"/>
      <c r="BP19" s="699"/>
      <c r="BQ19" s="699"/>
      <c r="BR19" s="699"/>
      <c r="BS19" s="699"/>
      <c r="BT19" s="699"/>
      <c r="BU19" s="699"/>
      <c r="BV19" s="699"/>
      <c r="BW19" s="699"/>
      <c r="BX19" s="699"/>
      <c r="BY19" s="699"/>
      <c r="BZ19" s="699"/>
      <c r="CA19" s="699"/>
      <c r="CB19" s="699"/>
      <c r="CC19" s="699"/>
      <c r="CD19" s="699"/>
      <c r="CE19" s="699"/>
      <c r="CF19" s="699"/>
      <c r="CG19" s="699"/>
      <c r="CH19" s="699"/>
      <c r="CI19" s="699"/>
      <c r="CJ19" s="699"/>
      <c r="CK19" s="699"/>
      <c r="CL19" s="699"/>
      <c r="CM19" s="699"/>
      <c r="CN19" s="699"/>
      <c r="CO19" s="699"/>
      <c r="CP19" s="699"/>
      <c r="CQ19" s="699"/>
      <c r="CR19" s="699"/>
      <c r="CS19" s="699"/>
      <c r="CT19" s="699"/>
      <c r="CU19" s="699"/>
      <c r="CV19" s="699"/>
      <c r="CW19" s="699"/>
      <c r="CX19" s="699"/>
      <c r="CY19" s="699"/>
      <c r="CZ19" s="699"/>
      <c r="DA19" s="699"/>
      <c r="DB19" s="699"/>
      <c r="DC19" s="699"/>
      <c r="DD19" s="699"/>
      <c r="DE19" s="699"/>
      <c r="DF19" s="699"/>
      <c r="DG19" s="699"/>
      <c r="DH19" s="699"/>
      <c r="DI19" s="699"/>
      <c r="DJ19" s="699"/>
      <c r="DK19" s="699"/>
      <c r="DL19" s="699"/>
      <c r="DM19" s="699"/>
      <c r="DN19" s="699"/>
      <c r="DO19" s="699"/>
      <c r="DP19" s="699"/>
      <c r="DQ19" s="699"/>
      <c r="DR19" s="699"/>
      <c r="DS19" s="699"/>
      <c r="DT19" s="699"/>
      <c r="DU19" s="699"/>
      <c r="DV19" s="699"/>
      <c r="DW19" s="699"/>
      <c r="DX19" s="699"/>
      <c r="DY19" s="699"/>
      <c r="DZ19" s="699"/>
      <c r="EA19" s="699"/>
      <c r="EB19" s="699"/>
      <c r="EC19" s="699"/>
      <c r="ED19" s="699"/>
      <c r="EE19" s="699"/>
      <c r="EF19" s="699"/>
      <c r="EG19" s="699"/>
      <c r="EH19" s="699"/>
      <c r="EI19" s="699"/>
      <c r="EJ19" s="699"/>
      <c r="EK19" s="699"/>
      <c r="EL19" s="699"/>
      <c r="EM19" s="699"/>
      <c r="EN19" s="699"/>
      <c r="EO19" s="699"/>
      <c r="EP19" s="699"/>
      <c r="EQ19" s="699"/>
      <c r="ER19" s="699"/>
      <c r="ES19" s="699"/>
      <c r="ET19" s="699"/>
      <c r="EU19" s="699"/>
      <c r="EV19" s="699"/>
      <c r="EW19" s="699"/>
      <c r="EX19" s="699"/>
      <c r="EY19" s="699"/>
      <c r="EZ19" s="699"/>
      <c r="FA19" s="699"/>
      <c r="FB19" s="699"/>
      <c r="FC19" s="699"/>
      <c r="FD19" s="699"/>
      <c r="FE19" s="699"/>
      <c r="FF19" s="699"/>
      <c r="FG19" s="699"/>
      <c r="FH19" s="699"/>
      <c r="FI19" s="699"/>
      <c r="FJ19" s="699"/>
      <c r="FK19" s="699"/>
      <c r="FL19" s="699"/>
      <c r="FM19" s="699"/>
      <c r="FN19" s="699"/>
      <c r="FO19" s="699"/>
      <c r="FP19" s="699"/>
      <c r="FQ19" s="699"/>
      <c r="FR19" s="699"/>
      <c r="FS19" s="699"/>
      <c r="FT19" s="699"/>
      <c r="FU19" s="699"/>
      <c r="FV19" s="699"/>
      <c r="FW19" s="699"/>
      <c r="FX19" s="699"/>
      <c r="FY19" s="699"/>
      <c r="FZ19" s="699"/>
      <c r="GA19" s="699"/>
      <c r="GB19" s="699"/>
      <c r="GC19" s="699"/>
      <c r="GD19" s="699"/>
      <c r="GE19" s="699"/>
      <c r="GF19" s="699"/>
      <c r="GG19" s="699"/>
      <c r="GH19" s="699"/>
      <c r="GI19" s="699"/>
      <c r="GJ19" s="699"/>
      <c r="GK19" s="699"/>
      <c r="GL19" s="699"/>
      <c r="GM19" s="699"/>
      <c r="GN19" s="699"/>
      <c r="GO19" s="699"/>
      <c r="GP19" s="699"/>
      <c r="GQ19" s="699"/>
      <c r="GR19" s="699"/>
      <c r="GS19" s="699"/>
      <c r="GT19" s="699"/>
      <c r="GU19" s="699"/>
      <c r="GV19" s="699"/>
      <c r="GW19" s="699"/>
      <c r="GX19" s="699"/>
      <c r="GY19" s="699"/>
      <c r="GZ19" s="699"/>
      <c r="HA19" s="699"/>
      <c r="HB19" s="699"/>
      <c r="HC19" s="699"/>
      <c r="HD19" s="699"/>
      <c r="HE19" s="699"/>
      <c r="HF19" s="699"/>
      <c r="HG19" s="699"/>
      <c r="HH19" s="699"/>
      <c r="HI19" s="699"/>
      <c r="HJ19" s="699"/>
      <c r="HK19" s="699"/>
      <c r="HL19" s="699"/>
      <c r="HM19" s="699"/>
      <c r="HN19" s="699"/>
      <c r="HO19" s="699"/>
      <c r="HP19" s="699"/>
      <c r="HQ19" s="699"/>
      <c r="HR19" s="699"/>
      <c r="HS19" s="699"/>
      <c r="HT19" s="699"/>
      <c r="HU19" s="699"/>
      <c r="HV19" s="699"/>
      <c r="HW19" s="699"/>
      <c r="HX19" s="699"/>
      <c r="HY19" s="699"/>
      <c r="HZ19" s="699"/>
      <c r="IA19" s="699"/>
      <c r="IB19" s="699"/>
      <c r="IC19" s="699"/>
      <c r="ID19" s="699"/>
      <c r="IE19" s="699"/>
      <c r="IF19" s="699"/>
      <c r="IG19" s="699"/>
      <c r="IH19" s="699"/>
      <c r="II19" s="699"/>
      <c r="IJ19" s="699"/>
      <c r="IK19" s="699"/>
      <c r="IL19" s="699"/>
      <c r="IM19" s="699"/>
      <c r="IN19" s="699"/>
      <c r="IO19" s="699"/>
      <c r="IP19" s="699"/>
      <c r="IQ19" s="699"/>
      <c r="IR19" s="699"/>
      <c r="IS19" s="699"/>
      <c r="IT19" s="699"/>
    </row>
    <row r="20" spans="1:254" ht="13.5">
      <c r="A20" s="276" t="s">
        <v>1608</v>
      </c>
      <c r="B20" s="525">
        <v>1410459.7000299997</v>
      </c>
      <c r="C20" s="525">
        <v>1470564.4679799997</v>
      </c>
      <c r="D20" s="1160">
        <v>4.261360175602436</v>
      </c>
      <c r="E20" s="1160">
        <v>0.8171240222187773</v>
      </c>
      <c r="F20" s="1161">
        <v>0.15866915096587672</v>
      </c>
      <c r="G20" s="412"/>
      <c r="H20" s="699"/>
      <c r="I20" s="699"/>
      <c r="J20" s="701"/>
      <c r="K20" s="699"/>
      <c r="L20" s="699"/>
      <c r="M20" s="699"/>
      <c r="N20" s="699"/>
      <c r="O20" s="699"/>
      <c r="P20" s="699"/>
      <c r="Q20" s="699"/>
      <c r="R20" s="699"/>
      <c r="S20" s="699"/>
      <c r="T20" s="699"/>
      <c r="U20" s="699"/>
      <c r="V20" s="699"/>
      <c r="W20" s="699"/>
      <c r="X20" s="699"/>
      <c r="Y20" s="699"/>
      <c r="Z20" s="699"/>
      <c r="AA20" s="699"/>
      <c r="AB20" s="699"/>
      <c r="AC20" s="699"/>
      <c r="AD20" s="699"/>
      <c r="AE20" s="699"/>
      <c r="AF20" s="699"/>
      <c r="AG20" s="699"/>
      <c r="AH20" s="699"/>
      <c r="AI20" s="699"/>
      <c r="AJ20" s="699"/>
      <c r="AK20" s="699"/>
      <c r="AL20" s="699"/>
      <c r="AM20" s="699"/>
      <c r="AN20" s="699"/>
      <c r="AO20" s="699"/>
      <c r="AP20" s="699"/>
      <c r="AQ20" s="699"/>
      <c r="AR20" s="699"/>
      <c r="AS20" s="699"/>
      <c r="AT20" s="699"/>
      <c r="AU20" s="699"/>
      <c r="AV20" s="699"/>
      <c r="AW20" s="699"/>
      <c r="AX20" s="699"/>
      <c r="AY20" s="699"/>
      <c r="AZ20" s="699"/>
      <c r="BA20" s="699"/>
      <c r="BB20" s="699"/>
      <c r="BC20" s="699"/>
      <c r="BD20" s="699"/>
      <c r="BE20" s="699"/>
      <c r="BF20" s="699"/>
      <c r="BG20" s="699"/>
      <c r="BH20" s="699"/>
      <c r="BI20" s="699"/>
      <c r="BJ20" s="699"/>
      <c r="BK20" s="699"/>
      <c r="BL20" s="699"/>
      <c r="BM20" s="699"/>
      <c r="BN20" s="699"/>
      <c r="BO20" s="699"/>
      <c r="BP20" s="699"/>
      <c r="BQ20" s="699"/>
      <c r="BR20" s="699"/>
      <c r="BS20" s="699"/>
      <c r="BT20" s="699"/>
      <c r="BU20" s="699"/>
      <c r="BV20" s="699"/>
      <c r="BW20" s="699"/>
      <c r="BX20" s="699"/>
      <c r="BY20" s="699"/>
      <c r="BZ20" s="699"/>
      <c r="CA20" s="699"/>
      <c r="CB20" s="699"/>
      <c r="CC20" s="699"/>
      <c r="CD20" s="699"/>
      <c r="CE20" s="699"/>
      <c r="CF20" s="699"/>
      <c r="CG20" s="699"/>
      <c r="CH20" s="699"/>
      <c r="CI20" s="699"/>
      <c r="CJ20" s="699"/>
      <c r="CK20" s="699"/>
      <c r="CL20" s="699"/>
      <c r="CM20" s="699"/>
      <c r="CN20" s="699"/>
      <c r="CO20" s="699"/>
      <c r="CP20" s="699"/>
      <c r="CQ20" s="699"/>
      <c r="CR20" s="699"/>
      <c r="CS20" s="699"/>
      <c r="CT20" s="699"/>
      <c r="CU20" s="699"/>
      <c r="CV20" s="699"/>
      <c r="CW20" s="699"/>
      <c r="CX20" s="699"/>
      <c r="CY20" s="699"/>
      <c r="CZ20" s="699"/>
      <c r="DA20" s="699"/>
      <c r="DB20" s="699"/>
      <c r="DC20" s="699"/>
      <c r="DD20" s="699"/>
      <c r="DE20" s="699"/>
      <c r="DF20" s="699"/>
      <c r="DG20" s="699"/>
      <c r="DH20" s="699"/>
      <c r="DI20" s="699"/>
      <c r="DJ20" s="699"/>
      <c r="DK20" s="699"/>
      <c r="DL20" s="699"/>
      <c r="DM20" s="699"/>
      <c r="DN20" s="699"/>
      <c r="DO20" s="699"/>
      <c r="DP20" s="699"/>
      <c r="DQ20" s="699"/>
      <c r="DR20" s="699"/>
      <c r="DS20" s="699"/>
      <c r="DT20" s="699"/>
      <c r="DU20" s="699"/>
      <c r="DV20" s="699"/>
      <c r="DW20" s="699"/>
      <c r="DX20" s="699"/>
      <c r="DY20" s="699"/>
      <c r="DZ20" s="699"/>
      <c r="EA20" s="699"/>
      <c r="EB20" s="699"/>
      <c r="EC20" s="699"/>
      <c r="ED20" s="699"/>
      <c r="EE20" s="699"/>
      <c r="EF20" s="699"/>
      <c r="EG20" s="699"/>
      <c r="EH20" s="699"/>
      <c r="EI20" s="699"/>
      <c r="EJ20" s="699"/>
      <c r="EK20" s="699"/>
      <c r="EL20" s="699"/>
      <c r="EM20" s="699"/>
      <c r="EN20" s="699"/>
      <c r="EO20" s="699"/>
      <c r="EP20" s="699"/>
      <c r="EQ20" s="699"/>
      <c r="ER20" s="699"/>
      <c r="ES20" s="699"/>
      <c r="ET20" s="699"/>
      <c r="EU20" s="699"/>
      <c r="EV20" s="699"/>
      <c r="EW20" s="699"/>
      <c r="EX20" s="699"/>
      <c r="EY20" s="699"/>
      <c r="EZ20" s="699"/>
      <c r="FA20" s="699"/>
      <c r="FB20" s="699"/>
      <c r="FC20" s="699"/>
      <c r="FD20" s="699"/>
      <c r="FE20" s="699"/>
      <c r="FF20" s="699"/>
      <c r="FG20" s="699"/>
      <c r="FH20" s="699"/>
      <c r="FI20" s="699"/>
      <c r="FJ20" s="699"/>
      <c r="FK20" s="699"/>
      <c r="FL20" s="699"/>
      <c r="FM20" s="699"/>
      <c r="FN20" s="699"/>
      <c r="FO20" s="699"/>
      <c r="FP20" s="699"/>
      <c r="FQ20" s="699"/>
      <c r="FR20" s="699"/>
      <c r="FS20" s="699"/>
      <c r="FT20" s="699"/>
      <c r="FU20" s="699"/>
      <c r="FV20" s="699"/>
      <c r="FW20" s="699"/>
      <c r="FX20" s="699"/>
      <c r="FY20" s="699"/>
      <c r="FZ20" s="699"/>
      <c r="GA20" s="699"/>
      <c r="GB20" s="699"/>
      <c r="GC20" s="699"/>
      <c r="GD20" s="699"/>
      <c r="GE20" s="699"/>
      <c r="GF20" s="699"/>
      <c r="GG20" s="699"/>
      <c r="GH20" s="699"/>
      <c r="GI20" s="699"/>
      <c r="GJ20" s="699"/>
      <c r="GK20" s="699"/>
      <c r="GL20" s="699"/>
      <c r="GM20" s="699"/>
      <c r="GN20" s="699"/>
      <c r="GO20" s="699"/>
      <c r="GP20" s="699"/>
      <c r="GQ20" s="699"/>
      <c r="GR20" s="699"/>
      <c r="GS20" s="699"/>
      <c r="GT20" s="699"/>
      <c r="GU20" s="699"/>
      <c r="GV20" s="699"/>
      <c r="GW20" s="699"/>
      <c r="GX20" s="699"/>
      <c r="GY20" s="699"/>
      <c r="GZ20" s="699"/>
      <c r="HA20" s="699"/>
      <c r="HB20" s="699"/>
      <c r="HC20" s="699"/>
      <c r="HD20" s="699"/>
      <c r="HE20" s="699"/>
      <c r="HF20" s="699"/>
      <c r="HG20" s="699"/>
      <c r="HH20" s="699"/>
      <c r="HI20" s="699"/>
      <c r="HJ20" s="699"/>
      <c r="HK20" s="699"/>
      <c r="HL20" s="699"/>
      <c r="HM20" s="699"/>
      <c r="HN20" s="699"/>
      <c r="HO20" s="699"/>
      <c r="HP20" s="699"/>
      <c r="HQ20" s="699"/>
      <c r="HR20" s="699"/>
      <c r="HS20" s="699"/>
      <c r="HT20" s="699"/>
      <c r="HU20" s="699"/>
      <c r="HV20" s="699"/>
      <c r="HW20" s="699"/>
      <c r="HX20" s="699"/>
      <c r="HY20" s="699"/>
      <c r="HZ20" s="699"/>
      <c r="IA20" s="699"/>
      <c r="IB20" s="699"/>
      <c r="IC20" s="699"/>
      <c r="ID20" s="699"/>
      <c r="IE20" s="699"/>
      <c r="IF20" s="699"/>
      <c r="IG20" s="699"/>
      <c r="IH20" s="699"/>
      <c r="II20" s="699"/>
      <c r="IJ20" s="699"/>
      <c r="IK20" s="699"/>
      <c r="IL20" s="699"/>
      <c r="IM20" s="699"/>
      <c r="IN20" s="699"/>
      <c r="IO20" s="699"/>
      <c r="IP20" s="699"/>
      <c r="IQ20" s="699"/>
      <c r="IR20" s="699"/>
      <c r="IS20" s="699"/>
      <c r="IT20" s="699"/>
    </row>
    <row r="21" spans="1:254" ht="13.5">
      <c r="A21" s="411" t="s">
        <v>1609</v>
      </c>
      <c r="B21" s="528">
        <v>381669.40155</v>
      </c>
      <c r="C21" s="528">
        <v>446216.16431</v>
      </c>
      <c r="D21" s="434">
        <v>16.911694387307108</v>
      </c>
      <c r="E21" s="434">
        <v>0.8775129196327324</v>
      </c>
      <c r="F21" s="1159">
        <v>0.1703954676814465</v>
      </c>
      <c r="G21" s="412"/>
      <c r="H21" s="699"/>
      <c r="I21" s="699"/>
      <c r="J21" s="701"/>
      <c r="K21" s="699"/>
      <c r="L21" s="699"/>
      <c r="M21" s="699"/>
      <c r="N21" s="699"/>
      <c r="O21" s="699"/>
      <c r="P21" s="699"/>
      <c r="Q21" s="699"/>
      <c r="R21" s="699"/>
      <c r="S21" s="699"/>
      <c r="T21" s="699"/>
      <c r="U21" s="699"/>
      <c r="V21" s="699"/>
      <c r="W21" s="699"/>
      <c r="X21" s="699"/>
      <c r="Y21" s="699"/>
      <c r="Z21" s="699"/>
      <c r="AA21" s="699"/>
      <c r="AB21" s="699"/>
      <c r="AC21" s="699"/>
      <c r="AD21" s="699"/>
      <c r="AE21" s="699"/>
      <c r="AF21" s="699"/>
      <c r="AG21" s="699"/>
      <c r="AH21" s="699"/>
      <c r="AI21" s="699"/>
      <c r="AJ21" s="699"/>
      <c r="AK21" s="699"/>
      <c r="AL21" s="699"/>
      <c r="AM21" s="699"/>
      <c r="AN21" s="699"/>
      <c r="AO21" s="699"/>
      <c r="AP21" s="699"/>
      <c r="AQ21" s="699"/>
      <c r="AR21" s="699"/>
      <c r="AS21" s="699"/>
      <c r="AT21" s="699"/>
      <c r="AU21" s="699"/>
      <c r="AV21" s="699"/>
      <c r="AW21" s="699"/>
      <c r="AX21" s="699"/>
      <c r="AY21" s="699"/>
      <c r="AZ21" s="699"/>
      <c r="BA21" s="699"/>
      <c r="BB21" s="699"/>
      <c r="BC21" s="699"/>
      <c r="BD21" s="699"/>
      <c r="BE21" s="699"/>
      <c r="BF21" s="699"/>
      <c r="BG21" s="699"/>
      <c r="BH21" s="699"/>
      <c r="BI21" s="699"/>
      <c r="BJ21" s="699"/>
      <c r="BK21" s="699"/>
      <c r="BL21" s="699"/>
      <c r="BM21" s="699"/>
      <c r="BN21" s="699"/>
      <c r="BO21" s="699"/>
      <c r="BP21" s="699"/>
      <c r="BQ21" s="699"/>
      <c r="BR21" s="699"/>
      <c r="BS21" s="699"/>
      <c r="BT21" s="699"/>
      <c r="BU21" s="699"/>
      <c r="BV21" s="699"/>
      <c r="BW21" s="699"/>
      <c r="BX21" s="699"/>
      <c r="BY21" s="699"/>
      <c r="BZ21" s="699"/>
      <c r="CA21" s="699"/>
      <c r="CB21" s="699"/>
      <c r="CC21" s="699"/>
      <c r="CD21" s="699"/>
      <c r="CE21" s="699"/>
      <c r="CF21" s="699"/>
      <c r="CG21" s="699"/>
      <c r="CH21" s="699"/>
      <c r="CI21" s="699"/>
      <c r="CJ21" s="699"/>
      <c r="CK21" s="699"/>
      <c r="CL21" s="699"/>
      <c r="CM21" s="699"/>
      <c r="CN21" s="699"/>
      <c r="CO21" s="699"/>
      <c r="CP21" s="699"/>
      <c r="CQ21" s="699"/>
      <c r="CR21" s="699"/>
      <c r="CS21" s="699"/>
      <c r="CT21" s="699"/>
      <c r="CU21" s="699"/>
      <c r="CV21" s="699"/>
      <c r="CW21" s="699"/>
      <c r="CX21" s="699"/>
      <c r="CY21" s="699"/>
      <c r="CZ21" s="699"/>
      <c r="DA21" s="699"/>
      <c r="DB21" s="699"/>
      <c r="DC21" s="699"/>
      <c r="DD21" s="699"/>
      <c r="DE21" s="699"/>
      <c r="DF21" s="699"/>
      <c r="DG21" s="699"/>
      <c r="DH21" s="699"/>
      <c r="DI21" s="699"/>
      <c r="DJ21" s="699"/>
      <c r="DK21" s="699"/>
      <c r="DL21" s="699"/>
      <c r="DM21" s="699"/>
      <c r="DN21" s="699"/>
      <c r="DO21" s="699"/>
      <c r="DP21" s="699"/>
      <c r="DQ21" s="699"/>
      <c r="DR21" s="699"/>
      <c r="DS21" s="699"/>
      <c r="DT21" s="699"/>
      <c r="DU21" s="699"/>
      <c r="DV21" s="699"/>
      <c r="DW21" s="699"/>
      <c r="DX21" s="699"/>
      <c r="DY21" s="699"/>
      <c r="DZ21" s="699"/>
      <c r="EA21" s="699"/>
      <c r="EB21" s="699"/>
      <c r="EC21" s="699"/>
      <c r="ED21" s="699"/>
      <c r="EE21" s="699"/>
      <c r="EF21" s="699"/>
      <c r="EG21" s="699"/>
      <c r="EH21" s="699"/>
      <c r="EI21" s="699"/>
      <c r="EJ21" s="699"/>
      <c r="EK21" s="699"/>
      <c r="EL21" s="699"/>
      <c r="EM21" s="699"/>
      <c r="EN21" s="699"/>
      <c r="EO21" s="699"/>
      <c r="EP21" s="699"/>
      <c r="EQ21" s="699"/>
      <c r="ER21" s="699"/>
      <c r="ES21" s="699"/>
      <c r="ET21" s="699"/>
      <c r="EU21" s="699"/>
      <c r="EV21" s="699"/>
      <c r="EW21" s="699"/>
      <c r="EX21" s="699"/>
      <c r="EY21" s="699"/>
      <c r="EZ21" s="699"/>
      <c r="FA21" s="699"/>
      <c r="FB21" s="699"/>
      <c r="FC21" s="699"/>
      <c r="FD21" s="699"/>
      <c r="FE21" s="699"/>
      <c r="FF21" s="699"/>
      <c r="FG21" s="699"/>
      <c r="FH21" s="699"/>
      <c r="FI21" s="699"/>
      <c r="FJ21" s="699"/>
      <c r="FK21" s="699"/>
      <c r="FL21" s="699"/>
      <c r="FM21" s="699"/>
      <c r="FN21" s="699"/>
      <c r="FO21" s="699"/>
      <c r="FP21" s="699"/>
      <c r="FQ21" s="699"/>
      <c r="FR21" s="699"/>
      <c r="FS21" s="699"/>
      <c r="FT21" s="699"/>
      <c r="FU21" s="699"/>
      <c r="FV21" s="699"/>
      <c r="FW21" s="699"/>
      <c r="FX21" s="699"/>
      <c r="FY21" s="699"/>
      <c r="FZ21" s="699"/>
      <c r="GA21" s="699"/>
      <c r="GB21" s="699"/>
      <c r="GC21" s="699"/>
      <c r="GD21" s="699"/>
      <c r="GE21" s="699"/>
      <c r="GF21" s="699"/>
      <c r="GG21" s="699"/>
      <c r="GH21" s="699"/>
      <c r="GI21" s="699"/>
      <c r="GJ21" s="699"/>
      <c r="GK21" s="699"/>
      <c r="GL21" s="699"/>
      <c r="GM21" s="699"/>
      <c r="GN21" s="699"/>
      <c r="GO21" s="699"/>
      <c r="GP21" s="699"/>
      <c r="GQ21" s="699"/>
      <c r="GR21" s="699"/>
      <c r="GS21" s="699"/>
      <c r="GT21" s="699"/>
      <c r="GU21" s="699"/>
      <c r="GV21" s="699"/>
      <c r="GW21" s="699"/>
      <c r="GX21" s="699"/>
      <c r="GY21" s="699"/>
      <c r="GZ21" s="699"/>
      <c r="HA21" s="699"/>
      <c r="HB21" s="699"/>
      <c r="HC21" s="699"/>
      <c r="HD21" s="699"/>
      <c r="HE21" s="699"/>
      <c r="HF21" s="699"/>
      <c r="HG21" s="699"/>
      <c r="HH21" s="699"/>
      <c r="HI21" s="699"/>
      <c r="HJ21" s="699"/>
      <c r="HK21" s="699"/>
      <c r="HL21" s="699"/>
      <c r="HM21" s="699"/>
      <c r="HN21" s="699"/>
      <c r="HO21" s="699"/>
      <c r="HP21" s="699"/>
      <c r="HQ21" s="699"/>
      <c r="HR21" s="699"/>
      <c r="HS21" s="699"/>
      <c r="HT21" s="699"/>
      <c r="HU21" s="699"/>
      <c r="HV21" s="699"/>
      <c r="HW21" s="699"/>
      <c r="HX21" s="699"/>
      <c r="HY21" s="699"/>
      <c r="HZ21" s="699"/>
      <c r="IA21" s="699"/>
      <c r="IB21" s="699"/>
      <c r="IC21" s="699"/>
      <c r="ID21" s="699"/>
      <c r="IE21" s="699"/>
      <c r="IF21" s="699"/>
      <c r="IG21" s="699"/>
      <c r="IH21" s="699"/>
      <c r="II21" s="699"/>
      <c r="IJ21" s="699"/>
      <c r="IK21" s="699"/>
      <c r="IL21" s="699"/>
      <c r="IM21" s="699"/>
      <c r="IN21" s="699"/>
      <c r="IO21" s="699"/>
      <c r="IP21" s="699"/>
      <c r="IQ21" s="699"/>
      <c r="IR21" s="699"/>
      <c r="IS21" s="699"/>
      <c r="IT21" s="699"/>
    </row>
    <row r="22" spans="1:6" ht="12">
      <c r="A22" s="276" t="s">
        <v>1546</v>
      </c>
      <c r="B22" s="525">
        <v>1803232.8298500096</v>
      </c>
      <c r="C22" s="525">
        <v>1967671.4441399982</v>
      </c>
      <c r="D22" s="1160">
        <v>9.11910051591431</v>
      </c>
      <c r="E22" s="1160">
        <v>2.2355421458160287</v>
      </c>
      <c r="F22" s="1161">
        <v>0.4340975966682482</v>
      </c>
    </row>
    <row r="23" spans="1:6" ht="12">
      <c r="A23" s="426"/>
      <c r="B23" s="426"/>
      <c r="C23" s="426"/>
      <c r="D23" s="434"/>
      <c r="E23" s="426"/>
      <c r="F23" s="1159"/>
    </row>
    <row r="24" spans="1:6" ht="13.5">
      <c r="A24" s="515" t="s">
        <v>1610</v>
      </c>
      <c r="B24" s="533">
        <v>21030378.26073995</v>
      </c>
      <c r="C24" s="533">
        <v>24709910.940850027</v>
      </c>
      <c r="D24" s="516">
        <v>17.496274363163142</v>
      </c>
      <c r="E24" s="516">
        <v>17.496274363163142</v>
      </c>
      <c r="F24" s="1155">
        <v>9.71351102777634</v>
      </c>
    </row>
    <row r="25" spans="1:6" ht="13.5">
      <c r="A25" s="411" t="s">
        <v>1611</v>
      </c>
      <c r="B25" s="528">
        <v>13161632.585500002</v>
      </c>
      <c r="C25" s="528">
        <v>16758265.481710006</v>
      </c>
      <c r="D25" s="434">
        <v>27.326647152970722</v>
      </c>
      <c r="E25" s="434">
        <v>17.102083717268606</v>
      </c>
      <c r="F25" s="1159">
        <v>9.494665855000333</v>
      </c>
    </row>
    <row r="26" spans="1:6" ht="13.5">
      <c r="A26" s="491" t="s">
        <v>1612</v>
      </c>
      <c r="B26" s="525">
        <v>7389996.459630001</v>
      </c>
      <c r="C26" s="525">
        <v>7447913.06278</v>
      </c>
      <c r="D26" s="1160">
        <v>0.7837162502903111</v>
      </c>
      <c r="E26" s="1160">
        <v>0.27539496642397154</v>
      </c>
      <c r="F26" s="1161">
        <v>0.1528926666230971</v>
      </c>
    </row>
    <row r="27" spans="1:6" ht="12">
      <c r="A27" s="426" t="s">
        <v>522</v>
      </c>
      <c r="B27" s="528">
        <v>478749.215609947</v>
      </c>
      <c r="C27" s="528">
        <v>503732.3963600211</v>
      </c>
      <c r="D27" s="434">
        <v>5.218427505566658</v>
      </c>
      <c r="E27" s="434">
        <v>0.1187956794705559</v>
      </c>
      <c r="F27" s="1159">
        <v>0.06595250615290484</v>
      </c>
    </row>
    <row r="28" spans="1:6" ht="12">
      <c r="A28" s="426"/>
      <c r="B28" s="432"/>
      <c r="C28" s="432"/>
      <c r="D28" s="434"/>
      <c r="E28" s="434"/>
      <c r="F28" s="1159"/>
    </row>
    <row r="29" spans="1:9" ht="13.5">
      <c r="A29" s="515" t="s">
        <v>1613</v>
      </c>
      <c r="B29" s="533">
        <v>7709990.804610006</v>
      </c>
      <c r="C29" s="533">
        <v>8324362.109150003</v>
      </c>
      <c r="D29" s="516">
        <v>7.968508914078712</v>
      </c>
      <c r="E29" s="516">
        <v>7.968508914078712</v>
      </c>
      <c r="F29" s="1155">
        <v>1.6218642313077833</v>
      </c>
      <c r="I29" s="412"/>
    </row>
    <row r="30" spans="1:9" ht="25.5">
      <c r="A30" s="411" t="s">
        <v>1614</v>
      </c>
      <c r="B30" s="528">
        <v>2047695.6174599982</v>
      </c>
      <c r="C30" s="528">
        <v>2363996.8934399933</v>
      </c>
      <c r="D30" s="434">
        <v>15.446693995093918</v>
      </c>
      <c r="E30" s="434">
        <v>4.102485774572781</v>
      </c>
      <c r="F30" s="1159">
        <v>0.8349962344238491</v>
      </c>
      <c r="I30" s="412"/>
    </row>
    <row r="31" spans="1:14" ht="13.5">
      <c r="A31" s="276" t="s">
        <v>1615</v>
      </c>
      <c r="B31" s="525">
        <v>360543.7696899999</v>
      </c>
      <c r="C31" s="525">
        <v>558456.7689</v>
      </c>
      <c r="D31" s="1160">
        <v>54.89291893191448</v>
      </c>
      <c r="E31" s="1160">
        <v>2.5669680318122134</v>
      </c>
      <c r="F31" s="1161">
        <v>0.5224658312612444</v>
      </c>
      <c r="I31" s="412"/>
      <c r="M31" s="702"/>
      <c r="N31" s="702"/>
    </row>
    <row r="32" spans="1:255" s="705" customFormat="1" ht="13.5">
      <c r="A32" s="411" t="s">
        <v>1616</v>
      </c>
      <c r="B32" s="528">
        <v>3053459.9054299993</v>
      </c>
      <c r="C32" s="528">
        <v>3211083.539069995</v>
      </c>
      <c r="D32" s="434">
        <v>5.162132090213201</v>
      </c>
      <c r="E32" s="434">
        <v>2.044407543855284</v>
      </c>
      <c r="F32" s="1159">
        <v>0.41610689093117975</v>
      </c>
      <c r="G32" s="630"/>
      <c r="H32" s="703"/>
      <c r="I32" s="483"/>
      <c r="J32" s="704"/>
      <c r="K32" s="703"/>
      <c r="L32" s="703"/>
      <c r="M32" s="703"/>
      <c r="N32" s="703"/>
      <c r="O32" s="703"/>
      <c r="P32" s="703"/>
      <c r="Q32" s="703"/>
      <c r="R32" s="703"/>
      <c r="S32" s="703"/>
      <c r="T32" s="703"/>
      <c r="U32" s="703"/>
      <c r="V32" s="703"/>
      <c r="W32" s="703"/>
      <c r="X32" s="703"/>
      <c r="Y32" s="703"/>
      <c r="Z32" s="703"/>
      <c r="AA32" s="703"/>
      <c r="AB32" s="703"/>
      <c r="AC32" s="703"/>
      <c r="AD32" s="703"/>
      <c r="AE32" s="703"/>
      <c r="AF32" s="703"/>
      <c r="AG32" s="703"/>
      <c r="AH32" s="703"/>
      <c r="AI32" s="703"/>
      <c r="AJ32" s="703"/>
      <c r="AK32" s="703"/>
      <c r="AL32" s="703"/>
      <c r="AM32" s="703"/>
      <c r="AN32" s="703"/>
      <c r="AO32" s="703"/>
      <c r="AP32" s="703"/>
      <c r="AQ32" s="703"/>
      <c r="AR32" s="703"/>
      <c r="AS32" s="703"/>
      <c r="AT32" s="703"/>
      <c r="AU32" s="703"/>
      <c r="AV32" s="703"/>
      <c r="AW32" s="703"/>
      <c r="AX32" s="703"/>
      <c r="AY32" s="703"/>
      <c r="AZ32" s="703"/>
      <c r="BA32" s="703"/>
      <c r="BB32" s="703"/>
      <c r="BC32" s="703"/>
      <c r="BD32" s="703"/>
      <c r="BE32" s="703"/>
      <c r="BF32" s="703"/>
      <c r="BG32" s="703"/>
      <c r="BH32" s="703"/>
      <c r="BI32" s="703"/>
      <c r="BJ32" s="703"/>
      <c r="BK32" s="703"/>
      <c r="BL32" s="703"/>
      <c r="BM32" s="703"/>
      <c r="BN32" s="703"/>
      <c r="BO32" s="703"/>
      <c r="BP32" s="703"/>
      <c r="BQ32" s="703"/>
      <c r="BR32" s="703"/>
      <c r="BS32" s="703"/>
      <c r="BT32" s="703"/>
      <c r="BU32" s="703"/>
      <c r="BV32" s="703"/>
      <c r="BW32" s="703"/>
      <c r="BX32" s="703"/>
      <c r="BY32" s="703"/>
      <c r="BZ32" s="703"/>
      <c r="CA32" s="703"/>
      <c r="CB32" s="703"/>
      <c r="CC32" s="703"/>
      <c r="CD32" s="703"/>
      <c r="CE32" s="703"/>
      <c r="CF32" s="703"/>
      <c r="CG32" s="703"/>
      <c r="CH32" s="703"/>
      <c r="CI32" s="703"/>
      <c r="CJ32" s="703"/>
      <c r="CK32" s="703"/>
      <c r="CL32" s="703"/>
      <c r="CM32" s="703"/>
      <c r="CN32" s="703"/>
      <c r="CO32" s="703"/>
      <c r="CP32" s="703"/>
      <c r="CQ32" s="703"/>
      <c r="CR32" s="703"/>
      <c r="CS32" s="703"/>
      <c r="CT32" s="703"/>
      <c r="CU32" s="703"/>
      <c r="CV32" s="703"/>
      <c r="CW32" s="703"/>
      <c r="CX32" s="703"/>
      <c r="CY32" s="703"/>
      <c r="CZ32" s="703"/>
      <c r="DA32" s="703"/>
      <c r="DB32" s="703"/>
      <c r="DC32" s="703"/>
      <c r="DD32" s="703"/>
      <c r="DE32" s="703"/>
      <c r="DF32" s="703"/>
      <c r="DG32" s="703"/>
      <c r="DH32" s="703"/>
      <c r="DI32" s="703"/>
      <c r="DJ32" s="703"/>
      <c r="DK32" s="703"/>
      <c r="DL32" s="703"/>
      <c r="DM32" s="703"/>
      <c r="DN32" s="703"/>
      <c r="DO32" s="703"/>
      <c r="DP32" s="703"/>
      <c r="DQ32" s="703"/>
      <c r="DR32" s="703"/>
      <c r="DS32" s="703"/>
      <c r="DT32" s="703"/>
      <c r="DU32" s="703"/>
      <c r="DV32" s="703"/>
      <c r="DW32" s="703"/>
      <c r="DX32" s="703"/>
      <c r="DY32" s="703"/>
      <c r="DZ32" s="703"/>
      <c r="EA32" s="703"/>
      <c r="EB32" s="703"/>
      <c r="EC32" s="703"/>
      <c r="ED32" s="703"/>
      <c r="EE32" s="703"/>
      <c r="EF32" s="703"/>
      <c r="EG32" s="703"/>
      <c r="EH32" s="703"/>
      <c r="EI32" s="703"/>
      <c r="EJ32" s="703"/>
      <c r="EK32" s="703"/>
      <c r="EL32" s="703"/>
      <c r="EM32" s="703"/>
      <c r="EN32" s="703"/>
      <c r="EO32" s="703"/>
      <c r="EP32" s="703"/>
      <c r="EQ32" s="703"/>
      <c r="ER32" s="703"/>
      <c r="ES32" s="703"/>
      <c r="ET32" s="703"/>
      <c r="EU32" s="703"/>
      <c r="EV32" s="703"/>
      <c r="EW32" s="703"/>
      <c r="EX32" s="703"/>
      <c r="EY32" s="703"/>
      <c r="EZ32" s="703"/>
      <c r="FA32" s="703"/>
      <c r="FB32" s="703"/>
      <c r="FC32" s="703"/>
      <c r="FD32" s="703"/>
      <c r="FE32" s="703"/>
      <c r="FF32" s="703"/>
      <c r="FG32" s="703"/>
      <c r="FH32" s="703"/>
      <c r="FI32" s="703"/>
      <c r="FJ32" s="703"/>
      <c r="FK32" s="703"/>
      <c r="FL32" s="703"/>
      <c r="FM32" s="703"/>
      <c r="FN32" s="703"/>
      <c r="FO32" s="703"/>
      <c r="FP32" s="703"/>
      <c r="FQ32" s="703"/>
      <c r="FR32" s="703"/>
      <c r="FS32" s="703"/>
      <c r="FT32" s="703"/>
      <c r="FU32" s="703"/>
      <c r="FV32" s="703"/>
      <c r="FW32" s="703"/>
      <c r="FX32" s="703"/>
      <c r="FY32" s="703"/>
      <c r="FZ32" s="703"/>
      <c r="GA32" s="703"/>
      <c r="GB32" s="703"/>
      <c r="GC32" s="703"/>
      <c r="GD32" s="703"/>
      <c r="GE32" s="703"/>
      <c r="GF32" s="703"/>
      <c r="GG32" s="703"/>
      <c r="GH32" s="703"/>
      <c r="GI32" s="703"/>
      <c r="GJ32" s="703"/>
      <c r="GK32" s="703"/>
      <c r="GL32" s="703"/>
      <c r="GM32" s="703"/>
      <c r="GN32" s="703"/>
      <c r="GO32" s="703"/>
      <c r="GP32" s="703"/>
      <c r="GQ32" s="703"/>
      <c r="GR32" s="703"/>
      <c r="GS32" s="703"/>
      <c r="GT32" s="703"/>
      <c r="GU32" s="703"/>
      <c r="GV32" s="703"/>
      <c r="GW32" s="703"/>
      <c r="GX32" s="703"/>
      <c r="GY32" s="703"/>
      <c r="GZ32" s="703"/>
      <c r="HA32" s="703"/>
      <c r="HB32" s="703"/>
      <c r="HC32" s="703"/>
      <c r="HD32" s="703"/>
      <c r="HE32" s="703"/>
      <c r="HF32" s="703"/>
      <c r="HG32" s="703"/>
      <c r="HH32" s="703"/>
      <c r="HI32" s="703"/>
      <c r="HJ32" s="703"/>
      <c r="HK32" s="703"/>
      <c r="HL32" s="703"/>
      <c r="HM32" s="703"/>
      <c r="HN32" s="703"/>
      <c r="HO32" s="703"/>
      <c r="HP32" s="703"/>
      <c r="HQ32" s="703"/>
      <c r="HR32" s="703"/>
      <c r="HS32" s="703"/>
      <c r="HT32" s="703"/>
      <c r="HU32" s="703"/>
      <c r="HV32" s="703"/>
      <c r="HW32" s="703"/>
      <c r="HX32" s="703"/>
      <c r="HY32" s="703"/>
      <c r="HZ32" s="703"/>
      <c r="IA32" s="703"/>
      <c r="IB32" s="703"/>
      <c r="IC32" s="703"/>
      <c r="ID32" s="703"/>
      <c r="IE32" s="703"/>
      <c r="IF32" s="703"/>
      <c r="IG32" s="703"/>
      <c r="IH32" s="703"/>
      <c r="II32" s="703"/>
      <c r="IJ32" s="703"/>
      <c r="IK32" s="703"/>
      <c r="IL32" s="703"/>
      <c r="IM32" s="703"/>
      <c r="IN32" s="703"/>
      <c r="IO32" s="703"/>
      <c r="IP32" s="703"/>
      <c r="IQ32" s="703"/>
      <c r="IR32" s="703"/>
      <c r="IS32" s="703"/>
      <c r="IT32" s="703"/>
      <c r="IU32" s="630"/>
    </row>
    <row r="33" spans="1:14" ht="13.5">
      <c r="A33" s="276" t="s">
        <v>1617</v>
      </c>
      <c r="B33" s="525">
        <v>1080486.6219300004</v>
      </c>
      <c r="C33" s="525">
        <v>1177172.3778399976</v>
      </c>
      <c r="D33" s="1160">
        <v>8.948352894670174</v>
      </c>
      <c r="E33" s="1160">
        <v>1.2540320521807398</v>
      </c>
      <c r="F33" s="1161">
        <v>0.255238433222056</v>
      </c>
      <c r="I33" s="431"/>
      <c r="M33" s="702"/>
      <c r="N33" s="702"/>
    </row>
    <row r="34" spans="1:14" ht="13.5">
      <c r="A34" s="411" t="s">
        <v>1618</v>
      </c>
      <c r="B34" s="528">
        <v>1528348.6597900076</v>
      </c>
      <c r="C34" s="528">
        <v>1572109.2988000035</v>
      </c>
      <c r="D34" s="434">
        <v>2.863262824858859</v>
      </c>
      <c r="E34" s="434">
        <v>0.567583543469731</v>
      </c>
      <c r="F34" s="1159">
        <v>0.11552267273066265</v>
      </c>
      <c r="M34" s="702"/>
      <c r="N34" s="702"/>
    </row>
    <row r="35" spans="1:6" ht="12">
      <c r="A35" s="426"/>
      <c r="B35" s="432"/>
      <c r="C35" s="432"/>
      <c r="D35" s="434"/>
      <c r="E35" s="434"/>
      <c r="F35" s="1159"/>
    </row>
    <row r="36" spans="1:254" ht="13.5">
      <c r="A36" s="515" t="s">
        <v>1619</v>
      </c>
      <c r="B36" s="533">
        <v>1784545.9555000004</v>
      </c>
      <c r="C36" s="533">
        <v>1495893.1039699998</v>
      </c>
      <c r="D36" s="516">
        <v>-16.175142514002943</v>
      </c>
      <c r="E36" s="516">
        <v>-16.175142514002943</v>
      </c>
      <c r="F36" s="1155">
        <v>-0.762007814658645</v>
      </c>
      <c r="H36" s="409"/>
      <c r="I36" s="409"/>
      <c r="J36" s="424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  <c r="BG36" s="409"/>
      <c r="BH36" s="409"/>
      <c r="BI36" s="409"/>
      <c r="BJ36" s="409"/>
      <c r="BK36" s="409"/>
      <c r="BL36" s="409"/>
      <c r="BM36" s="409"/>
      <c r="BN36" s="409"/>
      <c r="BO36" s="409"/>
      <c r="BP36" s="409"/>
      <c r="BQ36" s="409"/>
      <c r="BR36" s="409"/>
      <c r="BS36" s="409"/>
      <c r="BT36" s="409"/>
      <c r="BU36" s="409"/>
      <c r="BV36" s="409"/>
      <c r="BW36" s="409"/>
      <c r="BX36" s="409"/>
      <c r="BY36" s="409"/>
      <c r="BZ36" s="409"/>
      <c r="CA36" s="409"/>
      <c r="CB36" s="409"/>
      <c r="CC36" s="409"/>
      <c r="CD36" s="409"/>
      <c r="CE36" s="409"/>
      <c r="CF36" s="409"/>
      <c r="CG36" s="409"/>
      <c r="CH36" s="409"/>
      <c r="CI36" s="409"/>
      <c r="CJ36" s="409"/>
      <c r="CK36" s="409"/>
      <c r="CL36" s="409"/>
      <c r="CM36" s="409"/>
      <c r="CN36" s="409"/>
      <c r="CO36" s="409"/>
      <c r="CP36" s="409"/>
      <c r="CQ36" s="409"/>
      <c r="CR36" s="409"/>
      <c r="CS36" s="409"/>
      <c r="CT36" s="409"/>
      <c r="CU36" s="409"/>
      <c r="CV36" s="409"/>
      <c r="CW36" s="409"/>
      <c r="CX36" s="409"/>
      <c r="CY36" s="409"/>
      <c r="CZ36" s="409"/>
      <c r="DA36" s="409"/>
      <c r="DB36" s="409"/>
      <c r="DC36" s="409"/>
      <c r="DD36" s="409"/>
      <c r="DE36" s="409"/>
      <c r="DF36" s="409"/>
      <c r="DG36" s="409"/>
      <c r="DH36" s="409"/>
      <c r="DI36" s="409"/>
      <c r="DJ36" s="409"/>
      <c r="DK36" s="409"/>
      <c r="DL36" s="409"/>
      <c r="DM36" s="409"/>
      <c r="DN36" s="409"/>
      <c r="DO36" s="409"/>
      <c r="DP36" s="409"/>
      <c r="DQ36" s="409"/>
      <c r="DR36" s="409"/>
      <c r="DS36" s="409"/>
      <c r="DT36" s="409"/>
      <c r="DU36" s="409"/>
      <c r="DV36" s="409"/>
      <c r="DW36" s="409"/>
      <c r="DX36" s="409"/>
      <c r="DY36" s="409"/>
      <c r="DZ36" s="409"/>
      <c r="EA36" s="409"/>
      <c r="EB36" s="409"/>
      <c r="EC36" s="409"/>
      <c r="ED36" s="409"/>
      <c r="EE36" s="409"/>
      <c r="EF36" s="409"/>
      <c r="EG36" s="409"/>
      <c r="EH36" s="409"/>
      <c r="EI36" s="409"/>
      <c r="EJ36" s="409"/>
      <c r="EK36" s="409"/>
      <c r="EL36" s="409"/>
      <c r="EM36" s="409"/>
      <c r="EN36" s="409"/>
      <c r="EO36" s="409"/>
      <c r="EP36" s="409"/>
      <c r="EQ36" s="409"/>
      <c r="ER36" s="409"/>
      <c r="ES36" s="409"/>
      <c r="ET36" s="409"/>
      <c r="EU36" s="409"/>
      <c r="EV36" s="409"/>
      <c r="EW36" s="409"/>
      <c r="EX36" s="409"/>
      <c r="EY36" s="409"/>
      <c r="EZ36" s="409"/>
      <c r="FA36" s="409"/>
      <c r="FB36" s="409"/>
      <c r="FC36" s="409"/>
      <c r="FD36" s="409"/>
      <c r="FE36" s="409"/>
      <c r="FF36" s="409"/>
      <c r="FG36" s="409"/>
      <c r="FH36" s="409"/>
      <c r="FI36" s="409"/>
      <c r="FJ36" s="409"/>
      <c r="FK36" s="409"/>
      <c r="FL36" s="409"/>
      <c r="FM36" s="409"/>
      <c r="FN36" s="409"/>
      <c r="FO36" s="409"/>
      <c r="FP36" s="409"/>
      <c r="FQ36" s="409"/>
      <c r="FR36" s="409"/>
      <c r="FS36" s="409"/>
      <c r="FT36" s="409"/>
      <c r="FU36" s="409"/>
      <c r="FV36" s="409"/>
      <c r="FW36" s="409"/>
      <c r="FX36" s="409"/>
      <c r="FY36" s="409"/>
      <c r="FZ36" s="409"/>
      <c r="GA36" s="409"/>
      <c r="GB36" s="409"/>
      <c r="GC36" s="409"/>
      <c r="GD36" s="409"/>
      <c r="GE36" s="409"/>
      <c r="GF36" s="409"/>
      <c r="GG36" s="409"/>
      <c r="GH36" s="409"/>
      <c r="GI36" s="409"/>
      <c r="GJ36" s="409"/>
      <c r="GK36" s="409"/>
      <c r="GL36" s="409"/>
      <c r="GM36" s="409"/>
      <c r="GN36" s="409"/>
      <c r="GO36" s="409"/>
      <c r="GP36" s="409"/>
      <c r="GQ36" s="409"/>
      <c r="GR36" s="409"/>
      <c r="GS36" s="409"/>
      <c r="GT36" s="409"/>
      <c r="GU36" s="409"/>
      <c r="GV36" s="409"/>
      <c r="GW36" s="409"/>
      <c r="GX36" s="409"/>
      <c r="GY36" s="409"/>
      <c r="GZ36" s="409"/>
      <c r="HA36" s="409"/>
      <c r="HB36" s="409"/>
      <c r="HC36" s="409"/>
      <c r="HD36" s="409"/>
      <c r="HE36" s="409"/>
      <c r="HF36" s="409"/>
      <c r="HG36" s="409"/>
      <c r="HH36" s="409"/>
      <c r="HI36" s="409"/>
      <c r="HJ36" s="409"/>
      <c r="HK36" s="409"/>
      <c r="HL36" s="409"/>
      <c r="HM36" s="409"/>
      <c r="HN36" s="409"/>
      <c r="HO36" s="409"/>
      <c r="HP36" s="409"/>
      <c r="HQ36" s="409"/>
      <c r="HR36" s="409"/>
      <c r="HS36" s="409"/>
      <c r="HT36" s="409"/>
      <c r="HU36" s="409"/>
      <c r="HV36" s="409"/>
      <c r="HW36" s="409"/>
      <c r="HX36" s="409"/>
      <c r="HY36" s="409"/>
      <c r="HZ36" s="409"/>
      <c r="IA36" s="409"/>
      <c r="IB36" s="409"/>
      <c r="IC36" s="409"/>
      <c r="ID36" s="409"/>
      <c r="IE36" s="409"/>
      <c r="IF36" s="409"/>
      <c r="IG36" s="409"/>
      <c r="IH36" s="409"/>
      <c r="II36" s="409"/>
      <c r="IJ36" s="409"/>
      <c r="IK36" s="409"/>
      <c r="IL36" s="409"/>
      <c r="IM36" s="409"/>
      <c r="IN36" s="409"/>
      <c r="IO36" s="409"/>
      <c r="IP36" s="409"/>
      <c r="IQ36" s="409"/>
      <c r="IR36" s="409"/>
      <c r="IS36" s="409"/>
      <c r="IT36" s="409"/>
    </row>
    <row r="37" spans="1:6" ht="13.5">
      <c r="A37" s="411" t="s">
        <v>1620</v>
      </c>
      <c r="B37" s="528">
        <v>1767452.3322400001</v>
      </c>
      <c r="C37" s="528">
        <v>1454002.49436</v>
      </c>
      <c r="D37" s="434">
        <v>-17.734556805995783</v>
      </c>
      <c r="E37" s="434">
        <v>-17.564682877117427</v>
      </c>
      <c r="F37" s="1159">
        <v>-0.8274687906321304</v>
      </c>
    </row>
    <row r="38" spans="1:6" ht="12">
      <c r="A38" s="496" t="s">
        <v>1547</v>
      </c>
      <c r="B38" s="526">
        <v>17093.623260000415</v>
      </c>
      <c r="C38" s="526">
        <v>41890.609609999956</v>
      </c>
      <c r="D38" s="497">
        <v>145.06571235850993</v>
      </c>
      <c r="E38" s="497">
        <v>1.3895403631144838</v>
      </c>
      <c r="F38" s="1164">
        <v>0.06546097597348534</v>
      </c>
    </row>
    <row r="39" spans="1:6" ht="12">
      <c r="A39" s="545" t="s">
        <v>1548</v>
      </c>
      <c r="B39" s="1003"/>
      <c r="C39" s="1003"/>
      <c r="D39" s="545"/>
      <c r="E39" s="545"/>
      <c r="F39" s="706"/>
    </row>
    <row r="40" spans="1:6" ht="12">
      <c r="A40" s="242" t="s">
        <v>1549</v>
      </c>
      <c r="B40" s="1004"/>
      <c r="C40" s="242"/>
      <c r="D40" s="242"/>
      <c r="E40" s="242"/>
      <c r="F40" s="604"/>
    </row>
    <row r="41" spans="1:6" ht="12">
      <c r="A41" s="242" t="s">
        <v>1550</v>
      </c>
      <c r="B41" s="1004">
        <v>11</v>
      </c>
      <c r="C41" s="242" t="s">
        <v>1551</v>
      </c>
      <c r="D41" s="242"/>
      <c r="E41" s="242"/>
      <c r="F41" s="605"/>
    </row>
    <row r="42" spans="1:12" ht="12">
      <c r="A42" s="242" t="s">
        <v>1552</v>
      </c>
      <c r="B42" s="1004">
        <v>12</v>
      </c>
      <c r="C42" s="242" t="s">
        <v>1553</v>
      </c>
      <c r="D42" s="242"/>
      <c r="E42" s="242"/>
      <c r="F42" s="604"/>
      <c r="J42" s="410"/>
      <c r="L42" s="439"/>
    </row>
    <row r="43" spans="1:9" ht="12">
      <c r="A43" s="242" t="s">
        <v>1554</v>
      </c>
      <c r="B43" s="1004">
        <v>13</v>
      </c>
      <c r="C43" s="242" t="s">
        <v>1555</v>
      </c>
      <c r="D43" s="437"/>
      <c r="E43" s="437"/>
      <c r="F43" s="566"/>
      <c r="I43" s="708"/>
    </row>
    <row r="44" spans="1:9" ht="12">
      <c r="A44" s="242" t="s">
        <v>1556</v>
      </c>
      <c r="B44" s="1004">
        <v>14</v>
      </c>
      <c r="C44" s="242" t="s">
        <v>1557</v>
      </c>
      <c r="D44" s="242"/>
      <c r="E44" s="242"/>
      <c r="F44" s="566"/>
      <c r="I44" s="708"/>
    </row>
    <row r="45" spans="1:9" ht="12">
      <c r="A45" s="242" t="s">
        <v>1558</v>
      </c>
      <c r="B45" s="1004">
        <v>15</v>
      </c>
      <c r="C45" s="242" t="s">
        <v>1559</v>
      </c>
      <c r="D45" s="242"/>
      <c r="E45" s="242"/>
      <c r="F45" s="566"/>
      <c r="I45" s="708"/>
    </row>
    <row r="46" spans="1:6" ht="12">
      <c r="A46" s="242" t="s">
        <v>1560</v>
      </c>
      <c r="B46" s="1004">
        <v>16</v>
      </c>
      <c r="C46" s="242" t="s">
        <v>1561</v>
      </c>
      <c r="D46" s="242"/>
      <c r="E46" s="242"/>
      <c r="F46" s="566"/>
    </row>
    <row r="47" spans="1:6" ht="12">
      <c r="A47" s="242" t="s">
        <v>1562</v>
      </c>
      <c r="B47" s="1004">
        <v>17</v>
      </c>
      <c r="C47" s="242" t="s">
        <v>1563</v>
      </c>
      <c r="D47" s="242"/>
      <c r="E47" s="242"/>
      <c r="F47" s="606"/>
    </row>
    <row r="48" spans="1:6" ht="12">
      <c r="A48" s="242" t="s">
        <v>1564</v>
      </c>
      <c r="B48" s="1004">
        <v>18</v>
      </c>
      <c r="C48" s="242" t="s">
        <v>1565</v>
      </c>
      <c r="D48" s="242"/>
      <c r="E48" s="437"/>
      <c r="F48" s="606"/>
    </row>
    <row r="49" spans="1:6" ht="12">
      <c r="A49" s="242" t="s">
        <v>1566</v>
      </c>
      <c r="B49" s="1004">
        <v>19</v>
      </c>
      <c r="C49" s="242" t="s">
        <v>1567</v>
      </c>
      <c r="D49" s="715"/>
      <c r="E49" s="410"/>
      <c r="F49" s="721"/>
    </row>
    <row r="50" spans="1:6" ht="12">
      <c r="A50" s="956" t="s">
        <v>1568</v>
      </c>
      <c r="B50" s="1005"/>
      <c r="C50" s="956"/>
      <c r="D50" s="716"/>
      <c r="E50" s="247"/>
      <c r="F50" s="722"/>
    </row>
  </sheetData>
  <sheetProtection/>
  <mergeCells count="7">
    <mergeCell ref="A4:F5"/>
    <mergeCell ref="A10:A11"/>
    <mergeCell ref="D10:D11"/>
    <mergeCell ref="E10:E11"/>
    <mergeCell ref="F10:F11"/>
    <mergeCell ref="B11:C11"/>
    <mergeCell ref="B9:F9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421875" style="409" customWidth="1"/>
    <col min="2" max="3" width="10.28125" style="409" bestFit="1" customWidth="1"/>
    <col min="4" max="4" width="9.7109375" style="409" customWidth="1"/>
    <col min="5" max="5" width="11.7109375" style="409" customWidth="1"/>
    <col min="6" max="6" width="12.28125" style="409" customWidth="1"/>
    <col min="7" max="7" width="15.00390625" style="409" customWidth="1"/>
    <col min="8" max="16384" width="11.421875" style="409" customWidth="1"/>
  </cols>
  <sheetData>
    <row r="1" spans="1:19" ht="12">
      <c r="A1" s="410"/>
      <c r="B1" s="410"/>
      <c r="C1" s="410"/>
      <c r="D1" s="410"/>
      <c r="E1" s="410"/>
      <c r="F1" s="410"/>
      <c r="G1" s="566"/>
      <c r="R1" s="621"/>
      <c r="S1" s="621"/>
    </row>
    <row r="2" spans="1:19" ht="12">
      <c r="A2" s="410"/>
      <c r="B2" s="410"/>
      <c r="C2" s="410"/>
      <c r="D2" s="410"/>
      <c r="E2" s="410"/>
      <c r="F2" s="410"/>
      <c r="G2" s="566"/>
      <c r="R2" s="621"/>
      <c r="S2" s="621"/>
    </row>
    <row r="3" spans="1:19" ht="20.25" customHeight="1">
      <c r="A3" s="410"/>
      <c r="B3" s="410"/>
      <c r="C3" s="410"/>
      <c r="D3" s="410"/>
      <c r="E3" s="410"/>
      <c r="F3" s="410"/>
      <c r="G3" s="566"/>
      <c r="R3" s="621"/>
      <c r="S3" s="621"/>
    </row>
    <row r="4" spans="1:19" ht="12">
      <c r="A4" s="410"/>
      <c r="B4" s="410"/>
      <c r="C4" s="410"/>
      <c r="D4" s="410"/>
      <c r="E4" s="410"/>
      <c r="F4" s="410"/>
      <c r="G4" s="566"/>
      <c r="R4" s="621"/>
      <c r="S4" s="621"/>
    </row>
    <row r="5" spans="1:19" ht="12">
      <c r="A5" s="410"/>
      <c r="B5" s="410"/>
      <c r="C5" s="410"/>
      <c r="D5" s="410"/>
      <c r="E5" s="410"/>
      <c r="F5" s="410"/>
      <c r="G5" s="566"/>
      <c r="R5" s="621"/>
      <c r="S5" s="621"/>
    </row>
    <row r="6" spans="1:19" ht="12" customHeight="1">
      <c r="A6" s="1313" t="s">
        <v>1310</v>
      </c>
      <c r="B6" s="1313"/>
      <c r="C6" s="1313"/>
      <c r="D6" s="1313"/>
      <c r="E6" s="1313"/>
      <c r="F6" s="1313"/>
      <c r="G6" s="1326"/>
      <c r="R6" s="621"/>
      <c r="S6" s="621"/>
    </row>
    <row r="7" spans="1:19" ht="12" customHeight="1">
      <c r="A7" s="1313"/>
      <c r="B7" s="1313"/>
      <c r="C7" s="1313"/>
      <c r="D7" s="1313"/>
      <c r="E7" s="1313"/>
      <c r="F7" s="1313"/>
      <c r="G7" s="1326"/>
      <c r="R7" s="621"/>
      <c r="S7" s="621"/>
    </row>
    <row r="8" spans="1:7" ht="12">
      <c r="A8" s="1087" t="s">
        <v>1334</v>
      </c>
      <c r="B8" s="1087"/>
      <c r="C8" s="1087"/>
      <c r="D8" s="1087"/>
      <c r="E8" s="1087"/>
      <c r="F8" s="1087"/>
      <c r="G8" s="1088"/>
    </row>
    <row r="9" spans="1:7" ht="12.75" thickBot="1">
      <c r="A9" s="1096" t="s">
        <v>1343</v>
      </c>
      <c r="B9" s="246"/>
      <c r="C9" s="246"/>
      <c r="D9" s="246"/>
      <c r="E9" s="246"/>
      <c r="F9" s="246"/>
      <c r="G9" s="1089"/>
    </row>
    <row r="10" spans="1:7" ht="12.75" thickBot="1">
      <c r="A10" s="779"/>
      <c r="B10" s="1357" t="s">
        <v>1342</v>
      </c>
      <c r="C10" s="1357"/>
      <c r="D10" s="1357"/>
      <c r="E10" s="1357"/>
      <c r="F10" s="1357"/>
      <c r="G10" s="1387"/>
    </row>
    <row r="11" spans="1:7" ht="25.5" customHeight="1">
      <c r="A11" s="1332" t="s">
        <v>1197</v>
      </c>
      <c r="B11" s="603" t="s">
        <v>1210</v>
      </c>
      <c r="C11" s="603" t="s">
        <v>1225</v>
      </c>
      <c r="D11" s="1332" t="s">
        <v>534</v>
      </c>
      <c r="E11" s="1332" t="s">
        <v>1281</v>
      </c>
      <c r="F11" s="1332" t="s">
        <v>1264</v>
      </c>
      <c r="G11" s="1423" t="s">
        <v>1228</v>
      </c>
    </row>
    <row r="12" spans="1:7" ht="12.75" thickBot="1">
      <c r="A12" s="1333"/>
      <c r="B12" s="1427" t="s">
        <v>1251</v>
      </c>
      <c r="C12" s="1427"/>
      <c r="D12" s="1333"/>
      <c r="E12" s="1333"/>
      <c r="F12" s="1333"/>
      <c r="G12" s="1324"/>
    </row>
    <row r="13" spans="1:8" ht="12">
      <c r="A13" s="358" t="s">
        <v>438</v>
      </c>
      <c r="B13" s="673">
        <v>3980906.2075599977</v>
      </c>
      <c r="C13" s="673">
        <v>3400857.1335200006</v>
      </c>
      <c r="D13" s="359">
        <v>-14.570779711876813</v>
      </c>
      <c r="E13" s="359"/>
      <c r="F13" s="359">
        <v>-14.570779711876813</v>
      </c>
      <c r="G13" s="1140">
        <v>100</v>
      </c>
      <c r="H13" s="430"/>
    </row>
    <row r="14" spans="1:8" ht="12">
      <c r="A14" s="309"/>
      <c r="B14" s="1273"/>
      <c r="C14" s="1273"/>
      <c r="D14" s="365"/>
      <c r="E14" s="365"/>
      <c r="F14" s="365"/>
      <c r="G14" s="1144"/>
      <c r="H14" s="430"/>
    </row>
    <row r="15" spans="1:8" ht="12">
      <c r="A15" s="358" t="s">
        <v>387</v>
      </c>
      <c r="B15" s="673">
        <v>1069631.2808999997</v>
      </c>
      <c r="C15" s="673">
        <v>824756.1619700002</v>
      </c>
      <c r="D15" s="359">
        <v>-22.893414142110615</v>
      </c>
      <c r="E15" s="359">
        <v>-22.893414142110615</v>
      </c>
      <c r="F15" s="359">
        <v>-6.151240601071328</v>
      </c>
      <c r="G15" s="1140">
        <v>24.25142043871599</v>
      </c>
      <c r="H15" s="430"/>
    </row>
    <row r="16" spans="1:8" ht="12">
      <c r="A16" s="410" t="s">
        <v>1569</v>
      </c>
      <c r="B16" s="685">
        <v>531000.73063</v>
      </c>
      <c r="C16" s="685">
        <v>244299.55060999998</v>
      </c>
      <c r="D16" s="422">
        <v>-53.9926149781087</v>
      </c>
      <c r="E16" s="422">
        <v>-26.803739301525148</v>
      </c>
      <c r="F16" s="422">
        <v>-7.201907431919295</v>
      </c>
      <c r="G16" s="605">
        <v>7.183469961207743</v>
      </c>
      <c r="H16" s="430"/>
    </row>
    <row r="17" spans="1:8" ht="12">
      <c r="A17" s="246" t="s">
        <v>1570</v>
      </c>
      <c r="B17" s="681">
        <v>55374.08026</v>
      </c>
      <c r="C17" s="681">
        <v>18810.49519</v>
      </c>
      <c r="D17" s="363">
        <v>-66.03014424496376</v>
      </c>
      <c r="E17" s="363">
        <v>-3.4183354323028956</v>
      </c>
      <c r="F17" s="363">
        <v>-0.9184739143203976</v>
      </c>
      <c r="G17" s="1142">
        <v>0.5531104204465804</v>
      </c>
      <c r="H17" s="430"/>
    </row>
    <row r="18" spans="1:8" ht="12">
      <c r="A18" s="410" t="s">
        <v>522</v>
      </c>
      <c r="B18" s="685">
        <v>483256.4700099996</v>
      </c>
      <c r="C18" s="685">
        <v>561646.1161700003</v>
      </c>
      <c r="D18" s="422">
        <v>16.22112708773017</v>
      </c>
      <c r="E18" s="422">
        <v>7.328660591717433</v>
      </c>
      <c r="F18" s="422">
        <v>1.9691407451683656</v>
      </c>
      <c r="G18" s="605">
        <v>16.514840057061665</v>
      </c>
      <c r="H18" s="430"/>
    </row>
    <row r="19" spans="1:8" ht="9" customHeight="1">
      <c r="A19" s="410"/>
      <c r="B19" s="685"/>
      <c r="C19" s="685"/>
      <c r="D19" s="422"/>
      <c r="E19" s="422"/>
      <c r="F19" s="422"/>
      <c r="G19" s="605"/>
      <c r="H19" s="430"/>
    </row>
    <row r="20" spans="1:8" s="243" customFormat="1" ht="12">
      <c r="A20" s="358" t="s">
        <v>383</v>
      </c>
      <c r="B20" s="673">
        <v>344776.37593000004</v>
      </c>
      <c r="C20" s="673">
        <v>134726.27862999996</v>
      </c>
      <c r="D20" s="359">
        <v>-60.92357596526467</v>
      </c>
      <c r="E20" s="359">
        <v>-60.92357596526467</v>
      </c>
      <c r="F20" s="359">
        <v>-5.276439241424512</v>
      </c>
      <c r="G20" s="1140">
        <v>3.9615389103556304</v>
      </c>
      <c r="H20" s="451"/>
    </row>
    <row r="21" spans="1:8" ht="12">
      <c r="A21" s="410" t="s">
        <v>1570</v>
      </c>
      <c r="B21" s="685">
        <v>243607.98228999999</v>
      </c>
      <c r="C21" s="685">
        <v>30417.78374</v>
      </c>
      <c r="D21" s="422">
        <v>-87.5136342191819</v>
      </c>
      <c r="E21" s="422">
        <v>-61.83434058523895</v>
      </c>
      <c r="F21" s="422">
        <v>-5.355318297756879</v>
      </c>
      <c r="G21" s="605">
        <v>0.8944152178635206</v>
      </c>
      <c r="H21" s="430"/>
    </row>
    <row r="22" spans="1:8" ht="12">
      <c r="A22" s="246" t="s">
        <v>1571</v>
      </c>
      <c r="B22" s="681">
        <v>11881.42688</v>
      </c>
      <c r="C22" s="681">
        <v>34640.64233</v>
      </c>
      <c r="D22" s="363">
        <v>191.55288064189142</v>
      </c>
      <c r="E22" s="363">
        <v>6.601152816404339</v>
      </c>
      <c r="F22" s="363">
        <v>0.5717094114596015</v>
      </c>
      <c r="G22" s="1142">
        <v>1.0185856379725597</v>
      </c>
      <c r="H22" s="430"/>
    </row>
    <row r="23" spans="1:8" ht="12">
      <c r="A23" s="410" t="s">
        <v>522</v>
      </c>
      <c r="B23" s="685">
        <v>89286.96676000004</v>
      </c>
      <c r="C23" s="685">
        <v>69667.85255999997</v>
      </c>
      <c r="D23" s="422">
        <v>-21.973099671686125</v>
      </c>
      <c r="E23" s="422">
        <v>-5.690388196430065</v>
      </c>
      <c r="F23" s="422">
        <v>-0.4928303551272347</v>
      </c>
      <c r="G23" s="605">
        <v>2.0485380545195504</v>
      </c>
      <c r="H23" s="430"/>
    </row>
    <row r="24" spans="1:8" ht="9" customHeight="1">
      <c r="A24" s="309"/>
      <c r="B24" s="1273"/>
      <c r="C24" s="1273"/>
      <c r="D24" s="365"/>
      <c r="E24" s="365"/>
      <c r="F24" s="365"/>
      <c r="G24" s="1144"/>
      <c r="H24" s="430"/>
    </row>
    <row r="25" spans="1:8" s="243" customFormat="1" ht="12">
      <c r="A25" s="358" t="s">
        <v>377</v>
      </c>
      <c r="B25" s="673">
        <v>143724.55446</v>
      </c>
      <c r="C25" s="673">
        <v>80097.63596999999</v>
      </c>
      <c r="D25" s="359">
        <v>-44.270040515386</v>
      </c>
      <c r="E25" s="359">
        <v>-44.270040515386</v>
      </c>
      <c r="F25" s="359">
        <v>-1.598302375704517</v>
      </c>
      <c r="G25" s="1140">
        <v>2.3552190764066663</v>
      </c>
      <c r="H25" s="451"/>
    </row>
    <row r="26" spans="1:8" ht="12">
      <c r="A26" s="410" t="s">
        <v>1569</v>
      </c>
      <c r="B26" s="685">
        <v>56808.97093999999</v>
      </c>
      <c r="C26" s="685">
        <v>3171.42</v>
      </c>
      <c r="D26" s="422">
        <v>-94.4173957959042</v>
      </c>
      <c r="E26" s="422">
        <v>-37.31968496373239</v>
      </c>
      <c r="F26" s="422">
        <v>-1.3473703760751465</v>
      </c>
      <c r="G26" s="605">
        <v>0.0932535497813598</v>
      </c>
      <c r="H26" s="430"/>
    </row>
    <row r="27" spans="1:8" ht="12">
      <c r="A27" s="246" t="s">
        <v>1570</v>
      </c>
      <c r="B27" s="681">
        <v>6332.7851</v>
      </c>
      <c r="C27" s="681">
        <v>0</v>
      </c>
      <c r="D27" s="363">
        <v>-100</v>
      </c>
      <c r="E27" s="363">
        <v>-4.406195673240008</v>
      </c>
      <c r="F27" s="363">
        <v>-0.15907898276964255</v>
      </c>
      <c r="G27" s="1142">
        <v>0</v>
      </c>
      <c r="H27" s="430"/>
    </row>
    <row r="28" spans="1:8" ht="12">
      <c r="A28" s="410" t="s">
        <v>522</v>
      </c>
      <c r="B28" s="685">
        <v>80582.79842000002</v>
      </c>
      <c r="C28" s="685">
        <v>76926.21596999999</v>
      </c>
      <c r="D28" s="422">
        <v>-4.537671217301006</v>
      </c>
      <c r="E28" s="422">
        <v>-2.544159878413604</v>
      </c>
      <c r="F28" s="422">
        <v>-0.09185301685972767</v>
      </c>
      <c r="G28" s="605">
        <v>2.2619655266253065</v>
      </c>
      <c r="H28" s="430"/>
    </row>
    <row r="29" spans="1:8" ht="9.75" customHeight="1">
      <c r="A29" s="358"/>
      <c r="B29" s="673"/>
      <c r="C29" s="673"/>
      <c r="D29" s="359"/>
      <c r="E29" s="359"/>
      <c r="F29" s="359"/>
      <c r="G29" s="1140"/>
      <c r="H29" s="430"/>
    </row>
    <row r="30" spans="1:8" ht="12">
      <c r="A30" s="410" t="s">
        <v>770</v>
      </c>
      <c r="B30" s="685">
        <v>93962.14834999999</v>
      </c>
      <c r="C30" s="685">
        <v>43290.672020000005</v>
      </c>
      <c r="D30" s="422">
        <v>-53.927541270399225</v>
      </c>
      <c r="E30" s="422">
        <v>-53.927541270399225</v>
      </c>
      <c r="F30" s="422">
        <v>-1.272862853030086</v>
      </c>
      <c r="G30" s="605">
        <v>1.272934155137317</v>
      </c>
      <c r="H30" s="430"/>
    </row>
    <row r="31" spans="1:8" ht="12">
      <c r="A31" s="246" t="s">
        <v>1569</v>
      </c>
      <c r="B31" s="681">
        <v>93839.6963</v>
      </c>
      <c r="C31" s="681">
        <v>43061.00435</v>
      </c>
      <c r="D31" s="363">
        <v>-54.11216569548935</v>
      </c>
      <c r="E31" s="363">
        <v>-54.04164638813306</v>
      </c>
      <c r="F31" s="363">
        <v>-1.2755560996028488</v>
      </c>
      <c r="G31" s="1142">
        <v>1.2661809261428876</v>
      </c>
      <c r="H31" s="430"/>
    </row>
    <row r="32" spans="1:8" ht="12">
      <c r="A32" s="246" t="s">
        <v>522</v>
      </c>
      <c r="B32" s="681">
        <v>122.4520499999926</v>
      </c>
      <c r="C32" s="681">
        <v>229.66766999999777</v>
      </c>
      <c r="D32" s="363">
        <v>87.55722750252988</v>
      </c>
      <c r="E32" s="363">
        <v>0.11410511773383178</v>
      </c>
      <c r="F32" s="363">
        <v>0.0026932465727626488</v>
      </c>
      <c r="G32" s="1142">
        <v>0.006753228994429533</v>
      </c>
      <c r="H32" s="430"/>
    </row>
    <row r="33" spans="1:8" ht="12">
      <c r="A33" s="410"/>
      <c r="B33" s="685"/>
      <c r="C33" s="685"/>
      <c r="D33" s="422"/>
      <c r="E33" s="422"/>
      <c r="F33" s="422"/>
      <c r="G33" s="605"/>
      <c r="H33" s="430"/>
    </row>
    <row r="34" spans="1:8" ht="12">
      <c r="A34" s="358" t="s">
        <v>412</v>
      </c>
      <c r="B34" s="673">
        <v>79729.55202000002</v>
      </c>
      <c r="C34" s="673">
        <v>31728.961270000003</v>
      </c>
      <c r="D34" s="359">
        <v>-60.20426496057466</v>
      </c>
      <c r="E34" s="359">
        <v>-60.20426496057466</v>
      </c>
      <c r="F34" s="359">
        <v>-1.2057704514324852</v>
      </c>
      <c r="G34" s="1140">
        <v>0.9329695433915353</v>
      </c>
      <c r="H34" s="430"/>
    </row>
    <row r="35" spans="1:8" ht="12">
      <c r="A35" s="410" t="s">
        <v>1570</v>
      </c>
      <c r="B35" s="685">
        <v>78268.52351000001</v>
      </c>
      <c r="C35" s="685">
        <v>29993.138100000004</v>
      </c>
      <c r="D35" s="422">
        <v>-61.67918244149844</v>
      </c>
      <c r="E35" s="422">
        <v>-60.54892343793705</v>
      </c>
      <c r="F35" s="422">
        <v>-1.2126732681699943</v>
      </c>
      <c r="G35" s="605">
        <v>0.8819287880216273</v>
      </c>
      <c r="H35" s="430"/>
    </row>
    <row r="36" spans="1:8" ht="12">
      <c r="A36" s="246" t="s">
        <v>522</v>
      </c>
      <c r="B36" s="681">
        <v>1461.0285100000056</v>
      </c>
      <c r="C36" s="681">
        <v>1735.8231699999997</v>
      </c>
      <c r="D36" s="363">
        <v>18.808302378712185</v>
      </c>
      <c r="E36" s="363">
        <v>0.3446584773623994</v>
      </c>
      <c r="F36" s="363">
        <v>0.006902816737509198</v>
      </c>
      <c r="G36" s="1142">
        <v>0.05104075536990772</v>
      </c>
      <c r="H36" s="430"/>
    </row>
    <row r="37" spans="1:8" s="341" customFormat="1" ht="12">
      <c r="A37" s="410"/>
      <c r="B37" s="685"/>
      <c r="C37" s="685"/>
      <c r="D37" s="422"/>
      <c r="E37" s="422"/>
      <c r="F37" s="422"/>
      <c r="G37" s="605"/>
      <c r="H37" s="436"/>
    </row>
    <row r="38" spans="1:8" ht="12">
      <c r="A38" s="358" t="s">
        <v>398</v>
      </c>
      <c r="B38" s="673">
        <v>148964.27882999997</v>
      </c>
      <c r="C38" s="673">
        <v>103775.14328999999</v>
      </c>
      <c r="D38" s="359">
        <v>-30.335551512702196</v>
      </c>
      <c r="E38" s="359">
        <v>-30.335551512702196</v>
      </c>
      <c r="F38" s="359">
        <v>-1.1351469535801393</v>
      </c>
      <c r="G38" s="1140">
        <v>3.0514408343460535</v>
      </c>
      <c r="H38" s="430"/>
    </row>
    <row r="39" spans="1:8" ht="12">
      <c r="A39" s="410" t="s">
        <v>1570</v>
      </c>
      <c r="B39" s="685">
        <v>111253.74151</v>
      </c>
      <c r="C39" s="685">
        <v>45956.19826</v>
      </c>
      <c r="D39" s="422">
        <v>-58.692446980878174</v>
      </c>
      <c r="E39" s="422">
        <v>-43.83436335399472</v>
      </c>
      <c r="F39" s="422">
        <v>-1.6402683169474268</v>
      </c>
      <c r="G39" s="605">
        <v>1.3513122267630748</v>
      </c>
      <c r="H39" s="430"/>
    </row>
    <row r="40" spans="1:8" ht="12.75" thickBot="1">
      <c r="A40" s="246" t="s">
        <v>522</v>
      </c>
      <c r="B40" s="681">
        <v>37710.537319999945</v>
      </c>
      <c r="C40" s="681">
        <v>57818.94502999999</v>
      </c>
      <c r="D40" s="363">
        <v>53.323047453199415</v>
      </c>
      <c r="E40" s="363">
        <v>13.498811841292522</v>
      </c>
      <c r="F40" s="363">
        <v>0.5051213633672876</v>
      </c>
      <c r="G40" s="1142">
        <v>1.7001286075829785</v>
      </c>
      <c r="H40" s="430"/>
    </row>
    <row r="41" spans="1:8" ht="12.75" thickTop="1">
      <c r="A41" s="694" t="s">
        <v>418</v>
      </c>
      <c r="B41" s="1274">
        <v>196692.24563000002</v>
      </c>
      <c r="C41" s="1274">
        <v>420500.22078000003</v>
      </c>
      <c r="D41" s="695">
        <v>113.78586605341201</v>
      </c>
      <c r="E41" s="695">
        <v>113.78586605341201</v>
      </c>
      <c r="F41" s="695">
        <v>5.622035875273178</v>
      </c>
      <c r="G41" s="1225">
        <v>12.364536476272622</v>
      </c>
      <c r="H41" s="430"/>
    </row>
    <row r="42" spans="1:7" ht="12">
      <c r="A42" s="246" t="s">
        <v>1569</v>
      </c>
      <c r="B42" s="681">
        <v>155529.00348</v>
      </c>
      <c r="C42" s="681">
        <v>348410.14331</v>
      </c>
      <c r="D42" s="363">
        <v>124.01618702250816</v>
      </c>
      <c r="E42" s="363">
        <v>98.06240160216122</v>
      </c>
      <c r="F42" s="363">
        <v>4.845156599361881</v>
      </c>
      <c r="G42" s="1142">
        <v>10.244774468058406</v>
      </c>
    </row>
    <row r="43" spans="1:7" ht="12">
      <c r="A43" s="410" t="s">
        <v>522</v>
      </c>
      <c r="B43" s="685">
        <v>41163.24215000003</v>
      </c>
      <c r="C43" s="685">
        <v>72090.07746999999</v>
      </c>
      <c r="D43" s="422">
        <v>75.13216574948514</v>
      </c>
      <c r="E43" s="422">
        <v>15.723464451250797</v>
      </c>
      <c r="F43" s="422">
        <v>0.7768792759112961</v>
      </c>
      <c r="G43" s="605">
        <v>2.1197620082142157</v>
      </c>
    </row>
    <row r="44" spans="1:7" ht="12">
      <c r="A44" s="410"/>
      <c r="B44" s="685"/>
      <c r="C44" s="685"/>
      <c r="D44" s="422"/>
      <c r="E44" s="422"/>
      <c r="F44" s="422"/>
      <c r="G44" s="605"/>
    </row>
    <row r="45" spans="1:7" ht="12">
      <c r="A45" s="664" t="s">
        <v>1572</v>
      </c>
      <c r="B45" s="1275">
        <v>1903425.771439998</v>
      </c>
      <c r="C45" s="1275">
        <v>1761982.0595900007</v>
      </c>
      <c r="D45" s="665">
        <v>-7.431007500911943</v>
      </c>
      <c r="E45" s="665">
        <v>0</v>
      </c>
      <c r="F45" s="665">
        <v>-3.553053110906922</v>
      </c>
      <c r="G45" s="1226">
        <v>51.80994056537419</v>
      </c>
    </row>
    <row r="46" spans="1:7" ht="12">
      <c r="A46" s="545" t="s">
        <v>1223</v>
      </c>
      <c r="B46" s="666"/>
      <c r="C46" s="666"/>
      <c r="D46" s="666"/>
      <c r="E46" s="666"/>
      <c r="F46" s="666"/>
      <c r="G46" s="667"/>
    </row>
    <row r="47" spans="1:7" ht="12">
      <c r="A47" s="249" t="s">
        <v>1222</v>
      </c>
      <c r="B47" s="410"/>
      <c r="C47" s="410"/>
      <c r="D47" s="410"/>
      <c r="E47" s="410"/>
      <c r="F47" s="410"/>
      <c r="G47" s="566"/>
    </row>
    <row r="48" spans="1:7" ht="12">
      <c r="A48" s="1297" t="s">
        <v>1340</v>
      </c>
      <c r="B48" s="247"/>
      <c r="C48" s="247"/>
      <c r="D48" s="247"/>
      <c r="E48" s="247"/>
      <c r="F48" s="247"/>
      <c r="G48" s="668"/>
    </row>
  </sheetData>
  <sheetProtection/>
  <mergeCells count="8">
    <mergeCell ref="A6:G7"/>
    <mergeCell ref="B10:G10"/>
    <mergeCell ref="A11:A12"/>
    <mergeCell ref="B12:C12"/>
    <mergeCell ref="D11:D12"/>
    <mergeCell ref="E11:E12"/>
    <mergeCell ref="F11:F12"/>
    <mergeCell ref="G11:G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17.28125" style="409" customWidth="1"/>
    <col min="2" max="2" width="10.7109375" style="409" customWidth="1"/>
    <col min="3" max="3" width="10.7109375" style="409" bestFit="1" customWidth="1"/>
    <col min="4" max="4" width="9.421875" style="409" bestFit="1" customWidth="1"/>
    <col min="5" max="5" width="14.57421875" style="409" customWidth="1"/>
    <col min="6" max="6" width="2.140625" style="409" customWidth="1"/>
    <col min="7" max="7" width="10.57421875" style="409" customWidth="1"/>
    <col min="8" max="8" width="9.140625" style="409" customWidth="1"/>
    <col min="9" max="9" width="9.421875" style="409" bestFit="1" customWidth="1"/>
    <col min="10" max="10" width="12.57421875" style="409" bestFit="1" customWidth="1"/>
    <col min="11" max="11" width="1.28515625" style="409" customWidth="1"/>
    <col min="12" max="14" width="11.57421875" style="409" bestFit="1" customWidth="1"/>
    <col min="15" max="15" width="12.28125" style="409" customWidth="1"/>
    <col min="16" max="16" width="1.57421875" style="409" customWidth="1"/>
    <col min="17" max="19" width="11.57421875" style="409" bestFit="1" customWidth="1"/>
    <col min="20" max="20" width="12.140625" style="409" customWidth="1"/>
    <col min="21" max="16384" width="11.421875" style="409" customWidth="1"/>
  </cols>
  <sheetData>
    <row r="1" spans="18:19" ht="12">
      <c r="R1" s="621"/>
      <c r="S1" s="621"/>
    </row>
    <row r="2" spans="18:19" ht="12">
      <c r="R2" s="621"/>
      <c r="S2" s="621"/>
    </row>
    <row r="3" spans="18:19" ht="24.75" customHeight="1">
      <c r="R3" s="621"/>
      <c r="S3" s="621"/>
    </row>
    <row r="4" spans="18:19" ht="15.75" customHeight="1">
      <c r="R4" s="621"/>
      <c r="S4" s="621"/>
    </row>
    <row r="5" spans="1:19" ht="12" customHeight="1">
      <c r="A5" s="1313" t="s">
        <v>1310</v>
      </c>
      <c r="B5" s="1313"/>
      <c r="C5" s="1313"/>
      <c r="D5" s="1313"/>
      <c r="E5" s="1313"/>
      <c r="F5" s="1313"/>
      <c r="G5" s="1313"/>
      <c r="H5" s="1313"/>
      <c r="I5" s="1313"/>
      <c r="J5" s="1313"/>
      <c r="R5" s="621"/>
      <c r="S5" s="621"/>
    </row>
    <row r="6" spans="1:19" ht="12" customHeight="1">
      <c r="A6" s="1313"/>
      <c r="B6" s="1313"/>
      <c r="C6" s="1313"/>
      <c r="D6" s="1313"/>
      <c r="E6" s="1313"/>
      <c r="F6" s="1313"/>
      <c r="G6" s="1313"/>
      <c r="H6" s="1313"/>
      <c r="I6" s="1313"/>
      <c r="J6" s="1313"/>
      <c r="R6" s="621"/>
      <c r="S6" s="621"/>
    </row>
    <row r="7" spans="1:10" ht="12">
      <c r="A7" s="500" t="s">
        <v>1335</v>
      </c>
      <c r="B7" s="500"/>
      <c r="C7" s="500"/>
      <c r="D7" s="500"/>
      <c r="E7" s="500"/>
      <c r="F7" s="500"/>
      <c r="G7" s="500"/>
      <c r="H7" s="500"/>
      <c r="I7" s="500"/>
      <c r="J7" s="500"/>
    </row>
    <row r="8" spans="1:10" ht="12.75" thickBot="1">
      <c r="A8" s="1096" t="s">
        <v>1343</v>
      </c>
      <c r="B8" s="245"/>
      <c r="C8" s="245"/>
      <c r="D8" s="245"/>
      <c r="E8" s="245"/>
      <c r="F8" s="245"/>
      <c r="G8" s="245"/>
      <c r="H8" s="245"/>
      <c r="I8" s="245"/>
      <c r="J8" s="245"/>
    </row>
    <row r="9" spans="1:20" ht="12.75" thickBot="1">
      <c r="A9" s="386"/>
      <c r="B9" s="1429" t="s">
        <v>1341</v>
      </c>
      <c r="C9" s="1429"/>
      <c r="D9" s="1429"/>
      <c r="E9" s="1429"/>
      <c r="F9" s="1429"/>
      <c r="G9" s="1429"/>
      <c r="H9" s="1429"/>
      <c r="I9" s="1429"/>
      <c r="J9" s="1429"/>
      <c r="L9" s="1429" t="s">
        <v>1342</v>
      </c>
      <c r="M9" s="1429"/>
      <c r="N9" s="1429"/>
      <c r="O9" s="1429"/>
      <c r="P9" s="1429"/>
      <c r="Q9" s="1429"/>
      <c r="R9" s="1429"/>
      <c r="S9" s="1429"/>
      <c r="T9" s="1430"/>
    </row>
    <row r="10" spans="1:20" ht="19.5" customHeight="1">
      <c r="A10" s="1334" t="s">
        <v>519</v>
      </c>
      <c r="B10" s="669" t="s">
        <v>1210</v>
      </c>
      <c r="C10" s="669" t="s">
        <v>1225</v>
      </c>
      <c r="D10" s="1332" t="s">
        <v>534</v>
      </c>
      <c r="E10" s="1332" t="s">
        <v>1264</v>
      </c>
      <c r="F10" s="670"/>
      <c r="G10" s="669" t="s">
        <v>1210</v>
      </c>
      <c r="H10" s="669" t="s">
        <v>1225</v>
      </c>
      <c r="I10" s="1332" t="s">
        <v>534</v>
      </c>
      <c r="J10" s="1332" t="s">
        <v>1264</v>
      </c>
      <c r="K10" s="329"/>
      <c r="L10" s="669" t="s">
        <v>1210</v>
      </c>
      <c r="M10" s="669" t="s">
        <v>1225</v>
      </c>
      <c r="N10" s="1332" t="s">
        <v>534</v>
      </c>
      <c r="O10" s="1332" t="s">
        <v>1264</v>
      </c>
      <c r="P10" s="1287"/>
      <c r="Q10" s="669" t="s">
        <v>1210</v>
      </c>
      <c r="R10" s="669" t="s">
        <v>1225</v>
      </c>
      <c r="S10" s="1332" t="s">
        <v>534</v>
      </c>
      <c r="T10" s="1423" t="s">
        <v>1264</v>
      </c>
    </row>
    <row r="11" spans="1:20" s="672" customFormat="1" ht="23.25" customHeight="1" thickBot="1">
      <c r="A11" s="1322"/>
      <c r="B11" s="1346" t="s">
        <v>1251</v>
      </c>
      <c r="C11" s="1346"/>
      <c r="D11" s="1333"/>
      <c r="E11" s="1333"/>
      <c r="F11" s="671"/>
      <c r="G11" s="1427" t="s">
        <v>1209</v>
      </c>
      <c r="H11" s="1427"/>
      <c r="I11" s="1333"/>
      <c r="J11" s="1333"/>
      <c r="K11" s="329"/>
      <c r="L11" s="1346" t="s">
        <v>1251</v>
      </c>
      <c r="M11" s="1346"/>
      <c r="N11" s="1333"/>
      <c r="O11" s="1333"/>
      <c r="P11" s="671"/>
      <c r="Q11" s="1427" t="s">
        <v>1209</v>
      </c>
      <c r="R11" s="1427"/>
      <c r="S11" s="1333"/>
      <c r="T11" s="1324"/>
    </row>
    <row r="12" spans="1:20" s="341" customFormat="1" ht="12">
      <c r="A12" s="358" t="s">
        <v>438</v>
      </c>
      <c r="B12" s="673">
        <v>11065978.90417</v>
      </c>
      <c r="C12" s="673">
        <v>13734709.163439998</v>
      </c>
      <c r="D12" s="674">
        <v>24.11653123850018</v>
      </c>
      <c r="E12" s="661"/>
      <c r="F12" s="661"/>
      <c r="G12" s="661">
        <v>232.03768523796515</v>
      </c>
      <c r="H12" s="661">
        <v>218.06133857365964</v>
      </c>
      <c r="I12" s="675">
        <v>-6.023308950859484</v>
      </c>
      <c r="J12" s="676"/>
      <c r="K12" s="660"/>
      <c r="L12" s="673">
        <v>1153894.3624299997</v>
      </c>
      <c r="M12" s="673">
        <v>978276.5561400001</v>
      </c>
      <c r="N12" s="674">
        <v>-15.219573992905557</v>
      </c>
      <c r="O12" s="661"/>
      <c r="P12" s="661">
        <v>0</v>
      </c>
      <c r="Q12" s="661">
        <v>20.229249400349836</v>
      </c>
      <c r="R12" s="661">
        <v>20.00143454329926</v>
      </c>
      <c r="S12" s="675">
        <v>-1.1261656453087932</v>
      </c>
      <c r="T12" s="1298"/>
    </row>
    <row r="13" spans="1:20" s="341" customFormat="1" ht="12">
      <c r="A13" s="309"/>
      <c r="B13" s="677"/>
      <c r="C13" s="677"/>
      <c r="D13" s="678"/>
      <c r="E13" s="677"/>
      <c r="F13" s="679"/>
      <c r="G13" s="677"/>
      <c r="H13" s="677"/>
      <c r="I13" s="680"/>
      <c r="J13" s="440"/>
      <c r="L13" s="677"/>
      <c r="M13" s="677"/>
      <c r="N13" s="678"/>
      <c r="O13" s="677"/>
      <c r="P13" s="679"/>
      <c r="Q13" s="677"/>
      <c r="R13" s="677"/>
      <c r="S13" s="680"/>
      <c r="T13" s="606"/>
    </row>
    <row r="14" spans="1:20" ht="12">
      <c r="A14" s="246" t="s">
        <v>387</v>
      </c>
      <c r="B14" s="681">
        <v>4401562.18498</v>
      </c>
      <c r="C14" s="681">
        <v>4286714.436369999</v>
      </c>
      <c r="D14" s="682">
        <v>-2.6092497114299618</v>
      </c>
      <c r="E14" s="663">
        <v>-1.0378453601309758</v>
      </c>
      <c r="F14" s="663"/>
      <c r="G14" s="663">
        <v>93.72048225114905</v>
      </c>
      <c r="H14" s="663">
        <v>68.65215847672275</v>
      </c>
      <c r="I14" s="683">
        <v>-26.747967116994808</v>
      </c>
      <c r="J14" s="684">
        <v>-10.8035570811343</v>
      </c>
      <c r="K14" s="245"/>
      <c r="L14" s="681">
        <v>531000.73063</v>
      </c>
      <c r="M14" s="681">
        <v>244299.55060999998</v>
      </c>
      <c r="N14" s="682">
        <v>-53.9926149781087</v>
      </c>
      <c r="O14" s="663">
        <v>-24.8463975000478</v>
      </c>
      <c r="P14" s="663">
        <v>-24.8463975000478</v>
      </c>
      <c r="Q14" s="663">
        <v>9.495141116633658</v>
      </c>
      <c r="R14" s="663">
        <v>5.063881192201327</v>
      </c>
      <c r="S14" s="683">
        <v>-46.668710554176144</v>
      </c>
      <c r="T14" s="1299">
        <v>-21.90521178880566</v>
      </c>
    </row>
    <row r="15" spans="1:20" ht="12">
      <c r="A15" s="410" t="s">
        <v>377</v>
      </c>
      <c r="B15" s="685">
        <v>183121.65186</v>
      </c>
      <c r="C15" s="685">
        <v>170896.42768000002</v>
      </c>
      <c r="D15" s="686">
        <v>-6.6760123971284475</v>
      </c>
      <c r="E15" s="662">
        <v>-0.11047575895335529</v>
      </c>
      <c r="F15" s="687"/>
      <c r="G15" s="662">
        <v>3.5887419598878645</v>
      </c>
      <c r="H15" s="662">
        <v>2.661982740611185</v>
      </c>
      <c r="I15" s="210">
        <v>-25.82406953844175</v>
      </c>
      <c r="J15" s="333">
        <v>-0.39940030358699974</v>
      </c>
      <c r="L15" s="685">
        <v>56808.97093999999</v>
      </c>
      <c r="M15" s="685">
        <v>3171.42</v>
      </c>
      <c r="N15" s="686">
        <v>-94.4173957959042</v>
      </c>
      <c r="O15" s="662">
        <v>-4.648393534659797</v>
      </c>
      <c r="P15" s="687">
        <v>-4.648393534659797</v>
      </c>
      <c r="Q15" s="662">
        <v>0.916520854601872</v>
      </c>
      <c r="R15" s="662">
        <v>0.070005589752</v>
      </c>
      <c r="S15" s="210">
        <v>-92.36181158339166</v>
      </c>
      <c r="T15" s="565">
        <v>-4.184610353537057</v>
      </c>
    </row>
    <row r="16" spans="1:20" ht="12">
      <c r="A16" s="246" t="s">
        <v>770</v>
      </c>
      <c r="B16" s="681">
        <v>772620.2052600001</v>
      </c>
      <c r="C16" s="681">
        <v>353506.43532</v>
      </c>
      <c r="D16" s="682">
        <v>-54.245768760210076</v>
      </c>
      <c r="E16" s="663">
        <v>-3.787407996793353</v>
      </c>
      <c r="F16" s="663"/>
      <c r="G16" s="663">
        <v>16.503721990221614</v>
      </c>
      <c r="H16" s="663">
        <v>5.558662774608824</v>
      </c>
      <c r="I16" s="683">
        <v>-66.31873235684466</v>
      </c>
      <c r="J16" s="684">
        <v>-4.716931736492776</v>
      </c>
      <c r="K16" s="245"/>
      <c r="L16" s="681">
        <v>93839.6963</v>
      </c>
      <c r="M16" s="681">
        <v>43061.00435</v>
      </c>
      <c r="N16" s="682">
        <v>-54.11216569548935</v>
      </c>
      <c r="O16" s="663">
        <v>-4.400636107023224</v>
      </c>
      <c r="P16" s="663">
        <v>-4.400636107023224</v>
      </c>
      <c r="Q16" s="663">
        <v>1.563424646438568</v>
      </c>
      <c r="R16" s="663">
        <v>0.9962855254762001</v>
      </c>
      <c r="S16" s="683">
        <v>-36.27543689133294</v>
      </c>
      <c r="T16" s="1299">
        <v>-2.8035598837026545</v>
      </c>
    </row>
    <row r="17" spans="1:20" ht="12">
      <c r="A17" s="410" t="s">
        <v>525</v>
      </c>
      <c r="B17" s="685">
        <v>222993.51216999997</v>
      </c>
      <c r="C17" s="685">
        <v>272572.50545</v>
      </c>
      <c r="D17" s="686">
        <v>22.233379257331613</v>
      </c>
      <c r="E17" s="662">
        <v>0.448030795190809</v>
      </c>
      <c r="F17" s="687"/>
      <c r="G17" s="662">
        <v>4.5269564963555435</v>
      </c>
      <c r="H17" s="662">
        <v>4.478157694246288</v>
      </c>
      <c r="I17" s="210">
        <v>-1.077960482910338</v>
      </c>
      <c r="J17" s="333">
        <v>-0.021030550300141875</v>
      </c>
      <c r="L17" s="685">
        <v>31197.08453</v>
      </c>
      <c r="M17" s="685">
        <v>0</v>
      </c>
      <c r="N17" s="686">
        <v>-100</v>
      </c>
      <c r="O17" s="662">
        <v>-2.703634366000514</v>
      </c>
      <c r="P17" s="687">
        <v>-2.703634366000514</v>
      </c>
      <c r="Q17" s="662">
        <v>0.49956190120960003</v>
      </c>
      <c r="R17" s="662">
        <v>0</v>
      </c>
      <c r="S17" s="210">
        <v>-100</v>
      </c>
      <c r="T17" s="565">
        <v>-2.4695029030635256</v>
      </c>
    </row>
    <row r="18" spans="1:20" ht="12">
      <c r="A18" s="246" t="s">
        <v>523</v>
      </c>
      <c r="B18" s="681">
        <v>2010043.1941200003</v>
      </c>
      <c r="C18" s="681">
        <v>2675838.72079</v>
      </c>
      <c r="D18" s="682">
        <v>33.123443745769144</v>
      </c>
      <c r="E18" s="663">
        <v>6.016598553419502</v>
      </c>
      <c r="F18" s="663"/>
      <c r="G18" s="663">
        <v>40.703254507285386</v>
      </c>
      <c r="H18" s="663">
        <v>41.831732789244064</v>
      </c>
      <c r="I18" s="683">
        <v>2.772452216951581</v>
      </c>
      <c r="J18" s="684">
        <v>0.48633405422975684</v>
      </c>
      <c r="K18" s="245"/>
      <c r="L18" s="681">
        <v>125937.90149000002</v>
      </c>
      <c r="M18" s="681">
        <v>191086.18991000002</v>
      </c>
      <c r="N18" s="682">
        <v>51.73048593728795</v>
      </c>
      <c r="O18" s="663">
        <v>5.645949104283988</v>
      </c>
      <c r="P18" s="663">
        <v>5.645949104283988</v>
      </c>
      <c r="Q18" s="663">
        <v>2.0974700557775443</v>
      </c>
      <c r="R18" s="663">
        <v>3.620578464208504</v>
      </c>
      <c r="S18" s="683">
        <v>72.61645544047278</v>
      </c>
      <c r="T18" s="1299">
        <v>7.529238373049174</v>
      </c>
    </row>
    <row r="19" spans="1:20" ht="12">
      <c r="A19" s="410" t="s">
        <v>418</v>
      </c>
      <c r="B19" s="685">
        <v>1802684.9870899997</v>
      </c>
      <c r="C19" s="685">
        <v>3406508.4728300003</v>
      </c>
      <c r="D19" s="686">
        <v>88.96859391551192</v>
      </c>
      <c r="E19" s="662">
        <v>14.49328161230843</v>
      </c>
      <c r="F19" s="687"/>
      <c r="G19" s="662">
        <v>37.565323826445535</v>
      </c>
      <c r="H19" s="662">
        <v>54.3065153439874</v>
      </c>
      <c r="I19" s="210">
        <v>44.56554559435547</v>
      </c>
      <c r="J19" s="333">
        <v>7.214858871037699</v>
      </c>
      <c r="L19" s="685">
        <v>155529.00348</v>
      </c>
      <c r="M19" s="685">
        <v>348410.14331</v>
      </c>
      <c r="N19" s="686">
        <v>124.01618702250816</v>
      </c>
      <c r="O19" s="662">
        <v>16.715667058448</v>
      </c>
      <c r="P19" s="687">
        <v>16.715667058448</v>
      </c>
      <c r="Q19" s="662">
        <v>2.8766576176532164</v>
      </c>
      <c r="R19" s="662">
        <v>7.104036231282329</v>
      </c>
      <c r="S19" s="210">
        <v>146.95452763258695</v>
      </c>
      <c r="T19" s="565">
        <v>20.89735773170114</v>
      </c>
    </row>
    <row r="20" spans="1:20" ht="6.75" customHeight="1">
      <c r="A20" s="410"/>
      <c r="B20" s="662"/>
      <c r="C20" s="662"/>
      <c r="D20" s="686"/>
      <c r="E20" s="662"/>
      <c r="F20" s="662"/>
      <c r="G20" s="662"/>
      <c r="H20" s="662"/>
      <c r="I20" s="210"/>
      <c r="J20" s="333"/>
      <c r="L20" s="662"/>
      <c r="M20" s="662"/>
      <c r="N20" s="686"/>
      <c r="O20" s="662"/>
      <c r="P20" s="662"/>
      <c r="Q20" s="662"/>
      <c r="R20" s="662"/>
      <c r="S20" s="210"/>
      <c r="T20" s="565"/>
    </row>
    <row r="21" spans="1:20" ht="12">
      <c r="A21" s="688" t="s">
        <v>1572</v>
      </c>
      <c r="B21" s="689">
        <v>1672953.168689999</v>
      </c>
      <c r="C21" s="689">
        <v>2568672.165</v>
      </c>
      <c r="D21" s="690">
        <v>53.541187707686454</v>
      </c>
      <c r="E21" s="691">
        <v>8.09434939345914</v>
      </c>
      <c r="F21" s="691"/>
      <c r="G21" s="691">
        <v>35.42920420662014</v>
      </c>
      <c r="H21" s="691">
        <v>40.572128754239145</v>
      </c>
      <c r="I21" s="692">
        <v>14.516060021065952</v>
      </c>
      <c r="J21" s="693">
        <v>2.216417795387289</v>
      </c>
      <c r="L21" s="689">
        <v>159580.97505999968</v>
      </c>
      <c r="M21" s="689">
        <v>148248.24796000007</v>
      </c>
      <c r="N21" s="690">
        <v>-7.101552735680862</v>
      </c>
      <c r="O21" s="691">
        <v>-0.9821286479061981</v>
      </c>
      <c r="P21" s="691">
        <v>-0.9821286479061981</v>
      </c>
      <c r="Q21" s="691">
        <v>2.780473208035378</v>
      </c>
      <c r="R21" s="691">
        <v>3.1466475403789005</v>
      </c>
      <c r="S21" s="692">
        <v>13.169496878635753</v>
      </c>
      <c r="T21" s="1300">
        <v>1.8101231790497871</v>
      </c>
    </row>
    <row r="22" spans="1:20" ht="12">
      <c r="A22" s="250" t="s">
        <v>1223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566"/>
    </row>
    <row r="23" spans="1:20" ht="12">
      <c r="A23" s="1006" t="s">
        <v>1303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566"/>
    </row>
    <row r="24" spans="1:20" ht="12">
      <c r="A24" s="250" t="s">
        <v>1199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566"/>
    </row>
    <row r="25" spans="1:20" ht="12">
      <c r="A25" s="250" t="s">
        <v>1200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566"/>
    </row>
    <row r="26" spans="1:20" ht="12">
      <c r="A26" s="1297" t="s">
        <v>1340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668"/>
    </row>
  </sheetData>
  <sheetProtection/>
  <mergeCells count="16">
    <mergeCell ref="D10:D11"/>
    <mergeCell ref="E10:E11"/>
    <mergeCell ref="T10:T11"/>
    <mergeCell ref="L11:M11"/>
    <mergeCell ref="Q11:R11"/>
    <mergeCell ref="S10:S11"/>
    <mergeCell ref="A5:J6"/>
    <mergeCell ref="G11:H11"/>
    <mergeCell ref="I10:I11"/>
    <mergeCell ref="J10:J11"/>
    <mergeCell ref="N10:N11"/>
    <mergeCell ref="O10:O11"/>
    <mergeCell ref="A10:A11"/>
    <mergeCell ref="B9:J9"/>
    <mergeCell ref="L9:T9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140625" style="409" bestFit="1" customWidth="1"/>
    <col min="2" max="2" width="12.421875" style="409" customWidth="1"/>
    <col min="3" max="3" width="13.8515625" style="409" customWidth="1"/>
    <col min="4" max="4" width="9.7109375" style="409" customWidth="1"/>
    <col min="5" max="5" width="13.28125" style="409" customWidth="1"/>
    <col min="6" max="7" width="15.8515625" style="409" customWidth="1"/>
    <col min="8" max="16384" width="11.421875" style="409" customWidth="1"/>
  </cols>
  <sheetData>
    <row r="1" spans="1:19" ht="12">
      <c r="A1" s="410"/>
      <c r="B1" s="410"/>
      <c r="C1" s="410"/>
      <c r="D1" s="410"/>
      <c r="E1" s="410"/>
      <c r="F1" s="410"/>
      <c r="G1" s="566"/>
      <c r="R1" s="621"/>
      <c r="S1" s="621"/>
    </row>
    <row r="2" spans="1:19" ht="18" customHeight="1">
      <c r="A2" s="410"/>
      <c r="B2" s="410"/>
      <c r="C2" s="410"/>
      <c r="D2" s="410"/>
      <c r="E2" s="410"/>
      <c r="F2" s="410"/>
      <c r="G2" s="566"/>
      <c r="R2" s="621"/>
      <c r="S2" s="621"/>
    </row>
    <row r="3" spans="1:19" ht="18" customHeight="1">
      <c r="A3" s="410"/>
      <c r="B3" s="410"/>
      <c r="C3" s="410"/>
      <c r="D3" s="410"/>
      <c r="E3" s="410"/>
      <c r="F3" s="410"/>
      <c r="G3" s="566"/>
      <c r="R3" s="621"/>
      <c r="S3" s="621"/>
    </row>
    <row r="4" spans="1:19" ht="12">
      <c r="A4" s="410"/>
      <c r="B4" s="410"/>
      <c r="C4" s="410"/>
      <c r="D4" s="410"/>
      <c r="E4" s="410"/>
      <c r="F4" s="410"/>
      <c r="G4" s="566"/>
      <c r="R4" s="621"/>
      <c r="S4" s="621"/>
    </row>
    <row r="5" spans="1:19" ht="12">
      <c r="A5" s="410"/>
      <c r="B5" s="410"/>
      <c r="C5" s="410"/>
      <c r="D5" s="410"/>
      <c r="E5" s="410"/>
      <c r="F5" s="410"/>
      <c r="G5" s="566"/>
      <c r="R5" s="621"/>
      <c r="S5" s="621"/>
    </row>
    <row r="6" spans="1:19" ht="12" customHeight="1">
      <c r="A6" s="1313" t="s">
        <v>1310</v>
      </c>
      <c r="B6" s="1313"/>
      <c r="C6" s="1313"/>
      <c r="D6" s="1313"/>
      <c r="E6" s="1313"/>
      <c r="F6" s="1313"/>
      <c r="G6" s="1326"/>
      <c r="R6" s="621"/>
      <c r="S6" s="621"/>
    </row>
    <row r="7" spans="1:19" ht="12" customHeight="1">
      <c r="A7" s="1313"/>
      <c r="B7" s="1313"/>
      <c r="C7" s="1313"/>
      <c r="D7" s="1313"/>
      <c r="E7" s="1313"/>
      <c r="F7" s="1313"/>
      <c r="G7" s="1326"/>
      <c r="R7" s="621"/>
      <c r="S7" s="621"/>
    </row>
    <row r="8" spans="1:7" ht="12">
      <c r="A8" s="1087" t="s">
        <v>1336</v>
      </c>
      <c r="B8" s="1087"/>
      <c r="C8" s="1087"/>
      <c r="D8" s="1087"/>
      <c r="E8" s="1087"/>
      <c r="F8" s="1087"/>
      <c r="G8" s="1088"/>
    </row>
    <row r="9" spans="1:7" ht="12.75" thickBot="1">
      <c r="A9" s="1096" t="s">
        <v>1460</v>
      </c>
      <c r="B9" s="246"/>
      <c r="C9" s="246"/>
      <c r="D9" s="246"/>
      <c r="E9" s="246"/>
      <c r="F9" s="246"/>
      <c r="G9" s="1089"/>
    </row>
    <row r="10" spans="1:10" ht="12.75" thickBot="1">
      <c r="A10" s="410"/>
      <c r="B10" s="1429" t="s">
        <v>1341</v>
      </c>
      <c r="C10" s="1429"/>
      <c r="D10" s="1429"/>
      <c r="E10" s="1429"/>
      <c r="F10" s="1429"/>
      <c r="G10" s="1430"/>
      <c r="H10" s="385"/>
      <c r="I10" s="385"/>
      <c r="J10" s="385"/>
    </row>
    <row r="11" spans="1:7" ht="25.5" customHeight="1">
      <c r="A11" s="1332" t="s">
        <v>1201</v>
      </c>
      <c r="B11" s="603">
        <v>2017</v>
      </c>
      <c r="C11" s="603">
        <v>2018</v>
      </c>
      <c r="D11" s="1332" t="s">
        <v>534</v>
      </c>
      <c r="E11" s="1332" t="s">
        <v>1281</v>
      </c>
      <c r="F11" s="1332" t="s">
        <v>1264</v>
      </c>
      <c r="G11" s="1423" t="s">
        <v>1228</v>
      </c>
    </row>
    <row r="12" spans="1:7" ht="12.75" thickBot="1">
      <c r="A12" s="1333"/>
      <c r="B12" s="1427" t="s">
        <v>1251</v>
      </c>
      <c r="C12" s="1427"/>
      <c r="D12" s="1333"/>
      <c r="E12" s="1333"/>
      <c r="F12" s="1333"/>
      <c r="G12" s="1324"/>
    </row>
    <row r="13" spans="1:7" ht="12">
      <c r="A13" s="358" t="s">
        <v>438</v>
      </c>
      <c r="B13" s="673">
        <v>37880563.16184996</v>
      </c>
      <c r="C13" s="673">
        <v>41831418.27293006</v>
      </c>
      <c r="D13" s="359">
        <v>10.429768676351323</v>
      </c>
      <c r="E13" s="359"/>
      <c r="F13" s="359">
        <v>10.429768676351323</v>
      </c>
      <c r="G13" s="1140">
        <v>100</v>
      </c>
    </row>
    <row r="14" spans="1:7" ht="12">
      <c r="A14" s="309"/>
      <c r="B14" s="1273"/>
      <c r="C14" s="1273"/>
      <c r="D14" s="365"/>
      <c r="E14" s="365"/>
      <c r="F14" s="365"/>
      <c r="G14" s="1144"/>
    </row>
    <row r="15" spans="1:7" ht="12">
      <c r="A15" s="358" t="s">
        <v>418</v>
      </c>
      <c r="B15" s="673">
        <v>2211283.4308700007</v>
      </c>
      <c r="C15" s="673">
        <v>4056050.1655</v>
      </c>
      <c r="D15" s="359">
        <v>83.42515974554198</v>
      </c>
      <c r="E15" s="359">
        <v>83.42515974554198</v>
      </c>
      <c r="F15" s="359">
        <v>4.869955936895599</v>
      </c>
      <c r="G15" s="1140">
        <v>9.696181322460085</v>
      </c>
    </row>
    <row r="16" spans="1:7" ht="12">
      <c r="A16" s="410" t="s">
        <v>1569</v>
      </c>
      <c r="B16" s="685">
        <v>1802684.9870899997</v>
      </c>
      <c r="C16" s="685">
        <v>3406508.4728300003</v>
      </c>
      <c r="D16" s="422">
        <v>88.96859391551192</v>
      </c>
      <c r="E16" s="422">
        <v>72.52907806164843</v>
      </c>
      <c r="F16" s="422">
        <v>4.233895570367954</v>
      </c>
      <c r="G16" s="605">
        <v>8.14342093448555</v>
      </c>
    </row>
    <row r="17" spans="1:7" ht="12">
      <c r="A17" s="246" t="s">
        <v>1533</v>
      </c>
      <c r="B17" s="681">
        <v>159363.89963</v>
      </c>
      <c r="C17" s="681">
        <v>297529.22326</v>
      </c>
      <c r="D17" s="363">
        <v>86.6980062302583</v>
      </c>
      <c r="E17" s="363">
        <v>6.248196034085085</v>
      </c>
      <c r="F17" s="363">
        <v>0.3647393599711532</v>
      </c>
      <c r="G17" s="1142">
        <v>0.711257795083025</v>
      </c>
    </row>
    <row r="18" spans="1:7" ht="12">
      <c r="A18" s="410" t="s">
        <v>522</v>
      </c>
      <c r="B18" s="685">
        <v>249234.54415000105</v>
      </c>
      <c r="C18" s="685">
        <v>352012.46941</v>
      </c>
      <c r="D18" s="422">
        <v>41.23743183775615</v>
      </c>
      <c r="E18" s="422">
        <v>4.64788564980846</v>
      </c>
      <c r="F18" s="422">
        <v>0.2713210065564918</v>
      </c>
      <c r="G18" s="605">
        <v>0.8415025928915114</v>
      </c>
    </row>
    <row r="19" spans="1:7" ht="12">
      <c r="A19" s="410"/>
      <c r="B19" s="685"/>
      <c r="C19" s="685"/>
      <c r="D19" s="422"/>
      <c r="E19" s="422"/>
      <c r="F19" s="422"/>
      <c r="G19" s="605"/>
    </row>
    <row r="20" spans="1:7" ht="12">
      <c r="A20" s="358" t="s">
        <v>523</v>
      </c>
      <c r="B20" s="673">
        <v>2462440.2443399797</v>
      </c>
      <c r="C20" s="673">
        <v>3069640.1675500153</v>
      </c>
      <c r="D20" s="359">
        <v>24.65846327055892</v>
      </c>
      <c r="E20" s="359">
        <v>24.65846327055892</v>
      </c>
      <c r="F20" s="359">
        <v>1.6029326718710313</v>
      </c>
      <c r="G20" s="1140">
        <v>7.338121188055532</v>
      </c>
    </row>
    <row r="21" spans="1:7" ht="12">
      <c r="A21" s="410" t="s">
        <v>1569</v>
      </c>
      <c r="B21" s="685">
        <v>2010043.1941200003</v>
      </c>
      <c r="C21" s="685">
        <v>2675838.72079</v>
      </c>
      <c r="D21" s="422">
        <v>33.123443745769144</v>
      </c>
      <c r="E21" s="422">
        <v>27.038037905705853</v>
      </c>
      <c r="F21" s="422">
        <v>1.757617815303579</v>
      </c>
      <c r="G21" s="605">
        <v>6.39672005221393</v>
      </c>
    </row>
    <row r="22" spans="1:7" ht="12">
      <c r="A22" s="246" t="s">
        <v>522</v>
      </c>
      <c r="B22" s="681">
        <v>452397.05021997954</v>
      </c>
      <c r="C22" s="681">
        <v>393801.4467600151</v>
      </c>
      <c r="D22" s="363">
        <v>-12.952251441841215</v>
      </c>
      <c r="E22" s="363">
        <v>-2.379574635146937</v>
      </c>
      <c r="F22" s="363">
        <v>-0.15468514343254766</v>
      </c>
      <c r="G22" s="1142">
        <v>0.9414011358416021</v>
      </c>
    </row>
    <row r="23" spans="1:7" ht="12">
      <c r="A23" s="410"/>
      <c r="B23" s="685"/>
      <c r="C23" s="685"/>
      <c r="D23" s="422"/>
      <c r="E23" s="365"/>
      <c r="F23" s="422"/>
      <c r="G23" s="605"/>
    </row>
    <row r="24" spans="1:7" ht="12">
      <c r="A24" s="358" t="s">
        <v>376</v>
      </c>
      <c r="B24" s="673">
        <v>1465319.124250006</v>
      </c>
      <c r="C24" s="673">
        <v>1851967.4145800113</v>
      </c>
      <c r="D24" s="359">
        <v>26.386626908176307</v>
      </c>
      <c r="E24" s="359">
        <v>26.386626908176307</v>
      </c>
      <c r="F24" s="359">
        <v>1.0207036486706837</v>
      </c>
      <c r="G24" s="1140">
        <v>4.427216410633765</v>
      </c>
    </row>
    <row r="25" spans="1:7" ht="12">
      <c r="A25" s="410" t="s">
        <v>1569</v>
      </c>
      <c r="B25" s="685">
        <v>36236.341329999996</v>
      </c>
      <c r="C25" s="685">
        <v>219659.56671999997</v>
      </c>
      <c r="D25" s="422" t="s">
        <v>1346</v>
      </c>
      <c r="E25" s="422">
        <v>12.517629938385024</v>
      </c>
      <c r="F25" s="422">
        <v>0.4842146211139967</v>
      </c>
      <c r="G25" s="605">
        <v>0.5251066681192256</v>
      </c>
    </row>
    <row r="26" spans="1:7" ht="12">
      <c r="A26" s="246" t="s">
        <v>522</v>
      </c>
      <c r="B26" s="681">
        <v>1429082.782920006</v>
      </c>
      <c r="C26" s="681">
        <v>1632307.8478600115</v>
      </c>
      <c r="D26" s="363">
        <v>14.220664286834472</v>
      </c>
      <c r="E26" s="363">
        <v>13.868996969791283</v>
      </c>
      <c r="F26" s="363">
        <v>0.5364890275566871</v>
      </c>
      <c r="G26" s="1142">
        <v>3.9021097425145395</v>
      </c>
    </row>
    <row r="27" spans="1:7" ht="12">
      <c r="A27" s="410"/>
      <c r="B27" s="685"/>
      <c r="C27" s="685"/>
      <c r="D27" s="422"/>
      <c r="E27" s="422"/>
      <c r="F27" s="422"/>
      <c r="G27" s="605"/>
    </row>
    <row r="28" spans="1:7" ht="12">
      <c r="A28" s="358" t="s">
        <v>389</v>
      </c>
      <c r="B28" s="673">
        <v>526329.759459999</v>
      </c>
      <c r="C28" s="673">
        <v>865435.4813700005</v>
      </c>
      <c r="D28" s="359">
        <v>64.42837704216369</v>
      </c>
      <c r="E28" s="359">
        <v>64.42837704216369</v>
      </c>
      <c r="F28" s="359">
        <v>0.8951971502142806</v>
      </c>
      <c r="G28" s="1140">
        <v>2.0688647841759664</v>
      </c>
    </row>
    <row r="29" spans="1:7" ht="12">
      <c r="A29" s="410" t="s">
        <v>1573</v>
      </c>
      <c r="B29" s="685">
        <v>19934.502289999997</v>
      </c>
      <c r="C29" s="685">
        <v>221436.65191</v>
      </c>
      <c r="D29" s="422" t="s">
        <v>1346</v>
      </c>
      <c r="E29" s="422">
        <v>38.284392246172075</v>
      </c>
      <c r="F29" s="422">
        <v>0.5319407442784156</v>
      </c>
      <c r="G29" s="605">
        <v>0.5293548750014436</v>
      </c>
    </row>
    <row r="30" spans="1:7" ht="12">
      <c r="A30" s="246" t="s">
        <v>522</v>
      </c>
      <c r="B30" s="681">
        <v>506395.25716999907</v>
      </c>
      <c r="C30" s="681">
        <v>643998.8294600005</v>
      </c>
      <c r="D30" s="363">
        <v>27.173155818836452</v>
      </c>
      <c r="E30" s="363">
        <v>26.143984795991614</v>
      </c>
      <c r="F30" s="363">
        <v>0.36325640593586495</v>
      </c>
      <c r="G30" s="1142">
        <v>1.539509909174523</v>
      </c>
    </row>
    <row r="31" spans="1:7" ht="12">
      <c r="A31" s="246"/>
      <c r="B31" s="681"/>
      <c r="C31" s="681"/>
      <c r="D31" s="363"/>
      <c r="E31" s="363"/>
      <c r="F31" s="363"/>
      <c r="G31" s="1142"/>
    </row>
    <row r="32" spans="1:7" ht="12">
      <c r="A32" s="309" t="s">
        <v>532</v>
      </c>
      <c r="B32" s="1273">
        <v>1405662.5105000003</v>
      </c>
      <c r="C32" s="1273">
        <v>1691118.8905700007</v>
      </c>
      <c r="D32" s="365">
        <v>20.307604274689123</v>
      </c>
      <c r="E32" s="365">
        <v>20.307604274689123</v>
      </c>
      <c r="F32" s="365">
        <v>0.7535695254855334</v>
      </c>
      <c r="G32" s="1144">
        <v>4.042700344359008</v>
      </c>
    </row>
    <row r="33" spans="1:7" ht="12">
      <c r="A33" s="246" t="s">
        <v>1570</v>
      </c>
      <c r="B33" s="681">
        <v>1289458.23216</v>
      </c>
      <c r="C33" s="681">
        <v>1626635.64545</v>
      </c>
      <c r="D33" s="363">
        <v>26.148765805712582</v>
      </c>
      <c r="E33" s="363">
        <v>23.987081591161203</v>
      </c>
      <c r="F33" s="363">
        <v>0.8901066540361682</v>
      </c>
      <c r="G33" s="1142">
        <v>3.888550072189706</v>
      </c>
    </row>
    <row r="34" spans="1:7" ht="12">
      <c r="A34" s="410" t="s">
        <v>522</v>
      </c>
      <c r="B34" s="685">
        <v>116204.27834000043</v>
      </c>
      <c r="C34" s="685">
        <v>64483.2451200009</v>
      </c>
      <c r="D34" s="422">
        <v>-44.508716855217415</v>
      </c>
      <c r="E34" s="422">
        <v>-3.679477316472083</v>
      </c>
      <c r="F34" s="422">
        <v>-0.1365371285506349</v>
      </c>
      <c r="G34" s="605">
        <v>0.15415027216930216</v>
      </c>
    </row>
    <row r="35" spans="1:7" ht="12">
      <c r="A35" s="246"/>
      <c r="B35" s="681"/>
      <c r="C35" s="681"/>
      <c r="D35" s="363"/>
      <c r="E35" s="363"/>
      <c r="F35" s="363"/>
      <c r="G35" s="1142"/>
    </row>
    <row r="36" spans="1:7" ht="12">
      <c r="A36" s="309" t="s">
        <v>388</v>
      </c>
      <c r="B36" s="1273">
        <v>434975.48018999863</v>
      </c>
      <c r="C36" s="1273">
        <v>708604.91247</v>
      </c>
      <c r="D36" s="365">
        <v>62.90686366056292</v>
      </c>
      <c r="E36" s="365">
        <v>62.90686366056292</v>
      </c>
      <c r="F36" s="365">
        <v>0.7223478466011226</v>
      </c>
      <c r="G36" s="1144">
        <v>1.6939538311770606</v>
      </c>
    </row>
    <row r="37" spans="1:7" ht="12">
      <c r="A37" s="410" t="s">
        <v>1574</v>
      </c>
      <c r="B37" s="685">
        <v>189751.544</v>
      </c>
      <c r="C37" s="685">
        <v>507810.77871</v>
      </c>
      <c r="D37" s="422">
        <v>167.61878612697873</v>
      </c>
      <c r="E37" s="422">
        <v>73.12118710026382</v>
      </c>
      <c r="F37" s="422">
        <v>0.8396370279687969</v>
      </c>
      <c r="G37" s="605">
        <v>1.213945880096096</v>
      </c>
    </row>
    <row r="38" spans="1:7" ht="12">
      <c r="A38" s="246" t="s">
        <v>1575</v>
      </c>
      <c r="B38" s="681">
        <v>41060.31106000001</v>
      </c>
      <c r="C38" s="681">
        <v>0</v>
      </c>
      <c r="D38" s="363">
        <v>-100</v>
      </c>
      <c r="E38" s="363">
        <v>-9.439684058067993</v>
      </c>
      <c r="F38" s="363">
        <v>-0.10839414103893898</v>
      </c>
      <c r="G38" s="1142">
        <v>0</v>
      </c>
    </row>
    <row r="39" spans="1:7" ht="12.75" thickBot="1">
      <c r="A39" s="410" t="s">
        <v>522</v>
      </c>
      <c r="B39" s="685">
        <v>204163.62512999863</v>
      </c>
      <c r="C39" s="685">
        <v>200794.13375999997</v>
      </c>
      <c r="D39" s="422">
        <v>-1.6503877063571801</v>
      </c>
      <c r="E39" s="422">
        <v>-0.774639381632926</v>
      </c>
      <c r="F39" s="422">
        <v>-0.008895040328735442</v>
      </c>
      <c r="G39" s="605">
        <v>0.48000795108096495</v>
      </c>
    </row>
    <row r="40" spans="1:7" ht="12.75" thickTop="1">
      <c r="A40" s="1254" t="s">
        <v>410</v>
      </c>
      <c r="B40" s="1276">
        <v>1542300.9461100008</v>
      </c>
      <c r="C40" s="1276">
        <v>1034656.5864300003</v>
      </c>
      <c r="D40" s="1255">
        <v>-32.91474085912894</v>
      </c>
      <c r="E40" s="1255">
        <v>-32.91474085912894</v>
      </c>
      <c r="F40" s="1255">
        <v>-1.3401183015971005</v>
      </c>
      <c r="G40" s="1256">
        <v>2.4733959046747094</v>
      </c>
    </row>
    <row r="41" spans="1:7" ht="12">
      <c r="A41" s="410" t="s">
        <v>1570</v>
      </c>
      <c r="B41" s="685">
        <v>1049829.7829999998</v>
      </c>
      <c r="C41" s="685">
        <v>495509.5703400001</v>
      </c>
      <c r="D41" s="422">
        <v>-52.80096084490678</v>
      </c>
      <c r="E41" s="422">
        <v>-35.941118629156584</v>
      </c>
      <c r="F41" s="422">
        <v>-1.4633367785256777</v>
      </c>
      <c r="G41" s="605">
        <v>1.1845392549376077</v>
      </c>
    </row>
    <row r="42" spans="1:7" ht="12">
      <c r="A42" s="246" t="s">
        <v>522</v>
      </c>
      <c r="B42" s="681">
        <v>492471.16311000107</v>
      </c>
      <c r="C42" s="681">
        <v>539147.0160900002</v>
      </c>
      <c r="D42" s="363">
        <v>9.477885504043893</v>
      </c>
      <c r="E42" s="363">
        <v>3.026377770027647</v>
      </c>
      <c r="F42" s="363">
        <v>0.12321847692857704</v>
      </c>
      <c r="G42" s="1142">
        <v>1.2888566497371017</v>
      </c>
    </row>
    <row r="43" spans="1:7" ht="12">
      <c r="A43" s="410"/>
      <c r="B43" s="685"/>
      <c r="C43" s="685"/>
      <c r="D43" s="422"/>
      <c r="E43" s="422"/>
      <c r="F43" s="422"/>
      <c r="G43" s="605"/>
    </row>
    <row r="44" spans="1:7" ht="12">
      <c r="A44" s="246" t="s">
        <v>1572</v>
      </c>
      <c r="B44" s="681">
        <v>27832251.666129973</v>
      </c>
      <c r="C44" s="681">
        <v>28553944.654460043</v>
      </c>
      <c r="D44" s="363">
        <v>2.59300971041564</v>
      </c>
      <c r="E44" s="363">
        <v>0</v>
      </c>
      <c r="F44" s="363">
        <v>1.9051801982101892</v>
      </c>
      <c r="G44" s="1142">
        <v>68.25956621446389</v>
      </c>
    </row>
    <row r="45" spans="1:7" ht="12">
      <c r="A45" s="1007" t="s">
        <v>1223</v>
      </c>
      <c r="B45" s="666"/>
      <c r="C45" s="666"/>
      <c r="D45" s="666"/>
      <c r="E45" s="666"/>
      <c r="F45" s="666"/>
      <c r="G45" s="667"/>
    </row>
    <row r="46" spans="1:7" ht="12">
      <c r="A46" s="250" t="s">
        <v>1215</v>
      </c>
      <c r="B46" s="410"/>
      <c r="C46" s="410"/>
      <c r="D46" s="410"/>
      <c r="E46" s="410"/>
      <c r="F46" s="410"/>
      <c r="G46" s="566"/>
    </row>
    <row r="47" spans="1:7" ht="12">
      <c r="A47" s="953" t="s">
        <v>1304</v>
      </c>
      <c r="B47" s="410"/>
      <c r="C47" s="410"/>
      <c r="D47" s="410"/>
      <c r="E47" s="410"/>
      <c r="F47" s="410"/>
      <c r="G47" s="566"/>
    </row>
    <row r="48" spans="1:7" ht="12">
      <c r="A48" s="1297" t="s">
        <v>1340</v>
      </c>
      <c r="B48" s="247"/>
      <c r="C48" s="247"/>
      <c r="D48" s="247"/>
      <c r="E48" s="247"/>
      <c r="F48" s="247"/>
      <c r="G48" s="668"/>
    </row>
  </sheetData>
  <sheetProtection/>
  <mergeCells count="8">
    <mergeCell ref="A6:G7"/>
    <mergeCell ref="B12:C12"/>
    <mergeCell ref="A11:A12"/>
    <mergeCell ref="D11:D12"/>
    <mergeCell ref="E11:E12"/>
    <mergeCell ref="F11:F12"/>
    <mergeCell ref="G11:G12"/>
    <mergeCell ref="B10:G10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15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4.00390625" style="409" customWidth="1"/>
    <col min="2" max="2" width="13.00390625" style="409" bestFit="1" customWidth="1"/>
    <col min="3" max="3" width="13.8515625" style="409" customWidth="1"/>
    <col min="4" max="4" width="11.7109375" style="631" bestFit="1" customWidth="1"/>
    <col min="5" max="5" width="18.140625" style="631" customWidth="1"/>
    <col min="6" max="6" width="19.28125" style="409" customWidth="1"/>
    <col min="7" max="7" width="16.57421875" style="409" bestFit="1" customWidth="1"/>
    <col min="8" max="8" width="16.7109375" style="409" bestFit="1" customWidth="1"/>
    <col min="9" max="16384" width="11.421875" style="409" customWidth="1"/>
  </cols>
  <sheetData>
    <row r="1" spans="1:21" ht="12">
      <c r="A1" s="410"/>
      <c r="B1" s="410"/>
      <c r="C1" s="410"/>
      <c r="D1" s="656"/>
      <c r="E1" s="656"/>
      <c r="F1" s="410"/>
      <c r="G1" s="410"/>
      <c r="H1" s="566"/>
      <c r="T1" s="621"/>
      <c r="U1" s="621"/>
    </row>
    <row r="2" spans="1:21" ht="17.25" customHeight="1">
      <c r="A2" s="410"/>
      <c r="B2" s="410"/>
      <c r="C2" s="410"/>
      <c r="D2" s="656"/>
      <c r="E2" s="656"/>
      <c r="F2" s="410"/>
      <c r="G2" s="410"/>
      <c r="H2" s="566"/>
      <c r="T2" s="621"/>
      <c r="U2" s="621"/>
    </row>
    <row r="3" spans="1:21" ht="27.75" customHeight="1">
      <c r="A3" s="410"/>
      <c r="B3" s="410"/>
      <c r="C3" s="410"/>
      <c r="D3" s="656"/>
      <c r="E3" s="656"/>
      <c r="F3" s="410"/>
      <c r="G3" s="410"/>
      <c r="H3" s="566"/>
      <c r="T3" s="621"/>
      <c r="U3" s="621"/>
    </row>
    <row r="4" spans="1:21" ht="12">
      <c r="A4" s="410"/>
      <c r="B4" s="410"/>
      <c r="C4" s="410"/>
      <c r="D4" s="656"/>
      <c r="E4" s="656"/>
      <c r="F4" s="410"/>
      <c r="G4" s="410"/>
      <c r="H4" s="566"/>
      <c r="T4" s="621"/>
      <c r="U4" s="621"/>
    </row>
    <row r="5" spans="1:21" ht="12" customHeight="1">
      <c r="A5" s="1313" t="s">
        <v>1310</v>
      </c>
      <c r="B5" s="1313"/>
      <c r="C5" s="1313"/>
      <c r="D5" s="1313"/>
      <c r="E5" s="1313"/>
      <c r="F5" s="1313"/>
      <c r="G5" s="1313"/>
      <c r="H5" s="1326"/>
      <c r="T5" s="621"/>
      <c r="U5" s="621"/>
    </row>
    <row r="6" spans="1:21" ht="12" customHeight="1">
      <c r="A6" s="1313"/>
      <c r="B6" s="1313"/>
      <c r="C6" s="1313"/>
      <c r="D6" s="1313"/>
      <c r="E6" s="1313"/>
      <c r="F6" s="1313"/>
      <c r="G6" s="1313"/>
      <c r="H6" s="1326"/>
      <c r="T6" s="621"/>
      <c r="U6" s="621"/>
    </row>
    <row r="7" spans="1:21" ht="12">
      <c r="A7" s="1087" t="s">
        <v>1337</v>
      </c>
      <c r="B7" s="1087"/>
      <c r="C7" s="1087"/>
      <c r="D7" s="1087"/>
      <c r="E7" s="1087"/>
      <c r="F7" s="1087"/>
      <c r="G7" s="1087"/>
      <c r="H7" s="1089"/>
      <c r="T7" s="621"/>
      <c r="U7" s="621"/>
    </row>
    <row r="8" spans="1:8" ht="12.75" thickBot="1">
      <c r="A8" s="1096" t="s">
        <v>1343</v>
      </c>
      <c r="B8" s="1096"/>
      <c r="C8" s="1096"/>
      <c r="D8" s="1227"/>
      <c r="E8" s="1227"/>
      <c r="F8" s="246"/>
      <c r="G8" s="246"/>
      <c r="H8" s="1089"/>
    </row>
    <row r="9" spans="1:12" ht="12.75" thickBot="1">
      <c r="A9" s="410"/>
      <c r="B9" s="410"/>
      <c r="C9" s="410"/>
      <c r="D9" s="1420" t="s">
        <v>1342</v>
      </c>
      <c r="E9" s="1420"/>
      <c r="F9" s="1420"/>
      <c r="G9" s="1420"/>
      <c r="H9" s="1431"/>
      <c r="I9" s="385"/>
      <c r="J9" s="385"/>
      <c r="K9" s="385"/>
      <c r="L9" s="385"/>
    </row>
    <row r="10" spans="1:8" ht="36" customHeight="1">
      <c r="A10" s="1332" t="s">
        <v>521</v>
      </c>
      <c r="B10" s="603" t="s">
        <v>1210</v>
      </c>
      <c r="C10" s="603" t="s">
        <v>1225</v>
      </c>
      <c r="D10" s="1332" t="s">
        <v>534</v>
      </c>
      <c r="E10" s="1332" t="s">
        <v>1282</v>
      </c>
      <c r="F10" s="1332" t="s">
        <v>1283</v>
      </c>
      <c r="G10" s="1332" t="s">
        <v>1284</v>
      </c>
      <c r="H10" s="1423" t="s">
        <v>1285</v>
      </c>
    </row>
    <row r="11" spans="1:8" ht="13.5" customHeight="1" thickBot="1">
      <c r="A11" s="1333"/>
      <c r="B11" s="1427" t="s">
        <v>1251</v>
      </c>
      <c r="C11" s="1427"/>
      <c r="D11" s="1333"/>
      <c r="E11" s="1333"/>
      <c r="F11" s="1333"/>
      <c r="G11" s="1333"/>
      <c r="H11" s="1324"/>
    </row>
    <row r="12" spans="1:8" ht="12">
      <c r="A12" s="639" t="s">
        <v>1576</v>
      </c>
      <c r="B12" s="1277">
        <v>3980906.2075599986</v>
      </c>
      <c r="C12" s="1277">
        <v>3400857.1335200006</v>
      </c>
      <c r="D12" s="635">
        <v>-14.570779711876835</v>
      </c>
      <c r="E12" s="647"/>
      <c r="F12" s="647"/>
      <c r="G12" s="246"/>
      <c r="H12" s="1089"/>
    </row>
    <row r="13" spans="1:8" ht="12">
      <c r="A13" s="536"/>
      <c r="B13" s="1257"/>
      <c r="C13" s="1257"/>
      <c r="D13" s="536"/>
      <c r="E13" s="536"/>
      <c r="F13" s="536"/>
      <c r="G13" s="410"/>
      <c r="H13" s="566"/>
    </row>
    <row r="14" spans="1:8" ht="12">
      <c r="A14" s="1087" t="s">
        <v>426</v>
      </c>
      <c r="B14" s="1258">
        <v>333125.0010200001</v>
      </c>
      <c r="C14" s="1258">
        <v>251757.6357199997</v>
      </c>
      <c r="D14" s="635">
        <v>-24.425475437406526</v>
      </c>
      <c r="E14" s="648"/>
      <c r="F14" s="635">
        <v>-2.0439407777424763</v>
      </c>
      <c r="G14" s="1228"/>
      <c r="H14" s="1229">
        <v>7.402770120467311</v>
      </c>
    </row>
    <row r="15" spans="1:8" ht="12">
      <c r="A15" s="1230"/>
      <c r="B15" s="1259"/>
      <c r="C15" s="1259"/>
      <c r="D15" s="426"/>
      <c r="E15" s="435"/>
      <c r="F15" s="426"/>
      <c r="G15" s="1231"/>
      <c r="H15" s="1232"/>
    </row>
    <row r="16" spans="1:8" ht="12">
      <c r="A16" s="1087" t="s">
        <v>377</v>
      </c>
      <c r="B16" s="1258">
        <v>143724.55446</v>
      </c>
      <c r="C16" s="1258">
        <v>80097.63596999999</v>
      </c>
      <c r="D16" s="636">
        <v>-44.270040515386</v>
      </c>
      <c r="E16" s="636">
        <v>-44.270040515386</v>
      </c>
      <c r="F16" s="636">
        <v>-19.100012996676885</v>
      </c>
      <c r="G16" s="1228">
        <v>100</v>
      </c>
      <c r="H16" s="1233">
        <v>31.81537502961107</v>
      </c>
    </row>
    <row r="17" spans="1:8" ht="12">
      <c r="A17" s="638" t="s">
        <v>1569</v>
      </c>
      <c r="B17" s="1260">
        <v>56808.97093999999</v>
      </c>
      <c r="C17" s="1260">
        <v>3171.42</v>
      </c>
      <c r="D17" s="438">
        <v>-94.4173957959042</v>
      </c>
      <c r="E17" s="438">
        <v>-37.31968496373239</v>
      </c>
      <c r="F17" s="438">
        <v>-16.101328563081857</v>
      </c>
      <c r="G17" s="1231">
        <v>3.959442699642014</v>
      </c>
      <c r="H17" s="1232">
        <v>1.2597115439736635</v>
      </c>
    </row>
    <row r="18" spans="1:8" ht="12">
      <c r="A18" s="1234" t="s">
        <v>1570</v>
      </c>
      <c r="B18" s="1261">
        <v>6332.7851</v>
      </c>
      <c r="C18" s="1261">
        <v>0</v>
      </c>
      <c r="D18" s="519">
        <v>-100</v>
      </c>
      <c r="E18" s="519">
        <v>-4.406195673240008</v>
      </c>
      <c r="F18" s="519">
        <v>-1.9010236639728502</v>
      </c>
      <c r="G18" s="1228">
        <v>0</v>
      </c>
      <c r="H18" s="1233">
        <v>0</v>
      </c>
    </row>
    <row r="19" spans="1:8" ht="12">
      <c r="A19" s="638" t="s">
        <v>1577</v>
      </c>
      <c r="B19" s="1260">
        <v>2948.5349699999997</v>
      </c>
      <c r="C19" s="1260">
        <v>4675.02323</v>
      </c>
      <c r="D19" s="438">
        <v>58.554104922147154</v>
      </c>
      <c r="E19" s="438">
        <v>1.2012479471491415</v>
      </c>
      <c r="F19" s="438">
        <v>0.5182703954112245</v>
      </c>
      <c r="G19" s="1231">
        <v>5.8366556932479225</v>
      </c>
      <c r="H19" s="1232">
        <v>1.8569538979939724</v>
      </c>
    </row>
    <row r="20" spans="1:8" ht="12">
      <c r="A20" s="1234" t="s">
        <v>1578</v>
      </c>
      <c r="B20" s="1261">
        <v>101.331</v>
      </c>
      <c r="C20" s="1261">
        <v>4898.018999999999</v>
      </c>
      <c r="D20" s="519" t="s">
        <v>1346</v>
      </c>
      <c r="E20" s="519">
        <v>3.337417199184963</v>
      </c>
      <c r="F20" s="519">
        <v>1.4399063370545453</v>
      </c>
      <c r="G20" s="1228">
        <v>6.1150606265514735</v>
      </c>
      <c r="H20" s="1233">
        <v>1.9455294716254357</v>
      </c>
    </row>
    <row r="21" spans="1:8" ht="12">
      <c r="A21" s="638" t="s">
        <v>1520</v>
      </c>
      <c r="B21" s="1260">
        <v>77532.93245000001</v>
      </c>
      <c r="C21" s="1260">
        <v>67353.17373999998</v>
      </c>
      <c r="D21" s="438">
        <v>-13.129593307417867</v>
      </c>
      <c r="E21" s="438">
        <v>-7.0828250247477</v>
      </c>
      <c r="F21" s="438">
        <v>-3.0558375020879462</v>
      </c>
      <c r="G21" s="1231">
        <v>84.0888409805586</v>
      </c>
      <c r="H21" s="1232">
        <v>26.753180116018</v>
      </c>
    </row>
    <row r="22" spans="1:8" ht="12">
      <c r="A22" s="638"/>
      <c r="B22" s="1260"/>
      <c r="C22" s="1260"/>
      <c r="D22" s="1235"/>
      <c r="E22" s="1235"/>
      <c r="F22" s="1235"/>
      <c r="G22" s="1231"/>
      <c r="H22" s="1232"/>
    </row>
    <row r="23" spans="1:8" ht="12">
      <c r="A23" s="1087" t="s">
        <v>376</v>
      </c>
      <c r="B23" s="1258">
        <v>175467.77064000006</v>
      </c>
      <c r="C23" s="1258">
        <v>158649.15923999972</v>
      </c>
      <c r="D23" s="636">
        <v>-9.58501458054448</v>
      </c>
      <c r="E23" s="636">
        <v>-9.58501458054448</v>
      </c>
      <c r="F23" s="636">
        <v>-5.048738866342426</v>
      </c>
      <c r="G23" s="1228">
        <v>100</v>
      </c>
      <c r="H23" s="1233">
        <v>63.01662262845781</v>
      </c>
    </row>
    <row r="24" spans="1:8" ht="18" customHeight="1">
      <c r="A24" s="465" t="s">
        <v>1569</v>
      </c>
      <c r="B24" s="1260">
        <v>33054.00356</v>
      </c>
      <c r="C24" s="1260">
        <v>24130.92698</v>
      </c>
      <c r="D24" s="438">
        <v>-26.995448717135666</v>
      </c>
      <c r="E24" s="438">
        <v>-5.08530800126657</v>
      </c>
      <c r="F24" s="438">
        <v>-2.6785970889841066</v>
      </c>
      <c r="G24" s="1231">
        <v>15.210245736944284</v>
      </c>
      <c r="H24" s="1232">
        <v>9.58498315691127</v>
      </c>
    </row>
    <row r="25" spans="1:8" ht="12">
      <c r="A25" s="1234" t="s">
        <v>1578</v>
      </c>
      <c r="B25" s="1261">
        <v>10163.4672</v>
      </c>
      <c r="C25" s="1261">
        <v>5937.44123</v>
      </c>
      <c r="D25" s="519">
        <v>-41.58055402589383</v>
      </c>
      <c r="E25" s="519">
        <v>-2.4084342979830535</v>
      </c>
      <c r="F25" s="519">
        <v>-1.2686006625321642</v>
      </c>
      <c r="G25" s="1228">
        <v>3.7424977594857696</v>
      </c>
      <c r="H25" s="1233">
        <v>2.358395689973636</v>
      </c>
    </row>
    <row r="26" spans="1:8" ht="12">
      <c r="A26" s="465" t="s">
        <v>1579</v>
      </c>
      <c r="B26" s="1260">
        <v>5116.779369999999</v>
      </c>
      <c r="C26" s="1260">
        <v>914.76821</v>
      </c>
      <c r="D26" s="438">
        <v>-82.12218773075611</v>
      </c>
      <c r="E26" s="438">
        <v>-2.3947481321918036</v>
      </c>
      <c r="F26" s="438">
        <v>-1.2613917139613668</v>
      </c>
      <c r="G26" s="1231">
        <v>0.5765982085137722</v>
      </c>
      <c r="H26" s="1232">
        <v>0.3633527171415721</v>
      </c>
    </row>
    <row r="27" spans="1:8" s="631" customFormat="1" ht="12">
      <c r="A27" s="1234" t="s">
        <v>1580</v>
      </c>
      <c r="B27" s="1261">
        <v>320.44162</v>
      </c>
      <c r="C27" s="1261">
        <v>3409.34032</v>
      </c>
      <c r="D27" s="519">
        <v>963.9505317692501</v>
      </c>
      <c r="E27" s="519">
        <v>1.7603795208279958</v>
      </c>
      <c r="F27" s="519">
        <v>0.9272491378737884</v>
      </c>
      <c r="G27" s="1228">
        <v>2.1489810197118357</v>
      </c>
      <c r="H27" s="1233">
        <v>1.354215259548992</v>
      </c>
    </row>
    <row r="28" spans="1:8" s="631" customFormat="1" ht="12">
      <c r="A28" s="465" t="s">
        <v>1520</v>
      </c>
      <c r="B28" s="1260">
        <v>126813.07889000006</v>
      </c>
      <c r="C28" s="1260">
        <v>124256.6824999997</v>
      </c>
      <c r="D28" s="438">
        <v>-2.015877551729363</v>
      </c>
      <c r="E28" s="438">
        <v>-1.4569036699310502</v>
      </c>
      <c r="F28" s="438">
        <v>-0.7673985387385794</v>
      </c>
      <c r="G28" s="1231">
        <v>78.32167727534434</v>
      </c>
      <c r="H28" s="1232">
        <v>49.35567580488233</v>
      </c>
    </row>
    <row r="29" spans="1:8" s="631" customFormat="1" ht="12">
      <c r="A29" s="638"/>
      <c r="B29" s="1260"/>
      <c r="C29" s="1260"/>
      <c r="D29" s="466"/>
      <c r="E29" s="466"/>
      <c r="F29" s="466"/>
      <c r="G29" s="1231"/>
      <c r="H29" s="1232"/>
    </row>
    <row r="30" spans="1:8" s="631" customFormat="1" ht="12">
      <c r="A30" s="1087" t="s">
        <v>375</v>
      </c>
      <c r="B30" s="1258">
        <v>13932.675920000005</v>
      </c>
      <c r="C30" s="1258">
        <v>13010.84051000001</v>
      </c>
      <c r="D30" s="636">
        <v>-6.616355790467524</v>
      </c>
      <c r="E30" s="636">
        <v>-6.616355790467524</v>
      </c>
      <c r="F30" s="636">
        <v>-0.27672357438721623</v>
      </c>
      <c r="G30" s="1228">
        <v>100</v>
      </c>
      <c r="H30" s="1233">
        <v>5.168002341931123</v>
      </c>
    </row>
    <row r="31" spans="1:8" s="631" customFormat="1" ht="12">
      <c r="A31" s="638" t="s">
        <v>1581</v>
      </c>
      <c r="B31" s="1260">
        <v>509.52993999999995</v>
      </c>
      <c r="C31" s="1260">
        <v>0</v>
      </c>
      <c r="D31" s="438">
        <v>-100</v>
      </c>
      <c r="E31" s="438">
        <v>-3.657085996442238</v>
      </c>
      <c r="F31" s="438">
        <v>-0.15295457814329852</v>
      </c>
      <c r="G31" s="1231">
        <v>0</v>
      </c>
      <c r="H31" s="1232">
        <v>0</v>
      </c>
    </row>
    <row r="32" spans="1:8" s="631" customFormat="1" ht="12">
      <c r="A32" s="1234" t="s">
        <v>1582</v>
      </c>
      <c r="B32" s="1261">
        <v>440.82505</v>
      </c>
      <c r="C32" s="1261">
        <v>0</v>
      </c>
      <c r="D32" s="519">
        <v>-100</v>
      </c>
      <c r="E32" s="519">
        <v>-3.163965432994869</v>
      </c>
      <c r="F32" s="519">
        <v>-0.13233022098318398</v>
      </c>
      <c r="G32" s="326">
        <v>0</v>
      </c>
      <c r="H32" s="1058">
        <v>0</v>
      </c>
    </row>
    <row r="33" spans="1:8" s="631" customFormat="1" ht="12">
      <c r="A33" s="638" t="s">
        <v>1583</v>
      </c>
      <c r="B33" s="1260">
        <v>0</v>
      </c>
      <c r="C33" s="1260">
        <v>1457.2752</v>
      </c>
      <c r="D33" s="438" t="s">
        <v>1584</v>
      </c>
      <c r="E33" s="438">
        <v>10.4594064224814</v>
      </c>
      <c r="F33" s="438">
        <v>0.43745596864178576</v>
      </c>
      <c r="G33" s="1231">
        <v>11.200469323099856</v>
      </c>
      <c r="H33" s="1232">
        <v>0.5788405169250775</v>
      </c>
    </row>
    <row r="34" spans="1:8" s="631" customFormat="1" ht="12">
      <c r="A34" s="649" t="s">
        <v>1520</v>
      </c>
      <c r="B34" s="1261">
        <v>12982.320930000005</v>
      </c>
      <c r="C34" s="1261">
        <v>11553.56531000001</v>
      </c>
      <c r="D34" s="519">
        <v>-11.005394395222323</v>
      </c>
      <c r="E34" s="519">
        <v>-10.25471078351182</v>
      </c>
      <c r="F34" s="519">
        <v>-0.4288947439025196</v>
      </c>
      <c r="G34" s="1228">
        <v>88.79953067690013</v>
      </c>
      <c r="H34" s="1233">
        <v>4.5891618250060455</v>
      </c>
    </row>
    <row r="35" spans="1:8" s="631" customFormat="1" ht="12">
      <c r="A35" s="638"/>
      <c r="B35" s="1260"/>
      <c r="C35" s="1260"/>
      <c r="D35" s="438"/>
      <c r="E35" s="438"/>
      <c r="F35" s="438"/>
      <c r="G35" s="1231"/>
      <c r="H35" s="1232"/>
    </row>
    <row r="36" spans="1:8" s="631" customFormat="1" ht="12">
      <c r="A36" s="1236" t="s">
        <v>4</v>
      </c>
      <c r="B36" s="1262">
        <v>529977.6876299998</v>
      </c>
      <c r="C36" s="1262">
        <v>437397.25258000003</v>
      </c>
      <c r="D36" s="1237">
        <v>-17.468742026482104</v>
      </c>
      <c r="E36" s="1237">
        <v>-17.468742026482104</v>
      </c>
      <c r="F36" s="1237">
        <v>-2.325612064765143</v>
      </c>
      <c r="G36" s="1228">
        <v>100</v>
      </c>
      <c r="H36" s="1233">
        <v>12.861382745804416</v>
      </c>
    </row>
    <row r="37" spans="1:8" s="631" customFormat="1" ht="12">
      <c r="A37" s="638" t="s">
        <v>1570</v>
      </c>
      <c r="B37" s="1260">
        <v>310413.58339</v>
      </c>
      <c r="C37" s="1260">
        <v>166432.10975000003</v>
      </c>
      <c r="D37" s="641">
        <v>-46.3837542376821</v>
      </c>
      <c r="E37" s="641">
        <v>-27.167459498883584</v>
      </c>
      <c r="F37" s="641">
        <v>-3.616801455069949</v>
      </c>
      <c r="G37" s="1231">
        <v>38.05056130743747</v>
      </c>
      <c r="H37" s="1232">
        <v>4.893828326676494</v>
      </c>
    </row>
    <row r="38" spans="1:8" s="631" customFormat="1" ht="12">
      <c r="A38" s="1234" t="s">
        <v>1585</v>
      </c>
      <c r="B38" s="1261">
        <v>19744.22389</v>
      </c>
      <c r="C38" s="1261">
        <v>0</v>
      </c>
      <c r="D38" s="642">
        <v>-100</v>
      </c>
      <c r="E38" s="642">
        <v>-3.725482100632185</v>
      </c>
      <c r="F38" s="642">
        <v>-0.4959730991025219</v>
      </c>
      <c r="G38" s="1228">
        <v>0</v>
      </c>
      <c r="H38" s="1233">
        <v>0</v>
      </c>
    </row>
    <row r="39" spans="1:8" s="631" customFormat="1" ht="12">
      <c r="A39" s="638" t="s">
        <v>1571</v>
      </c>
      <c r="B39" s="1260">
        <v>6048.3123000000005</v>
      </c>
      <c r="C39" s="1260">
        <v>26296.79721</v>
      </c>
      <c r="D39" s="641">
        <v>334.7790905241451</v>
      </c>
      <c r="E39" s="641">
        <v>3.82062969491205</v>
      </c>
      <c r="F39" s="641">
        <v>0.5086400898254477</v>
      </c>
      <c r="G39" s="1231">
        <v>6.012108456303189</v>
      </c>
      <c r="H39" s="1232">
        <v>0.7732402796580266</v>
      </c>
    </row>
    <row r="40" spans="1:8" s="631" customFormat="1" ht="12">
      <c r="A40" s="1234" t="s">
        <v>1569</v>
      </c>
      <c r="B40" s="1261">
        <v>0</v>
      </c>
      <c r="C40" s="1261">
        <v>30711.756129999998</v>
      </c>
      <c r="D40" s="642" t="s">
        <v>1584</v>
      </c>
      <c r="E40" s="642">
        <v>5.794914926954659</v>
      </c>
      <c r="F40" s="642">
        <v>0.7714765063210076</v>
      </c>
      <c r="G40" s="1228">
        <v>7.021478975655617</v>
      </c>
      <c r="H40" s="1233">
        <v>0.903059285475256</v>
      </c>
    </row>
    <row r="41" spans="1:8" s="631" customFormat="1" ht="12">
      <c r="A41" s="650" t="s">
        <v>522</v>
      </c>
      <c r="B41" s="1263">
        <v>193771.56804999989</v>
      </c>
      <c r="C41" s="1263">
        <v>213956.58949</v>
      </c>
      <c r="D41" s="651">
        <v>10.416915981601445</v>
      </c>
      <c r="E41" s="651">
        <v>3.80865495116696</v>
      </c>
      <c r="F41" s="651">
        <v>0.5070458932608735</v>
      </c>
      <c r="G41" s="652">
        <v>48.91585126060372</v>
      </c>
      <c r="H41" s="1238">
        <v>6.291254853994641</v>
      </c>
    </row>
    <row r="42" spans="1:8" s="631" customFormat="1" ht="12">
      <c r="A42" s="1007" t="s">
        <v>1223</v>
      </c>
      <c r="B42" s="608"/>
      <c r="C42" s="608"/>
      <c r="D42" s="653"/>
      <c r="E42" s="653"/>
      <c r="F42" s="653"/>
      <c r="G42" s="654"/>
      <c r="H42" s="655"/>
    </row>
    <row r="43" spans="1:8" s="631" customFormat="1" ht="12">
      <c r="A43" s="953" t="s">
        <v>1304</v>
      </c>
      <c r="B43" s="315"/>
      <c r="C43" s="315"/>
      <c r="D43" s="656"/>
      <c r="E43" s="656"/>
      <c r="F43" s="656"/>
      <c r="G43" s="656"/>
      <c r="H43" s="657"/>
    </row>
    <row r="44" spans="1:8" s="631" customFormat="1" ht="12">
      <c r="A44" s="953" t="s">
        <v>1207</v>
      </c>
      <c r="B44" s="315"/>
      <c r="C44" s="315"/>
      <c r="D44" s="656"/>
      <c r="E44" s="656"/>
      <c r="F44" s="656"/>
      <c r="G44" s="656"/>
      <c r="H44" s="657"/>
    </row>
    <row r="45" spans="1:8" s="631" customFormat="1" ht="12">
      <c r="A45" s="953" t="s">
        <v>1213</v>
      </c>
      <c r="B45" s="315"/>
      <c r="C45" s="315"/>
      <c r="D45" s="656"/>
      <c r="E45" s="656"/>
      <c r="F45" s="656"/>
      <c r="G45" s="656"/>
      <c r="H45" s="657"/>
    </row>
    <row r="46" spans="1:8" s="631" customFormat="1" ht="12">
      <c r="A46" s="1297" t="s">
        <v>1340</v>
      </c>
      <c r="B46" s="602"/>
      <c r="C46" s="602"/>
      <c r="D46" s="658"/>
      <c r="E46" s="658"/>
      <c r="F46" s="658"/>
      <c r="G46" s="658"/>
      <c r="H46" s="659"/>
    </row>
    <row r="47" s="631" customFormat="1" ht="12"/>
    <row r="48" s="631" customFormat="1" ht="12"/>
    <row r="49" s="631" customFormat="1" ht="12"/>
    <row r="50" s="631" customFormat="1" ht="12"/>
    <row r="51" s="631" customFormat="1" ht="12"/>
    <row r="52" s="631" customFormat="1" ht="12"/>
    <row r="53" s="631" customFormat="1" ht="12"/>
    <row r="54" s="631" customFormat="1" ht="12"/>
    <row r="55" s="631" customFormat="1" ht="12"/>
    <row r="56" s="631" customFormat="1" ht="12"/>
    <row r="57" s="631" customFormat="1" ht="12"/>
    <row r="58" s="631" customFormat="1" ht="12"/>
    <row r="59" s="631" customFormat="1" ht="12"/>
    <row r="60" s="631" customFormat="1" ht="12"/>
    <row r="61" s="631" customFormat="1" ht="12"/>
    <row r="62" s="631" customFormat="1" ht="12"/>
    <row r="63" s="631" customFormat="1" ht="12"/>
    <row r="64" s="631" customFormat="1" ht="12"/>
    <row r="65" s="631" customFormat="1" ht="12"/>
    <row r="66" s="631" customFormat="1" ht="12"/>
    <row r="67" s="631" customFormat="1" ht="12"/>
    <row r="68" s="631" customFormat="1" ht="12"/>
    <row r="69" s="631" customFormat="1" ht="12"/>
    <row r="70" s="631" customFormat="1" ht="12"/>
    <row r="71" s="631" customFormat="1" ht="12"/>
    <row r="72" s="631" customFormat="1" ht="12"/>
    <row r="73" s="631" customFormat="1" ht="12"/>
    <row r="74" s="631" customFormat="1" ht="12"/>
    <row r="75" s="631" customFormat="1" ht="12"/>
    <row r="76" s="631" customFormat="1" ht="12"/>
    <row r="77" s="631" customFormat="1" ht="12"/>
    <row r="78" s="631" customFormat="1" ht="12"/>
    <row r="79" s="631" customFormat="1" ht="12"/>
    <row r="80" s="631" customFormat="1" ht="12"/>
    <row r="81" s="631" customFormat="1" ht="12"/>
    <row r="82" s="631" customFormat="1" ht="12"/>
    <row r="83" s="631" customFormat="1" ht="12"/>
    <row r="84" s="631" customFormat="1" ht="12"/>
    <row r="85" s="631" customFormat="1" ht="12"/>
    <row r="86" s="631" customFormat="1" ht="12"/>
    <row r="87" s="631" customFormat="1" ht="12"/>
    <row r="88" s="631" customFormat="1" ht="12"/>
    <row r="89" s="631" customFormat="1" ht="12"/>
    <row r="90" s="631" customFormat="1" ht="12"/>
    <row r="91" s="631" customFormat="1" ht="12"/>
    <row r="92" s="631" customFormat="1" ht="12"/>
    <row r="93" s="631" customFormat="1" ht="12"/>
    <row r="94" s="631" customFormat="1" ht="12"/>
    <row r="95" s="631" customFormat="1" ht="12"/>
    <row r="96" s="631" customFormat="1" ht="12"/>
    <row r="97" s="631" customFormat="1" ht="12"/>
    <row r="98" s="631" customFormat="1" ht="12"/>
    <row r="99" s="631" customFormat="1" ht="12"/>
    <row r="100" s="631" customFormat="1" ht="12"/>
    <row r="101" s="631" customFormat="1" ht="12"/>
    <row r="102" s="631" customFormat="1" ht="12"/>
    <row r="103" s="631" customFormat="1" ht="12"/>
    <row r="104" s="631" customFormat="1" ht="12"/>
    <row r="105" s="631" customFormat="1" ht="12"/>
    <row r="106" s="631" customFormat="1" ht="12"/>
    <row r="107" s="631" customFormat="1" ht="12"/>
    <row r="108" s="631" customFormat="1" ht="12"/>
    <row r="109" s="631" customFormat="1" ht="12"/>
    <row r="110" s="631" customFormat="1" ht="12"/>
    <row r="111" s="631" customFormat="1" ht="12"/>
    <row r="112" s="631" customFormat="1" ht="12"/>
    <row r="113" s="631" customFormat="1" ht="12"/>
    <row r="114" s="631" customFormat="1" ht="12"/>
    <row r="115" s="631" customFormat="1" ht="12"/>
    <row r="116" s="631" customFormat="1" ht="12"/>
    <row r="117" s="631" customFormat="1" ht="12"/>
    <row r="118" s="631" customFormat="1" ht="12"/>
    <row r="119" s="631" customFormat="1" ht="12"/>
    <row r="120" s="631" customFormat="1" ht="12"/>
    <row r="121" s="631" customFormat="1" ht="12"/>
    <row r="122" s="631" customFormat="1" ht="12"/>
    <row r="123" s="631" customFormat="1" ht="12"/>
    <row r="124" s="631" customFormat="1" ht="12"/>
    <row r="125" s="631" customFormat="1" ht="12"/>
    <row r="126" s="631" customFormat="1" ht="12"/>
    <row r="127" s="631" customFormat="1" ht="12"/>
    <row r="128" s="631" customFormat="1" ht="12"/>
    <row r="129" s="631" customFormat="1" ht="12"/>
    <row r="130" s="631" customFormat="1" ht="12"/>
    <row r="131" s="631" customFormat="1" ht="12"/>
    <row r="132" s="631" customFormat="1" ht="12"/>
    <row r="133" s="631" customFormat="1" ht="12"/>
    <row r="134" s="631" customFormat="1" ht="12"/>
    <row r="135" s="631" customFormat="1" ht="12"/>
    <row r="136" s="631" customFormat="1" ht="12"/>
    <row r="137" s="631" customFormat="1" ht="12"/>
    <row r="138" s="631" customFormat="1" ht="12"/>
    <row r="139" s="631" customFormat="1" ht="12"/>
    <row r="140" s="631" customFormat="1" ht="12"/>
    <row r="141" s="631" customFormat="1" ht="12"/>
    <row r="142" s="631" customFormat="1" ht="12"/>
    <row r="143" s="631" customFormat="1" ht="12"/>
    <row r="144" s="631" customFormat="1" ht="12"/>
    <row r="145" s="631" customFormat="1" ht="12"/>
    <row r="146" s="631" customFormat="1" ht="12"/>
    <row r="147" s="631" customFormat="1" ht="12"/>
    <row r="148" s="631" customFormat="1" ht="12"/>
    <row r="149" s="631" customFormat="1" ht="12"/>
    <row r="150" s="631" customFormat="1" ht="12"/>
    <row r="151" s="631" customFormat="1" ht="12"/>
    <row r="152" s="631" customFormat="1" ht="12"/>
    <row r="153" s="631" customFormat="1" ht="12"/>
    <row r="154" s="631" customFormat="1" ht="12"/>
    <row r="155" s="631" customFormat="1" ht="12"/>
    <row r="156" s="631" customFormat="1" ht="12"/>
    <row r="157" s="631" customFormat="1" ht="12"/>
    <row r="158" s="631" customFormat="1" ht="12"/>
    <row r="159" s="631" customFormat="1" ht="12"/>
    <row r="160" s="631" customFormat="1" ht="12"/>
    <row r="161" s="631" customFormat="1" ht="12"/>
    <row r="162" s="631" customFormat="1" ht="12"/>
    <row r="163" s="631" customFormat="1" ht="12"/>
    <row r="164" s="631" customFormat="1" ht="12"/>
    <row r="165" s="631" customFormat="1" ht="12"/>
    <row r="166" s="631" customFormat="1" ht="12"/>
    <row r="167" s="631" customFormat="1" ht="12"/>
    <row r="168" s="631" customFormat="1" ht="12"/>
    <row r="169" s="631" customFormat="1" ht="12"/>
    <row r="170" s="631" customFormat="1" ht="12"/>
    <row r="171" s="631" customFormat="1" ht="12"/>
    <row r="172" s="631" customFormat="1" ht="12"/>
    <row r="173" s="631" customFormat="1" ht="12"/>
    <row r="174" s="631" customFormat="1" ht="12"/>
    <row r="175" s="631" customFormat="1" ht="12"/>
    <row r="176" s="631" customFormat="1" ht="12"/>
    <row r="177" s="631" customFormat="1" ht="12"/>
    <row r="178" s="631" customFormat="1" ht="12"/>
    <row r="179" s="631" customFormat="1" ht="12"/>
    <row r="180" s="631" customFormat="1" ht="12"/>
    <row r="181" s="631" customFormat="1" ht="12"/>
    <row r="182" s="631" customFormat="1" ht="12"/>
    <row r="183" s="631" customFormat="1" ht="12"/>
    <row r="184" s="631" customFormat="1" ht="12"/>
    <row r="185" s="631" customFormat="1" ht="12"/>
    <row r="186" s="631" customFormat="1" ht="12"/>
    <row r="187" s="631" customFormat="1" ht="12"/>
    <row r="188" s="631" customFormat="1" ht="12"/>
    <row r="189" s="631" customFormat="1" ht="12"/>
    <row r="190" s="631" customFormat="1" ht="12"/>
    <row r="191" s="631" customFormat="1" ht="12"/>
    <row r="192" s="631" customFormat="1" ht="12"/>
    <row r="193" s="631" customFormat="1" ht="12"/>
    <row r="194" s="631" customFormat="1" ht="12"/>
    <row r="195" s="631" customFormat="1" ht="12"/>
    <row r="196" s="631" customFormat="1" ht="12"/>
    <row r="197" s="631" customFormat="1" ht="12"/>
    <row r="198" s="631" customFormat="1" ht="12"/>
    <row r="199" s="631" customFormat="1" ht="12"/>
    <row r="200" s="631" customFormat="1" ht="12"/>
    <row r="201" s="631" customFormat="1" ht="12"/>
    <row r="202" s="631" customFormat="1" ht="12"/>
    <row r="203" s="631" customFormat="1" ht="12"/>
    <row r="204" s="631" customFormat="1" ht="12"/>
    <row r="205" s="631" customFormat="1" ht="12"/>
    <row r="206" s="631" customFormat="1" ht="12"/>
    <row r="207" s="631" customFormat="1" ht="12"/>
    <row r="208" s="631" customFormat="1" ht="12"/>
    <row r="209" s="631" customFormat="1" ht="12"/>
    <row r="210" s="631" customFormat="1" ht="12"/>
    <row r="211" s="631" customFormat="1" ht="12"/>
    <row r="212" s="631" customFormat="1" ht="12"/>
    <row r="213" s="631" customFormat="1" ht="12"/>
    <row r="214" s="631" customFormat="1" ht="12"/>
    <row r="215" s="631" customFormat="1" ht="12"/>
    <row r="216" s="631" customFormat="1" ht="12"/>
    <row r="217" s="631" customFormat="1" ht="12"/>
    <row r="218" s="631" customFormat="1" ht="12"/>
    <row r="219" s="631" customFormat="1" ht="12"/>
    <row r="220" s="631" customFormat="1" ht="12"/>
    <row r="221" s="631" customFormat="1" ht="12"/>
    <row r="222" s="631" customFormat="1" ht="12"/>
    <row r="223" s="631" customFormat="1" ht="12"/>
    <row r="224" s="631" customFormat="1" ht="12"/>
    <row r="225" s="631" customFormat="1" ht="12"/>
    <row r="226" s="631" customFormat="1" ht="12"/>
    <row r="227" s="631" customFormat="1" ht="12"/>
    <row r="228" s="631" customFormat="1" ht="12"/>
    <row r="229" s="631" customFormat="1" ht="12"/>
    <row r="230" s="631" customFormat="1" ht="12"/>
    <row r="231" s="631" customFormat="1" ht="12"/>
    <row r="232" s="631" customFormat="1" ht="12"/>
    <row r="233" s="631" customFormat="1" ht="12"/>
    <row r="234" s="631" customFormat="1" ht="12"/>
    <row r="235" s="631" customFormat="1" ht="12"/>
    <row r="236" s="631" customFormat="1" ht="12"/>
    <row r="237" s="631" customFormat="1" ht="12"/>
    <row r="238" s="631" customFormat="1" ht="12"/>
    <row r="239" s="631" customFormat="1" ht="12"/>
    <row r="240" s="631" customFormat="1" ht="12"/>
    <row r="241" s="631" customFormat="1" ht="12"/>
    <row r="242" s="631" customFormat="1" ht="12"/>
    <row r="243" s="631" customFormat="1" ht="12"/>
    <row r="244" s="631" customFormat="1" ht="12"/>
    <row r="245" s="631" customFormat="1" ht="12"/>
    <row r="246" s="631" customFormat="1" ht="12"/>
    <row r="247" s="631" customFormat="1" ht="12"/>
    <row r="248" s="631" customFormat="1" ht="12"/>
    <row r="249" s="631" customFormat="1" ht="12"/>
    <row r="250" s="631" customFormat="1" ht="12"/>
    <row r="251" s="631" customFormat="1" ht="12"/>
    <row r="252" s="631" customFormat="1" ht="12"/>
    <row r="253" s="631" customFormat="1" ht="12"/>
    <row r="254" s="631" customFormat="1" ht="12"/>
    <row r="255" s="631" customFormat="1" ht="12"/>
    <row r="256" s="631" customFormat="1" ht="12"/>
    <row r="257" s="631" customFormat="1" ht="12"/>
    <row r="258" s="631" customFormat="1" ht="12"/>
    <row r="259" s="631" customFormat="1" ht="12"/>
    <row r="260" s="631" customFormat="1" ht="12"/>
    <row r="261" s="631" customFormat="1" ht="12"/>
    <row r="262" s="631" customFormat="1" ht="12"/>
    <row r="263" s="631" customFormat="1" ht="12"/>
    <row r="264" s="631" customFormat="1" ht="12"/>
    <row r="265" s="631" customFormat="1" ht="12"/>
    <row r="266" s="631" customFormat="1" ht="12"/>
    <row r="267" s="631" customFormat="1" ht="12"/>
    <row r="268" s="631" customFormat="1" ht="12"/>
    <row r="269" s="631" customFormat="1" ht="12"/>
    <row r="270" s="631" customFormat="1" ht="12"/>
    <row r="271" s="631" customFormat="1" ht="12"/>
    <row r="272" s="631" customFormat="1" ht="12"/>
    <row r="273" s="631" customFormat="1" ht="12"/>
    <row r="274" s="631" customFormat="1" ht="12"/>
    <row r="275" s="631" customFormat="1" ht="12"/>
    <row r="276" s="631" customFormat="1" ht="12"/>
    <row r="277" s="631" customFormat="1" ht="12"/>
    <row r="278" s="631" customFormat="1" ht="12"/>
    <row r="279" s="631" customFormat="1" ht="12"/>
    <row r="280" s="631" customFormat="1" ht="12"/>
    <row r="281" s="631" customFormat="1" ht="12"/>
    <row r="282" s="631" customFormat="1" ht="12"/>
    <row r="283" s="631" customFormat="1" ht="12"/>
    <row r="284" s="631" customFormat="1" ht="12"/>
    <row r="285" s="631" customFormat="1" ht="12"/>
    <row r="286" s="631" customFormat="1" ht="12"/>
    <row r="287" s="631" customFormat="1" ht="12"/>
    <row r="288" s="631" customFormat="1" ht="12"/>
    <row r="289" s="631" customFormat="1" ht="12"/>
    <row r="290" s="631" customFormat="1" ht="12"/>
    <row r="291" s="631" customFormat="1" ht="12"/>
    <row r="292" s="631" customFormat="1" ht="12"/>
    <row r="293" s="631" customFormat="1" ht="12"/>
    <row r="294" s="631" customFormat="1" ht="12"/>
    <row r="295" s="631" customFormat="1" ht="12"/>
    <row r="296" s="631" customFormat="1" ht="12"/>
    <row r="297" s="631" customFormat="1" ht="12"/>
    <row r="298" s="631" customFormat="1" ht="12"/>
    <row r="299" s="631" customFormat="1" ht="12"/>
    <row r="300" s="631" customFormat="1" ht="12"/>
    <row r="301" s="631" customFormat="1" ht="12"/>
    <row r="302" s="631" customFormat="1" ht="12"/>
    <row r="303" s="631" customFormat="1" ht="12"/>
    <row r="304" s="631" customFormat="1" ht="12"/>
    <row r="305" s="631" customFormat="1" ht="12"/>
    <row r="306" s="631" customFormat="1" ht="12"/>
    <row r="307" s="631" customFormat="1" ht="12"/>
    <row r="308" s="631" customFormat="1" ht="12"/>
    <row r="309" s="631" customFormat="1" ht="12"/>
    <row r="310" s="631" customFormat="1" ht="12"/>
    <row r="311" s="631" customFormat="1" ht="12"/>
    <row r="312" s="631" customFormat="1" ht="12"/>
    <row r="313" s="631" customFormat="1" ht="12"/>
    <row r="314" s="631" customFormat="1" ht="12"/>
    <row r="315" s="631" customFormat="1" ht="12"/>
    <row r="316" s="631" customFormat="1" ht="12"/>
    <row r="317" s="631" customFormat="1" ht="12"/>
    <row r="318" s="631" customFormat="1" ht="12"/>
    <row r="319" s="631" customFormat="1" ht="12"/>
    <row r="320" s="631" customFormat="1" ht="12"/>
    <row r="321" s="631" customFormat="1" ht="12"/>
    <row r="322" s="631" customFormat="1" ht="12"/>
    <row r="323" s="631" customFormat="1" ht="12"/>
    <row r="324" s="631" customFormat="1" ht="12"/>
    <row r="325" s="631" customFormat="1" ht="12"/>
    <row r="326" s="631" customFormat="1" ht="12"/>
    <row r="327" s="631" customFormat="1" ht="12"/>
    <row r="328" s="631" customFormat="1" ht="12"/>
    <row r="329" s="631" customFormat="1" ht="12"/>
    <row r="330" s="631" customFormat="1" ht="12"/>
    <row r="331" s="631" customFormat="1" ht="12"/>
    <row r="332" s="631" customFormat="1" ht="12"/>
    <row r="333" s="631" customFormat="1" ht="12"/>
    <row r="334" s="631" customFormat="1" ht="12"/>
    <row r="335" s="631" customFormat="1" ht="12"/>
    <row r="336" s="631" customFormat="1" ht="12"/>
    <row r="337" s="631" customFormat="1" ht="12"/>
    <row r="338" s="631" customFormat="1" ht="12"/>
    <row r="339" s="631" customFormat="1" ht="12"/>
    <row r="340" s="631" customFormat="1" ht="12"/>
    <row r="341" s="631" customFormat="1" ht="12"/>
    <row r="342" s="631" customFormat="1" ht="12"/>
    <row r="343" s="631" customFormat="1" ht="12"/>
    <row r="344" s="631" customFormat="1" ht="12"/>
    <row r="345" s="631" customFormat="1" ht="12"/>
    <row r="346" s="631" customFormat="1" ht="12"/>
    <row r="347" s="631" customFormat="1" ht="12"/>
    <row r="348" s="631" customFormat="1" ht="12"/>
    <row r="349" s="631" customFormat="1" ht="12"/>
    <row r="350" s="631" customFormat="1" ht="12"/>
    <row r="351" s="631" customFormat="1" ht="12"/>
    <row r="352" s="631" customFormat="1" ht="12"/>
    <row r="353" s="631" customFormat="1" ht="12"/>
    <row r="354" s="631" customFormat="1" ht="12"/>
    <row r="355" s="631" customFormat="1" ht="12"/>
    <row r="356" s="631" customFormat="1" ht="12"/>
    <row r="357" s="631" customFormat="1" ht="12"/>
    <row r="358" s="631" customFormat="1" ht="12"/>
    <row r="359" s="631" customFormat="1" ht="12"/>
    <row r="360" s="631" customFormat="1" ht="12"/>
    <row r="361" s="631" customFormat="1" ht="12"/>
    <row r="362" s="631" customFormat="1" ht="12"/>
    <row r="363" s="631" customFormat="1" ht="12"/>
    <row r="364" s="631" customFormat="1" ht="12"/>
    <row r="365" s="631" customFormat="1" ht="12"/>
    <row r="366" s="631" customFormat="1" ht="12"/>
    <row r="367" s="631" customFormat="1" ht="12"/>
    <row r="368" s="631" customFormat="1" ht="12"/>
    <row r="369" s="631" customFormat="1" ht="12"/>
    <row r="370" s="631" customFormat="1" ht="12"/>
    <row r="371" s="631" customFormat="1" ht="12"/>
    <row r="372" s="631" customFormat="1" ht="12"/>
    <row r="373" s="631" customFormat="1" ht="12"/>
    <row r="374" s="631" customFormat="1" ht="12"/>
    <row r="375" s="631" customFormat="1" ht="12"/>
    <row r="376" s="631" customFormat="1" ht="12"/>
    <row r="377" s="631" customFormat="1" ht="12"/>
    <row r="378" s="631" customFormat="1" ht="12"/>
    <row r="379" s="631" customFormat="1" ht="12"/>
    <row r="380" s="631" customFormat="1" ht="12"/>
    <row r="381" s="631" customFormat="1" ht="12"/>
    <row r="382" s="631" customFormat="1" ht="12"/>
    <row r="383" s="631" customFormat="1" ht="12"/>
    <row r="384" s="631" customFormat="1" ht="12"/>
    <row r="385" s="631" customFormat="1" ht="12"/>
    <row r="386" s="631" customFormat="1" ht="12"/>
    <row r="387" s="631" customFormat="1" ht="12"/>
    <row r="388" s="631" customFormat="1" ht="12"/>
    <row r="389" s="631" customFormat="1" ht="12"/>
    <row r="390" s="631" customFormat="1" ht="12"/>
    <row r="391" s="631" customFormat="1" ht="12"/>
    <row r="392" s="631" customFormat="1" ht="12"/>
    <row r="393" s="631" customFormat="1" ht="12"/>
    <row r="394" s="631" customFormat="1" ht="12"/>
    <row r="395" s="631" customFormat="1" ht="12"/>
    <row r="396" s="631" customFormat="1" ht="12"/>
    <row r="397" s="631" customFormat="1" ht="12"/>
    <row r="398" s="631" customFormat="1" ht="12"/>
    <row r="399" s="631" customFormat="1" ht="12"/>
    <row r="400" s="631" customFormat="1" ht="12"/>
    <row r="401" s="631" customFormat="1" ht="12"/>
    <row r="402" s="631" customFormat="1" ht="12"/>
    <row r="403" s="631" customFormat="1" ht="12"/>
    <row r="404" s="631" customFormat="1" ht="12"/>
    <row r="405" s="631" customFormat="1" ht="12"/>
    <row r="406" s="631" customFormat="1" ht="12"/>
    <row r="407" s="631" customFormat="1" ht="12"/>
    <row r="408" s="631" customFormat="1" ht="12"/>
    <row r="409" s="631" customFormat="1" ht="12"/>
    <row r="410" s="631" customFormat="1" ht="12"/>
    <row r="411" s="631" customFormat="1" ht="12"/>
    <row r="412" s="631" customFormat="1" ht="12"/>
    <row r="413" s="631" customFormat="1" ht="12"/>
    <row r="414" s="631" customFormat="1" ht="12"/>
    <row r="415" s="631" customFormat="1" ht="12"/>
    <row r="416" s="631" customFormat="1" ht="12"/>
    <row r="417" s="631" customFormat="1" ht="12"/>
    <row r="418" s="631" customFormat="1" ht="12"/>
    <row r="419" s="631" customFormat="1" ht="12"/>
    <row r="420" s="631" customFormat="1" ht="12"/>
    <row r="421" s="631" customFormat="1" ht="12"/>
    <row r="422" s="631" customFormat="1" ht="12"/>
    <row r="423" s="631" customFormat="1" ht="12"/>
    <row r="424" s="631" customFormat="1" ht="12"/>
    <row r="425" s="631" customFormat="1" ht="12"/>
    <row r="426" s="631" customFormat="1" ht="12"/>
    <row r="427" s="631" customFormat="1" ht="12"/>
    <row r="428" s="631" customFormat="1" ht="12"/>
    <row r="429" s="631" customFormat="1" ht="12"/>
    <row r="430" s="631" customFormat="1" ht="12"/>
    <row r="431" s="631" customFormat="1" ht="12"/>
    <row r="432" s="631" customFormat="1" ht="12"/>
    <row r="433" s="631" customFormat="1" ht="12"/>
    <row r="434" s="631" customFormat="1" ht="12"/>
    <row r="435" s="631" customFormat="1" ht="12"/>
    <row r="436" s="631" customFormat="1" ht="12"/>
    <row r="437" s="631" customFormat="1" ht="12"/>
    <row r="438" s="631" customFormat="1" ht="12"/>
    <row r="439" s="631" customFormat="1" ht="12"/>
    <row r="440" s="631" customFormat="1" ht="12"/>
    <row r="441" s="631" customFormat="1" ht="12"/>
    <row r="442" s="631" customFormat="1" ht="12"/>
    <row r="443" s="631" customFormat="1" ht="12"/>
    <row r="444" s="631" customFormat="1" ht="12"/>
    <row r="445" s="631" customFormat="1" ht="12"/>
    <row r="446" s="631" customFormat="1" ht="12"/>
    <row r="447" s="631" customFormat="1" ht="12"/>
    <row r="448" s="631" customFormat="1" ht="12"/>
    <row r="449" s="631" customFormat="1" ht="12"/>
    <row r="450" s="631" customFormat="1" ht="12"/>
    <row r="451" s="631" customFormat="1" ht="12"/>
    <row r="452" s="631" customFormat="1" ht="12"/>
    <row r="453" s="631" customFormat="1" ht="12"/>
    <row r="454" s="631" customFormat="1" ht="12"/>
    <row r="455" s="631" customFormat="1" ht="12"/>
    <row r="456" s="631" customFormat="1" ht="12"/>
    <row r="457" s="631" customFormat="1" ht="12"/>
    <row r="458" s="631" customFormat="1" ht="12"/>
    <row r="459" s="631" customFormat="1" ht="12"/>
    <row r="460" s="631" customFormat="1" ht="12"/>
    <row r="461" s="631" customFormat="1" ht="12"/>
    <row r="462" s="631" customFormat="1" ht="12"/>
    <row r="463" s="631" customFormat="1" ht="12"/>
    <row r="464" s="631" customFormat="1" ht="12"/>
    <row r="465" s="631" customFormat="1" ht="12"/>
    <row r="466" s="631" customFormat="1" ht="12"/>
    <row r="467" s="631" customFormat="1" ht="12"/>
    <row r="468" s="631" customFormat="1" ht="12"/>
    <row r="469" s="631" customFormat="1" ht="12"/>
    <row r="470" s="631" customFormat="1" ht="12"/>
    <row r="471" s="631" customFormat="1" ht="12"/>
    <row r="472" s="631" customFormat="1" ht="12"/>
    <row r="473" s="631" customFormat="1" ht="12"/>
    <row r="474" s="631" customFormat="1" ht="12"/>
    <row r="475" s="631" customFormat="1" ht="12"/>
    <row r="476" s="631" customFormat="1" ht="12"/>
    <row r="477" s="631" customFormat="1" ht="12"/>
    <row r="478" s="631" customFormat="1" ht="12"/>
    <row r="479" s="631" customFormat="1" ht="12"/>
    <row r="480" s="631" customFormat="1" ht="12"/>
    <row r="481" s="631" customFormat="1" ht="12"/>
    <row r="482" s="631" customFormat="1" ht="12"/>
    <row r="483" s="631" customFormat="1" ht="12"/>
    <row r="484" s="631" customFormat="1" ht="12"/>
    <row r="485" s="631" customFormat="1" ht="12"/>
    <row r="486" s="631" customFormat="1" ht="12"/>
    <row r="487" s="631" customFormat="1" ht="12"/>
    <row r="488" s="631" customFormat="1" ht="12"/>
    <row r="489" s="631" customFormat="1" ht="12"/>
    <row r="490" s="631" customFormat="1" ht="12"/>
    <row r="491" s="631" customFormat="1" ht="12"/>
    <row r="492" s="631" customFormat="1" ht="12"/>
    <row r="493" s="631" customFormat="1" ht="12"/>
    <row r="494" s="631" customFormat="1" ht="12"/>
    <row r="495" s="631" customFormat="1" ht="12"/>
    <row r="496" s="631" customFormat="1" ht="12"/>
    <row r="497" s="631" customFormat="1" ht="12"/>
    <row r="498" s="631" customFormat="1" ht="12"/>
    <row r="499" s="631" customFormat="1" ht="12"/>
    <row r="500" s="631" customFormat="1" ht="12"/>
    <row r="501" s="631" customFormat="1" ht="12"/>
    <row r="502" s="631" customFormat="1" ht="12"/>
    <row r="503" s="631" customFormat="1" ht="12"/>
    <row r="504" s="631" customFormat="1" ht="12"/>
    <row r="505" s="631" customFormat="1" ht="12"/>
    <row r="506" s="631" customFormat="1" ht="12"/>
    <row r="507" s="631" customFormat="1" ht="12"/>
    <row r="508" s="631" customFormat="1" ht="12"/>
    <row r="509" s="631" customFormat="1" ht="12"/>
    <row r="510" s="631" customFormat="1" ht="12"/>
    <row r="511" s="631" customFormat="1" ht="12"/>
    <row r="512" s="631" customFormat="1" ht="12"/>
    <row r="513" s="631" customFormat="1" ht="12"/>
    <row r="514" s="631" customFormat="1" ht="12"/>
    <row r="515" s="631" customFormat="1" ht="12"/>
    <row r="516" s="631" customFormat="1" ht="12"/>
    <row r="517" s="631" customFormat="1" ht="12"/>
    <row r="518" s="631" customFormat="1" ht="12"/>
    <row r="519" s="631" customFormat="1" ht="12"/>
    <row r="520" s="631" customFormat="1" ht="12"/>
    <row r="521" s="631" customFormat="1" ht="12"/>
    <row r="522" s="631" customFormat="1" ht="12"/>
    <row r="523" s="631" customFormat="1" ht="12"/>
    <row r="524" s="631" customFormat="1" ht="12"/>
    <row r="525" s="631" customFormat="1" ht="12"/>
    <row r="526" s="631" customFormat="1" ht="12"/>
    <row r="527" s="631" customFormat="1" ht="12"/>
    <row r="528" s="631" customFormat="1" ht="12"/>
    <row r="529" s="631" customFormat="1" ht="12"/>
    <row r="530" s="631" customFormat="1" ht="12"/>
    <row r="531" s="631" customFormat="1" ht="12"/>
    <row r="532" s="631" customFormat="1" ht="12"/>
    <row r="533" s="631" customFormat="1" ht="12"/>
    <row r="534" s="631" customFormat="1" ht="12"/>
    <row r="535" s="631" customFormat="1" ht="12"/>
    <row r="536" s="631" customFormat="1" ht="12"/>
    <row r="537" s="631" customFormat="1" ht="12"/>
    <row r="538" s="631" customFormat="1" ht="12"/>
    <row r="539" s="631" customFormat="1" ht="12"/>
    <row r="540" s="631" customFormat="1" ht="12"/>
    <row r="541" s="631" customFormat="1" ht="12"/>
    <row r="542" s="631" customFormat="1" ht="12"/>
    <row r="543" s="631" customFormat="1" ht="12"/>
    <row r="544" s="631" customFormat="1" ht="12"/>
    <row r="545" s="631" customFormat="1" ht="12"/>
    <row r="546" s="631" customFormat="1" ht="12"/>
    <row r="547" s="631" customFormat="1" ht="12"/>
    <row r="548" s="631" customFormat="1" ht="12"/>
    <row r="549" s="631" customFormat="1" ht="12"/>
    <row r="550" s="631" customFormat="1" ht="12"/>
    <row r="551" s="631" customFormat="1" ht="12"/>
    <row r="552" s="631" customFormat="1" ht="12"/>
    <row r="553" s="631" customFormat="1" ht="12"/>
    <row r="554" s="631" customFormat="1" ht="12"/>
    <row r="555" s="631" customFormat="1" ht="12"/>
    <row r="556" s="631" customFormat="1" ht="12"/>
    <row r="557" s="631" customFormat="1" ht="12"/>
    <row r="558" s="631" customFormat="1" ht="12"/>
    <row r="559" s="631" customFormat="1" ht="12"/>
    <row r="560" s="631" customFormat="1" ht="12"/>
    <row r="561" s="631" customFormat="1" ht="12"/>
    <row r="562" s="631" customFormat="1" ht="12"/>
    <row r="563" s="631" customFormat="1" ht="12"/>
    <row r="564" s="631" customFormat="1" ht="12"/>
    <row r="565" s="631" customFormat="1" ht="12"/>
    <row r="566" s="631" customFormat="1" ht="12"/>
    <row r="567" s="631" customFormat="1" ht="12"/>
    <row r="568" s="631" customFormat="1" ht="12"/>
    <row r="569" s="631" customFormat="1" ht="12"/>
    <row r="570" s="631" customFormat="1" ht="12"/>
    <row r="571" s="631" customFormat="1" ht="12"/>
    <row r="572" s="631" customFormat="1" ht="12"/>
    <row r="573" s="631" customFormat="1" ht="12"/>
    <row r="574" s="631" customFormat="1" ht="12"/>
    <row r="575" s="631" customFormat="1" ht="12"/>
    <row r="576" s="631" customFormat="1" ht="12"/>
    <row r="577" s="631" customFormat="1" ht="12"/>
    <row r="578" s="631" customFormat="1" ht="12"/>
    <row r="579" s="631" customFormat="1" ht="12"/>
    <row r="580" s="631" customFormat="1" ht="12"/>
    <row r="581" s="631" customFormat="1" ht="12"/>
    <row r="582" s="631" customFormat="1" ht="12"/>
    <row r="583" s="631" customFormat="1" ht="12"/>
    <row r="584" s="631" customFormat="1" ht="12"/>
    <row r="585" s="631" customFormat="1" ht="12"/>
    <row r="586" s="631" customFormat="1" ht="12"/>
    <row r="587" s="631" customFormat="1" ht="12"/>
    <row r="588" s="631" customFormat="1" ht="12"/>
    <row r="589" s="631" customFormat="1" ht="12"/>
    <row r="590" s="631" customFormat="1" ht="12"/>
    <row r="591" s="631" customFormat="1" ht="12"/>
    <row r="592" s="631" customFormat="1" ht="12"/>
    <row r="593" s="631" customFormat="1" ht="12"/>
    <row r="594" s="631" customFormat="1" ht="12"/>
    <row r="595" s="631" customFormat="1" ht="12"/>
    <row r="596" s="631" customFormat="1" ht="12"/>
    <row r="597" s="631" customFormat="1" ht="12"/>
    <row r="598" s="631" customFormat="1" ht="12"/>
    <row r="599" s="631" customFormat="1" ht="12"/>
    <row r="600" s="631" customFormat="1" ht="12"/>
    <row r="601" s="631" customFormat="1" ht="12"/>
    <row r="602" s="631" customFormat="1" ht="12"/>
    <row r="603" s="631" customFormat="1" ht="12"/>
    <row r="604" s="631" customFormat="1" ht="12"/>
    <row r="605" s="631" customFormat="1" ht="12"/>
    <row r="606" s="631" customFormat="1" ht="12"/>
    <row r="607" s="631" customFormat="1" ht="12"/>
    <row r="608" s="631" customFormat="1" ht="12"/>
    <row r="609" s="631" customFormat="1" ht="12"/>
    <row r="610" s="631" customFormat="1" ht="12"/>
    <row r="611" s="631" customFormat="1" ht="12"/>
    <row r="612" s="631" customFormat="1" ht="12"/>
    <row r="613" s="631" customFormat="1" ht="12"/>
    <row r="614" s="631" customFormat="1" ht="12"/>
    <row r="615" s="631" customFormat="1" ht="12"/>
    <row r="616" s="631" customFormat="1" ht="12"/>
    <row r="617" s="631" customFormat="1" ht="12"/>
    <row r="618" s="631" customFormat="1" ht="12"/>
    <row r="619" s="631" customFormat="1" ht="12"/>
    <row r="620" s="631" customFormat="1" ht="12"/>
    <row r="621" s="631" customFormat="1" ht="12"/>
    <row r="622" s="631" customFormat="1" ht="12"/>
    <row r="623" s="631" customFormat="1" ht="12"/>
    <row r="624" s="631" customFormat="1" ht="12"/>
    <row r="625" s="631" customFormat="1" ht="12"/>
    <row r="626" s="631" customFormat="1" ht="12"/>
    <row r="627" s="631" customFormat="1" ht="12"/>
    <row r="628" s="631" customFormat="1" ht="12"/>
    <row r="629" s="631" customFormat="1" ht="12"/>
    <row r="630" s="631" customFormat="1" ht="12"/>
    <row r="631" s="631" customFormat="1" ht="12"/>
    <row r="632" s="631" customFormat="1" ht="12"/>
    <row r="633" s="631" customFormat="1" ht="12"/>
    <row r="634" s="631" customFormat="1" ht="12"/>
    <row r="635" s="631" customFormat="1" ht="12"/>
    <row r="636" s="631" customFormat="1" ht="12"/>
    <row r="637" s="631" customFormat="1" ht="12"/>
    <row r="638" s="631" customFormat="1" ht="12"/>
    <row r="639" s="631" customFormat="1" ht="12"/>
    <row r="640" s="631" customFormat="1" ht="12"/>
    <row r="641" s="631" customFormat="1" ht="12"/>
    <row r="642" s="631" customFormat="1" ht="12"/>
    <row r="643" s="631" customFormat="1" ht="12"/>
    <row r="644" s="631" customFormat="1" ht="12"/>
    <row r="645" s="631" customFormat="1" ht="12"/>
    <row r="646" s="631" customFormat="1" ht="12"/>
    <row r="647" s="631" customFormat="1" ht="12"/>
    <row r="648" s="631" customFormat="1" ht="12"/>
    <row r="649" s="631" customFormat="1" ht="12"/>
    <row r="650" s="631" customFormat="1" ht="12"/>
    <row r="651" s="631" customFormat="1" ht="12"/>
    <row r="652" s="631" customFormat="1" ht="12"/>
    <row r="653" s="631" customFormat="1" ht="12"/>
    <row r="654" s="631" customFormat="1" ht="12"/>
    <row r="655" s="631" customFormat="1" ht="12"/>
    <row r="656" s="631" customFormat="1" ht="12"/>
    <row r="657" s="631" customFormat="1" ht="12"/>
    <row r="658" s="631" customFormat="1" ht="12"/>
    <row r="659" s="631" customFormat="1" ht="12"/>
    <row r="660" s="631" customFormat="1" ht="12"/>
    <row r="661" s="631" customFormat="1" ht="12"/>
    <row r="662" s="631" customFormat="1" ht="12"/>
    <row r="663" s="631" customFormat="1" ht="12"/>
    <row r="664" s="631" customFormat="1" ht="12"/>
    <row r="665" s="631" customFormat="1" ht="12"/>
    <row r="666" s="631" customFormat="1" ht="12"/>
    <row r="667" s="631" customFormat="1" ht="12"/>
    <row r="668" s="631" customFormat="1" ht="12"/>
    <row r="669" s="631" customFormat="1" ht="12"/>
    <row r="670" s="631" customFormat="1" ht="12"/>
    <row r="671" s="631" customFormat="1" ht="12"/>
    <row r="672" s="631" customFormat="1" ht="12"/>
    <row r="673" s="631" customFormat="1" ht="12"/>
    <row r="674" s="631" customFormat="1" ht="12"/>
    <row r="675" s="631" customFormat="1" ht="12"/>
    <row r="676" s="631" customFormat="1" ht="12"/>
    <row r="677" s="631" customFormat="1" ht="12"/>
    <row r="678" s="631" customFormat="1" ht="12"/>
    <row r="679" s="631" customFormat="1" ht="12"/>
    <row r="680" s="631" customFormat="1" ht="12"/>
    <row r="681" s="631" customFormat="1" ht="12"/>
    <row r="682" s="631" customFormat="1" ht="12"/>
    <row r="683" s="631" customFormat="1" ht="12"/>
    <row r="684" s="631" customFormat="1" ht="12"/>
    <row r="685" s="631" customFormat="1" ht="12"/>
    <row r="686" s="631" customFormat="1" ht="12"/>
    <row r="687" s="631" customFormat="1" ht="12"/>
    <row r="688" s="631" customFormat="1" ht="12"/>
    <row r="689" s="631" customFormat="1" ht="12"/>
    <row r="690" s="631" customFormat="1" ht="12"/>
    <row r="691" s="631" customFormat="1" ht="12"/>
    <row r="692" s="631" customFormat="1" ht="12"/>
    <row r="693" s="631" customFormat="1" ht="12"/>
    <row r="694" s="631" customFormat="1" ht="12"/>
    <row r="695" s="631" customFormat="1" ht="12"/>
    <row r="696" s="631" customFormat="1" ht="12"/>
    <row r="697" s="631" customFormat="1" ht="12"/>
    <row r="698" s="631" customFormat="1" ht="12"/>
    <row r="699" s="631" customFormat="1" ht="12"/>
    <row r="700" s="631" customFormat="1" ht="12"/>
    <row r="701" s="631" customFormat="1" ht="12"/>
    <row r="702" s="631" customFormat="1" ht="12"/>
    <row r="703" s="631" customFormat="1" ht="12"/>
    <row r="704" s="631" customFormat="1" ht="12"/>
    <row r="705" s="631" customFormat="1" ht="12"/>
    <row r="706" s="631" customFormat="1" ht="12"/>
    <row r="707" s="631" customFormat="1" ht="12"/>
    <row r="708" s="631" customFormat="1" ht="12"/>
    <row r="709" s="631" customFormat="1" ht="12"/>
    <row r="710" s="631" customFormat="1" ht="12"/>
    <row r="711" s="631" customFormat="1" ht="12"/>
    <row r="712" s="631" customFormat="1" ht="12"/>
    <row r="713" s="631" customFormat="1" ht="12"/>
    <row r="714" s="631" customFormat="1" ht="12"/>
    <row r="715" s="631" customFormat="1" ht="12"/>
    <row r="716" s="631" customFormat="1" ht="12"/>
    <row r="717" s="631" customFormat="1" ht="12"/>
    <row r="718" s="631" customFormat="1" ht="12"/>
    <row r="719" s="631" customFormat="1" ht="12"/>
    <row r="720" s="631" customFormat="1" ht="12"/>
    <row r="721" s="631" customFormat="1" ht="12"/>
    <row r="722" s="631" customFormat="1" ht="12"/>
    <row r="723" s="631" customFormat="1" ht="12"/>
    <row r="724" s="631" customFormat="1" ht="12"/>
    <row r="725" s="631" customFormat="1" ht="12"/>
    <row r="726" s="631" customFormat="1" ht="12"/>
    <row r="727" s="631" customFormat="1" ht="12"/>
    <row r="728" s="631" customFormat="1" ht="12"/>
    <row r="729" s="631" customFormat="1" ht="12"/>
    <row r="730" s="631" customFormat="1" ht="12"/>
    <row r="731" s="631" customFormat="1" ht="12"/>
    <row r="732" s="631" customFormat="1" ht="12"/>
    <row r="733" s="631" customFormat="1" ht="12"/>
    <row r="734" s="631" customFormat="1" ht="12"/>
    <row r="735" s="631" customFormat="1" ht="12"/>
    <row r="736" s="631" customFormat="1" ht="12"/>
    <row r="737" s="631" customFormat="1" ht="12"/>
    <row r="738" s="631" customFormat="1" ht="12"/>
    <row r="739" s="631" customFormat="1" ht="12"/>
    <row r="740" s="631" customFormat="1" ht="12"/>
    <row r="741" s="631" customFormat="1" ht="12"/>
    <row r="742" s="631" customFormat="1" ht="12"/>
    <row r="743" s="631" customFormat="1" ht="12"/>
    <row r="744" s="631" customFormat="1" ht="12"/>
    <row r="745" s="631" customFormat="1" ht="12"/>
    <row r="746" s="631" customFormat="1" ht="12"/>
    <row r="747" s="631" customFormat="1" ht="12"/>
    <row r="748" s="631" customFormat="1" ht="12"/>
    <row r="749" s="631" customFormat="1" ht="12"/>
    <row r="750" s="631" customFormat="1" ht="12"/>
    <row r="751" s="631" customFormat="1" ht="12"/>
    <row r="752" s="631" customFormat="1" ht="12"/>
    <row r="753" s="631" customFormat="1" ht="12"/>
    <row r="754" s="631" customFormat="1" ht="12"/>
    <row r="755" s="631" customFormat="1" ht="12"/>
    <row r="756" s="631" customFormat="1" ht="12"/>
    <row r="757" s="631" customFormat="1" ht="12"/>
    <row r="758" s="631" customFormat="1" ht="12"/>
    <row r="759" s="631" customFormat="1" ht="12"/>
    <row r="760" s="631" customFormat="1" ht="12"/>
    <row r="761" s="631" customFormat="1" ht="12"/>
    <row r="762" s="631" customFormat="1" ht="12"/>
    <row r="763" s="631" customFormat="1" ht="12"/>
    <row r="764" s="631" customFormat="1" ht="12"/>
    <row r="765" s="631" customFormat="1" ht="12"/>
    <row r="766" s="631" customFormat="1" ht="12"/>
    <row r="767" s="631" customFormat="1" ht="12"/>
    <row r="768" s="631" customFormat="1" ht="12"/>
    <row r="769" s="631" customFormat="1" ht="12"/>
    <row r="770" s="631" customFormat="1" ht="12"/>
    <row r="771" s="631" customFormat="1" ht="12"/>
    <row r="772" s="631" customFormat="1" ht="12"/>
    <row r="773" s="631" customFormat="1" ht="12"/>
    <row r="774" s="631" customFormat="1" ht="12"/>
    <row r="775" s="631" customFormat="1" ht="12"/>
    <row r="776" s="631" customFormat="1" ht="12"/>
    <row r="777" s="631" customFormat="1" ht="12"/>
    <row r="778" s="631" customFormat="1" ht="12"/>
    <row r="779" s="631" customFormat="1" ht="12"/>
    <row r="780" s="631" customFormat="1" ht="12"/>
    <row r="781" s="631" customFormat="1" ht="12"/>
    <row r="782" s="631" customFormat="1" ht="12"/>
    <row r="783" s="631" customFormat="1" ht="12"/>
    <row r="784" s="631" customFormat="1" ht="12"/>
    <row r="785" s="631" customFormat="1" ht="12"/>
    <row r="786" s="631" customFormat="1" ht="12"/>
    <row r="787" s="631" customFormat="1" ht="12"/>
    <row r="788" s="631" customFormat="1" ht="12"/>
    <row r="789" s="631" customFormat="1" ht="12"/>
    <row r="790" s="631" customFormat="1" ht="12"/>
    <row r="791" s="631" customFormat="1" ht="12"/>
    <row r="792" s="631" customFormat="1" ht="12"/>
    <row r="793" s="631" customFormat="1" ht="12"/>
    <row r="794" s="631" customFormat="1" ht="12"/>
    <row r="795" s="631" customFormat="1" ht="12"/>
    <row r="796" s="631" customFormat="1" ht="12"/>
    <row r="797" s="631" customFormat="1" ht="12"/>
    <row r="798" s="631" customFormat="1" ht="12"/>
    <row r="799" s="631" customFormat="1" ht="12"/>
    <row r="800" s="631" customFormat="1" ht="12"/>
    <row r="801" s="631" customFormat="1" ht="12"/>
    <row r="802" s="631" customFormat="1" ht="12"/>
    <row r="803" s="631" customFormat="1" ht="12"/>
    <row r="804" s="631" customFormat="1" ht="12"/>
    <row r="805" s="631" customFormat="1" ht="12"/>
    <row r="806" s="631" customFormat="1" ht="12"/>
    <row r="807" s="631" customFormat="1" ht="12"/>
    <row r="808" s="631" customFormat="1" ht="12"/>
    <row r="809" s="631" customFormat="1" ht="12"/>
    <row r="810" s="631" customFormat="1" ht="12"/>
    <row r="811" s="631" customFormat="1" ht="12"/>
    <row r="812" s="631" customFormat="1" ht="12"/>
    <row r="813" s="631" customFormat="1" ht="12"/>
    <row r="814" s="631" customFormat="1" ht="12"/>
    <row r="815" s="631" customFormat="1" ht="12"/>
    <row r="816" s="631" customFormat="1" ht="12"/>
    <row r="817" s="631" customFormat="1" ht="12"/>
    <row r="818" s="631" customFormat="1" ht="12"/>
    <row r="819" s="631" customFormat="1" ht="12"/>
    <row r="820" s="631" customFormat="1" ht="12"/>
    <row r="821" s="631" customFormat="1" ht="12"/>
    <row r="822" s="631" customFormat="1" ht="12"/>
    <row r="823" s="631" customFormat="1" ht="12"/>
    <row r="824" s="631" customFormat="1" ht="12"/>
    <row r="825" s="631" customFormat="1" ht="12"/>
    <row r="826" s="631" customFormat="1" ht="12"/>
    <row r="827" s="631" customFormat="1" ht="12"/>
    <row r="828" s="631" customFormat="1" ht="12"/>
    <row r="829" s="631" customFormat="1" ht="12"/>
    <row r="830" s="631" customFormat="1" ht="12"/>
    <row r="831" s="631" customFormat="1" ht="12"/>
    <row r="832" s="631" customFormat="1" ht="12"/>
    <row r="833" s="631" customFormat="1" ht="12"/>
    <row r="834" s="631" customFormat="1" ht="12"/>
    <row r="835" s="631" customFormat="1" ht="12"/>
    <row r="836" s="631" customFormat="1" ht="12"/>
    <row r="837" s="631" customFormat="1" ht="12"/>
    <row r="838" s="631" customFormat="1" ht="12"/>
    <row r="839" s="631" customFormat="1" ht="12"/>
    <row r="840" s="631" customFormat="1" ht="12"/>
    <row r="841" s="631" customFormat="1" ht="12"/>
    <row r="842" s="631" customFormat="1" ht="12"/>
    <row r="843" s="631" customFormat="1" ht="12"/>
    <row r="844" s="631" customFormat="1" ht="12"/>
    <row r="845" s="631" customFormat="1" ht="12"/>
    <row r="846" s="631" customFormat="1" ht="12"/>
    <row r="847" s="631" customFormat="1" ht="12"/>
    <row r="848" s="631" customFormat="1" ht="12"/>
    <row r="849" s="631" customFormat="1" ht="12"/>
    <row r="850" s="631" customFormat="1" ht="12"/>
    <row r="851" s="631" customFormat="1" ht="12"/>
    <row r="852" s="631" customFormat="1" ht="12"/>
    <row r="853" s="631" customFormat="1" ht="12"/>
    <row r="854" s="631" customFormat="1" ht="12"/>
    <row r="855" s="631" customFormat="1" ht="12"/>
    <row r="856" s="631" customFormat="1" ht="12"/>
    <row r="857" s="631" customFormat="1" ht="12"/>
    <row r="858" s="631" customFormat="1" ht="12"/>
    <row r="859" s="631" customFormat="1" ht="12"/>
    <row r="860" s="631" customFormat="1" ht="12"/>
    <row r="861" s="631" customFormat="1" ht="12"/>
    <row r="862" s="631" customFormat="1" ht="12"/>
    <row r="863" s="631" customFormat="1" ht="12"/>
    <row r="864" s="631" customFormat="1" ht="12"/>
    <row r="865" s="631" customFormat="1" ht="12"/>
    <row r="866" s="631" customFormat="1" ht="12"/>
    <row r="867" s="631" customFormat="1" ht="12"/>
    <row r="868" s="631" customFormat="1" ht="12"/>
    <row r="869" s="631" customFormat="1" ht="12"/>
    <row r="870" s="631" customFormat="1" ht="12"/>
    <row r="871" s="631" customFormat="1" ht="12"/>
    <row r="872" s="631" customFormat="1" ht="12"/>
    <row r="873" s="631" customFormat="1" ht="12"/>
    <row r="874" s="631" customFormat="1" ht="12"/>
    <row r="875" s="631" customFormat="1" ht="12"/>
    <row r="876" s="631" customFormat="1" ht="12"/>
    <row r="877" s="631" customFormat="1" ht="12"/>
    <row r="878" s="631" customFormat="1" ht="12"/>
    <row r="879" s="631" customFormat="1" ht="12"/>
    <row r="880" s="631" customFormat="1" ht="12"/>
    <row r="881" s="631" customFormat="1" ht="12"/>
    <row r="882" s="631" customFormat="1" ht="12"/>
    <row r="883" s="631" customFormat="1" ht="12"/>
    <row r="884" s="631" customFormat="1" ht="12"/>
    <row r="885" s="631" customFormat="1" ht="12"/>
    <row r="886" s="631" customFormat="1" ht="12"/>
    <row r="887" s="631" customFormat="1" ht="12"/>
    <row r="888" s="631" customFormat="1" ht="12"/>
    <row r="889" s="631" customFormat="1" ht="12"/>
    <row r="890" s="631" customFormat="1" ht="12"/>
    <row r="891" s="631" customFormat="1" ht="12"/>
    <row r="892" s="631" customFormat="1" ht="12"/>
    <row r="893" s="631" customFormat="1" ht="12"/>
    <row r="894" s="631" customFormat="1" ht="12"/>
    <row r="895" s="631" customFormat="1" ht="12"/>
    <row r="896" s="631" customFormat="1" ht="12"/>
    <row r="897" s="631" customFormat="1" ht="12"/>
    <row r="898" s="631" customFormat="1" ht="12"/>
    <row r="899" s="631" customFormat="1" ht="12"/>
    <row r="900" s="631" customFormat="1" ht="12"/>
    <row r="901" s="631" customFormat="1" ht="12"/>
    <row r="902" s="631" customFormat="1" ht="12"/>
    <row r="903" s="631" customFormat="1" ht="12"/>
    <row r="904" s="631" customFormat="1" ht="12"/>
    <row r="905" s="631" customFormat="1" ht="12"/>
    <row r="906" s="631" customFormat="1" ht="12"/>
    <row r="907" s="631" customFormat="1" ht="12"/>
    <row r="908" s="631" customFormat="1" ht="12"/>
    <row r="909" s="631" customFormat="1" ht="12"/>
    <row r="910" s="631" customFormat="1" ht="12"/>
    <row r="911" s="631" customFormat="1" ht="12"/>
    <row r="912" s="631" customFormat="1" ht="12"/>
    <row r="913" s="631" customFormat="1" ht="12"/>
    <row r="914" s="631" customFormat="1" ht="12"/>
    <row r="915" s="631" customFormat="1" ht="12"/>
    <row r="916" s="631" customFormat="1" ht="12"/>
    <row r="917" s="631" customFormat="1" ht="12"/>
    <row r="918" s="631" customFormat="1" ht="12"/>
    <row r="919" s="631" customFormat="1" ht="12"/>
    <row r="920" s="631" customFormat="1" ht="12"/>
    <row r="921" s="631" customFormat="1" ht="12"/>
    <row r="922" s="631" customFormat="1" ht="12"/>
    <row r="923" s="631" customFormat="1" ht="12"/>
    <row r="924" s="631" customFormat="1" ht="12"/>
    <row r="925" s="631" customFormat="1" ht="12"/>
    <row r="926" s="631" customFormat="1" ht="12"/>
    <row r="927" s="631" customFormat="1" ht="12"/>
    <row r="928" s="631" customFormat="1" ht="12"/>
    <row r="929" s="631" customFormat="1" ht="12"/>
    <row r="930" s="631" customFormat="1" ht="12"/>
    <row r="931" s="631" customFormat="1" ht="12"/>
    <row r="932" s="631" customFormat="1" ht="12"/>
    <row r="933" s="631" customFormat="1" ht="12"/>
    <row r="934" s="631" customFormat="1" ht="12"/>
    <row r="935" s="631" customFormat="1" ht="12"/>
    <row r="936" s="631" customFormat="1" ht="12"/>
    <row r="937" s="631" customFormat="1" ht="12"/>
    <row r="938" s="631" customFormat="1" ht="12"/>
    <row r="939" s="631" customFormat="1" ht="12"/>
    <row r="940" s="631" customFormat="1" ht="12"/>
    <row r="941" s="631" customFormat="1" ht="12"/>
    <row r="942" s="631" customFormat="1" ht="12"/>
    <row r="943" s="631" customFormat="1" ht="12"/>
    <row r="944" s="631" customFormat="1" ht="12"/>
    <row r="945" s="631" customFormat="1" ht="12"/>
    <row r="946" s="631" customFormat="1" ht="12"/>
    <row r="947" s="631" customFormat="1" ht="12"/>
    <row r="948" s="631" customFormat="1" ht="12"/>
    <row r="949" s="631" customFormat="1" ht="12"/>
    <row r="950" s="631" customFormat="1" ht="12"/>
    <row r="951" s="631" customFormat="1" ht="12"/>
    <row r="952" s="631" customFormat="1" ht="12"/>
    <row r="953" s="631" customFormat="1" ht="12"/>
    <row r="954" s="631" customFormat="1" ht="12"/>
    <row r="955" s="631" customFormat="1" ht="12"/>
    <row r="956" s="631" customFormat="1" ht="12"/>
    <row r="957" s="631" customFormat="1" ht="12"/>
    <row r="958" s="631" customFormat="1" ht="12"/>
    <row r="959" s="631" customFormat="1" ht="12"/>
    <row r="960" s="631" customFormat="1" ht="12"/>
    <row r="961" s="631" customFormat="1" ht="12"/>
    <row r="962" s="631" customFormat="1" ht="12"/>
    <row r="963" s="631" customFormat="1" ht="12"/>
    <row r="964" s="631" customFormat="1" ht="12"/>
    <row r="965" s="631" customFormat="1" ht="12"/>
    <row r="966" s="631" customFormat="1" ht="12"/>
    <row r="967" s="631" customFormat="1" ht="12"/>
    <row r="968" s="631" customFormat="1" ht="12"/>
    <row r="969" s="631" customFormat="1" ht="12"/>
    <row r="970" s="631" customFormat="1" ht="12"/>
    <row r="971" s="631" customFormat="1" ht="12"/>
    <row r="972" s="631" customFormat="1" ht="12"/>
    <row r="973" s="631" customFormat="1" ht="12"/>
    <row r="974" s="631" customFormat="1" ht="12"/>
    <row r="975" s="631" customFormat="1" ht="12"/>
    <row r="976" s="631" customFormat="1" ht="12"/>
    <row r="977" s="631" customFormat="1" ht="12"/>
    <row r="978" s="631" customFormat="1" ht="12"/>
    <row r="979" s="631" customFormat="1" ht="12"/>
    <row r="980" s="631" customFormat="1" ht="12"/>
    <row r="981" s="631" customFormat="1" ht="12"/>
    <row r="982" s="631" customFormat="1" ht="12"/>
    <row r="983" s="631" customFormat="1" ht="12"/>
    <row r="984" s="631" customFormat="1" ht="12"/>
    <row r="985" s="631" customFormat="1" ht="12"/>
    <row r="986" s="631" customFormat="1" ht="12"/>
    <row r="987" s="631" customFormat="1" ht="12"/>
    <row r="988" s="631" customFormat="1" ht="12"/>
    <row r="989" s="631" customFormat="1" ht="12"/>
    <row r="990" s="631" customFormat="1" ht="12"/>
    <row r="991" s="631" customFormat="1" ht="12"/>
    <row r="992" s="631" customFormat="1" ht="12"/>
    <row r="993" s="631" customFormat="1" ht="12"/>
    <row r="994" s="631" customFormat="1" ht="12"/>
    <row r="995" s="631" customFormat="1" ht="12"/>
    <row r="996" s="631" customFormat="1" ht="12"/>
    <row r="997" s="631" customFormat="1" ht="12"/>
    <row r="998" s="631" customFormat="1" ht="12"/>
    <row r="999" s="631" customFormat="1" ht="12"/>
    <row r="1000" s="631" customFormat="1" ht="12"/>
    <row r="1001" s="631" customFormat="1" ht="12"/>
    <row r="1002" s="631" customFormat="1" ht="12"/>
    <row r="1003" s="631" customFormat="1" ht="12"/>
    <row r="1004" s="631" customFormat="1" ht="12"/>
    <row r="1005" s="631" customFormat="1" ht="12"/>
    <row r="1006" s="631" customFormat="1" ht="12"/>
    <row r="1007" s="631" customFormat="1" ht="12"/>
    <row r="1008" s="631" customFormat="1" ht="12"/>
    <row r="1009" s="631" customFormat="1" ht="12"/>
    <row r="1010" s="631" customFormat="1" ht="12"/>
    <row r="1011" s="631" customFormat="1" ht="12"/>
    <row r="1012" s="631" customFormat="1" ht="12"/>
    <row r="1013" s="631" customFormat="1" ht="12"/>
    <row r="1014" s="631" customFormat="1" ht="12"/>
    <row r="1015" s="631" customFormat="1" ht="12"/>
    <row r="1016" s="631" customFormat="1" ht="12"/>
    <row r="1017" s="631" customFormat="1" ht="12"/>
    <row r="1018" s="631" customFormat="1" ht="12"/>
    <row r="1019" s="631" customFormat="1" ht="12"/>
    <row r="1020" s="631" customFormat="1" ht="12"/>
    <row r="1021" s="631" customFormat="1" ht="12"/>
    <row r="1022" s="631" customFormat="1" ht="12"/>
    <row r="1023" s="631" customFormat="1" ht="12"/>
    <row r="1024" s="631" customFormat="1" ht="12"/>
    <row r="1025" s="631" customFormat="1" ht="12"/>
    <row r="1026" s="631" customFormat="1" ht="12"/>
    <row r="1027" s="631" customFormat="1" ht="12"/>
    <row r="1028" s="631" customFormat="1" ht="12"/>
    <row r="1029" s="631" customFormat="1" ht="12"/>
    <row r="1030" s="631" customFormat="1" ht="12"/>
    <row r="1031" s="631" customFormat="1" ht="12"/>
    <row r="1032" s="631" customFormat="1" ht="12"/>
    <row r="1033" s="631" customFormat="1" ht="12"/>
    <row r="1034" s="631" customFormat="1" ht="12"/>
    <row r="1035" s="631" customFormat="1" ht="12"/>
    <row r="1036" s="631" customFormat="1" ht="12"/>
    <row r="1037" s="631" customFormat="1" ht="12"/>
    <row r="1038" s="631" customFormat="1" ht="12"/>
    <row r="1039" s="631" customFormat="1" ht="12"/>
    <row r="1040" s="631" customFormat="1" ht="12"/>
    <row r="1041" s="631" customFormat="1" ht="12"/>
    <row r="1042" s="631" customFormat="1" ht="12"/>
    <row r="1043" s="631" customFormat="1" ht="12"/>
    <row r="1044" s="631" customFormat="1" ht="12"/>
    <row r="1045" s="631" customFormat="1" ht="12"/>
    <row r="1046" s="631" customFormat="1" ht="12"/>
    <row r="1047" s="631" customFormat="1" ht="12"/>
    <row r="1048" s="631" customFormat="1" ht="12"/>
    <row r="1049" s="631" customFormat="1" ht="12"/>
    <row r="1050" s="631" customFormat="1" ht="12"/>
    <row r="1051" s="631" customFormat="1" ht="12"/>
    <row r="1052" s="631" customFormat="1" ht="12"/>
    <row r="1053" s="631" customFormat="1" ht="12"/>
    <row r="1054" s="631" customFormat="1" ht="12"/>
    <row r="1055" s="631" customFormat="1" ht="12"/>
    <row r="1056" s="631" customFormat="1" ht="12"/>
    <row r="1057" s="631" customFormat="1" ht="12"/>
    <row r="1058" s="631" customFormat="1" ht="12"/>
    <row r="1059" s="631" customFormat="1" ht="12"/>
    <row r="1060" s="631" customFormat="1" ht="12"/>
    <row r="1061" s="631" customFormat="1" ht="12"/>
    <row r="1062" s="631" customFormat="1" ht="12"/>
    <row r="1063" s="631" customFormat="1" ht="12"/>
    <row r="1064" s="631" customFormat="1" ht="12"/>
    <row r="1065" s="631" customFormat="1" ht="12"/>
    <row r="1066" s="631" customFormat="1" ht="12"/>
    <row r="1067" s="631" customFormat="1" ht="12"/>
    <row r="1068" s="631" customFormat="1" ht="12"/>
    <row r="1069" s="631" customFormat="1" ht="12"/>
    <row r="1070" s="631" customFormat="1" ht="12"/>
    <row r="1071" s="631" customFormat="1" ht="12"/>
    <row r="1072" s="631" customFormat="1" ht="12"/>
    <row r="1073" s="631" customFormat="1" ht="12"/>
    <row r="1074" s="631" customFormat="1" ht="12"/>
    <row r="1075" s="631" customFormat="1" ht="12"/>
    <row r="1076" s="631" customFormat="1" ht="12"/>
    <row r="1077" s="631" customFormat="1" ht="12"/>
    <row r="1078" s="631" customFormat="1" ht="12"/>
    <row r="1079" s="631" customFormat="1" ht="12"/>
    <row r="1080" s="631" customFormat="1" ht="12"/>
    <row r="1081" s="631" customFormat="1" ht="12"/>
    <row r="1082" s="631" customFormat="1" ht="12"/>
    <row r="1083" s="631" customFormat="1" ht="12"/>
    <row r="1084" s="631" customFormat="1" ht="12"/>
    <row r="1085" s="631" customFormat="1" ht="12"/>
    <row r="1086" s="631" customFormat="1" ht="12"/>
    <row r="1087" s="631" customFormat="1" ht="12"/>
    <row r="1088" s="631" customFormat="1" ht="12"/>
    <row r="1089" s="631" customFormat="1" ht="12"/>
    <row r="1090" s="631" customFormat="1" ht="12"/>
    <row r="1091" s="631" customFormat="1" ht="12"/>
    <row r="1092" s="631" customFormat="1" ht="12"/>
    <row r="1093" s="631" customFormat="1" ht="12"/>
    <row r="1094" s="631" customFormat="1" ht="12"/>
    <row r="1095" s="631" customFormat="1" ht="12"/>
    <row r="1096" s="631" customFormat="1" ht="12"/>
    <row r="1097" s="631" customFormat="1" ht="12"/>
    <row r="1098" s="631" customFormat="1" ht="12"/>
    <row r="1099" s="631" customFormat="1" ht="12"/>
    <row r="1100" s="631" customFormat="1" ht="12"/>
    <row r="1101" s="631" customFormat="1" ht="12"/>
    <row r="1102" s="631" customFormat="1" ht="12"/>
    <row r="1103" s="631" customFormat="1" ht="12"/>
    <row r="1104" s="631" customFormat="1" ht="12"/>
    <row r="1105" s="631" customFormat="1" ht="12"/>
    <row r="1106" s="631" customFormat="1" ht="12"/>
    <row r="1107" s="631" customFormat="1" ht="12"/>
    <row r="1108" s="631" customFormat="1" ht="12"/>
    <row r="1109" s="631" customFormat="1" ht="12"/>
    <row r="1110" s="631" customFormat="1" ht="12"/>
    <row r="1111" s="631" customFormat="1" ht="12"/>
    <row r="1112" s="631" customFormat="1" ht="12"/>
    <row r="1113" s="631" customFormat="1" ht="12"/>
    <row r="1114" s="631" customFormat="1" ht="12"/>
    <row r="1115" s="631" customFormat="1" ht="12"/>
    <row r="1116" s="631" customFormat="1" ht="12"/>
    <row r="1117" s="631" customFormat="1" ht="12"/>
    <row r="1118" s="631" customFormat="1" ht="12"/>
    <row r="1119" s="631" customFormat="1" ht="12"/>
    <row r="1120" s="631" customFormat="1" ht="12"/>
    <row r="1121" s="631" customFormat="1" ht="12"/>
    <row r="1122" s="631" customFormat="1" ht="12"/>
    <row r="1123" s="631" customFormat="1" ht="12"/>
    <row r="1124" s="631" customFormat="1" ht="12"/>
    <row r="1125" s="631" customFormat="1" ht="12"/>
    <row r="1126" s="631" customFormat="1" ht="12"/>
    <row r="1127" s="631" customFormat="1" ht="12"/>
    <row r="1128" s="631" customFormat="1" ht="12"/>
    <row r="1129" s="631" customFormat="1" ht="12"/>
    <row r="1130" s="631" customFormat="1" ht="12"/>
    <row r="1131" s="631" customFormat="1" ht="12"/>
    <row r="1132" s="631" customFormat="1" ht="12"/>
    <row r="1133" s="631" customFormat="1" ht="12"/>
    <row r="1134" s="631" customFormat="1" ht="12"/>
    <row r="1135" s="631" customFormat="1" ht="12"/>
    <row r="1136" s="631" customFormat="1" ht="12"/>
    <row r="1137" s="631" customFormat="1" ht="12"/>
    <row r="1138" s="631" customFormat="1" ht="12"/>
    <row r="1139" s="631" customFormat="1" ht="12"/>
    <row r="1140" s="631" customFormat="1" ht="12"/>
    <row r="1141" s="631" customFormat="1" ht="12"/>
    <row r="1142" s="631" customFormat="1" ht="12"/>
    <row r="1143" s="631" customFormat="1" ht="12"/>
    <row r="1144" s="631" customFormat="1" ht="12"/>
    <row r="1145" s="631" customFormat="1" ht="12"/>
    <row r="1146" s="631" customFormat="1" ht="12"/>
    <row r="1147" s="631" customFormat="1" ht="12"/>
    <row r="1148" s="631" customFormat="1" ht="12"/>
    <row r="1149" s="631" customFormat="1" ht="12"/>
    <row r="1150" s="631" customFormat="1" ht="12"/>
    <row r="1151" s="631" customFormat="1" ht="12"/>
    <row r="1152" s="631" customFormat="1" ht="12"/>
    <row r="1153" s="631" customFormat="1" ht="12"/>
    <row r="1154" s="631" customFormat="1" ht="12"/>
    <row r="1155" s="631" customFormat="1" ht="12"/>
    <row r="1156" s="631" customFormat="1" ht="12"/>
    <row r="1157" s="631" customFormat="1" ht="12"/>
    <row r="1158" s="631" customFormat="1" ht="12"/>
    <row r="1159" s="631" customFormat="1" ht="12"/>
    <row r="1160" s="631" customFormat="1" ht="12"/>
    <row r="1161" s="631" customFormat="1" ht="12"/>
    <row r="1162" s="631" customFormat="1" ht="12"/>
    <row r="1163" s="631" customFormat="1" ht="12"/>
    <row r="1164" s="631" customFormat="1" ht="12"/>
    <row r="1165" s="631" customFormat="1" ht="12"/>
    <row r="1166" s="631" customFormat="1" ht="12"/>
    <row r="1167" s="631" customFormat="1" ht="12"/>
    <row r="1168" s="631" customFormat="1" ht="12"/>
    <row r="1169" s="631" customFormat="1" ht="12"/>
    <row r="1170" s="631" customFormat="1" ht="12"/>
    <row r="1171" s="631" customFormat="1" ht="12"/>
    <row r="1172" s="631" customFormat="1" ht="12"/>
    <row r="1173" s="631" customFormat="1" ht="12"/>
    <row r="1174" s="631" customFormat="1" ht="12"/>
    <row r="1175" s="631" customFormat="1" ht="12"/>
    <row r="1176" s="631" customFormat="1" ht="12"/>
    <row r="1177" s="631" customFormat="1" ht="12"/>
    <row r="1178" s="631" customFormat="1" ht="12"/>
    <row r="1179" s="631" customFormat="1" ht="12"/>
    <row r="1180" s="631" customFormat="1" ht="12"/>
    <row r="1181" s="631" customFormat="1" ht="12"/>
    <row r="1182" s="631" customFormat="1" ht="12"/>
    <row r="1183" s="631" customFormat="1" ht="12"/>
    <row r="1184" s="631" customFormat="1" ht="12"/>
    <row r="1185" s="631" customFormat="1" ht="12"/>
    <row r="1186" s="631" customFormat="1" ht="12"/>
    <row r="1187" s="631" customFormat="1" ht="12"/>
    <row r="1188" s="631" customFormat="1" ht="12"/>
    <row r="1189" s="631" customFormat="1" ht="12"/>
    <row r="1190" s="631" customFormat="1" ht="12"/>
    <row r="1191" s="631" customFormat="1" ht="12"/>
    <row r="1192" s="631" customFormat="1" ht="12"/>
    <row r="1193" s="631" customFormat="1" ht="12"/>
    <row r="1194" s="631" customFormat="1" ht="12"/>
    <row r="1195" s="631" customFormat="1" ht="12"/>
    <row r="1196" s="631" customFormat="1" ht="12"/>
    <row r="1197" s="631" customFormat="1" ht="12"/>
    <row r="1198" s="631" customFormat="1" ht="12"/>
    <row r="1199" s="631" customFormat="1" ht="12"/>
    <row r="1200" s="631" customFormat="1" ht="12"/>
    <row r="1201" s="631" customFormat="1" ht="12"/>
    <row r="1202" s="631" customFormat="1" ht="12"/>
    <row r="1203" s="631" customFormat="1" ht="12"/>
    <row r="1204" s="631" customFormat="1" ht="12"/>
    <row r="1205" s="631" customFormat="1" ht="12"/>
    <row r="1206" s="631" customFormat="1" ht="12"/>
    <row r="1207" s="631" customFormat="1" ht="12"/>
    <row r="1208" s="631" customFormat="1" ht="12"/>
    <row r="1209" s="631" customFormat="1" ht="12"/>
    <row r="1210" s="631" customFormat="1" ht="12"/>
    <row r="1211" s="631" customFormat="1" ht="12"/>
    <row r="1212" s="631" customFormat="1" ht="12"/>
    <row r="1213" s="631" customFormat="1" ht="12"/>
    <row r="1214" s="631" customFormat="1" ht="12"/>
    <row r="1215" s="631" customFormat="1" ht="12"/>
    <row r="1216" s="631" customFormat="1" ht="12"/>
    <row r="1217" s="631" customFormat="1" ht="12"/>
    <row r="1218" s="631" customFormat="1" ht="12"/>
    <row r="1219" s="631" customFormat="1" ht="12"/>
    <row r="1220" s="631" customFormat="1" ht="12"/>
    <row r="1221" s="631" customFormat="1" ht="12"/>
    <row r="1222" s="631" customFormat="1" ht="12"/>
    <row r="1223" s="631" customFormat="1" ht="12"/>
    <row r="1224" s="631" customFormat="1" ht="12"/>
    <row r="1225" s="631" customFormat="1" ht="12"/>
    <row r="1226" s="631" customFormat="1" ht="12"/>
    <row r="1227" s="631" customFormat="1" ht="12"/>
    <row r="1228" s="631" customFormat="1" ht="12"/>
    <row r="1229" s="631" customFormat="1" ht="12"/>
    <row r="1230" s="631" customFormat="1" ht="12"/>
    <row r="1231" s="631" customFormat="1" ht="12"/>
    <row r="1232" s="631" customFormat="1" ht="12"/>
    <row r="1233" s="631" customFormat="1" ht="12"/>
    <row r="1234" s="631" customFormat="1" ht="12"/>
    <row r="1235" s="631" customFormat="1" ht="12"/>
    <row r="1236" s="631" customFormat="1" ht="12"/>
    <row r="1237" s="631" customFormat="1" ht="12"/>
    <row r="1238" s="631" customFormat="1" ht="12"/>
    <row r="1239" s="631" customFormat="1" ht="12"/>
    <row r="1240" s="631" customFormat="1" ht="12"/>
    <row r="1241" s="631" customFormat="1" ht="12"/>
    <row r="1242" s="631" customFormat="1" ht="12"/>
    <row r="1243" s="631" customFormat="1" ht="12"/>
    <row r="1244" s="631" customFormat="1" ht="12"/>
    <row r="1245" s="631" customFormat="1" ht="12"/>
    <row r="1246" s="631" customFormat="1" ht="12"/>
    <row r="1247" s="631" customFormat="1" ht="12"/>
    <row r="1248" s="631" customFormat="1" ht="12"/>
    <row r="1249" s="631" customFormat="1" ht="12"/>
    <row r="1250" s="631" customFormat="1" ht="12"/>
    <row r="1251" s="631" customFormat="1" ht="12"/>
    <row r="1252" s="631" customFormat="1" ht="12"/>
    <row r="1253" s="631" customFormat="1" ht="12"/>
    <row r="1254" s="631" customFormat="1" ht="12"/>
    <row r="1255" s="631" customFormat="1" ht="12"/>
    <row r="1256" s="631" customFormat="1" ht="12"/>
    <row r="1257" s="631" customFormat="1" ht="12"/>
    <row r="1258" s="631" customFormat="1" ht="12"/>
    <row r="1259" s="631" customFormat="1" ht="12"/>
    <row r="1260" s="631" customFormat="1" ht="12"/>
    <row r="1261" s="631" customFormat="1" ht="12"/>
    <row r="1262" s="631" customFormat="1" ht="12"/>
    <row r="1263" s="631" customFormat="1" ht="12"/>
    <row r="1264" s="631" customFormat="1" ht="12"/>
    <row r="1265" s="631" customFormat="1" ht="12"/>
    <row r="1266" s="631" customFormat="1" ht="12"/>
    <row r="1267" s="631" customFormat="1" ht="12"/>
    <row r="1268" s="631" customFormat="1" ht="12"/>
    <row r="1269" s="631" customFormat="1" ht="12"/>
    <row r="1270" s="631" customFormat="1" ht="12"/>
    <row r="1271" s="631" customFormat="1" ht="12"/>
    <row r="1272" s="631" customFormat="1" ht="12"/>
    <row r="1273" s="631" customFormat="1" ht="12"/>
    <row r="1274" s="631" customFormat="1" ht="12"/>
    <row r="1275" s="631" customFormat="1" ht="12"/>
    <row r="1276" s="631" customFormat="1" ht="12"/>
    <row r="1277" s="631" customFormat="1" ht="12"/>
    <row r="1278" s="631" customFormat="1" ht="12"/>
    <row r="1279" s="631" customFormat="1" ht="12"/>
    <row r="1280" s="631" customFormat="1" ht="12"/>
    <row r="1281" s="631" customFormat="1" ht="12"/>
    <row r="1282" s="631" customFormat="1" ht="12"/>
    <row r="1283" s="631" customFormat="1" ht="12"/>
    <row r="1284" s="631" customFormat="1" ht="12"/>
    <row r="1285" s="631" customFormat="1" ht="12"/>
    <row r="1286" s="631" customFormat="1" ht="12"/>
    <row r="1287" s="631" customFormat="1" ht="12"/>
    <row r="1288" s="631" customFormat="1" ht="12"/>
    <row r="1289" s="631" customFormat="1" ht="12"/>
    <row r="1290" s="631" customFormat="1" ht="12"/>
    <row r="1291" s="631" customFormat="1" ht="12"/>
    <row r="1292" s="631" customFormat="1" ht="12"/>
    <row r="1293" s="631" customFormat="1" ht="12"/>
    <row r="1294" s="631" customFormat="1" ht="12"/>
    <row r="1295" s="631" customFormat="1" ht="12"/>
    <row r="1296" s="631" customFormat="1" ht="12"/>
    <row r="1297" s="631" customFormat="1" ht="12"/>
    <row r="1298" s="631" customFormat="1" ht="12"/>
    <row r="1299" s="631" customFormat="1" ht="12"/>
    <row r="1300" s="631" customFormat="1" ht="12"/>
    <row r="1301" s="631" customFormat="1" ht="12"/>
    <row r="1302" s="631" customFormat="1" ht="12"/>
    <row r="1303" s="631" customFormat="1" ht="12"/>
    <row r="1304" s="631" customFormat="1" ht="12"/>
    <row r="1305" s="631" customFormat="1" ht="12"/>
    <row r="1306" s="631" customFormat="1" ht="12"/>
    <row r="1307" s="631" customFormat="1" ht="12"/>
    <row r="1308" s="631" customFormat="1" ht="12"/>
    <row r="1309" s="631" customFormat="1" ht="12"/>
    <row r="1310" s="631" customFormat="1" ht="12"/>
    <row r="1311" s="631" customFormat="1" ht="12"/>
    <row r="1312" s="631" customFormat="1" ht="12"/>
    <row r="1313" s="631" customFormat="1" ht="12"/>
    <row r="1314" s="631" customFormat="1" ht="12"/>
    <row r="1315" s="631" customFormat="1" ht="12"/>
    <row r="1316" s="631" customFormat="1" ht="12"/>
    <row r="1317" s="631" customFormat="1" ht="12"/>
    <row r="1318" s="631" customFormat="1" ht="12"/>
    <row r="1319" s="631" customFormat="1" ht="12"/>
    <row r="1320" s="631" customFormat="1" ht="12"/>
    <row r="1321" s="631" customFormat="1" ht="12"/>
    <row r="1322" s="631" customFormat="1" ht="12"/>
    <row r="1323" s="631" customFormat="1" ht="12"/>
    <row r="1324" s="631" customFormat="1" ht="12"/>
    <row r="1325" s="631" customFormat="1" ht="12"/>
    <row r="1326" s="631" customFormat="1" ht="12"/>
    <row r="1327" s="631" customFormat="1" ht="12"/>
    <row r="1328" s="631" customFormat="1" ht="12"/>
    <row r="1329" s="631" customFormat="1" ht="12"/>
    <row r="1330" s="631" customFormat="1" ht="12"/>
    <row r="1331" s="631" customFormat="1" ht="12"/>
    <row r="1332" s="631" customFormat="1" ht="12"/>
    <row r="1333" s="631" customFormat="1" ht="12"/>
    <row r="1334" s="631" customFormat="1" ht="12"/>
    <row r="1335" s="631" customFormat="1" ht="12"/>
    <row r="1336" s="631" customFormat="1" ht="12"/>
    <row r="1337" s="631" customFormat="1" ht="12"/>
    <row r="1338" s="631" customFormat="1" ht="12"/>
    <row r="1339" s="631" customFormat="1" ht="12"/>
    <row r="1340" s="631" customFormat="1" ht="12"/>
    <row r="1341" s="631" customFormat="1" ht="12"/>
    <row r="1342" s="631" customFormat="1" ht="12"/>
    <row r="1343" s="631" customFormat="1" ht="12"/>
    <row r="1344" s="631" customFormat="1" ht="12"/>
    <row r="1345" s="631" customFormat="1" ht="12"/>
    <row r="1346" s="631" customFormat="1" ht="12"/>
    <row r="1347" s="631" customFormat="1" ht="12"/>
    <row r="1348" s="631" customFormat="1" ht="12"/>
    <row r="1349" s="631" customFormat="1" ht="12"/>
    <row r="1350" s="631" customFormat="1" ht="12"/>
    <row r="1351" s="631" customFormat="1" ht="12"/>
    <row r="1352" s="631" customFormat="1" ht="12"/>
    <row r="1353" s="631" customFormat="1" ht="12"/>
    <row r="1354" s="631" customFormat="1" ht="12"/>
    <row r="1355" s="631" customFormat="1" ht="12"/>
    <row r="1356" s="631" customFormat="1" ht="12"/>
    <row r="1357" s="631" customFormat="1" ht="12"/>
    <row r="1358" s="631" customFormat="1" ht="12"/>
    <row r="1359" s="631" customFormat="1" ht="12"/>
    <row r="1360" s="631" customFormat="1" ht="12"/>
    <row r="1361" s="631" customFormat="1" ht="12"/>
    <row r="1362" s="631" customFormat="1" ht="12"/>
    <row r="1363" s="631" customFormat="1" ht="12"/>
    <row r="1364" s="631" customFormat="1" ht="12"/>
    <row r="1365" s="631" customFormat="1" ht="12"/>
    <row r="1366" s="631" customFormat="1" ht="12"/>
    <row r="1367" s="631" customFormat="1" ht="12"/>
    <row r="1368" s="631" customFormat="1" ht="12"/>
    <row r="1369" s="631" customFormat="1" ht="12"/>
    <row r="1370" s="631" customFormat="1" ht="12"/>
    <row r="1371" s="631" customFormat="1" ht="12"/>
    <row r="1372" s="631" customFormat="1" ht="12"/>
    <row r="1373" s="631" customFormat="1" ht="12"/>
    <row r="1374" s="631" customFormat="1" ht="12"/>
    <row r="1375" s="631" customFormat="1" ht="12"/>
    <row r="1376" s="631" customFormat="1" ht="12"/>
    <row r="1377" s="631" customFormat="1" ht="12"/>
    <row r="1378" s="631" customFormat="1" ht="12"/>
    <row r="1379" s="631" customFormat="1" ht="12"/>
    <row r="1380" s="631" customFormat="1" ht="12"/>
    <row r="1381" s="631" customFormat="1" ht="12"/>
    <row r="1382" s="631" customFormat="1" ht="12"/>
    <row r="1383" s="631" customFormat="1" ht="12"/>
    <row r="1384" s="631" customFormat="1" ht="12"/>
    <row r="1385" s="631" customFormat="1" ht="12"/>
    <row r="1386" s="631" customFormat="1" ht="12"/>
    <row r="1387" s="631" customFormat="1" ht="12"/>
    <row r="1388" s="631" customFormat="1" ht="12"/>
    <row r="1389" s="631" customFormat="1" ht="12"/>
    <row r="1390" s="631" customFormat="1" ht="12"/>
    <row r="1391" s="631" customFormat="1" ht="12"/>
    <row r="1392" s="631" customFormat="1" ht="12"/>
    <row r="1393" s="631" customFormat="1" ht="12"/>
    <row r="1394" s="631" customFormat="1" ht="12"/>
    <row r="1395" s="631" customFormat="1" ht="12"/>
    <row r="1396" s="631" customFormat="1" ht="12"/>
    <row r="1397" s="631" customFormat="1" ht="12"/>
    <row r="1398" s="631" customFormat="1" ht="12"/>
    <row r="1399" s="631" customFormat="1" ht="12"/>
    <row r="1400" s="631" customFormat="1" ht="12"/>
    <row r="1401" s="631" customFormat="1" ht="12"/>
    <row r="1402" s="631" customFormat="1" ht="12"/>
    <row r="1403" s="631" customFormat="1" ht="12"/>
    <row r="1404" s="631" customFormat="1" ht="12"/>
    <row r="1405" s="631" customFormat="1" ht="12"/>
    <row r="1406" s="631" customFormat="1" ht="12"/>
    <row r="1407" s="631" customFormat="1" ht="12"/>
    <row r="1408" s="631" customFormat="1" ht="12"/>
    <row r="1409" s="631" customFormat="1" ht="12"/>
    <row r="1410" s="631" customFormat="1" ht="12"/>
    <row r="1411" s="631" customFormat="1" ht="12"/>
    <row r="1412" s="631" customFormat="1" ht="12"/>
    <row r="1413" s="631" customFormat="1" ht="12"/>
    <row r="1414" s="631" customFormat="1" ht="12"/>
    <row r="1415" s="631" customFormat="1" ht="12"/>
    <row r="1416" s="631" customFormat="1" ht="12"/>
    <row r="1417" s="631" customFormat="1" ht="12"/>
    <row r="1418" s="631" customFormat="1" ht="12"/>
    <row r="1419" s="631" customFormat="1" ht="12"/>
    <row r="1420" s="631" customFormat="1" ht="12"/>
    <row r="1421" s="631" customFormat="1" ht="12"/>
    <row r="1422" s="631" customFormat="1" ht="12"/>
    <row r="1423" s="631" customFormat="1" ht="12"/>
    <row r="1424" s="631" customFormat="1" ht="12"/>
    <row r="1425" s="631" customFormat="1" ht="12"/>
    <row r="1426" s="631" customFormat="1" ht="12"/>
    <row r="1427" s="631" customFormat="1" ht="12"/>
    <row r="1428" s="631" customFormat="1" ht="12"/>
    <row r="1429" s="631" customFormat="1" ht="12"/>
    <row r="1430" s="631" customFormat="1" ht="12"/>
    <row r="1431" s="631" customFormat="1" ht="12"/>
    <row r="1432" s="631" customFormat="1" ht="12"/>
    <row r="1433" s="631" customFormat="1" ht="12"/>
    <row r="1434" s="631" customFormat="1" ht="12"/>
    <row r="1435" s="631" customFormat="1" ht="12"/>
    <row r="1436" s="631" customFormat="1" ht="12"/>
    <row r="1437" s="631" customFormat="1" ht="12"/>
    <row r="1438" s="631" customFormat="1" ht="12"/>
    <row r="1439" s="631" customFormat="1" ht="12"/>
    <row r="1440" s="631" customFormat="1" ht="12"/>
    <row r="1441" s="631" customFormat="1" ht="12"/>
    <row r="1442" s="631" customFormat="1" ht="12"/>
    <row r="1443" s="631" customFormat="1" ht="12"/>
    <row r="1444" s="631" customFormat="1" ht="12"/>
    <row r="1445" s="631" customFormat="1" ht="12"/>
    <row r="1446" s="631" customFormat="1" ht="12"/>
    <row r="1447" s="631" customFormat="1" ht="12"/>
    <row r="1448" s="631" customFormat="1" ht="12"/>
    <row r="1449" s="631" customFormat="1" ht="12"/>
    <row r="1450" s="631" customFormat="1" ht="12"/>
    <row r="1451" s="631" customFormat="1" ht="12"/>
    <row r="1452" s="631" customFormat="1" ht="12"/>
    <row r="1453" s="631" customFormat="1" ht="12"/>
    <row r="1454" s="631" customFormat="1" ht="12"/>
    <row r="1455" s="631" customFormat="1" ht="12"/>
    <row r="1456" s="631" customFormat="1" ht="12"/>
    <row r="1457" s="631" customFormat="1" ht="12"/>
    <row r="1458" s="631" customFormat="1" ht="12"/>
    <row r="1459" s="631" customFormat="1" ht="12"/>
    <row r="1460" s="631" customFormat="1" ht="12"/>
    <row r="1461" s="631" customFormat="1" ht="12"/>
    <row r="1462" s="631" customFormat="1" ht="12"/>
    <row r="1463" s="631" customFormat="1" ht="12"/>
    <row r="1464" s="631" customFormat="1" ht="12"/>
    <row r="1465" s="631" customFormat="1" ht="12"/>
    <row r="1466" s="631" customFormat="1" ht="12"/>
    <row r="1467" s="631" customFormat="1" ht="12"/>
    <row r="1468" s="631" customFormat="1" ht="12"/>
    <row r="1469" s="631" customFormat="1" ht="12"/>
    <row r="1470" s="631" customFormat="1" ht="12"/>
    <row r="1471" s="631" customFormat="1" ht="12"/>
    <row r="1472" s="631" customFormat="1" ht="12"/>
    <row r="1473" s="631" customFormat="1" ht="12"/>
    <row r="1474" s="631" customFormat="1" ht="12"/>
    <row r="1475" s="631" customFormat="1" ht="12"/>
    <row r="1476" s="631" customFormat="1" ht="12"/>
    <row r="1477" s="631" customFormat="1" ht="12"/>
    <row r="1478" s="631" customFormat="1" ht="12"/>
    <row r="1479" s="631" customFormat="1" ht="12"/>
    <row r="1480" s="631" customFormat="1" ht="12"/>
    <row r="1481" s="631" customFormat="1" ht="12"/>
    <row r="1482" s="631" customFormat="1" ht="12"/>
    <row r="1483" s="631" customFormat="1" ht="12"/>
    <row r="1484" s="631" customFormat="1" ht="12"/>
    <row r="1485" s="631" customFormat="1" ht="12"/>
    <row r="1486" s="631" customFormat="1" ht="12"/>
    <row r="1487" s="631" customFormat="1" ht="12"/>
    <row r="1488" s="631" customFormat="1" ht="12"/>
    <row r="1489" s="631" customFormat="1" ht="12"/>
    <row r="1490" s="631" customFormat="1" ht="12"/>
    <row r="1491" s="631" customFormat="1" ht="12"/>
    <row r="1492" s="631" customFormat="1" ht="12"/>
    <row r="1493" s="631" customFormat="1" ht="12"/>
    <row r="1494" s="631" customFormat="1" ht="12"/>
    <row r="1495" s="631" customFormat="1" ht="12"/>
    <row r="1496" s="631" customFormat="1" ht="12"/>
    <row r="1497" s="631" customFormat="1" ht="12"/>
    <row r="1498" s="631" customFormat="1" ht="12"/>
    <row r="1499" s="631" customFormat="1" ht="12"/>
    <row r="1500" s="631" customFormat="1" ht="12"/>
    <row r="1501" s="631" customFormat="1" ht="12"/>
    <row r="1502" s="631" customFormat="1" ht="12"/>
    <row r="1503" s="631" customFormat="1" ht="12"/>
    <row r="1504" s="631" customFormat="1" ht="12"/>
    <row r="1505" s="631" customFormat="1" ht="12"/>
    <row r="1506" s="631" customFormat="1" ht="12"/>
    <row r="1507" s="631" customFormat="1" ht="12"/>
    <row r="1508" s="631" customFormat="1" ht="12"/>
    <row r="1509" s="631" customFormat="1" ht="12"/>
    <row r="1510" s="631" customFormat="1" ht="12"/>
    <row r="1511" s="631" customFormat="1" ht="12"/>
    <row r="1512" s="631" customFormat="1" ht="12"/>
    <row r="1513" s="631" customFormat="1" ht="12"/>
    <row r="1514" s="631" customFormat="1" ht="12"/>
    <row r="1515" s="631" customFormat="1" ht="12"/>
    <row r="1516" s="631" customFormat="1" ht="12"/>
    <row r="1517" s="631" customFormat="1" ht="12"/>
    <row r="1518" s="631" customFormat="1" ht="12"/>
    <row r="1519" spans="1:8" ht="12">
      <c r="A1519" s="631"/>
      <c r="B1519" s="631"/>
      <c r="C1519" s="631"/>
      <c r="F1519" s="631"/>
      <c r="G1519" s="631"/>
      <c r="H1519" s="631"/>
    </row>
    <row r="1520" spans="1:8" ht="12">
      <c r="A1520" s="631"/>
      <c r="B1520" s="631"/>
      <c r="C1520" s="631"/>
      <c r="F1520" s="631"/>
      <c r="G1520" s="631"/>
      <c r="H1520" s="631"/>
    </row>
    <row r="1521" spans="1:8" ht="12">
      <c r="A1521" s="631"/>
      <c r="B1521" s="631"/>
      <c r="C1521" s="631"/>
      <c r="F1521" s="631"/>
      <c r="G1521" s="631"/>
      <c r="H1521" s="631"/>
    </row>
    <row r="1522" spans="1:8" ht="12">
      <c r="A1522" s="631"/>
      <c r="B1522" s="631"/>
      <c r="C1522" s="631"/>
      <c r="F1522" s="631"/>
      <c r="G1522" s="631"/>
      <c r="H1522" s="631"/>
    </row>
    <row r="1523" spans="1:8" ht="12">
      <c r="A1523" s="631"/>
      <c r="B1523" s="631"/>
      <c r="C1523" s="631"/>
      <c r="F1523" s="631"/>
      <c r="G1523" s="631"/>
      <c r="H1523" s="631"/>
    </row>
    <row r="1524" spans="1:8" ht="12">
      <c r="A1524" s="631"/>
      <c r="B1524" s="631"/>
      <c r="C1524" s="631"/>
      <c r="F1524" s="631"/>
      <c r="G1524" s="631"/>
      <c r="H1524" s="631"/>
    </row>
  </sheetData>
  <sheetProtection/>
  <mergeCells count="9">
    <mergeCell ref="A5:H6"/>
    <mergeCell ref="D9:H9"/>
    <mergeCell ref="B11:C11"/>
    <mergeCell ref="A10:A11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7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2.140625" style="409" customWidth="1"/>
    <col min="2" max="3" width="14.140625" style="409" bestFit="1" customWidth="1"/>
    <col min="4" max="4" width="9.28125" style="631" bestFit="1" customWidth="1"/>
    <col min="5" max="5" width="16.28125" style="631" bestFit="1" customWidth="1"/>
    <col min="6" max="6" width="16.421875" style="409" bestFit="1" customWidth="1"/>
    <col min="7" max="7" width="16.57421875" style="409" bestFit="1" customWidth="1"/>
    <col min="8" max="8" width="16.7109375" style="409" bestFit="1" customWidth="1"/>
    <col min="9" max="9" width="11.421875" style="409" customWidth="1"/>
    <col min="10" max="10" width="12.421875" style="409" customWidth="1"/>
    <col min="11" max="16384" width="11.421875" style="409" customWidth="1"/>
  </cols>
  <sheetData>
    <row r="1" spans="1:21" ht="12">
      <c r="A1" s="410"/>
      <c r="B1" s="410"/>
      <c r="C1" s="410"/>
      <c r="D1" s="656"/>
      <c r="E1" s="656"/>
      <c r="F1" s="410"/>
      <c r="G1" s="410"/>
      <c r="H1" s="566"/>
      <c r="T1" s="621"/>
      <c r="U1" s="621"/>
    </row>
    <row r="2" spans="1:21" ht="12">
      <c r="A2" s="410"/>
      <c r="B2" s="410"/>
      <c r="C2" s="410"/>
      <c r="D2" s="656"/>
      <c r="E2" s="656"/>
      <c r="F2" s="410"/>
      <c r="G2" s="410"/>
      <c r="H2" s="566"/>
      <c r="T2" s="621"/>
      <c r="U2" s="621"/>
    </row>
    <row r="3" spans="1:21" ht="12">
      <c r="A3" s="410"/>
      <c r="B3" s="410"/>
      <c r="C3" s="410"/>
      <c r="D3" s="656"/>
      <c r="E3" s="656"/>
      <c r="F3" s="410"/>
      <c r="G3" s="410"/>
      <c r="H3" s="566"/>
      <c r="T3" s="621"/>
      <c r="U3" s="621"/>
    </row>
    <row r="4" spans="1:21" ht="33" customHeight="1">
      <c r="A4" s="410"/>
      <c r="B4" s="410"/>
      <c r="C4" s="410"/>
      <c r="D4" s="656"/>
      <c r="E4" s="656"/>
      <c r="F4" s="410"/>
      <c r="G4" s="410"/>
      <c r="H4" s="566"/>
      <c r="T4" s="621"/>
      <c r="U4" s="621"/>
    </row>
    <row r="5" spans="1:21" ht="12">
      <c r="A5" s="410"/>
      <c r="B5" s="410"/>
      <c r="C5" s="410"/>
      <c r="D5" s="656"/>
      <c r="E5" s="656"/>
      <c r="F5" s="410"/>
      <c r="G5" s="410"/>
      <c r="H5" s="566"/>
      <c r="T5" s="621"/>
      <c r="U5" s="621"/>
    </row>
    <row r="6" spans="1:21" ht="12">
      <c r="A6" s="1313" t="s">
        <v>1310</v>
      </c>
      <c r="B6" s="1313"/>
      <c r="C6" s="1313"/>
      <c r="D6" s="1313"/>
      <c r="E6" s="1313"/>
      <c r="F6" s="1313"/>
      <c r="G6" s="1313"/>
      <c r="H6" s="1326"/>
      <c r="T6" s="621"/>
      <c r="U6" s="621"/>
    </row>
    <row r="7" spans="1:21" ht="12">
      <c r="A7" s="1313"/>
      <c r="B7" s="1313"/>
      <c r="C7" s="1313"/>
      <c r="D7" s="1313"/>
      <c r="E7" s="1313"/>
      <c r="F7" s="1313"/>
      <c r="G7" s="1313"/>
      <c r="H7" s="1326"/>
      <c r="T7" s="621"/>
      <c r="U7" s="621"/>
    </row>
    <row r="8" spans="1:8" ht="12">
      <c r="A8" s="1087" t="s">
        <v>1338</v>
      </c>
      <c r="B8" s="1087"/>
      <c r="C8" s="1087"/>
      <c r="D8" s="1087"/>
      <c r="E8" s="1087"/>
      <c r="F8" s="1087"/>
      <c r="G8" s="1087"/>
      <c r="H8" s="1089"/>
    </row>
    <row r="9" spans="1:8" ht="12.75" thickBot="1">
      <c r="A9" s="1096" t="s">
        <v>1460</v>
      </c>
      <c r="B9" s="1096"/>
      <c r="C9" s="1096"/>
      <c r="D9" s="1227"/>
      <c r="E9" s="1227"/>
      <c r="F9" s="246"/>
      <c r="G9" s="246"/>
      <c r="H9" s="1089"/>
    </row>
    <row r="10" spans="1:8" ht="13.5" customHeight="1" thickBot="1">
      <c r="A10" s="410"/>
      <c r="B10" s="1429" t="s">
        <v>1341</v>
      </c>
      <c r="C10" s="1429"/>
      <c r="D10" s="1429"/>
      <c r="E10" s="1429"/>
      <c r="F10" s="1429"/>
      <c r="G10" s="1429"/>
      <c r="H10" s="1430"/>
    </row>
    <row r="11" spans="1:8" s="631" customFormat="1" ht="24" customHeight="1">
      <c r="A11" s="1332" t="s">
        <v>521</v>
      </c>
      <c r="B11" s="603" t="s">
        <v>1210</v>
      </c>
      <c r="C11" s="603" t="s">
        <v>1225</v>
      </c>
      <c r="D11" s="1332" t="s">
        <v>534</v>
      </c>
      <c r="E11" s="1332" t="s">
        <v>1305</v>
      </c>
      <c r="F11" s="1332" t="s">
        <v>1283</v>
      </c>
      <c r="G11" s="1332" t="s">
        <v>1306</v>
      </c>
      <c r="H11" s="1423" t="s">
        <v>1307</v>
      </c>
    </row>
    <row r="12" spans="1:8" s="631" customFormat="1" ht="13.5" customHeight="1" thickBot="1">
      <c r="A12" s="1333"/>
      <c r="B12" s="1427" t="s">
        <v>1251</v>
      </c>
      <c r="C12" s="1427"/>
      <c r="D12" s="1333"/>
      <c r="E12" s="1333"/>
      <c r="F12" s="1333"/>
      <c r="G12" s="1322"/>
      <c r="H12" s="1324"/>
    </row>
    <row r="13" spans="1:8" s="631" customFormat="1" ht="15" customHeight="1">
      <c r="A13" s="1087" t="s">
        <v>1576</v>
      </c>
      <c r="B13" s="1258">
        <v>37880563.16184999</v>
      </c>
      <c r="C13" s="1258">
        <v>41831418.27293013</v>
      </c>
      <c r="D13" s="632">
        <v>10.429768676351411</v>
      </c>
      <c r="E13" s="633"/>
      <c r="F13" s="633"/>
      <c r="G13" s="663"/>
      <c r="H13" s="1239"/>
    </row>
    <row r="14" spans="1:8" s="631" customFormat="1" ht="12">
      <c r="A14" s="536"/>
      <c r="B14" s="1257"/>
      <c r="C14" s="1257"/>
      <c r="D14" s="634"/>
      <c r="E14" s="634"/>
      <c r="F14" s="634"/>
      <c r="G14" s="662"/>
      <c r="H14" s="1240"/>
    </row>
    <row r="15" spans="1:8" s="631" customFormat="1" ht="12">
      <c r="A15" s="1087" t="s">
        <v>426</v>
      </c>
      <c r="B15" s="1258">
        <v>2758850.089330006</v>
      </c>
      <c r="C15" s="1258">
        <v>3159919.7695500087</v>
      </c>
      <c r="D15" s="635">
        <v>14.537567001960717</v>
      </c>
      <c r="E15" s="635"/>
      <c r="F15" s="635">
        <v>1.058774333703479</v>
      </c>
      <c r="G15" s="663"/>
      <c r="H15" s="1239">
        <v>7.553938881376274</v>
      </c>
    </row>
    <row r="16" spans="1:8" s="631" customFormat="1" ht="12">
      <c r="A16" s="1230"/>
      <c r="B16" s="1259"/>
      <c r="C16" s="1259"/>
      <c r="D16" s="1241"/>
      <c r="E16" s="1241"/>
      <c r="F16" s="1241"/>
      <c r="G16" s="662"/>
      <c r="H16" s="1240"/>
    </row>
    <row r="17" spans="1:8" s="631" customFormat="1" ht="12">
      <c r="A17" s="1087" t="s">
        <v>376</v>
      </c>
      <c r="B17" s="1258">
        <v>1465319.1242500055</v>
      </c>
      <c r="C17" s="1258">
        <v>1851967.414580005</v>
      </c>
      <c r="D17" s="636">
        <v>26.386626908175913</v>
      </c>
      <c r="E17" s="636">
        <v>26.386626908175913</v>
      </c>
      <c r="F17" s="636">
        <v>14.014835087465666</v>
      </c>
      <c r="G17" s="661">
        <v>100</v>
      </c>
      <c r="H17" s="1242">
        <v>58.60805177479984</v>
      </c>
    </row>
    <row r="18" spans="1:8" s="631" customFormat="1" ht="12">
      <c r="A18" s="638" t="s">
        <v>1569</v>
      </c>
      <c r="B18" s="1260">
        <v>36236.341329999996</v>
      </c>
      <c r="C18" s="1260">
        <v>219659.56671999997</v>
      </c>
      <c r="D18" s="438" t="s">
        <v>1346</v>
      </c>
      <c r="E18" s="438">
        <v>12.517629938385028</v>
      </c>
      <c r="F18" s="438">
        <v>6.648539045285523</v>
      </c>
      <c r="G18" s="662">
        <v>11.860876438250674</v>
      </c>
      <c r="H18" s="1240">
        <v>6.95142860387499</v>
      </c>
    </row>
    <row r="19" spans="1:8" s="631" customFormat="1" ht="12">
      <c r="A19" s="1234" t="s">
        <v>1578</v>
      </c>
      <c r="B19" s="1261">
        <v>51960.250309999996</v>
      </c>
      <c r="C19" s="1261">
        <v>135359.32103</v>
      </c>
      <c r="D19" s="519">
        <v>160.50552147542186</v>
      </c>
      <c r="E19" s="519">
        <v>5.691529533724346</v>
      </c>
      <c r="F19" s="519">
        <v>3.022964931750013</v>
      </c>
      <c r="G19" s="663">
        <v>7.308947229003876</v>
      </c>
      <c r="H19" s="1239">
        <v>4.28363157616739</v>
      </c>
    </row>
    <row r="20" spans="1:8" s="631" customFormat="1" ht="12">
      <c r="A20" s="638" t="s">
        <v>1586</v>
      </c>
      <c r="B20" s="1260">
        <v>62284.91</v>
      </c>
      <c r="C20" s="1260">
        <v>108465.34684000001</v>
      </c>
      <c r="D20" s="438">
        <v>74.14386059159435</v>
      </c>
      <c r="E20" s="438">
        <v>3.151561736671972</v>
      </c>
      <c r="F20" s="438">
        <v>1.6739016381718315</v>
      </c>
      <c r="G20" s="662">
        <v>5.856763244649104</v>
      </c>
      <c r="H20" s="1240">
        <v>3.4325348347513933</v>
      </c>
    </row>
    <row r="21" spans="1:8" s="631" customFormat="1" ht="12">
      <c r="A21" s="1234" t="s">
        <v>1579</v>
      </c>
      <c r="B21" s="1261">
        <v>45252.38605999999</v>
      </c>
      <c r="C21" s="1261">
        <v>16019.106969999999</v>
      </c>
      <c r="D21" s="519">
        <v>-64.60052526565049</v>
      </c>
      <c r="E21" s="519">
        <v>-1.9950110939118786</v>
      </c>
      <c r="F21" s="519">
        <v>-1.059618251932615</v>
      </c>
      <c r="G21" s="663">
        <v>0.8649777984151445</v>
      </c>
      <c r="H21" s="1239">
        <v>0.5069466359356717</v>
      </c>
    </row>
    <row r="22" spans="1:8" s="631" customFormat="1" ht="12">
      <c r="A22" s="638" t="s">
        <v>1520</v>
      </c>
      <c r="B22" s="1260">
        <v>1269585.2365500054</v>
      </c>
      <c r="C22" s="1260">
        <v>1372464.073020005</v>
      </c>
      <c r="D22" s="438">
        <v>8.10334221824793</v>
      </c>
      <c r="E22" s="438">
        <v>7.020916793306436</v>
      </c>
      <c r="F22" s="438">
        <v>3.7290477241909086</v>
      </c>
      <c r="G22" s="662">
        <v>74.1084352896812</v>
      </c>
      <c r="H22" s="1240">
        <v>43.43351012407039</v>
      </c>
    </row>
    <row r="23" spans="1:8" s="631" customFormat="1" ht="12">
      <c r="A23" s="638"/>
      <c r="B23" s="1260"/>
      <c r="C23" s="1260"/>
      <c r="D23" s="1243"/>
      <c r="E23" s="1243"/>
      <c r="F23" s="1243"/>
      <c r="G23" s="662"/>
      <c r="H23" s="1240"/>
    </row>
    <row r="24" spans="1:8" s="631" customFormat="1" ht="12">
      <c r="A24" s="1087" t="s">
        <v>377</v>
      </c>
      <c r="B24" s="1258">
        <v>1138254.9307100005</v>
      </c>
      <c r="C24" s="1258">
        <v>1165001.0300900037</v>
      </c>
      <c r="D24" s="636">
        <v>2.349745971521512</v>
      </c>
      <c r="E24" s="636">
        <v>2.349745971521512</v>
      </c>
      <c r="F24" s="636">
        <v>0.9694654843133784</v>
      </c>
      <c r="G24" s="661">
        <v>100</v>
      </c>
      <c r="H24" s="1242">
        <v>36.8680572626028</v>
      </c>
    </row>
    <row r="25" spans="1:8" s="631" customFormat="1" ht="12">
      <c r="A25" s="638" t="s">
        <v>1578</v>
      </c>
      <c r="B25" s="1260">
        <v>17776.321500000002</v>
      </c>
      <c r="C25" s="1260">
        <v>28182.95164</v>
      </c>
      <c r="D25" s="438">
        <v>58.54209004939518</v>
      </c>
      <c r="E25" s="438">
        <v>0.9142618107095511</v>
      </c>
      <c r="F25" s="438">
        <v>0.3772089748641353</v>
      </c>
      <c r="G25" s="662">
        <v>2.4191353408350795</v>
      </c>
      <c r="H25" s="1240">
        <v>0.8918882027189385</v>
      </c>
    </row>
    <row r="26" spans="1:8" s="631" customFormat="1" ht="12">
      <c r="A26" s="1234" t="s">
        <v>1587</v>
      </c>
      <c r="B26" s="1261">
        <v>3325.26</v>
      </c>
      <c r="C26" s="1261">
        <v>12543.40838</v>
      </c>
      <c r="D26" s="519">
        <v>277.21586823286</v>
      </c>
      <c r="E26" s="519">
        <v>0.8098491938225181</v>
      </c>
      <c r="F26" s="519">
        <v>0.3341300933911437</v>
      </c>
      <c r="G26" s="663">
        <v>1.0766864625888737</v>
      </c>
      <c r="H26" s="1239">
        <v>0.3969533815659584</v>
      </c>
    </row>
    <row r="27" spans="1:8" s="631" customFormat="1" ht="12">
      <c r="A27" s="638" t="s">
        <v>1588</v>
      </c>
      <c r="B27" s="1260">
        <v>18103.91869</v>
      </c>
      <c r="C27" s="1260">
        <v>25527.528710000002</v>
      </c>
      <c r="D27" s="438">
        <v>41.00554220949167</v>
      </c>
      <c r="E27" s="438">
        <v>0.6521922128085519</v>
      </c>
      <c r="F27" s="438">
        <v>0.2690834869466519</v>
      </c>
      <c r="G27" s="662">
        <v>2.191202243660492</v>
      </c>
      <c r="H27" s="1240">
        <v>0.8078536979321874</v>
      </c>
    </row>
    <row r="28" spans="1:8" s="631" customFormat="1" ht="12">
      <c r="A28" s="1234" t="s">
        <v>1579</v>
      </c>
      <c r="B28" s="1261">
        <v>75919.93609999998</v>
      </c>
      <c r="C28" s="1261">
        <v>58018.02319000001</v>
      </c>
      <c r="D28" s="519">
        <v>-23.579989433104874</v>
      </c>
      <c r="E28" s="519">
        <v>-1.5727507456377479</v>
      </c>
      <c r="F28" s="519">
        <v>-0.6488903829619641</v>
      </c>
      <c r="G28" s="663">
        <v>4.980083424090856</v>
      </c>
      <c r="H28" s="1239">
        <v>1.8360600085192074</v>
      </c>
    </row>
    <row r="29" spans="1:8" s="631" customFormat="1" ht="12">
      <c r="A29" s="638" t="s">
        <v>1520</v>
      </c>
      <c r="B29" s="1260">
        <v>1023129.4944200006</v>
      </c>
      <c r="C29" s="1260">
        <v>1040729.1181700036</v>
      </c>
      <c r="D29" s="438">
        <v>1.7201755834416694</v>
      </c>
      <c r="E29" s="438">
        <v>1.5461934998186273</v>
      </c>
      <c r="F29" s="438">
        <v>0.6379333120734066</v>
      </c>
      <c r="G29" s="662">
        <v>89.33289252882469</v>
      </c>
      <c r="H29" s="1240">
        <v>32.9353019718665</v>
      </c>
    </row>
    <row r="30" spans="1:8" s="631" customFormat="1" ht="12">
      <c r="A30" s="638"/>
      <c r="B30" s="1260"/>
      <c r="C30" s="1260"/>
      <c r="D30" s="438"/>
      <c r="E30" s="438"/>
      <c r="F30" s="438"/>
      <c r="G30" s="662"/>
      <c r="H30" s="1240"/>
    </row>
    <row r="31" spans="1:8" s="631" customFormat="1" ht="12">
      <c r="A31" s="1087" t="s">
        <v>375</v>
      </c>
      <c r="B31" s="1258">
        <v>155276.03436999992</v>
      </c>
      <c r="C31" s="1258">
        <v>142951.3248800001</v>
      </c>
      <c r="D31" s="636">
        <v>-7.937290219965217</v>
      </c>
      <c r="E31" s="636">
        <v>-7.937290219965217</v>
      </c>
      <c r="F31" s="636">
        <v>-0.4467335698183196</v>
      </c>
      <c r="G31" s="661">
        <v>100</v>
      </c>
      <c r="H31" s="1242">
        <v>4.523890962597358</v>
      </c>
    </row>
    <row r="32" spans="1:8" s="631" customFormat="1" ht="12">
      <c r="A32" s="638" t="s">
        <v>1589</v>
      </c>
      <c r="B32" s="1260">
        <v>15027.44565</v>
      </c>
      <c r="C32" s="1260">
        <v>10819.062029999996</v>
      </c>
      <c r="D32" s="438">
        <v>-28.004650411096332</v>
      </c>
      <c r="E32" s="438">
        <v>-2.710259594840015</v>
      </c>
      <c r="F32" s="438">
        <v>-0.15254122129637063</v>
      </c>
      <c r="G32" s="662">
        <v>7.568353800905317</v>
      </c>
      <c r="H32" s="1240">
        <v>0.34238407361654927</v>
      </c>
    </row>
    <row r="33" spans="1:8" s="631" customFormat="1" ht="12">
      <c r="A33" s="649" t="s">
        <v>1590</v>
      </c>
      <c r="B33" s="1261">
        <v>5793.160870000001</v>
      </c>
      <c r="C33" s="1261">
        <v>2627.68901</v>
      </c>
      <c r="D33" s="519">
        <v>-54.641532162389275</v>
      </c>
      <c r="E33" s="519">
        <v>-2.0386094176369465</v>
      </c>
      <c r="F33" s="519">
        <v>-0.11473881354563717</v>
      </c>
      <c r="G33" s="663">
        <v>1.8381704487214812</v>
      </c>
      <c r="H33" s="1239">
        <v>0.08315682680684638</v>
      </c>
    </row>
    <row r="34" spans="1:8" s="631" customFormat="1" ht="12">
      <c r="A34" s="638" t="s">
        <v>1591</v>
      </c>
      <c r="B34" s="1260">
        <v>8578.713019999997</v>
      </c>
      <c r="C34" s="1260">
        <v>6120.5115399999995</v>
      </c>
      <c r="D34" s="438">
        <v>-28.654665032727696</v>
      </c>
      <c r="E34" s="438">
        <v>-1.5831171178306014</v>
      </c>
      <c r="F34" s="438">
        <v>-0.08910239412816293</v>
      </c>
      <c r="G34" s="662">
        <v>4.281535372363871</v>
      </c>
      <c r="H34" s="1240">
        <v>0.1936919917707783</v>
      </c>
    </row>
    <row r="35" spans="1:8" s="631" customFormat="1" ht="12">
      <c r="A35" s="649" t="s">
        <v>1592</v>
      </c>
      <c r="B35" s="1261">
        <v>12428.22956</v>
      </c>
      <c r="C35" s="1261">
        <v>15547.51167</v>
      </c>
      <c r="D35" s="519">
        <v>25.098362521717053</v>
      </c>
      <c r="E35" s="519">
        <v>2.00886255413196</v>
      </c>
      <c r="F35" s="519">
        <v>0.11306457433348711</v>
      </c>
      <c r="G35" s="663">
        <v>10.876087845321681</v>
      </c>
      <c r="H35" s="1239">
        <v>0.4920223551186573</v>
      </c>
    </row>
    <row r="36" spans="1:8" s="631" customFormat="1" ht="12">
      <c r="A36" s="638" t="s">
        <v>1520</v>
      </c>
      <c r="B36" s="1260">
        <v>113448.48526999993</v>
      </c>
      <c r="C36" s="1260">
        <v>107836.5506300001</v>
      </c>
      <c r="D36" s="438">
        <v>-4.946680977400267</v>
      </c>
      <c r="E36" s="438">
        <v>-3.614166643789612</v>
      </c>
      <c r="F36" s="438">
        <v>-0.20341571518163581</v>
      </c>
      <c r="G36" s="662">
        <v>75.43585253268765</v>
      </c>
      <c r="H36" s="1240">
        <v>3.4126357152845266</v>
      </c>
    </row>
    <row r="37" spans="1:8" s="631" customFormat="1" ht="12">
      <c r="A37" s="656"/>
      <c r="B37" s="223"/>
      <c r="C37" s="223"/>
      <c r="D37" s="662"/>
      <c r="E37" s="662"/>
      <c r="F37" s="662"/>
      <c r="G37" s="662"/>
      <c r="H37" s="1240"/>
    </row>
    <row r="38" spans="1:8" s="631" customFormat="1" ht="12">
      <c r="A38" s="639" t="s">
        <v>4</v>
      </c>
      <c r="B38" s="1258">
        <v>5439412.631170002</v>
      </c>
      <c r="C38" s="1258">
        <v>4894404.511</v>
      </c>
      <c r="D38" s="640">
        <v>-10.019613460594782</v>
      </c>
      <c r="E38" s="640">
        <v>-10.019613460594782</v>
      </c>
      <c r="F38" s="632">
        <v>-1.438754006484484</v>
      </c>
      <c r="G38" s="661">
        <v>100</v>
      </c>
      <c r="H38" s="1242">
        <v>11.70030736004774</v>
      </c>
    </row>
    <row r="39" spans="1:8" s="631" customFormat="1" ht="12">
      <c r="A39" s="638" t="s">
        <v>1570</v>
      </c>
      <c r="B39" s="1260">
        <v>2450394.1180400006</v>
      </c>
      <c r="C39" s="1260">
        <v>1715437.9658500012</v>
      </c>
      <c r="D39" s="641">
        <v>-29.993385422336456</v>
      </c>
      <c r="E39" s="641">
        <v>-13.511682272060183</v>
      </c>
      <c r="F39" s="641">
        <v>-1.940193309824347</v>
      </c>
      <c r="G39" s="662">
        <v>35.048961768374795</v>
      </c>
      <c r="H39" s="1240">
        <v>4.1008362534054745</v>
      </c>
    </row>
    <row r="40" spans="1:8" s="631" customFormat="1" ht="12">
      <c r="A40" s="1234" t="s">
        <v>1593</v>
      </c>
      <c r="B40" s="1261">
        <v>697725.6670999993</v>
      </c>
      <c r="C40" s="1261">
        <v>609954.1268099999</v>
      </c>
      <c r="D40" s="642">
        <v>-12.57966338759037</v>
      </c>
      <c r="E40" s="642">
        <v>-1.61362165810024</v>
      </c>
      <c r="F40" s="642">
        <v>-0.23170600689061335</v>
      </c>
      <c r="G40" s="663">
        <v>12.462274530826983</v>
      </c>
      <c r="H40" s="1239">
        <v>1.4581244241597047</v>
      </c>
    </row>
    <row r="41" spans="1:8" s="631" customFormat="1" ht="12">
      <c r="A41" s="638" t="s">
        <v>1573</v>
      </c>
      <c r="B41" s="1260">
        <v>15943.304419999999</v>
      </c>
      <c r="C41" s="1260">
        <v>91906.11963999999</v>
      </c>
      <c r="D41" s="641">
        <v>476.45590411426133</v>
      </c>
      <c r="E41" s="641">
        <v>1.3965260657870076</v>
      </c>
      <c r="F41" s="641">
        <v>0.2005324337324085</v>
      </c>
      <c r="G41" s="662">
        <v>1.8777793995866967</v>
      </c>
      <c r="H41" s="1240">
        <v>0.21970596129530254</v>
      </c>
    </row>
    <row r="42" spans="1:8" s="631" customFormat="1" ht="12">
      <c r="A42" s="643" t="s">
        <v>522</v>
      </c>
      <c r="B42" s="1264">
        <v>2275349.541610002</v>
      </c>
      <c r="C42" s="1264">
        <v>2477106.2986999988</v>
      </c>
      <c r="D42" s="644">
        <v>8.867066505625173</v>
      </c>
      <c r="E42" s="644">
        <v>3.709164403778632</v>
      </c>
      <c r="F42" s="644">
        <v>0.5326128764980672</v>
      </c>
      <c r="G42" s="645">
        <v>50.61098430121152</v>
      </c>
      <c r="H42" s="1244">
        <v>5.921640721187258</v>
      </c>
    </row>
    <row r="43" spans="1:8" s="631" customFormat="1" ht="12">
      <c r="A43" s="608" t="s">
        <v>1224</v>
      </c>
      <c r="B43" s="608"/>
      <c r="C43" s="608"/>
      <c r="D43" s="1008"/>
      <c r="E43" s="1008"/>
      <c r="F43" s="1008"/>
      <c r="G43" s="1008"/>
      <c r="H43" s="1009"/>
    </row>
    <row r="44" spans="1:8" s="631" customFormat="1" ht="13.5">
      <c r="A44" s="315" t="s">
        <v>1198</v>
      </c>
      <c r="B44" s="315"/>
      <c r="C44" s="315"/>
      <c r="D44" s="656"/>
      <c r="E44" s="656"/>
      <c r="F44" s="656"/>
      <c r="G44" s="656"/>
      <c r="H44" s="657"/>
    </row>
    <row r="45" spans="1:8" s="631" customFormat="1" ht="12">
      <c r="A45" s="315" t="s">
        <v>1214</v>
      </c>
      <c r="B45" s="315"/>
      <c r="C45" s="315"/>
      <c r="D45" s="656"/>
      <c r="E45" s="656"/>
      <c r="F45" s="656"/>
      <c r="G45" s="656"/>
      <c r="H45" s="657"/>
    </row>
    <row r="46" spans="1:8" s="631" customFormat="1" ht="12">
      <c r="A46" s="1301" t="s">
        <v>1340</v>
      </c>
      <c r="B46" s="602"/>
      <c r="C46" s="602"/>
      <c r="D46" s="658"/>
      <c r="E46" s="658"/>
      <c r="F46" s="658"/>
      <c r="G46" s="658"/>
      <c r="H46" s="659"/>
    </row>
    <row r="47" s="631" customFormat="1" ht="12"/>
    <row r="48" s="631" customFormat="1" ht="12"/>
    <row r="49" s="631" customFormat="1" ht="12"/>
    <row r="50" s="631" customFormat="1" ht="12"/>
    <row r="51" s="631" customFormat="1" ht="12"/>
    <row r="52" s="631" customFormat="1" ht="12"/>
    <row r="53" s="631" customFormat="1" ht="12"/>
    <row r="54" s="631" customFormat="1" ht="12"/>
    <row r="55" s="631" customFormat="1" ht="12"/>
    <row r="56" s="631" customFormat="1" ht="12"/>
    <row r="57" s="631" customFormat="1" ht="12"/>
    <row r="58" s="631" customFormat="1" ht="12"/>
    <row r="59" s="631" customFormat="1" ht="12"/>
    <row r="60" s="631" customFormat="1" ht="12"/>
    <row r="61" s="631" customFormat="1" ht="12"/>
    <row r="62" s="631" customFormat="1" ht="12"/>
    <row r="63" s="631" customFormat="1" ht="12"/>
    <row r="64" s="631" customFormat="1" ht="12"/>
    <row r="65" s="631" customFormat="1" ht="12"/>
    <row r="66" s="631" customFormat="1" ht="12"/>
    <row r="67" s="631" customFormat="1" ht="12"/>
    <row r="68" s="631" customFormat="1" ht="12"/>
    <row r="69" s="631" customFormat="1" ht="12"/>
    <row r="70" s="631" customFormat="1" ht="12"/>
    <row r="71" s="631" customFormat="1" ht="12"/>
    <row r="72" s="631" customFormat="1" ht="12"/>
    <row r="73" s="631" customFormat="1" ht="12"/>
    <row r="74" s="631" customFormat="1" ht="12"/>
    <row r="75" s="631" customFormat="1" ht="12"/>
    <row r="76" s="631" customFormat="1" ht="12"/>
    <row r="77" s="631" customFormat="1" ht="12"/>
    <row r="78" s="631" customFormat="1" ht="12"/>
    <row r="79" s="631" customFormat="1" ht="12"/>
    <row r="80" s="631" customFormat="1" ht="12"/>
    <row r="81" s="631" customFormat="1" ht="12"/>
    <row r="82" s="631" customFormat="1" ht="12"/>
    <row r="83" s="631" customFormat="1" ht="12"/>
    <row r="84" s="631" customFormat="1" ht="12"/>
    <row r="85" s="631" customFormat="1" ht="12"/>
    <row r="86" s="631" customFormat="1" ht="12"/>
    <row r="87" s="631" customFormat="1" ht="12"/>
    <row r="88" s="631" customFormat="1" ht="12"/>
    <row r="89" s="631" customFormat="1" ht="12"/>
    <row r="90" s="631" customFormat="1" ht="12"/>
    <row r="91" s="631" customFormat="1" ht="12"/>
    <row r="92" s="631" customFormat="1" ht="12"/>
    <row r="93" s="631" customFormat="1" ht="12"/>
    <row r="94" s="631" customFormat="1" ht="12"/>
    <row r="95" s="631" customFormat="1" ht="12"/>
    <row r="96" s="631" customFormat="1" ht="12"/>
    <row r="97" s="631" customFormat="1" ht="12"/>
    <row r="98" s="631" customFormat="1" ht="12"/>
    <row r="99" s="631" customFormat="1" ht="12"/>
    <row r="100" s="631" customFormat="1" ht="12"/>
    <row r="101" s="631" customFormat="1" ht="12"/>
    <row r="102" s="631" customFormat="1" ht="12"/>
    <row r="103" s="631" customFormat="1" ht="12"/>
    <row r="104" s="631" customFormat="1" ht="12"/>
    <row r="105" s="631" customFormat="1" ht="12"/>
    <row r="106" s="631" customFormat="1" ht="12"/>
    <row r="107" s="631" customFormat="1" ht="12"/>
    <row r="108" s="631" customFormat="1" ht="12"/>
    <row r="109" s="631" customFormat="1" ht="12"/>
    <row r="110" s="631" customFormat="1" ht="12"/>
    <row r="111" s="631" customFormat="1" ht="12"/>
    <row r="112" s="631" customFormat="1" ht="12"/>
    <row r="113" s="631" customFormat="1" ht="12"/>
    <row r="114" s="631" customFormat="1" ht="12"/>
    <row r="115" s="631" customFormat="1" ht="12"/>
    <row r="116" s="631" customFormat="1" ht="12"/>
    <row r="117" s="631" customFormat="1" ht="12"/>
    <row r="118" s="631" customFormat="1" ht="12"/>
    <row r="119" s="631" customFormat="1" ht="12"/>
    <row r="120" s="631" customFormat="1" ht="12"/>
    <row r="121" s="631" customFormat="1" ht="12"/>
    <row r="122" s="631" customFormat="1" ht="12"/>
    <row r="123" s="631" customFormat="1" ht="12"/>
    <row r="124" s="631" customFormat="1" ht="12"/>
    <row r="125" s="631" customFormat="1" ht="12"/>
    <row r="126" s="631" customFormat="1" ht="12"/>
    <row r="127" s="631" customFormat="1" ht="12"/>
    <row r="128" s="631" customFormat="1" ht="12"/>
    <row r="129" s="631" customFormat="1" ht="12"/>
    <row r="130" s="631" customFormat="1" ht="12"/>
    <row r="131" s="631" customFormat="1" ht="12"/>
    <row r="132" s="631" customFormat="1" ht="12"/>
    <row r="133" s="631" customFormat="1" ht="12"/>
    <row r="134" s="631" customFormat="1" ht="12"/>
    <row r="135" s="631" customFormat="1" ht="12"/>
    <row r="136" s="631" customFormat="1" ht="12"/>
    <row r="137" s="631" customFormat="1" ht="12"/>
    <row r="138" s="631" customFormat="1" ht="12"/>
    <row r="139" s="631" customFormat="1" ht="12"/>
    <row r="140" s="631" customFormat="1" ht="12"/>
    <row r="141" s="631" customFormat="1" ht="12"/>
    <row r="142" s="631" customFormat="1" ht="12"/>
    <row r="143" s="631" customFormat="1" ht="12"/>
    <row r="144" s="631" customFormat="1" ht="12"/>
    <row r="145" s="631" customFormat="1" ht="12"/>
    <row r="146" s="631" customFormat="1" ht="12"/>
    <row r="147" s="631" customFormat="1" ht="12"/>
    <row r="148" s="631" customFormat="1" ht="12"/>
    <row r="149" s="631" customFormat="1" ht="12"/>
    <row r="150" s="631" customFormat="1" ht="12"/>
    <row r="151" s="631" customFormat="1" ht="12"/>
    <row r="152" s="631" customFormat="1" ht="12"/>
    <row r="153" s="631" customFormat="1" ht="12"/>
    <row r="154" s="631" customFormat="1" ht="12"/>
    <row r="155" s="631" customFormat="1" ht="12"/>
    <row r="156" s="631" customFormat="1" ht="12"/>
    <row r="157" s="631" customFormat="1" ht="12"/>
    <row r="158" s="631" customFormat="1" ht="12"/>
    <row r="159" s="631" customFormat="1" ht="12"/>
    <row r="160" s="631" customFormat="1" ht="12"/>
    <row r="161" s="631" customFormat="1" ht="12"/>
    <row r="162" s="631" customFormat="1" ht="12"/>
    <row r="163" s="631" customFormat="1" ht="12"/>
    <row r="164" s="631" customFormat="1" ht="12"/>
    <row r="165" s="631" customFormat="1" ht="12"/>
    <row r="166" s="631" customFormat="1" ht="12"/>
    <row r="167" s="631" customFormat="1" ht="12"/>
    <row r="168" s="631" customFormat="1" ht="12"/>
    <row r="169" s="631" customFormat="1" ht="12"/>
    <row r="170" s="631" customFormat="1" ht="12"/>
    <row r="171" s="631" customFormat="1" ht="12"/>
    <row r="172" s="631" customFormat="1" ht="12"/>
    <row r="173" s="631" customFormat="1" ht="12"/>
    <row r="174" s="631" customFormat="1" ht="12"/>
    <row r="175" s="631" customFormat="1" ht="12"/>
    <row r="176" s="631" customFormat="1" ht="12"/>
    <row r="177" s="631" customFormat="1" ht="12"/>
    <row r="178" s="631" customFormat="1" ht="12"/>
    <row r="179" s="631" customFormat="1" ht="12"/>
    <row r="180" s="631" customFormat="1" ht="12"/>
    <row r="181" s="631" customFormat="1" ht="12"/>
    <row r="182" s="631" customFormat="1" ht="12"/>
    <row r="183" s="631" customFormat="1" ht="12"/>
    <row r="184" s="631" customFormat="1" ht="12"/>
    <row r="185" s="631" customFormat="1" ht="12"/>
    <row r="186" s="631" customFormat="1" ht="12"/>
    <row r="187" s="631" customFormat="1" ht="12"/>
    <row r="188" s="631" customFormat="1" ht="12"/>
    <row r="189" s="631" customFormat="1" ht="12"/>
    <row r="190" s="631" customFormat="1" ht="12"/>
    <row r="191" s="631" customFormat="1" ht="12"/>
    <row r="192" s="631" customFormat="1" ht="12"/>
    <row r="193" s="631" customFormat="1" ht="12"/>
    <row r="194" s="631" customFormat="1" ht="12"/>
    <row r="195" s="631" customFormat="1" ht="12"/>
    <row r="196" s="631" customFormat="1" ht="12"/>
    <row r="197" s="631" customFormat="1" ht="12"/>
    <row r="198" s="631" customFormat="1" ht="12"/>
    <row r="199" s="631" customFormat="1" ht="12"/>
    <row r="200" s="631" customFormat="1" ht="12"/>
    <row r="201" s="631" customFormat="1" ht="12"/>
    <row r="202" s="631" customFormat="1" ht="12"/>
    <row r="203" s="631" customFormat="1" ht="12"/>
    <row r="204" s="631" customFormat="1" ht="12"/>
    <row r="205" s="631" customFormat="1" ht="12"/>
    <row r="206" s="631" customFormat="1" ht="12"/>
    <row r="207" s="631" customFormat="1" ht="12"/>
    <row r="208" s="631" customFormat="1" ht="12"/>
    <row r="209" s="631" customFormat="1" ht="12"/>
    <row r="210" s="631" customFormat="1" ht="12"/>
    <row r="211" s="631" customFormat="1" ht="12"/>
    <row r="212" s="631" customFormat="1" ht="12"/>
    <row r="213" s="631" customFormat="1" ht="12"/>
    <row r="214" s="631" customFormat="1" ht="12"/>
    <row r="215" s="631" customFormat="1" ht="12"/>
    <row r="216" s="631" customFormat="1" ht="12"/>
    <row r="217" s="631" customFormat="1" ht="12"/>
    <row r="218" s="631" customFormat="1" ht="12"/>
    <row r="219" s="631" customFormat="1" ht="12"/>
    <row r="220" s="631" customFormat="1" ht="12"/>
    <row r="221" s="631" customFormat="1" ht="12"/>
    <row r="222" s="631" customFormat="1" ht="12"/>
    <row r="223" s="631" customFormat="1" ht="12"/>
    <row r="224" s="631" customFormat="1" ht="12"/>
    <row r="225" s="631" customFormat="1" ht="12"/>
    <row r="226" s="631" customFormat="1" ht="12"/>
    <row r="227" s="631" customFormat="1" ht="12"/>
    <row r="228" s="631" customFormat="1" ht="12"/>
    <row r="229" s="631" customFormat="1" ht="12"/>
    <row r="230" s="631" customFormat="1" ht="12"/>
    <row r="231" s="631" customFormat="1" ht="12"/>
    <row r="232" s="631" customFormat="1" ht="12"/>
    <row r="233" s="631" customFormat="1" ht="12"/>
    <row r="234" s="631" customFormat="1" ht="12"/>
    <row r="235" s="631" customFormat="1" ht="12"/>
    <row r="236" s="631" customFormat="1" ht="12"/>
    <row r="237" s="631" customFormat="1" ht="12"/>
    <row r="238" s="631" customFormat="1" ht="12"/>
    <row r="239" s="631" customFormat="1" ht="12"/>
    <row r="240" s="631" customFormat="1" ht="12"/>
    <row r="241" s="631" customFormat="1" ht="12"/>
    <row r="242" s="631" customFormat="1" ht="12"/>
    <row r="243" s="631" customFormat="1" ht="12"/>
    <row r="244" s="631" customFormat="1" ht="12"/>
    <row r="245" s="631" customFormat="1" ht="12"/>
    <row r="246" s="631" customFormat="1" ht="12"/>
    <row r="247" s="631" customFormat="1" ht="12"/>
    <row r="248" s="631" customFormat="1" ht="12"/>
    <row r="249" s="631" customFormat="1" ht="12"/>
    <row r="250" s="631" customFormat="1" ht="12"/>
    <row r="251" s="631" customFormat="1" ht="12"/>
    <row r="252" s="631" customFormat="1" ht="12"/>
    <row r="253" s="631" customFormat="1" ht="12"/>
    <row r="254" s="631" customFormat="1" ht="12"/>
    <row r="255" s="631" customFormat="1" ht="12"/>
    <row r="256" s="631" customFormat="1" ht="12"/>
    <row r="257" s="631" customFormat="1" ht="12"/>
    <row r="258" s="631" customFormat="1" ht="12"/>
    <row r="259" s="631" customFormat="1" ht="12"/>
    <row r="260" s="631" customFormat="1" ht="12"/>
    <row r="261" s="631" customFormat="1" ht="12"/>
    <row r="262" s="631" customFormat="1" ht="12"/>
    <row r="263" s="631" customFormat="1" ht="12"/>
    <row r="264" s="631" customFormat="1" ht="12"/>
    <row r="265" s="631" customFormat="1" ht="12"/>
    <row r="266" s="631" customFormat="1" ht="12"/>
    <row r="267" s="631" customFormat="1" ht="12"/>
    <row r="268" s="631" customFormat="1" ht="12"/>
    <row r="269" s="631" customFormat="1" ht="12"/>
    <row r="270" s="631" customFormat="1" ht="12"/>
    <row r="271" s="631" customFormat="1" ht="12"/>
    <row r="272" s="631" customFormat="1" ht="12"/>
    <row r="273" s="631" customFormat="1" ht="12"/>
    <row r="274" s="631" customFormat="1" ht="12"/>
    <row r="275" s="631" customFormat="1" ht="12"/>
    <row r="276" s="631" customFormat="1" ht="12"/>
    <row r="277" s="631" customFormat="1" ht="12"/>
    <row r="278" s="631" customFormat="1" ht="12"/>
    <row r="279" s="631" customFormat="1" ht="12"/>
    <row r="280" s="631" customFormat="1" ht="12"/>
    <row r="281" s="631" customFormat="1" ht="12"/>
    <row r="282" s="631" customFormat="1" ht="12"/>
    <row r="283" s="631" customFormat="1" ht="12"/>
    <row r="284" s="631" customFormat="1" ht="12"/>
    <row r="285" s="631" customFormat="1" ht="12"/>
    <row r="286" s="631" customFormat="1" ht="12"/>
    <row r="287" s="631" customFormat="1" ht="12"/>
    <row r="288" s="631" customFormat="1" ht="12"/>
    <row r="289" s="631" customFormat="1" ht="12"/>
    <row r="290" s="631" customFormat="1" ht="12"/>
    <row r="291" s="631" customFormat="1" ht="12"/>
    <row r="292" s="631" customFormat="1" ht="12"/>
    <row r="293" s="631" customFormat="1" ht="12"/>
    <row r="294" s="631" customFormat="1" ht="12"/>
    <row r="295" s="631" customFormat="1" ht="12"/>
    <row r="296" s="631" customFormat="1" ht="12"/>
    <row r="297" s="631" customFormat="1" ht="12"/>
    <row r="298" s="631" customFormat="1" ht="12"/>
    <row r="299" s="631" customFormat="1" ht="12"/>
    <row r="300" s="631" customFormat="1" ht="12"/>
    <row r="301" s="631" customFormat="1" ht="12"/>
    <row r="302" s="631" customFormat="1" ht="12"/>
    <row r="303" s="631" customFormat="1" ht="12"/>
    <row r="304" s="631" customFormat="1" ht="12"/>
    <row r="305" s="631" customFormat="1" ht="12"/>
    <row r="306" s="631" customFormat="1" ht="12"/>
    <row r="307" s="631" customFormat="1" ht="12"/>
    <row r="308" s="631" customFormat="1" ht="12"/>
    <row r="309" s="631" customFormat="1" ht="12"/>
    <row r="310" s="631" customFormat="1" ht="12"/>
    <row r="311" s="631" customFormat="1" ht="12"/>
    <row r="312" s="631" customFormat="1" ht="12"/>
    <row r="313" s="631" customFormat="1" ht="12"/>
    <row r="314" s="631" customFormat="1" ht="12"/>
    <row r="315" s="631" customFormat="1" ht="12"/>
    <row r="316" s="631" customFormat="1" ht="12"/>
    <row r="317" s="631" customFormat="1" ht="12"/>
    <row r="318" s="631" customFormat="1" ht="12"/>
    <row r="319" s="631" customFormat="1" ht="12"/>
    <row r="320" s="631" customFormat="1" ht="12"/>
    <row r="321" s="631" customFormat="1" ht="12"/>
    <row r="322" s="631" customFormat="1" ht="12"/>
    <row r="323" s="631" customFormat="1" ht="12"/>
    <row r="324" s="631" customFormat="1" ht="12"/>
    <row r="325" s="631" customFormat="1" ht="12"/>
    <row r="326" s="631" customFormat="1" ht="12"/>
    <row r="327" s="631" customFormat="1" ht="12"/>
    <row r="328" s="631" customFormat="1" ht="12"/>
    <row r="329" s="631" customFormat="1" ht="12"/>
    <row r="330" s="631" customFormat="1" ht="12"/>
    <row r="331" s="631" customFormat="1" ht="12"/>
    <row r="332" s="631" customFormat="1" ht="12"/>
    <row r="333" s="631" customFormat="1" ht="12"/>
    <row r="334" s="631" customFormat="1" ht="12"/>
    <row r="335" s="631" customFormat="1" ht="12"/>
    <row r="336" s="631" customFormat="1" ht="12"/>
    <row r="337" s="631" customFormat="1" ht="12"/>
    <row r="338" s="631" customFormat="1" ht="12"/>
    <row r="339" s="631" customFormat="1" ht="12"/>
    <row r="340" s="631" customFormat="1" ht="12"/>
    <row r="341" s="631" customFormat="1" ht="12"/>
    <row r="342" s="631" customFormat="1" ht="12"/>
    <row r="343" s="631" customFormat="1" ht="12"/>
    <row r="344" s="631" customFormat="1" ht="12"/>
    <row r="345" s="631" customFormat="1" ht="12"/>
    <row r="346" s="631" customFormat="1" ht="12"/>
    <row r="347" s="631" customFormat="1" ht="12"/>
    <row r="348" s="631" customFormat="1" ht="12"/>
    <row r="349" s="631" customFormat="1" ht="12"/>
    <row r="350" s="631" customFormat="1" ht="12"/>
    <row r="351" s="631" customFormat="1" ht="12"/>
    <row r="352" s="631" customFormat="1" ht="12"/>
    <row r="353" s="631" customFormat="1" ht="12"/>
    <row r="354" s="631" customFormat="1" ht="12"/>
    <row r="355" s="631" customFormat="1" ht="12"/>
    <row r="356" s="631" customFormat="1" ht="12"/>
    <row r="357" s="631" customFormat="1" ht="12"/>
    <row r="358" s="631" customFormat="1" ht="12"/>
    <row r="359" s="631" customFormat="1" ht="12"/>
    <row r="360" s="631" customFormat="1" ht="12"/>
    <row r="361" s="631" customFormat="1" ht="12"/>
    <row r="362" s="631" customFormat="1" ht="12"/>
    <row r="363" s="631" customFormat="1" ht="12"/>
    <row r="364" s="631" customFormat="1" ht="12"/>
    <row r="365" s="631" customFormat="1" ht="12"/>
    <row r="366" s="631" customFormat="1" ht="12"/>
    <row r="367" s="631" customFormat="1" ht="12"/>
    <row r="368" s="631" customFormat="1" ht="12"/>
    <row r="369" s="631" customFormat="1" ht="12"/>
    <row r="370" s="631" customFormat="1" ht="12"/>
    <row r="371" s="631" customFormat="1" ht="12"/>
    <row r="372" s="631" customFormat="1" ht="12"/>
    <row r="373" s="631" customFormat="1" ht="12"/>
    <row r="374" s="631" customFormat="1" ht="12"/>
    <row r="375" s="631" customFormat="1" ht="12"/>
    <row r="376" s="631" customFormat="1" ht="12"/>
    <row r="377" s="631" customFormat="1" ht="12"/>
    <row r="378" s="631" customFormat="1" ht="12"/>
    <row r="379" s="631" customFormat="1" ht="12"/>
    <row r="380" s="631" customFormat="1" ht="12"/>
    <row r="381" s="631" customFormat="1" ht="12"/>
    <row r="382" s="631" customFormat="1" ht="12"/>
    <row r="383" s="631" customFormat="1" ht="12"/>
    <row r="384" s="631" customFormat="1" ht="12"/>
    <row r="385" s="631" customFormat="1" ht="12"/>
    <row r="386" s="631" customFormat="1" ht="12"/>
    <row r="387" s="631" customFormat="1" ht="12"/>
    <row r="388" s="631" customFormat="1" ht="12"/>
    <row r="389" s="631" customFormat="1" ht="12"/>
    <row r="390" s="631" customFormat="1" ht="12"/>
    <row r="391" s="631" customFormat="1" ht="12"/>
    <row r="392" s="631" customFormat="1" ht="12"/>
    <row r="393" s="631" customFormat="1" ht="12"/>
    <row r="394" s="631" customFormat="1" ht="12"/>
    <row r="395" s="631" customFormat="1" ht="12"/>
    <row r="396" s="631" customFormat="1" ht="12"/>
    <row r="397" s="631" customFormat="1" ht="12"/>
    <row r="398" s="631" customFormat="1" ht="12"/>
    <row r="399" s="631" customFormat="1" ht="12"/>
    <row r="400" s="631" customFormat="1" ht="12"/>
    <row r="401" s="631" customFormat="1" ht="12"/>
    <row r="402" s="631" customFormat="1" ht="12"/>
    <row r="403" s="631" customFormat="1" ht="12"/>
    <row r="404" s="631" customFormat="1" ht="12"/>
    <row r="405" s="631" customFormat="1" ht="12"/>
    <row r="406" s="631" customFormat="1" ht="12"/>
    <row r="407" s="631" customFormat="1" ht="12"/>
    <row r="408" s="631" customFormat="1" ht="12"/>
    <row r="409" s="631" customFormat="1" ht="12"/>
    <row r="410" s="631" customFormat="1" ht="12"/>
    <row r="411" s="631" customFormat="1" ht="12"/>
    <row r="412" s="631" customFormat="1" ht="12"/>
    <row r="413" s="631" customFormat="1" ht="12"/>
    <row r="414" s="631" customFormat="1" ht="12"/>
    <row r="415" s="631" customFormat="1" ht="12"/>
    <row r="416" s="631" customFormat="1" ht="12"/>
    <row r="417" s="631" customFormat="1" ht="12"/>
    <row r="418" s="631" customFormat="1" ht="12"/>
    <row r="419" s="631" customFormat="1" ht="12"/>
    <row r="420" s="631" customFormat="1" ht="12"/>
    <row r="421" s="631" customFormat="1" ht="12"/>
    <row r="422" s="631" customFormat="1" ht="12"/>
    <row r="423" s="631" customFormat="1" ht="12"/>
    <row r="424" s="631" customFormat="1" ht="12"/>
    <row r="425" s="631" customFormat="1" ht="12"/>
    <row r="426" s="631" customFormat="1" ht="12"/>
    <row r="427" s="631" customFormat="1" ht="12"/>
    <row r="428" s="631" customFormat="1" ht="12"/>
    <row r="429" s="631" customFormat="1" ht="12"/>
    <row r="430" s="631" customFormat="1" ht="12"/>
    <row r="431" s="631" customFormat="1" ht="12"/>
    <row r="432" s="631" customFormat="1" ht="12"/>
    <row r="433" s="631" customFormat="1" ht="12"/>
    <row r="434" s="631" customFormat="1" ht="12"/>
    <row r="435" s="631" customFormat="1" ht="12"/>
    <row r="436" s="631" customFormat="1" ht="12"/>
    <row r="437" s="631" customFormat="1" ht="12"/>
    <row r="438" s="631" customFormat="1" ht="12"/>
    <row r="439" s="631" customFormat="1" ht="12"/>
    <row r="440" s="631" customFormat="1" ht="12"/>
    <row r="441" s="631" customFormat="1" ht="12"/>
    <row r="442" s="631" customFormat="1" ht="12"/>
    <row r="443" s="631" customFormat="1" ht="12"/>
    <row r="444" s="631" customFormat="1" ht="12"/>
    <row r="445" s="631" customFormat="1" ht="12"/>
    <row r="446" s="631" customFormat="1" ht="12"/>
    <row r="447" s="631" customFormat="1" ht="12"/>
    <row r="448" s="631" customFormat="1" ht="12"/>
    <row r="449" s="631" customFormat="1" ht="12"/>
    <row r="450" s="631" customFormat="1" ht="12"/>
    <row r="451" s="631" customFormat="1" ht="12"/>
    <row r="452" s="631" customFormat="1" ht="12"/>
    <row r="453" s="631" customFormat="1" ht="12"/>
    <row r="454" s="631" customFormat="1" ht="12"/>
    <row r="455" s="631" customFormat="1" ht="12"/>
    <row r="456" s="631" customFormat="1" ht="12"/>
    <row r="457" s="631" customFormat="1" ht="12"/>
    <row r="458" s="631" customFormat="1" ht="12"/>
    <row r="459" s="631" customFormat="1" ht="12"/>
    <row r="460" s="631" customFormat="1" ht="12"/>
    <row r="461" s="631" customFormat="1" ht="12"/>
    <row r="462" s="631" customFormat="1" ht="12"/>
    <row r="463" s="631" customFormat="1" ht="12"/>
    <row r="464" s="631" customFormat="1" ht="12"/>
    <row r="465" s="631" customFormat="1" ht="12"/>
    <row r="466" s="631" customFormat="1" ht="12"/>
    <row r="467" s="631" customFormat="1" ht="12"/>
    <row r="468" s="631" customFormat="1" ht="12"/>
    <row r="469" s="631" customFormat="1" ht="12"/>
    <row r="470" s="631" customFormat="1" ht="12"/>
    <row r="471" s="631" customFormat="1" ht="12"/>
    <row r="472" s="631" customFormat="1" ht="12"/>
    <row r="473" s="631" customFormat="1" ht="12"/>
    <row r="474" s="631" customFormat="1" ht="12"/>
    <row r="475" s="631" customFormat="1" ht="12"/>
    <row r="476" s="631" customFormat="1" ht="12"/>
    <row r="477" s="631" customFormat="1" ht="12"/>
    <row r="478" s="631" customFormat="1" ht="12"/>
    <row r="479" s="631" customFormat="1" ht="12"/>
    <row r="480" s="631" customFormat="1" ht="12"/>
    <row r="481" s="631" customFormat="1" ht="12"/>
    <row r="482" s="631" customFormat="1" ht="12"/>
    <row r="483" s="631" customFormat="1" ht="12"/>
    <row r="484" s="631" customFormat="1" ht="12"/>
    <row r="485" s="631" customFormat="1" ht="12"/>
    <row r="486" s="631" customFormat="1" ht="12"/>
    <row r="487" s="631" customFormat="1" ht="12"/>
    <row r="488" s="631" customFormat="1" ht="12"/>
    <row r="489" s="631" customFormat="1" ht="12"/>
    <row r="490" s="631" customFormat="1" ht="12"/>
    <row r="491" s="631" customFormat="1" ht="12"/>
    <row r="492" s="631" customFormat="1" ht="12"/>
    <row r="493" s="631" customFormat="1" ht="12"/>
    <row r="494" s="631" customFormat="1" ht="12"/>
    <row r="495" s="631" customFormat="1" ht="12"/>
    <row r="496" s="631" customFormat="1" ht="12"/>
    <row r="497" s="631" customFormat="1" ht="12"/>
    <row r="498" s="631" customFormat="1" ht="12"/>
    <row r="499" s="631" customFormat="1" ht="12"/>
    <row r="500" s="631" customFormat="1" ht="12"/>
    <row r="501" s="631" customFormat="1" ht="12"/>
    <row r="502" s="631" customFormat="1" ht="12"/>
    <row r="503" s="631" customFormat="1" ht="12"/>
    <row r="504" s="631" customFormat="1" ht="12"/>
    <row r="505" s="631" customFormat="1" ht="12"/>
    <row r="506" s="631" customFormat="1" ht="12"/>
    <row r="507" s="631" customFormat="1" ht="12"/>
    <row r="508" s="631" customFormat="1" ht="12"/>
    <row r="509" s="631" customFormat="1" ht="12"/>
    <row r="510" s="631" customFormat="1" ht="12"/>
    <row r="511" s="631" customFormat="1" ht="12"/>
    <row r="512" s="631" customFormat="1" ht="12"/>
    <row r="513" s="631" customFormat="1" ht="12"/>
    <row r="514" s="631" customFormat="1" ht="12"/>
    <row r="515" s="631" customFormat="1" ht="12"/>
    <row r="516" s="631" customFormat="1" ht="12"/>
    <row r="517" s="631" customFormat="1" ht="12"/>
    <row r="518" s="631" customFormat="1" ht="12"/>
    <row r="519" s="631" customFormat="1" ht="12"/>
    <row r="520" s="631" customFormat="1" ht="12"/>
    <row r="521" s="631" customFormat="1" ht="12"/>
    <row r="522" s="631" customFormat="1" ht="12"/>
    <row r="523" s="631" customFormat="1" ht="12"/>
    <row r="524" s="631" customFormat="1" ht="12"/>
    <row r="525" s="631" customFormat="1" ht="12"/>
    <row r="526" s="631" customFormat="1" ht="12"/>
    <row r="527" s="631" customFormat="1" ht="12"/>
    <row r="528" s="631" customFormat="1" ht="12"/>
    <row r="529" s="631" customFormat="1" ht="12"/>
    <row r="530" s="631" customFormat="1" ht="12"/>
    <row r="531" s="631" customFormat="1" ht="12"/>
    <row r="532" s="631" customFormat="1" ht="12"/>
    <row r="533" s="631" customFormat="1" ht="12"/>
    <row r="534" s="631" customFormat="1" ht="12"/>
    <row r="535" s="631" customFormat="1" ht="12"/>
    <row r="536" s="631" customFormat="1" ht="12"/>
    <row r="537" s="631" customFormat="1" ht="12"/>
    <row r="538" s="631" customFormat="1" ht="12"/>
    <row r="539" s="631" customFormat="1" ht="12"/>
    <row r="540" s="631" customFormat="1" ht="12"/>
    <row r="541" s="631" customFormat="1" ht="12"/>
    <row r="542" s="631" customFormat="1" ht="12"/>
    <row r="543" s="631" customFormat="1" ht="12"/>
    <row r="544" s="631" customFormat="1" ht="12"/>
    <row r="545" s="631" customFormat="1" ht="12"/>
    <row r="546" s="631" customFormat="1" ht="12"/>
    <row r="547" s="631" customFormat="1" ht="12"/>
    <row r="548" s="631" customFormat="1" ht="12"/>
    <row r="549" s="631" customFormat="1" ht="12"/>
    <row r="550" s="631" customFormat="1" ht="12"/>
    <row r="551" s="631" customFormat="1" ht="12"/>
    <row r="552" s="631" customFormat="1" ht="12"/>
    <row r="553" s="631" customFormat="1" ht="12"/>
    <row r="554" s="631" customFormat="1" ht="12"/>
    <row r="555" s="631" customFormat="1" ht="12"/>
    <row r="556" s="631" customFormat="1" ht="12"/>
    <row r="557" s="631" customFormat="1" ht="12"/>
    <row r="558" s="631" customFormat="1" ht="12"/>
    <row r="559" s="631" customFormat="1" ht="12"/>
    <row r="560" s="631" customFormat="1" ht="12"/>
    <row r="561" s="631" customFormat="1" ht="12"/>
    <row r="562" s="631" customFormat="1" ht="12"/>
    <row r="563" s="631" customFormat="1" ht="12"/>
    <row r="564" s="631" customFormat="1" ht="12"/>
    <row r="565" s="631" customFormat="1" ht="12"/>
    <row r="566" s="631" customFormat="1" ht="12"/>
    <row r="567" s="631" customFormat="1" ht="12"/>
    <row r="568" s="631" customFormat="1" ht="12"/>
    <row r="569" s="631" customFormat="1" ht="12"/>
    <row r="570" s="631" customFormat="1" ht="12"/>
    <row r="571" s="631" customFormat="1" ht="12"/>
    <row r="572" s="631" customFormat="1" ht="12"/>
    <row r="573" s="631" customFormat="1" ht="12"/>
    <row r="574" s="631" customFormat="1" ht="12"/>
    <row r="575" s="631" customFormat="1" ht="12"/>
    <row r="576" s="631" customFormat="1" ht="12"/>
    <row r="577" s="631" customFormat="1" ht="12"/>
    <row r="578" s="631" customFormat="1" ht="12"/>
    <row r="579" s="631" customFormat="1" ht="12"/>
    <row r="580" s="631" customFormat="1" ht="12"/>
    <row r="581" s="631" customFormat="1" ht="12"/>
    <row r="582" s="631" customFormat="1" ht="12"/>
    <row r="583" s="631" customFormat="1" ht="12"/>
    <row r="584" s="631" customFormat="1" ht="12"/>
    <row r="585" s="631" customFormat="1" ht="12"/>
    <row r="586" s="631" customFormat="1" ht="12"/>
    <row r="587" s="631" customFormat="1" ht="12"/>
    <row r="588" s="631" customFormat="1" ht="12"/>
    <row r="589" s="631" customFormat="1" ht="12"/>
    <row r="590" s="631" customFormat="1" ht="12"/>
    <row r="591" s="631" customFormat="1" ht="12"/>
    <row r="592" s="631" customFormat="1" ht="12"/>
    <row r="593" s="631" customFormat="1" ht="12"/>
    <row r="594" s="631" customFormat="1" ht="12"/>
    <row r="595" s="631" customFormat="1" ht="12"/>
    <row r="596" s="631" customFormat="1" ht="12"/>
    <row r="597" s="631" customFormat="1" ht="12"/>
    <row r="598" s="631" customFormat="1" ht="12"/>
    <row r="599" s="631" customFormat="1" ht="12"/>
    <row r="600" s="631" customFormat="1" ht="12"/>
    <row r="601" s="631" customFormat="1" ht="12"/>
    <row r="602" s="631" customFormat="1" ht="12"/>
    <row r="603" s="631" customFormat="1" ht="12"/>
    <row r="604" s="631" customFormat="1" ht="12"/>
    <row r="605" s="631" customFormat="1" ht="12"/>
    <row r="606" s="631" customFormat="1" ht="12"/>
    <row r="607" s="631" customFormat="1" ht="12"/>
    <row r="608" s="631" customFormat="1" ht="12"/>
    <row r="609" s="631" customFormat="1" ht="12"/>
    <row r="610" s="631" customFormat="1" ht="12"/>
    <row r="611" s="631" customFormat="1" ht="12"/>
    <row r="612" s="631" customFormat="1" ht="12"/>
    <row r="613" s="631" customFormat="1" ht="12"/>
    <row r="614" s="631" customFormat="1" ht="12"/>
    <row r="615" s="631" customFormat="1" ht="12"/>
    <row r="616" s="631" customFormat="1" ht="12"/>
    <row r="617" s="631" customFormat="1" ht="12"/>
    <row r="618" s="631" customFormat="1" ht="12"/>
    <row r="619" s="631" customFormat="1" ht="12"/>
    <row r="620" s="631" customFormat="1" ht="12"/>
    <row r="621" s="631" customFormat="1" ht="12"/>
    <row r="622" s="631" customFormat="1" ht="12"/>
    <row r="623" s="631" customFormat="1" ht="12"/>
    <row r="624" s="631" customFormat="1" ht="12"/>
    <row r="625" s="631" customFormat="1" ht="12"/>
    <row r="626" s="631" customFormat="1" ht="12"/>
    <row r="627" s="631" customFormat="1" ht="12"/>
    <row r="628" s="631" customFormat="1" ht="12"/>
    <row r="629" s="631" customFormat="1" ht="12"/>
    <row r="630" s="631" customFormat="1" ht="12"/>
    <row r="631" s="631" customFormat="1" ht="12"/>
    <row r="632" s="631" customFormat="1" ht="12"/>
    <row r="633" s="631" customFormat="1" ht="12"/>
    <row r="634" s="631" customFormat="1" ht="12"/>
    <row r="635" s="631" customFormat="1" ht="12"/>
    <row r="636" s="631" customFormat="1" ht="12"/>
    <row r="637" s="631" customFormat="1" ht="12"/>
    <row r="638" s="631" customFormat="1" ht="12"/>
    <row r="639" s="631" customFormat="1" ht="12"/>
    <row r="640" s="631" customFormat="1" ht="12"/>
    <row r="641" s="631" customFormat="1" ht="12"/>
    <row r="642" s="631" customFormat="1" ht="12"/>
    <row r="643" s="631" customFormat="1" ht="12"/>
    <row r="644" s="631" customFormat="1" ht="12"/>
    <row r="645" s="631" customFormat="1" ht="12"/>
    <row r="646" s="631" customFormat="1" ht="12"/>
    <row r="647" s="631" customFormat="1" ht="12"/>
    <row r="648" s="631" customFormat="1" ht="12"/>
    <row r="649" s="631" customFormat="1" ht="12"/>
    <row r="650" s="631" customFormat="1" ht="12"/>
    <row r="651" s="631" customFormat="1" ht="12"/>
    <row r="652" s="631" customFormat="1" ht="12"/>
    <row r="653" s="631" customFormat="1" ht="12"/>
    <row r="654" s="631" customFormat="1" ht="12"/>
    <row r="655" s="631" customFormat="1" ht="12"/>
    <row r="656" s="631" customFormat="1" ht="12"/>
    <row r="657" s="631" customFormat="1" ht="12"/>
    <row r="658" s="631" customFormat="1" ht="12"/>
    <row r="659" s="631" customFormat="1" ht="12"/>
    <row r="660" s="631" customFormat="1" ht="12"/>
    <row r="661" s="631" customFormat="1" ht="12"/>
    <row r="662" s="631" customFormat="1" ht="12"/>
    <row r="663" s="631" customFormat="1" ht="12"/>
    <row r="664" s="631" customFormat="1" ht="12"/>
    <row r="665" s="631" customFormat="1" ht="12"/>
    <row r="666" s="631" customFormat="1" ht="12"/>
    <row r="667" s="631" customFormat="1" ht="12"/>
    <row r="668" s="631" customFormat="1" ht="12"/>
    <row r="669" s="631" customFormat="1" ht="12"/>
    <row r="670" s="631" customFormat="1" ht="12"/>
    <row r="671" s="631" customFormat="1" ht="12"/>
    <row r="672" s="631" customFormat="1" ht="12"/>
    <row r="673" s="631" customFormat="1" ht="12"/>
    <row r="674" s="631" customFormat="1" ht="12"/>
    <row r="675" s="631" customFormat="1" ht="12"/>
    <row r="676" s="631" customFormat="1" ht="12"/>
    <row r="677" s="631" customFormat="1" ht="12"/>
    <row r="678" s="631" customFormat="1" ht="12"/>
    <row r="679" s="631" customFormat="1" ht="12"/>
    <row r="680" s="631" customFormat="1" ht="12"/>
    <row r="681" s="631" customFormat="1" ht="12"/>
    <row r="682" s="631" customFormat="1" ht="12"/>
    <row r="683" s="631" customFormat="1" ht="12"/>
    <row r="684" s="631" customFormat="1" ht="12"/>
    <row r="685" s="631" customFormat="1" ht="12"/>
    <row r="686" s="631" customFormat="1" ht="12"/>
    <row r="687" s="631" customFormat="1" ht="12"/>
    <row r="688" s="631" customFormat="1" ht="12"/>
    <row r="689" s="631" customFormat="1" ht="12"/>
    <row r="690" s="631" customFormat="1" ht="12"/>
    <row r="691" s="631" customFormat="1" ht="12"/>
    <row r="692" s="631" customFormat="1" ht="12"/>
    <row r="693" s="631" customFormat="1" ht="12"/>
    <row r="694" s="631" customFormat="1" ht="12"/>
    <row r="695" s="631" customFormat="1" ht="12"/>
    <row r="696" s="631" customFormat="1" ht="12"/>
    <row r="697" s="631" customFormat="1" ht="12"/>
    <row r="698" s="631" customFormat="1" ht="12"/>
    <row r="699" s="631" customFormat="1" ht="12"/>
    <row r="700" s="631" customFormat="1" ht="12"/>
    <row r="701" s="631" customFormat="1" ht="12"/>
    <row r="702" s="631" customFormat="1" ht="12"/>
    <row r="703" s="631" customFormat="1" ht="12"/>
    <row r="704" s="631" customFormat="1" ht="12"/>
    <row r="705" s="631" customFormat="1" ht="12"/>
    <row r="706" s="631" customFormat="1" ht="12"/>
    <row r="707" s="631" customFormat="1" ht="12"/>
    <row r="708" s="631" customFormat="1" ht="12"/>
    <row r="709" s="631" customFormat="1" ht="12"/>
    <row r="710" s="631" customFormat="1" ht="12"/>
    <row r="711" s="631" customFormat="1" ht="12"/>
    <row r="712" s="631" customFormat="1" ht="12"/>
    <row r="713" s="631" customFormat="1" ht="12"/>
    <row r="714" s="631" customFormat="1" ht="12"/>
    <row r="715" s="631" customFormat="1" ht="12"/>
    <row r="716" s="631" customFormat="1" ht="12"/>
    <row r="717" s="631" customFormat="1" ht="12"/>
    <row r="718" s="631" customFormat="1" ht="12"/>
    <row r="719" s="631" customFormat="1" ht="12"/>
    <row r="720" s="631" customFormat="1" ht="12"/>
    <row r="721" s="631" customFormat="1" ht="12"/>
    <row r="722" s="631" customFormat="1" ht="12"/>
    <row r="723" s="631" customFormat="1" ht="12"/>
    <row r="724" s="631" customFormat="1" ht="12"/>
    <row r="725" s="631" customFormat="1" ht="12"/>
    <row r="726" s="631" customFormat="1" ht="12"/>
    <row r="727" s="631" customFormat="1" ht="12"/>
    <row r="728" s="631" customFormat="1" ht="12"/>
    <row r="729" s="631" customFormat="1" ht="12"/>
    <row r="730" s="631" customFormat="1" ht="12"/>
    <row r="731" s="631" customFormat="1" ht="12"/>
    <row r="732" s="631" customFormat="1" ht="12"/>
    <row r="733" s="631" customFormat="1" ht="12"/>
    <row r="734" s="631" customFormat="1" ht="12"/>
    <row r="735" s="631" customFormat="1" ht="12"/>
    <row r="736" s="631" customFormat="1" ht="12"/>
    <row r="737" s="631" customFormat="1" ht="12"/>
    <row r="738" s="631" customFormat="1" ht="12"/>
    <row r="739" s="631" customFormat="1" ht="12"/>
    <row r="740" s="631" customFormat="1" ht="12"/>
    <row r="741" s="631" customFormat="1" ht="12"/>
    <row r="742" s="631" customFormat="1" ht="12"/>
    <row r="743" s="631" customFormat="1" ht="12"/>
    <row r="744" s="631" customFormat="1" ht="12"/>
    <row r="745" s="631" customFormat="1" ht="12"/>
    <row r="746" s="631" customFormat="1" ht="12"/>
    <row r="747" s="631" customFormat="1" ht="12"/>
    <row r="748" s="631" customFormat="1" ht="12"/>
    <row r="749" s="631" customFormat="1" ht="12"/>
    <row r="750" s="631" customFormat="1" ht="12"/>
    <row r="751" s="631" customFormat="1" ht="12"/>
    <row r="752" s="631" customFormat="1" ht="12"/>
    <row r="753" s="631" customFormat="1" ht="12"/>
    <row r="754" s="631" customFormat="1" ht="12"/>
    <row r="755" s="631" customFormat="1" ht="12"/>
    <row r="756" s="631" customFormat="1" ht="12"/>
    <row r="757" s="631" customFormat="1" ht="12"/>
    <row r="758" s="631" customFormat="1" ht="12"/>
    <row r="759" s="631" customFormat="1" ht="12"/>
    <row r="760" s="631" customFormat="1" ht="12"/>
    <row r="761" s="631" customFormat="1" ht="12"/>
    <row r="762" s="631" customFormat="1" ht="12"/>
    <row r="763" s="631" customFormat="1" ht="12"/>
    <row r="764" s="631" customFormat="1" ht="12"/>
    <row r="765" s="631" customFormat="1" ht="12"/>
    <row r="766" s="631" customFormat="1" ht="12"/>
    <row r="767" s="631" customFormat="1" ht="12"/>
    <row r="768" s="631" customFormat="1" ht="12"/>
    <row r="769" s="631" customFormat="1" ht="12"/>
    <row r="770" s="631" customFormat="1" ht="12"/>
    <row r="771" s="631" customFormat="1" ht="12"/>
    <row r="772" s="631" customFormat="1" ht="12"/>
    <row r="773" s="631" customFormat="1" ht="12"/>
    <row r="774" s="631" customFormat="1" ht="12"/>
    <row r="775" s="631" customFormat="1" ht="12"/>
    <row r="776" s="631" customFormat="1" ht="12"/>
    <row r="777" s="631" customFormat="1" ht="12"/>
    <row r="778" s="631" customFormat="1" ht="12"/>
    <row r="779" s="631" customFormat="1" ht="12"/>
    <row r="780" s="631" customFormat="1" ht="12"/>
    <row r="781" s="631" customFormat="1" ht="12"/>
    <row r="782" s="631" customFormat="1" ht="12"/>
    <row r="783" s="631" customFormat="1" ht="12"/>
    <row r="784" s="631" customFormat="1" ht="12"/>
    <row r="785" s="631" customFormat="1" ht="12"/>
    <row r="786" s="631" customFormat="1" ht="12"/>
    <row r="787" s="631" customFormat="1" ht="12"/>
    <row r="788" s="631" customFormat="1" ht="12"/>
    <row r="789" s="631" customFormat="1" ht="12"/>
    <row r="790" s="631" customFormat="1" ht="12"/>
    <row r="791" s="631" customFormat="1" ht="12"/>
    <row r="792" s="631" customFormat="1" ht="12"/>
    <row r="793" s="631" customFormat="1" ht="12"/>
    <row r="794" s="631" customFormat="1" ht="12"/>
    <row r="795" s="631" customFormat="1" ht="12"/>
    <row r="796" s="631" customFormat="1" ht="12"/>
    <row r="797" s="631" customFormat="1" ht="12"/>
    <row r="798" s="631" customFormat="1" ht="12"/>
    <row r="799" s="631" customFormat="1" ht="12"/>
    <row r="800" s="631" customFormat="1" ht="12"/>
    <row r="801" s="631" customFormat="1" ht="12"/>
    <row r="802" s="631" customFormat="1" ht="12"/>
    <row r="803" s="631" customFormat="1" ht="12"/>
    <row r="804" s="631" customFormat="1" ht="12"/>
    <row r="805" s="631" customFormat="1" ht="12"/>
    <row r="806" s="631" customFormat="1" ht="12"/>
    <row r="807" s="631" customFormat="1" ht="12"/>
    <row r="808" s="631" customFormat="1" ht="12"/>
    <row r="809" s="631" customFormat="1" ht="12"/>
    <row r="810" s="631" customFormat="1" ht="12"/>
    <row r="811" s="631" customFormat="1" ht="12"/>
    <row r="812" s="631" customFormat="1" ht="12"/>
    <row r="813" s="631" customFormat="1" ht="12"/>
    <row r="814" s="631" customFormat="1" ht="12"/>
    <row r="815" s="631" customFormat="1" ht="12"/>
    <row r="816" s="631" customFormat="1" ht="12"/>
    <row r="817" s="631" customFormat="1" ht="12"/>
    <row r="818" s="631" customFormat="1" ht="12"/>
    <row r="819" s="631" customFormat="1" ht="12"/>
    <row r="820" s="631" customFormat="1" ht="12"/>
    <row r="821" s="631" customFormat="1" ht="12"/>
    <row r="822" s="631" customFormat="1" ht="12"/>
    <row r="823" s="631" customFormat="1" ht="12"/>
    <row r="824" s="631" customFormat="1" ht="12"/>
    <row r="825" s="631" customFormat="1" ht="12"/>
    <row r="826" s="631" customFormat="1" ht="12"/>
    <row r="827" s="631" customFormat="1" ht="12"/>
    <row r="828" s="631" customFormat="1" ht="12"/>
    <row r="829" s="631" customFormat="1" ht="12"/>
    <row r="830" s="631" customFormat="1" ht="12"/>
    <row r="831" s="631" customFormat="1" ht="12"/>
    <row r="832" s="631" customFormat="1" ht="12"/>
    <row r="833" s="631" customFormat="1" ht="12"/>
    <row r="834" s="631" customFormat="1" ht="12"/>
    <row r="835" s="631" customFormat="1" ht="12"/>
    <row r="836" s="631" customFormat="1" ht="12"/>
    <row r="837" s="631" customFormat="1" ht="12"/>
    <row r="838" s="631" customFormat="1" ht="12"/>
    <row r="839" s="631" customFormat="1" ht="12"/>
    <row r="840" s="631" customFormat="1" ht="12"/>
    <row r="841" s="631" customFormat="1" ht="12"/>
    <row r="842" s="631" customFormat="1" ht="12"/>
    <row r="843" s="631" customFormat="1" ht="12"/>
    <row r="844" s="631" customFormat="1" ht="12"/>
    <row r="845" s="631" customFormat="1" ht="12"/>
    <row r="846" s="631" customFormat="1" ht="12"/>
    <row r="847" s="631" customFormat="1" ht="12"/>
    <row r="848" s="631" customFormat="1" ht="12"/>
    <row r="849" s="631" customFormat="1" ht="12"/>
    <row r="850" s="631" customFormat="1" ht="12"/>
    <row r="851" s="631" customFormat="1" ht="12"/>
    <row r="852" s="631" customFormat="1" ht="12"/>
    <row r="853" s="631" customFormat="1" ht="12"/>
    <row r="854" s="631" customFormat="1" ht="12"/>
    <row r="855" s="631" customFormat="1" ht="12"/>
    <row r="856" s="631" customFormat="1" ht="12"/>
    <row r="857" s="631" customFormat="1" ht="12"/>
    <row r="858" s="631" customFormat="1" ht="12"/>
    <row r="859" s="631" customFormat="1" ht="12"/>
    <row r="860" s="631" customFormat="1" ht="12"/>
    <row r="861" s="631" customFormat="1" ht="12"/>
    <row r="862" s="631" customFormat="1" ht="12"/>
    <row r="863" s="631" customFormat="1" ht="12"/>
    <row r="864" s="631" customFormat="1" ht="12"/>
    <row r="865" s="631" customFormat="1" ht="12"/>
    <row r="866" s="631" customFormat="1" ht="12"/>
    <row r="867" s="631" customFormat="1" ht="12"/>
    <row r="868" s="631" customFormat="1" ht="12"/>
    <row r="869" s="631" customFormat="1" ht="12"/>
    <row r="870" s="631" customFormat="1" ht="12"/>
    <row r="871" s="631" customFormat="1" ht="12"/>
    <row r="872" s="631" customFormat="1" ht="12"/>
    <row r="873" s="631" customFormat="1" ht="12"/>
    <row r="874" s="631" customFormat="1" ht="12"/>
    <row r="875" s="631" customFormat="1" ht="12"/>
    <row r="876" s="631" customFormat="1" ht="12"/>
    <row r="877" s="631" customFormat="1" ht="12"/>
    <row r="878" s="631" customFormat="1" ht="12"/>
    <row r="879" s="631" customFormat="1" ht="12"/>
    <row r="880" s="631" customFormat="1" ht="12"/>
    <row r="881" s="631" customFormat="1" ht="12"/>
    <row r="882" s="631" customFormat="1" ht="12"/>
    <row r="883" s="631" customFormat="1" ht="12"/>
    <row r="884" s="631" customFormat="1" ht="12"/>
    <row r="885" s="631" customFormat="1" ht="12"/>
    <row r="886" s="631" customFormat="1" ht="12"/>
    <row r="887" s="631" customFormat="1" ht="12"/>
    <row r="888" s="631" customFormat="1" ht="12"/>
    <row r="889" s="631" customFormat="1" ht="12"/>
    <row r="890" s="631" customFormat="1" ht="12"/>
    <row r="891" s="631" customFormat="1" ht="12"/>
    <row r="892" s="631" customFormat="1" ht="12"/>
    <row r="893" s="631" customFormat="1" ht="12"/>
    <row r="894" s="631" customFormat="1" ht="12"/>
    <row r="895" s="631" customFormat="1" ht="12"/>
    <row r="896" s="631" customFormat="1" ht="12"/>
    <row r="897" s="631" customFormat="1" ht="12"/>
    <row r="898" s="631" customFormat="1" ht="12"/>
    <row r="899" s="631" customFormat="1" ht="12"/>
    <row r="900" s="631" customFormat="1" ht="12"/>
    <row r="901" s="631" customFormat="1" ht="12"/>
    <row r="902" s="631" customFormat="1" ht="12"/>
    <row r="903" s="631" customFormat="1" ht="12"/>
    <row r="904" s="631" customFormat="1" ht="12"/>
    <row r="905" s="631" customFormat="1" ht="12"/>
    <row r="906" s="631" customFormat="1" ht="12"/>
    <row r="907" s="631" customFormat="1" ht="12"/>
    <row r="908" s="631" customFormat="1" ht="12"/>
    <row r="909" s="631" customFormat="1" ht="12"/>
    <row r="910" s="631" customFormat="1" ht="12"/>
    <row r="911" s="631" customFormat="1" ht="12"/>
    <row r="912" s="631" customFormat="1" ht="12"/>
    <row r="913" s="631" customFormat="1" ht="12"/>
    <row r="914" s="631" customFormat="1" ht="12"/>
    <row r="915" s="631" customFormat="1" ht="12"/>
    <row r="916" s="631" customFormat="1" ht="12"/>
    <row r="917" s="631" customFormat="1" ht="12"/>
    <row r="918" s="631" customFormat="1" ht="12"/>
    <row r="919" s="631" customFormat="1" ht="12"/>
    <row r="920" s="631" customFormat="1" ht="12"/>
    <row r="921" s="631" customFormat="1" ht="12"/>
    <row r="922" s="631" customFormat="1" ht="12"/>
    <row r="923" s="631" customFormat="1" ht="12"/>
    <row r="924" s="631" customFormat="1" ht="12"/>
    <row r="925" s="631" customFormat="1" ht="12"/>
    <row r="926" s="631" customFormat="1" ht="12"/>
    <row r="927" s="631" customFormat="1" ht="12"/>
    <row r="928" s="631" customFormat="1" ht="12"/>
    <row r="929" s="631" customFormat="1" ht="12"/>
    <row r="930" s="631" customFormat="1" ht="12"/>
    <row r="931" s="631" customFormat="1" ht="12"/>
    <row r="932" s="631" customFormat="1" ht="12"/>
    <row r="933" s="631" customFormat="1" ht="12"/>
    <row r="934" s="631" customFormat="1" ht="12"/>
    <row r="935" s="631" customFormat="1" ht="12"/>
    <row r="936" s="631" customFormat="1" ht="12"/>
    <row r="937" s="631" customFormat="1" ht="12"/>
    <row r="938" s="631" customFormat="1" ht="12"/>
    <row r="939" s="631" customFormat="1" ht="12"/>
    <row r="940" s="631" customFormat="1" ht="12"/>
    <row r="941" s="631" customFormat="1" ht="12"/>
    <row r="942" s="631" customFormat="1" ht="12"/>
    <row r="943" s="631" customFormat="1" ht="12"/>
    <row r="944" s="631" customFormat="1" ht="12"/>
    <row r="945" s="631" customFormat="1" ht="12"/>
    <row r="946" s="631" customFormat="1" ht="12"/>
    <row r="947" s="631" customFormat="1" ht="12"/>
    <row r="948" s="631" customFormat="1" ht="12"/>
    <row r="949" s="631" customFormat="1" ht="12"/>
    <row r="950" s="631" customFormat="1" ht="12"/>
    <row r="951" s="631" customFormat="1" ht="12"/>
    <row r="952" s="631" customFormat="1" ht="12"/>
    <row r="953" s="631" customFormat="1" ht="12"/>
    <row r="954" s="631" customFormat="1" ht="12"/>
    <row r="955" s="631" customFormat="1" ht="12"/>
    <row r="956" s="631" customFormat="1" ht="12"/>
    <row r="957" s="631" customFormat="1" ht="12"/>
    <row r="958" s="631" customFormat="1" ht="12"/>
    <row r="959" s="631" customFormat="1" ht="12"/>
    <row r="960" s="631" customFormat="1" ht="12"/>
    <row r="961" s="631" customFormat="1" ht="12"/>
    <row r="962" s="631" customFormat="1" ht="12"/>
    <row r="963" s="631" customFormat="1" ht="12"/>
    <row r="964" s="631" customFormat="1" ht="12"/>
    <row r="965" s="631" customFormat="1" ht="12"/>
    <row r="966" s="631" customFormat="1" ht="12"/>
    <row r="967" s="631" customFormat="1" ht="12"/>
    <row r="968" s="631" customFormat="1" ht="12"/>
    <row r="969" s="631" customFormat="1" ht="12"/>
    <row r="970" s="631" customFormat="1" ht="12"/>
    <row r="971" s="631" customFormat="1" ht="12"/>
    <row r="972" s="631" customFormat="1" ht="12"/>
    <row r="973" s="631" customFormat="1" ht="12"/>
    <row r="974" s="631" customFormat="1" ht="12"/>
    <row r="975" s="631" customFormat="1" ht="12"/>
    <row r="976" s="631" customFormat="1" ht="12"/>
    <row r="977" s="631" customFormat="1" ht="12"/>
    <row r="978" s="631" customFormat="1" ht="12"/>
    <row r="979" s="631" customFormat="1" ht="12"/>
    <row r="980" s="631" customFormat="1" ht="12"/>
    <row r="981" s="631" customFormat="1" ht="12"/>
    <row r="982" s="631" customFormat="1" ht="12"/>
    <row r="983" s="631" customFormat="1" ht="12"/>
    <row r="984" s="631" customFormat="1" ht="12"/>
    <row r="985" s="631" customFormat="1" ht="12"/>
    <row r="986" s="631" customFormat="1" ht="12"/>
    <row r="987" s="631" customFormat="1" ht="12"/>
    <row r="988" s="631" customFormat="1" ht="12"/>
    <row r="989" s="631" customFormat="1" ht="12"/>
    <row r="990" s="631" customFormat="1" ht="12"/>
    <row r="991" s="631" customFormat="1" ht="12"/>
    <row r="992" s="631" customFormat="1" ht="12"/>
    <row r="993" s="631" customFormat="1" ht="12"/>
    <row r="994" s="631" customFormat="1" ht="12"/>
    <row r="995" s="631" customFormat="1" ht="12"/>
    <row r="996" s="631" customFormat="1" ht="12"/>
    <row r="997" s="631" customFormat="1" ht="12"/>
    <row r="998" s="631" customFormat="1" ht="12"/>
    <row r="999" s="631" customFormat="1" ht="12"/>
    <row r="1000" s="631" customFormat="1" ht="12"/>
    <row r="1001" s="631" customFormat="1" ht="12"/>
    <row r="1002" s="631" customFormat="1" ht="12"/>
    <row r="1003" s="631" customFormat="1" ht="12"/>
    <row r="1004" s="631" customFormat="1" ht="12"/>
    <row r="1005" s="631" customFormat="1" ht="12"/>
    <row r="1006" s="631" customFormat="1" ht="12"/>
    <row r="1007" s="631" customFormat="1" ht="12"/>
    <row r="1008" s="631" customFormat="1" ht="12"/>
    <row r="1009" s="631" customFormat="1" ht="12"/>
    <row r="1010" s="631" customFormat="1" ht="12"/>
    <row r="1011" s="631" customFormat="1" ht="12"/>
    <row r="1012" s="631" customFormat="1" ht="12"/>
    <row r="1013" s="631" customFormat="1" ht="12"/>
    <row r="1014" s="631" customFormat="1" ht="12"/>
    <row r="1015" s="631" customFormat="1" ht="12"/>
    <row r="1016" s="631" customFormat="1" ht="12"/>
    <row r="1017" s="631" customFormat="1" ht="12"/>
    <row r="1018" s="631" customFormat="1" ht="12"/>
    <row r="1019" s="631" customFormat="1" ht="12"/>
    <row r="1020" s="631" customFormat="1" ht="12"/>
    <row r="1021" s="631" customFormat="1" ht="12"/>
    <row r="1022" s="631" customFormat="1" ht="12"/>
    <row r="1023" s="631" customFormat="1" ht="12"/>
    <row r="1024" s="631" customFormat="1" ht="12"/>
    <row r="1025" s="631" customFormat="1" ht="12"/>
    <row r="1026" s="631" customFormat="1" ht="12"/>
    <row r="1027" s="631" customFormat="1" ht="12"/>
    <row r="1028" s="631" customFormat="1" ht="12"/>
    <row r="1029" s="631" customFormat="1" ht="12"/>
    <row r="1030" s="631" customFormat="1" ht="12"/>
    <row r="1031" s="631" customFormat="1" ht="12"/>
    <row r="1032" s="631" customFormat="1" ht="12"/>
    <row r="1033" s="631" customFormat="1" ht="12"/>
    <row r="1034" s="631" customFormat="1" ht="12"/>
    <row r="1035" s="631" customFormat="1" ht="12"/>
    <row r="1036" s="631" customFormat="1" ht="12"/>
    <row r="1037" s="631" customFormat="1" ht="12"/>
    <row r="1038" s="631" customFormat="1" ht="12"/>
    <row r="1039" s="631" customFormat="1" ht="12"/>
    <row r="1040" s="631" customFormat="1" ht="12"/>
    <row r="1041" s="631" customFormat="1" ht="12"/>
    <row r="1042" s="631" customFormat="1" ht="12"/>
    <row r="1043" s="631" customFormat="1" ht="12"/>
    <row r="1044" s="631" customFormat="1" ht="12"/>
    <row r="1045" s="631" customFormat="1" ht="12"/>
    <row r="1046" s="631" customFormat="1" ht="12"/>
    <row r="1047" s="631" customFormat="1" ht="12"/>
    <row r="1048" s="631" customFormat="1" ht="12"/>
    <row r="1049" s="631" customFormat="1" ht="12"/>
    <row r="1050" s="631" customFormat="1" ht="12"/>
    <row r="1051" s="631" customFormat="1" ht="12"/>
    <row r="1052" s="631" customFormat="1" ht="12"/>
    <row r="1053" s="631" customFormat="1" ht="12"/>
    <row r="1054" s="631" customFormat="1" ht="12"/>
    <row r="1055" s="631" customFormat="1" ht="12"/>
    <row r="1056" s="631" customFormat="1" ht="12"/>
    <row r="1057" s="631" customFormat="1" ht="12"/>
    <row r="1058" s="631" customFormat="1" ht="12"/>
    <row r="1059" s="631" customFormat="1" ht="12"/>
    <row r="1060" s="631" customFormat="1" ht="12"/>
    <row r="1061" s="631" customFormat="1" ht="12"/>
    <row r="1062" s="631" customFormat="1" ht="12"/>
    <row r="1063" s="631" customFormat="1" ht="12"/>
    <row r="1064" s="631" customFormat="1" ht="12"/>
    <row r="1065" s="631" customFormat="1" ht="12"/>
    <row r="1066" s="631" customFormat="1" ht="12"/>
    <row r="1067" s="631" customFormat="1" ht="12"/>
    <row r="1068" s="631" customFormat="1" ht="12"/>
    <row r="1069" s="631" customFormat="1" ht="12"/>
    <row r="1070" s="631" customFormat="1" ht="12"/>
    <row r="1071" s="631" customFormat="1" ht="12"/>
    <row r="1072" s="631" customFormat="1" ht="12"/>
    <row r="1073" s="631" customFormat="1" ht="12"/>
    <row r="1074" s="631" customFormat="1" ht="12"/>
    <row r="1075" s="631" customFormat="1" ht="12"/>
    <row r="1076" s="631" customFormat="1" ht="12"/>
    <row r="1077" s="631" customFormat="1" ht="12"/>
    <row r="1078" s="631" customFormat="1" ht="12"/>
    <row r="1079" s="631" customFormat="1" ht="12"/>
    <row r="1080" s="631" customFormat="1" ht="12"/>
    <row r="1081" s="631" customFormat="1" ht="12"/>
    <row r="1082" s="631" customFormat="1" ht="12"/>
    <row r="1083" s="631" customFormat="1" ht="12"/>
    <row r="1084" s="631" customFormat="1" ht="12"/>
    <row r="1085" s="631" customFormat="1" ht="12"/>
    <row r="1086" s="631" customFormat="1" ht="12"/>
    <row r="1087" s="631" customFormat="1" ht="12"/>
    <row r="1088" s="631" customFormat="1" ht="12"/>
    <row r="1089" s="631" customFormat="1" ht="12"/>
    <row r="1090" s="631" customFormat="1" ht="12"/>
    <row r="1091" s="631" customFormat="1" ht="12"/>
    <row r="1092" s="631" customFormat="1" ht="12"/>
    <row r="1093" s="631" customFormat="1" ht="12"/>
    <row r="1094" s="631" customFormat="1" ht="12"/>
    <row r="1095" s="631" customFormat="1" ht="12"/>
    <row r="1096" s="631" customFormat="1" ht="12"/>
    <row r="1097" s="631" customFormat="1" ht="12"/>
    <row r="1098" s="631" customFormat="1" ht="12"/>
    <row r="1099" s="631" customFormat="1" ht="12"/>
    <row r="1100" s="631" customFormat="1" ht="12"/>
    <row r="1101" s="631" customFormat="1" ht="12"/>
    <row r="1102" s="631" customFormat="1" ht="12"/>
    <row r="1103" s="631" customFormat="1" ht="12"/>
    <row r="1104" s="631" customFormat="1" ht="12"/>
    <row r="1105" s="631" customFormat="1" ht="12"/>
    <row r="1106" s="631" customFormat="1" ht="12"/>
    <row r="1107" s="631" customFormat="1" ht="12"/>
    <row r="1108" s="631" customFormat="1" ht="12"/>
    <row r="1109" s="631" customFormat="1" ht="12"/>
    <row r="1110" s="631" customFormat="1" ht="12"/>
    <row r="1111" s="631" customFormat="1" ht="12"/>
    <row r="1112" s="631" customFormat="1" ht="12"/>
    <row r="1113" s="631" customFormat="1" ht="12"/>
    <row r="1114" s="631" customFormat="1" ht="12"/>
    <row r="1115" s="631" customFormat="1" ht="12"/>
    <row r="1116" s="631" customFormat="1" ht="12"/>
    <row r="1117" s="631" customFormat="1" ht="12"/>
    <row r="1118" s="631" customFormat="1" ht="12"/>
    <row r="1119" s="631" customFormat="1" ht="12"/>
    <row r="1120" s="631" customFormat="1" ht="12"/>
    <row r="1121" s="631" customFormat="1" ht="12"/>
    <row r="1122" s="631" customFormat="1" ht="12"/>
    <row r="1123" s="631" customFormat="1" ht="12"/>
    <row r="1124" s="631" customFormat="1" ht="12"/>
    <row r="1125" s="631" customFormat="1" ht="12"/>
    <row r="1126" s="631" customFormat="1" ht="12"/>
    <row r="1127" s="631" customFormat="1" ht="12"/>
    <row r="1128" s="631" customFormat="1" ht="12"/>
    <row r="1129" s="631" customFormat="1" ht="12"/>
    <row r="1130" s="631" customFormat="1" ht="12"/>
    <row r="1131" s="631" customFormat="1" ht="12"/>
    <row r="1132" s="631" customFormat="1" ht="12"/>
    <row r="1133" s="631" customFormat="1" ht="12"/>
    <row r="1134" s="631" customFormat="1" ht="12"/>
    <row r="1135" s="631" customFormat="1" ht="12"/>
    <row r="1136" s="631" customFormat="1" ht="12"/>
    <row r="1137" s="631" customFormat="1" ht="12"/>
    <row r="1138" s="631" customFormat="1" ht="12"/>
    <row r="1139" s="631" customFormat="1" ht="12"/>
    <row r="1140" s="631" customFormat="1" ht="12"/>
    <row r="1141" s="631" customFormat="1" ht="12"/>
    <row r="1142" s="631" customFormat="1" ht="12"/>
    <row r="1143" s="631" customFormat="1" ht="12"/>
    <row r="1144" s="631" customFormat="1" ht="12"/>
    <row r="1145" s="631" customFormat="1" ht="12"/>
    <row r="1146" s="631" customFormat="1" ht="12"/>
    <row r="1147" s="631" customFormat="1" ht="12"/>
    <row r="1148" s="631" customFormat="1" ht="12"/>
    <row r="1149" s="631" customFormat="1" ht="12"/>
    <row r="1150" s="631" customFormat="1" ht="12"/>
    <row r="1151" s="631" customFormat="1" ht="12"/>
    <row r="1152" s="631" customFormat="1" ht="12"/>
    <row r="1153" s="631" customFormat="1" ht="12"/>
    <row r="1154" s="631" customFormat="1" ht="12"/>
    <row r="1155" s="631" customFormat="1" ht="12"/>
    <row r="1156" s="631" customFormat="1" ht="12"/>
    <row r="1157" s="631" customFormat="1" ht="12"/>
    <row r="1158" s="631" customFormat="1" ht="12"/>
    <row r="1159" s="631" customFormat="1" ht="12"/>
    <row r="1160" s="631" customFormat="1" ht="12"/>
    <row r="1161" s="631" customFormat="1" ht="12"/>
    <row r="1162" s="631" customFormat="1" ht="12"/>
    <row r="1163" s="631" customFormat="1" ht="12"/>
    <row r="1164" s="631" customFormat="1" ht="12"/>
    <row r="1165" s="631" customFormat="1" ht="12"/>
    <row r="1166" s="631" customFormat="1" ht="12"/>
    <row r="1167" s="631" customFormat="1" ht="12"/>
    <row r="1168" s="631" customFormat="1" ht="12"/>
    <row r="1169" s="631" customFormat="1" ht="12"/>
    <row r="1170" s="631" customFormat="1" ht="12"/>
    <row r="1171" s="631" customFormat="1" ht="12"/>
    <row r="1172" s="631" customFormat="1" ht="12"/>
    <row r="1173" s="631" customFormat="1" ht="12"/>
    <row r="1174" s="631" customFormat="1" ht="12"/>
    <row r="1175" s="631" customFormat="1" ht="12"/>
    <row r="1176" s="631" customFormat="1" ht="12"/>
    <row r="1177" s="631" customFormat="1" ht="12"/>
    <row r="1178" s="631" customFormat="1" ht="12"/>
    <row r="1179" s="631" customFormat="1" ht="12"/>
    <row r="1180" s="631" customFormat="1" ht="12"/>
    <row r="1181" s="631" customFormat="1" ht="12"/>
    <row r="1182" s="631" customFormat="1" ht="12"/>
    <row r="1183" s="631" customFormat="1" ht="12"/>
    <row r="1184" s="631" customFormat="1" ht="12"/>
    <row r="1185" s="631" customFormat="1" ht="12"/>
    <row r="1186" s="631" customFormat="1" ht="12"/>
    <row r="1187" s="631" customFormat="1" ht="12"/>
    <row r="1188" s="631" customFormat="1" ht="12"/>
    <row r="1189" s="631" customFormat="1" ht="12"/>
    <row r="1190" s="631" customFormat="1" ht="12"/>
    <row r="1191" s="631" customFormat="1" ht="12"/>
    <row r="1192" s="631" customFormat="1" ht="12"/>
    <row r="1193" s="631" customFormat="1" ht="12"/>
    <row r="1194" s="631" customFormat="1" ht="12"/>
    <row r="1195" s="631" customFormat="1" ht="12"/>
    <row r="1196" s="631" customFormat="1" ht="12"/>
    <row r="1197" s="631" customFormat="1" ht="12"/>
    <row r="1198" s="631" customFormat="1" ht="12"/>
    <row r="1199" s="631" customFormat="1" ht="12"/>
    <row r="1200" s="631" customFormat="1" ht="12"/>
    <row r="1201" s="631" customFormat="1" ht="12"/>
    <row r="1202" s="631" customFormat="1" ht="12"/>
    <row r="1203" s="631" customFormat="1" ht="12"/>
    <row r="1204" s="631" customFormat="1" ht="12"/>
    <row r="1205" s="631" customFormat="1" ht="12"/>
    <row r="1206" s="631" customFormat="1" ht="12"/>
    <row r="1207" s="631" customFormat="1" ht="12"/>
    <row r="1208" s="631" customFormat="1" ht="12"/>
    <row r="1209" s="631" customFormat="1" ht="12"/>
    <row r="1210" s="631" customFormat="1" ht="12"/>
    <row r="1211" s="631" customFormat="1" ht="12"/>
    <row r="1212" s="631" customFormat="1" ht="12"/>
    <row r="1213" s="631" customFormat="1" ht="12"/>
    <row r="1214" s="631" customFormat="1" ht="12"/>
    <row r="1215" s="631" customFormat="1" ht="12"/>
    <row r="1216" s="631" customFormat="1" ht="12"/>
    <row r="1217" s="631" customFormat="1" ht="12"/>
    <row r="1218" s="631" customFormat="1" ht="12"/>
    <row r="1219" s="631" customFormat="1" ht="12"/>
    <row r="1220" s="631" customFormat="1" ht="12"/>
    <row r="1221" s="631" customFormat="1" ht="12"/>
    <row r="1222" s="631" customFormat="1" ht="12"/>
    <row r="1223" s="631" customFormat="1" ht="12"/>
    <row r="1224" s="631" customFormat="1" ht="12"/>
    <row r="1225" s="631" customFormat="1" ht="12"/>
    <row r="1226" s="631" customFormat="1" ht="12"/>
    <row r="1227" s="631" customFormat="1" ht="12"/>
    <row r="1228" s="631" customFormat="1" ht="12"/>
    <row r="1229" s="631" customFormat="1" ht="12"/>
    <row r="1230" s="631" customFormat="1" ht="12"/>
    <row r="1231" s="631" customFormat="1" ht="12"/>
    <row r="1232" s="631" customFormat="1" ht="12"/>
    <row r="1233" s="631" customFormat="1" ht="12"/>
    <row r="1234" s="631" customFormat="1" ht="12"/>
    <row r="1235" s="631" customFormat="1" ht="12"/>
    <row r="1236" s="631" customFormat="1" ht="12"/>
    <row r="1237" s="631" customFormat="1" ht="12"/>
    <row r="1238" s="631" customFormat="1" ht="12"/>
    <row r="1239" s="631" customFormat="1" ht="12"/>
    <row r="1240" s="631" customFormat="1" ht="12"/>
    <row r="1241" s="631" customFormat="1" ht="12"/>
    <row r="1242" s="631" customFormat="1" ht="12"/>
    <row r="1243" s="631" customFormat="1" ht="12"/>
    <row r="1244" s="631" customFormat="1" ht="12"/>
    <row r="1245" s="631" customFormat="1" ht="12"/>
    <row r="1246" s="631" customFormat="1" ht="12"/>
    <row r="1247" s="631" customFormat="1" ht="12"/>
    <row r="1248" s="631" customFormat="1" ht="12"/>
    <row r="1249" s="631" customFormat="1" ht="12"/>
    <row r="1250" s="631" customFormat="1" ht="12"/>
    <row r="1251" s="631" customFormat="1" ht="12"/>
    <row r="1252" s="631" customFormat="1" ht="12"/>
    <row r="1253" s="631" customFormat="1" ht="12"/>
    <row r="1254" s="631" customFormat="1" ht="12"/>
    <row r="1255" s="631" customFormat="1" ht="12"/>
    <row r="1256" s="631" customFormat="1" ht="12"/>
    <row r="1257" s="631" customFormat="1" ht="12"/>
    <row r="1258" s="631" customFormat="1" ht="12"/>
    <row r="1259" s="631" customFormat="1" ht="12"/>
    <row r="1260" s="631" customFormat="1" ht="12"/>
    <row r="1261" s="631" customFormat="1" ht="12"/>
    <row r="1262" s="631" customFormat="1" ht="12"/>
    <row r="1263" s="631" customFormat="1" ht="12"/>
    <row r="1264" s="631" customFormat="1" ht="12"/>
    <row r="1265" s="631" customFormat="1" ht="12"/>
    <row r="1266" s="631" customFormat="1" ht="12"/>
    <row r="1267" s="631" customFormat="1" ht="12"/>
    <row r="1268" s="631" customFormat="1" ht="12"/>
    <row r="1269" s="631" customFormat="1" ht="12"/>
    <row r="1270" s="631" customFormat="1" ht="12"/>
    <row r="1271" s="631" customFormat="1" ht="12"/>
    <row r="1272" s="631" customFormat="1" ht="12"/>
    <row r="1273" s="631" customFormat="1" ht="12"/>
    <row r="1274" s="631" customFormat="1" ht="12"/>
    <row r="1275" s="631" customFormat="1" ht="12"/>
    <row r="1276" s="631" customFormat="1" ht="12"/>
    <row r="1277" s="631" customFormat="1" ht="12"/>
    <row r="1278" s="631" customFormat="1" ht="12"/>
    <row r="1279" s="631" customFormat="1" ht="12"/>
    <row r="1280" s="631" customFormat="1" ht="12"/>
    <row r="1281" s="631" customFormat="1" ht="12"/>
    <row r="1282" s="631" customFormat="1" ht="12"/>
    <row r="1283" s="631" customFormat="1" ht="12"/>
    <row r="1284" s="631" customFormat="1" ht="12"/>
    <row r="1285" s="631" customFormat="1" ht="12"/>
    <row r="1286" s="631" customFormat="1" ht="12"/>
    <row r="1287" s="631" customFormat="1" ht="12"/>
    <row r="1288" s="631" customFormat="1" ht="12"/>
    <row r="1289" s="631" customFormat="1" ht="12"/>
    <row r="1290" s="631" customFormat="1" ht="12"/>
    <row r="1291" s="631" customFormat="1" ht="12"/>
    <row r="1292" s="631" customFormat="1" ht="12"/>
    <row r="1293" s="631" customFormat="1" ht="12"/>
    <row r="1294" s="631" customFormat="1" ht="12"/>
    <row r="1295" s="631" customFormat="1" ht="12"/>
    <row r="1296" s="631" customFormat="1" ht="12"/>
    <row r="1297" s="631" customFormat="1" ht="12"/>
    <row r="1298" s="631" customFormat="1" ht="12"/>
    <row r="1299" s="631" customFormat="1" ht="12"/>
    <row r="1300" s="631" customFormat="1" ht="12"/>
    <row r="1301" s="631" customFormat="1" ht="12"/>
    <row r="1302" s="631" customFormat="1" ht="12"/>
    <row r="1303" s="631" customFormat="1" ht="12"/>
    <row r="1304" s="631" customFormat="1" ht="12"/>
    <row r="1305" s="631" customFormat="1" ht="12"/>
    <row r="1306" s="631" customFormat="1" ht="12"/>
    <row r="1307" s="631" customFormat="1" ht="12"/>
    <row r="1308" s="631" customFormat="1" ht="12"/>
    <row r="1309" s="631" customFormat="1" ht="12"/>
    <row r="1310" s="631" customFormat="1" ht="12"/>
    <row r="1311" s="631" customFormat="1" ht="12"/>
    <row r="1312" s="631" customFormat="1" ht="12"/>
    <row r="1313" s="631" customFormat="1" ht="12"/>
    <row r="1314" s="631" customFormat="1" ht="12"/>
    <row r="1315" s="631" customFormat="1" ht="12"/>
    <row r="1316" s="631" customFormat="1" ht="12"/>
    <row r="1317" s="631" customFormat="1" ht="12"/>
    <row r="1318" s="631" customFormat="1" ht="12"/>
    <row r="1319" s="631" customFormat="1" ht="12"/>
    <row r="1320" s="631" customFormat="1" ht="12"/>
    <row r="1321" s="631" customFormat="1" ht="12"/>
    <row r="1322" s="631" customFormat="1" ht="12"/>
    <row r="1323" s="631" customFormat="1" ht="12"/>
    <row r="1324" s="631" customFormat="1" ht="12"/>
    <row r="1325" s="631" customFormat="1" ht="12"/>
    <row r="1326" s="631" customFormat="1" ht="12"/>
    <row r="1327" s="631" customFormat="1" ht="12"/>
    <row r="1328" s="631" customFormat="1" ht="12"/>
    <row r="1329" s="631" customFormat="1" ht="12"/>
    <row r="1330" s="631" customFormat="1" ht="12"/>
    <row r="1331" s="631" customFormat="1" ht="12"/>
    <row r="1332" s="631" customFormat="1" ht="12"/>
    <row r="1333" s="631" customFormat="1" ht="12"/>
    <row r="1334" s="631" customFormat="1" ht="12"/>
    <row r="1335" s="631" customFormat="1" ht="12"/>
    <row r="1336" s="631" customFormat="1" ht="12"/>
    <row r="1337" s="631" customFormat="1" ht="12"/>
    <row r="1338" s="631" customFormat="1" ht="12"/>
    <row r="1339" s="631" customFormat="1" ht="12"/>
    <row r="1340" s="631" customFormat="1" ht="12"/>
    <row r="1341" s="631" customFormat="1" ht="12"/>
    <row r="1342" s="631" customFormat="1" ht="12"/>
    <row r="1343" s="631" customFormat="1" ht="12"/>
    <row r="1344" s="631" customFormat="1" ht="12"/>
    <row r="1345" s="631" customFormat="1" ht="12"/>
    <row r="1346" s="631" customFormat="1" ht="12"/>
    <row r="1347" s="631" customFormat="1" ht="12"/>
    <row r="1348" s="631" customFormat="1" ht="12"/>
    <row r="1349" s="631" customFormat="1" ht="12"/>
    <row r="1350" s="631" customFormat="1" ht="12"/>
    <row r="1351" s="631" customFormat="1" ht="12"/>
    <row r="1352" s="631" customFormat="1" ht="12"/>
    <row r="1353" s="631" customFormat="1" ht="12"/>
    <row r="1354" s="631" customFormat="1" ht="12"/>
    <row r="1355" s="631" customFormat="1" ht="12"/>
    <row r="1356" s="631" customFormat="1" ht="12"/>
    <row r="1357" s="631" customFormat="1" ht="12"/>
    <row r="1358" s="631" customFormat="1" ht="12"/>
    <row r="1359" s="631" customFormat="1" ht="12"/>
    <row r="1360" s="631" customFormat="1" ht="12"/>
    <row r="1361" s="631" customFormat="1" ht="12"/>
    <row r="1362" s="631" customFormat="1" ht="12"/>
    <row r="1363" s="631" customFormat="1" ht="12"/>
    <row r="1364" s="631" customFormat="1" ht="12"/>
    <row r="1365" s="631" customFormat="1" ht="12"/>
    <row r="1366" s="631" customFormat="1" ht="12"/>
    <row r="1367" s="631" customFormat="1" ht="12"/>
    <row r="1368" s="631" customFormat="1" ht="12"/>
    <row r="1369" s="631" customFormat="1" ht="12"/>
    <row r="1370" s="631" customFormat="1" ht="12"/>
    <row r="1371" s="631" customFormat="1" ht="12"/>
    <row r="1372" s="631" customFormat="1" ht="12"/>
    <row r="1373" s="631" customFormat="1" ht="12"/>
    <row r="1374" s="631" customFormat="1" ht="12"/>
    <row r="1375" s="631" customFormat="1" ht="12"/>
    <row r="1376" s="631" customFormat="1" ht="12"/>
    <row r="1377" s="631" customFormat="1" ht="12"/>
    <row r="1378" s="631" customFormat="1" ht="12"/>
    <row r="1379" s="631" customFormat="1" ht="12"/>
    <row r="1380" s="631" customFormat="1" ht="12"/>
    <row r="1381" s="631" customFormat="1" ht="12"/>
    <row r="1382" s="631" customFormat="1" ht="12"/>
    <row r="1383" s="631" customFormat="1" ht="12"/>
    <row r="1384" s="631" customFormat="1" ht="12"/>
    <row r="1385" s="631" customFormat="1" ht="12"/>
    <row r="1386" s="631" customFormat="1" ht="12"/>
    <row r="1387" s="631" customFormat="1" ht="12"/>
    <row r="1388" s="631" customFormat="1" ht="12"/>
    <row r="1389" s="631" customFormat="1" ht="12"/>
    <row r="1390" s="631" customFormat="1" ht="12"/>
    <row r="1391" s="631" customFormat="1" ht="12"/>
    <row r="1392" s="631" customFormat="1" ht="12"/>
    <row r="1393" s="631" customFormat="1" ht="12"/>
    <row r="1394" s="631" customFormat="1" ht="12"/>
    <row r="1395" s="631" customFormat="1" ht="12"/>
    <row r="1396" s="631" customFormat="1" ht="12"/>
    <row r="1397" s="631" customFormat="1" ht="12"/>
    <row r="1398" s="631" customFormat="1" ht="12"/>
    <row r="1399" s="631" customFormat="1" ht="12"/>
    <row r="1400" s="631" customFormat="1" ht="12"/>
    <row r="1401" s="631" customFormat="1" ht="12"/>
    <row r="1402" s="631" customFormat="1" ht="12"/>
    <row r="1403" s="631" customFormat="1" ht="12"/>
    <row r="1404" s="631" customFormat="1" ht="12"/>
    <row r="1405" s="631" customFormat="1" ht="12"/>
    <row r="1406" s="631" customFormat="1" ht="12"/>
    <row r="1407" s="631" customFormat="1" ht="12"/>
    <row r="1408" s="631" customFormat="1" ht="12"/>
    <row r="1409" s="631" customFormat="1" ht="12"/>
    <row r="1410" s="631" customFormat="1" ht="12"/>
    <row r="1411" s="631" customFormat="1" ht="12"/>
    <row r="1412" s="631" customFormat="1" ht="12"/>
    <row r="1413" s="631" customFormat="1" ht="12"/>
    <row r="1414" s="631" customFormat="1" ht="12"/>
    <row r="1415" s="631" customFormat="1" ht="12"/>
    <row r="1416" s="631" customFormat="1" ht="12"/>
    <row r="1417" s="631" customFormat="1" ht="12"/>
    <row r="1418" s="631" customFormat="1" ht="12"/>
    <row r="1419" s="631" customFormat="1" ht="12"/>
    <row r="1420" s="631" customFormat="1" ht="12"/>
    <row r="1421" s="631" customFormat="1" ht="12"/>
    <row r="1422" s="631" customFormat="1" ht="12"/>
    <row r="1423" s="631" customFormat="1" ht="12"/>
    <row r="1424" s="631" customFormat="1" ht="12"/>
    <row r="1425" s="631" customFormat="1" ht="12"/>
    <row r="1426" s="631" customFormat="1" ht="12"/>
    <row r="1427" s="631" customFormat="1" ht="12"/>
    <row r="1428" s="631" customFormat="1" ht="12"/>
    <row r="1429" s="631" customFormat="1" ht="12"/>
    <row r="1430" s="631" customFormat="1" ht="12"/>
    <row r="1431" s="631" customFormat="1" ht="12"/>
    <row r="1432" s="631" customFormat="1" ht="12"/>
    <row r="1433" s="631" customFormat="1" ht="12"/>
    <row r="1434" s="631" customFormat="1" ht="12"/>
    <row r="1435" s="631" customFormat="1" ht="12"/>
    <row r="1436" s="631" customFormat="1" ht="12"/>
    <row r="1437" s="631" customFormat="1" ht="12"/>
    <row r="1438" s="631" customFormat="1" ht="12"/>
    <row r="1439" s="631" customFormat="1" ht="12"/>
    <row r="1440" s="631" customFormat="1" ht="12"/>
    <row r="1441" s="631" customFormat="1" ht="12"/>
    <row r="1442" s="631" customFormat="1" ht="12"/>
    <row r="1443" s="631" customFormat="1" ht="12"/>
    <row r="1444" s="631" customFormat="1" ht="12"/>
    <row r="1445" s="631" customFormat="1" ht="12"/>
    <row r="1446" s="631" customFormat="1" ht="12"/>
    <row r="1447" s="631" customFormat="1" ht="12"/>
    <row r="1448" s="631" customFormat="1" ht="12"/>
    <row r="1449" s="631" customFormat="1" ht="12"/>
    <row r="1450" s="631" customFormat="1" ht="12"/>
    <row r="1451" s="631" customFormat="1" ht="12"/>
    <row r="1452" s="631" customFormat="1" ht="12"/>
    <row r="1453" s="631" customFormat="1" ht="12"/>
    <row r="1454" s="631" customFormat="1" ht="12"/>
    <row r="1455" s="631" customFormat="1" ht="12"/>
    <row r="1456" s="631" customFormat="1" ht="12"/>
    <row r="1457" s="631" customFormat="1" ht="12"/>
    <row r="1458" s="631" customFormat="1" ht="12"/>
    <row r="1459" s="631" customFormat="1" ht="12"/>
    <row r="1460" s="631" customFormat="1" ht="12"/>
    <row r="1461" s="631" customFormat="1" ht="12"/>
    <row r="1462" s="631" customFormat="1" ht="12"/>
    <row r="1463" s="631" customFormat="1" ht="12"/>
    <row r="1464" s="631" customFormat="1" ht="12"/>
    <row r="1465" s="631" customFormat="1" ht="12"/>
    <row r="1466" s="631" customFormat="1" ht="12"/>
    <row r="1467" s="631" customFormat="1" ht="12"/>
    <row r="1468" s="631" customFormat="1" ht="12"/>
    <row r="1469" s="631" customFormat="1" ht="12"/>
    <row r="1470" s="631" customFormat="1" ht="12"/>
    <row r="1471" s="631" customFormat="1" ht="12"/>
    <row r="1472" s="631" customFormat="1" ht="12"/>
    <row r="1473" s="631" customFormat="1" ht="12"/>
    <row r="1474" s="631" customFormat="1" ht="12"/>
    <row r="1475" s="631" customFormat="1" ht="12"/>
    <row r="1476" s="631" customFormat="1" ht="12"/>
    <row r="1477" s="631" customFormat="1" ht="12"/>
    <row r="1478" s="631" customFormat="1" ht="12"/>
    <row r="1479" s="631" customFormat="1" ht="12"/>
    <row r="1480" s="631" customFormat="1" ht="12"/>
    <row r="1481" s="631" customFormat="1" ht="12"/>
    <row r="1482" s="631" customFormat="1" ht="12"/>
    <row r="1483" s="631" customFormat="1" ht="12"/>
    <row r="1484" s="631" customFormat="1" ht="12"/>
    <row r="1485" s="631" customFormat="1" ht="12"/>
    <row r="1486" s="631" customFormat="1" ht="12"/>
    <row r="1487" s="631" customFormat="1" ht="12"/>
    <row r="1488" s="631" customFormat="1" ht="12"/>
    <row r="1489" s="631" customFormat="1" ht="12"/>
    <row r="1490" s="631" customFormat="1" ht="12"/>
    <row r="1491" s="631" customFormat="1" ht="12"/>
    <row r="1492" s="631" customFormat="1" ht="12"/>
    <row r="1493" s="631" customFormat="1" ht="12"/>
    <row r="1494" s="631" customFormat="1" ht="12"/>
    <row r="1495" s="631" customFormat="1" ht="12"/>
    <row r="1496" s="631" customFormat="1" ht="12"/>
    <row r="1497" s="631" customFormat="1" ht="12"/>
    <row r="1498" s="631" customFormat="1" ht="12"/>
    <row r="1499" s="631" customFormat="1" ht="12"/>
    <row r="1500" s="631" customFormat="1" ht="12"/>
    <row r="1501" s="631" customFormat="1" ht="12"/>
    <row r="1502" s="631" customFormat="1" ht="12"/>
    <row r="1503" s="631" customFormat="1" ht="12"/>
    <row r="1504" s="631" customFormat="1" ht="12"/>
    <row r="1505" s="631" customFormat="1" ht="12"/>
    <row r="1506" s="631" customFormat="1" ht="12"/>
    <row r="1507" s="631" customFormat="1" ht="12"/>
    <row r="1508" s="631" customFormat="1" ht="12"/>
    <row r="1509" s="631" customFormat="1" ht="12"/>
    <row r="1510" s="631" customFormat="1" ht="12"/>
    <row r="1511" s="631" customFormat="1" ht="12"/>
    <row r="1512" s="631" customFormat="1" ht="12"/>
    <row r="1513" s="631" customFormat="1" ht="12"/>
    <row r="1514" s="631" customFormat="1" ht="12"/>
    <row r="1515" s="631" customFormat="1" ht="12"/>
    <row r="1516" s="631" customFormat="1" ht="12"/>
    <row r="1517" s="631" customFormat="1" ht="12"/>
    <row r="1518" s="631" customFormat="1" ht="12"/>
    <row r="1519" s="631" customFormat="1" ht="12"/>
    <row r="1520" s="631" customFormat="1" ht="12"/>
    <row r="1521" s="631" customFormat="1" ht="12"/>
    <row r="1522" s="631" customFormat="1" ht="12"/>
    <row r="1523" s="631" customFormat="1" ht="12"/>
    <row r="1524" s="631" customFormat="1" ht="12"/>
    <row r="1525" s="631" customFormat="1" ht="12"/>
    <row r="1526" s="631" customFormat="1" ht="12"/>
    <row r="1527" s="631" customFormat="1" ht="12"/>
    <row r="1528" s="631" customFormat="1" ht="12"/>
    <row r="1529" s="631" customFormat="1" ht="12"/>
    <row r="1530" s="631" customFormat="1" ht="12"/>
    <row r="1531" s="631" customFormat="1" ht="12"/>
    <row r="1532" s="631" customFormat="1" ht="12"/>
    <row r="1533" s="631" customFormat="1" ht="12"/>
    <row r="1534" s="631" customFormat="1" ht="12"/>
    <row r="1535" s="631" customFormat="1" ht="12"/>
    <row r="1536" s="631" customFormat="1" ht="12"/>
    <row r="1537" s="631" customFormat="1" ht="12"/>
    <row r="1538" s="631" customFormat="1" ht="12"/>
    <row r="1539" s="631" customFormat="1" ht="12"/>
    <row r="1540" s="631" customFormat="1" ht="12"/>
    <row r="1541" s="631" customFormat="1" ht="12"/>
    <row r="1542" s="631" customFormat="1" ht="12"/>
    <row r="1543" s="631" customFormat="1" ht="12"/>
    <row r="1544" s="631" customFormat="1" ht="12"/>
    <row r="1545" s="631" customFormat="1" ht="12"/>
    <row r="1546" s="631" customFormat="1" ht="12"/>
    <row r="1547" s="631" customFormat="1" ht="12"/>
    <row r="1548" s="631" customFormat="1" ht="12"/>
    <row r="1549" s="631" customFormat="1" ht="12"/>
    <row r="1550" s="631" customFormat="1" ht="12"/>
    <row r="1551" s="631" customFormat="1" ht="12"/>
    <row r="1552" s="631" customFormat="1" ht="12"/>
    <row r="1553" s="631" customFormat="1" ht="12"/>
    <row r="1554" s="631" customFormat="1" ht="12"/>
    <row r="1555" s="631" customFormat="1" ht="12"/>
    <row r="1556" s="631" customFormat="1" ht="12"/>
    <row r="1557" s="631" customFormat="1" ht="12"/>
    <row r="1558" s="631" customFormat="1" ht="12"/>
    <row r="1559" s="631" customFormat="1" ht="12"/>
    <row r="1560" s="631" customFormat="1" ht="12"/>
    <row r="1561" s="631" customFormat="1" ht="12"/>
    <row r="1562" s="631" customFormat="1" ht="12"/>
    <row r="1563" s="631" customFormat="1" ht="12"/>
    <row r="1564" s="631" customFormat="1" ht="12"/>
    <row r="1565" s="631" customFormat="1" ht="12"/>
    <row r="1566" s="631" customFormat="1" ht="12"/>
    <row r="1567" s="631" customFormat="1" ht="12"/>
    <row r="1568" s="631" customFormat="1" ht="12"/>
    <row r="1569" s="631" customFormat="1" ht="12"/>
    <row r="1570" s="631" customFormat="1" ht="12"/>
    <row r="1571" s="631" customFormat="1" ht="12"/>
    <row r="1572" s="631" customFormat="1" ht="12"/>
    <row r="1573" s="631" customFormat="1" ht="12"/>
    <row r="1574" s="631" customFormat="1" ht="12"/>
    <row r="1575" s="631" customFormat="1" ht="12"/>
    <row r="1576" s="631" customFormat="1" ht="12"/>
    <row r="1577" s="631" customFormat="1" ht="12"/>
    <row r="1578" s="631" customFormat="1" ht="12"/>
    <row r="1579" s="631" customFormat="1" ht="12"/>
    <row r="1580" s="631" customFormat="1" ht="12"/>
    <row r="1581" s="631" customFormat="1" ht="12"/>
    <row r="1582" s="631" customFormat="1" ht="12"/>
    <row r="1583" s="631" customFormat="1" ht="12"/>
    <row r="1584" s="631" customFormat="1" ht="12"/>
    <row r="1585" s="631" customFormat="1" ht="12"/>
    <row r="1586" s="631" customFormat="1" ht="12"/>
    <row r="1587" s="631" customFormat="1" ht="12"/>
    <row r="1588" s="631" customFormat="1" ht="12"/>
    <row r="1589" s="631" customFormat="1" ht="12"/>
    <row r="1590" s="631" customFormat="1" ht="12"/>
    <row r="1591" s="631" customFormat="1" ht="12"/>
    <row r="1592" s="631" customFormat="1" ht="12"/>
    <row r="1593" s="631" customFormat="1" ht="12"/>
    <row r="1594" s="631" customFormat="1" ht="12"/>
    <row r="1595" s="631" customFormat="1" ht="12"/>
    <row r="1596" s="631" customFormat="1" ht="12"/>
    <row r="1597" s="631" customFormat="1" ht="12"/>
    <row r="1598" s="631" customFormat="1" ht="12"/>
    <row r="1599" s="631" customFormat="1" ht="12"/>
    <row r="1600" s="631" customFormat="1" ht="12"/>
    <row r="1601" s="631" customFormat="1" ht="12"/>
    <row r="1602" s="631" customFormat="1" ht="12"/>
    <row r="1603" s="631" customFormat="1" ht="12"/>
    <row r="1604" s="631" customFormat="1" ht="12"/>
    <row r="1605" s="631" customFormat="1" ht="12"/>
    <row r="1606" s="631" customFormat="1" ht="12"/>
    <row r="1607" s="631" customFormat="1" ht="12"/>
    <row r="1608" s="631" customFormat="1" ht="12"/>
    <row r="1609" s="631" customFormat="1" ht="12"/>
    <row r="1610" s="631" customFormat="1" ht="12"/>
    <row r="1611" s="631" customFormat="1" ht="12"/>
    <row r="1612" s="631" customFormat="1" ht="12"/>
    <row r="1613" s="631" customFormat="1" ht="12"/>
    <row r="1614" s="631" customFormat="1" ht="12"/>
    <row r="1615" s="631" customFormat="1" ht="12"/>
    <row r="1616" s="631" customFormat="1" ht="12"/>
    <row r="1617" s="631" customFormat="1" ht="12"/>
    <row r="1618" s="631" customFormat="1" ht="12"/>
    <row r="1619" s="631" customFormat="1" ht="12"/>
    <row r="1620" s="631" customFormat="1" ht="12"/>
    <row r="1621" s="631" customFormat="1" ht="12"/>
    <row r="1622" s="631" customFormat="1" ht="12"/>
    <row r="1623" s="631" customFormat="1" ht="12"/>
    <row r="1624" s="631" customFormat="1" ht="12"/>
    <row r="1625" s="631" customFormat="1" ht="12"/>
    <row r="1626" s="631" customFormat="1" ht="12"/>
    <row r="1627" s="631" customFormat="1" ht="12"/>
    <row r="1628" s="631" customFormat="1" ht="12"/>
    <row r="1629" s="631" customFormat="1" ht="12"/>
    <row r="1630" s="631" customFormat="1" ht="12"/>
    <row r="1631" s="631" customFormat="1" ht="12"/>
    <row r="1632" s="631" customFormat="1" ht="12"/>
    <row r="1633" s="631" customFormat="1" ht="12"/>
    <row r="1634" s="631" customFormat="1" ht="12"/>
    <row r="1635" s="631" customFormat="1" ht="12"/>
    <row r="1636" s="631" customFormat="1" ht="12"/>
    <row r="1637" s="631" customFormat="1" ht="12"/>
    <row r="1638" s="631" customFormat="1" ht="12"/>
    <row r="1639" s="631" customFormat="1" ht="12"/>
    <row r="1640" s="631" customFormat="1" ht="12"/>
    <row r="1641" s="631" customFormat="1" ht="12"/>
    <row r="1642" s="631" customFormat="1" ht="12"/>
    <row r="1643" s="631" customFormat="1" ht="12"/>
    <row r="1644" s="631" customFormat="1" ht="12"/>
    <row r="1645" s="631" customFormat="1" ht="12"/>
    <row r="1646" s="631" customFormat="1" ht="12"/>
    <row r="1647" s="631" customFormat="1" ht="12"/>
    <row r="1648" s="631" customFormat="1" ht="12"/>
    <row r="1649" s="631" customFormat="1" ht="12"/>
    <row r="1650" s="631" customFormat="1" ht="12"/>
    <row r="1651" s="631" customFormat="1" ht="12"/>
    <row r="1652" s="631" customFormat="1" ht="12"/>
    <row r="1653" s="631" customFormat="1" ht="12"/>
    <row r="1654" s="631" customFormat="1" ht="12"/>
    <row r="1655" s="631" customFormat="1" ht="12"/>
    <row r="1656" s="631" customFormat="1" ht="12"/>
    <row r="1657" s="631" customFormat="1" ht="12"/>
    <row r="1658" s="631" customFormat="1" ht="12"/>
    <row r="1659" s="631" customFormat="1" ht="12"/>
    <row r="1660" s="631" customFormat="1" ht="12"/>
    <row r="1661" s="631" customFormat="1" ht="12"/>
    <row r="1662" s="631" customFormat="1" ht="12"/>
    <row r="1663" s="631" customFormat="1" ht="12"/>
    <row r="1664" s="631" customFormat="1" ht="12"/>
    <row r="1665" s="631" customFormat="1" ht="12"/>
    <row r="1666" s="631" customFormat="1" ht="12"/>
    <row r="1667" s="631" customFormat="1" ht="12"/>
    <row r="1668" s="631" customFormat="1" ht="12"/>
    <row r="1669" s="631" customFormat="1" ht="12"/>
    <row r="1670" s="631" customFormat="1" ht="12"/>
    <row r="1671" s="631" customFormat="1" ht="12"/>
    <row r="1672" s="631" customFormat="1" ht="12"/>
    <row r="1673" s="631" customFormat="1" ht="12"/>
    <row r="1674" s="631" customFormat="1" ht="12"/>
    <row r="1675" s="631" customFormat="1" ht="12"/>
    <row r="1676" s="631" customFormat="1" ht="12"/>
    <row r="1677" s="631" customFormat="1" ht="12"/>
    <row r="1678" s="631" customFormat="1" ht="12"/>
    <row r="1679" s="631" customFormat="1" ht="12"/>
    <row r="1680" s="631" customFormat="1" ht="12"/>
    <row r="1681" s="631" customFormat="1" ht="12"/>
    <row r="1682" s="631" customFormat="1" ht="12"/>
    <row r="1683" s="631" customFormat="1" ht="12"/>
    <row r="1684" s="631" customFormat="1" ht="12"/>
    <row r="1685" s="631" customFormat="1" ht="12"/>
    <row r="1686" s="631" customFormat="1" ht="12"/>
    <row r="1687" s="631" customFormat="1" ht="12"/>
    <row r="1688" s="631" customFormat="1" ht="12"/>
    <row r="1689" s="631" customFormat="1" ht="12"/>
    <row r="1690" s="631" customFormat="1" ht="12"/>
    <row r="1691" s="631" customFormat="1" ht="12"/>
    <row r="1692" s="631" customFormat="1" ht="12"/>
    <row r="1693" s="631" customFormat="1" ht="12"/>
    <row r="1694" s="631" customFormat="1" ht="12"/>
    <row r="1695" s="631" customFormat="1" ht="12"/>
    <row r="1696" s="631" customFormat="1" ht="12"/>
    <row r="1697" s="631" customFormat="1" ht="12"/>
    <row r="1698" s="631" customFormat="1" ht="12"/>
    <row r="1699" s="631" customFormat="1" ht="12"/>
    <row r="1700" s="631" customFormat="1" ht="12"/>
    <row r="1701" s="631" customFormat="1" ht="12"/>
    <row r="1702" s="631" customFormat="1" ht="12"/>
    <row r="1703" s="631" customFormat="1" ht="12"/>
    <row r="1704" s="631" customFormat="1" ht="12"/>
    <row r="1705" s="631" customFormat="1" ht="12"/>
    <row r="1706" s="631" customFormat="1" ht="12"/>
    <row r="1707" s="631" customFormat="1" ht="12"/>
    <row r="1708" s="631" customFormat="1" ht="12"/>
    <row r="1709" s="631" customFormat="1" ht="12"/>
    <row r="1710" s="631" customFormat="1" ht="12"/>
    <row r="1711" s="631" customFormat="1" ht="12"/>
    <row r="1712" s="631" customFormat="1" ht="12"/>
    <row r="1713" s="631" customFormat="1" ht="12"/>
    <row r="1714" s="631" customFormat="1" ht="12"/>
    <row r="1715" s="631" customFormat="1" ht="12"/>
    <row r="1716" s="631" customFormat="1" ht="12"/>
    <row r="1717" s="631" customFormat="1" ht="12"/>
    <row r="1718" s="631" customFormat="1" ht="12"/>
    <row r="1719" s="631" customFormat="1" ht="12"/>
    <row r="1720" s="631" customFormat="1" ht="12"/>
    <row r="1721" s="631" customFormat="1" ht="12"/>
    <row r="1722" s="631" customFormat="1" ht="12"/>
    <row r="1723" s="631" customFormat="1" ht="12"/>
    <row r="1724" spans="1:8" ht="12">
      <c r="A1724" s="631"/>
      <c r="B1724" s="631"/>
      <c r="C1724" s="631"/>
      <c r="F1724" s="631"/>
      <c r="G1724" s="631"/>
      <c r="H1724" s="631"/>
    </row>
    <row r="1725" spans="1:8" ht="12">
      <c r="A1725" s="631"/>
      <c r="B1725" s="631"/>
      <c r="C1725" s="631"/>
      <c r="F1725" s="631"/>
      <c r="G1725" s="631"/>
      <c r="H1725" s="631"/>
    </row>
    <row r="1726" spans="1:8" ht="12">
      <c r="A1726" s="631"/>
      <c r="B1726" s="631"/>
      <c r="C1726" s="631"/>
      <c r="F1726" s="631"/>
      <c r="G1726" s="631"/>
      <c r="H1726" s="631"/>
    </row>
    <row r="1727" spans="1:8" ht="12">
      <c r="A1727" s="631"/>
      <c r="B1727" s="631"/>
      <c r="C1727" s="631"/>
      <c r="F1727" s="631"/>
      <c r="G1727" s="631"/>
      <c r="H1727" s="631"/>
    </row>
    <row r="1728" spans="1:8" ht="12">
      <c r="A1728" s="631"/>
      <c r="B1728" s="631"/>
      <c r="C1728" s="631"/>
      <c r="F1728" s="631"/>
      <c r="G1728" s="631"/>
      <c r="H1728" s="631"/>
    </row>
    <row r="1729" spans="1:8" ht="12">
      <c r="A1729" s="631"/>
      <c r="B1729" s="631"/>
      <c r="C1729" s="631"/>
      <c r="F1729" s="631"/>
      <c r="G1729" s="631"/>
      <c r="H1729" s="631"/>
    </row>
  </sheetData>
  <sheetProtection/>
  <mergeCells count="9">
    <mergeCell ref="H11:H12"/>
    <mergeCell ref="B10:H10"/>
    <mergeCell ref="A6:H7"/>
    <mergeCell ref="A11:A12"/>
    <mergeCell ref="B12:C12"/>
    <mergeCell ref="D11:D12"/>
    <mergeCell ref="E11:E12"/>
    <mergeCell ref="F11:F12"/>
    <mergeCell ref="G11:G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341" customWidth="1"/>
    <col min="2" max="2" width="11.421875" style="409" customWidth="1"/>
    <col min="3" max="3" width="32.57421875" style="409" customWidth="1"/>
    <col min="4" max="7" width="13.28125" style="409" customWidth="1"/>
    <col min="8" max="8" width="3.57421875" style="409" customWidth="1"/>
    <col min="9" max="12" width="13.28125" style="409" customWidth="1"/>
    <col min="13" max="16384" width="11.421875" style="409" customWidth="1"/>
  </cols>
  <sheetData>
    <row r="1" spans="1:19" ht="12">
      <c r="A1" s="309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566"/>
      <c r="R1" s="410">
        <v>1</v>
      </c>
      <c r="S1" s="309">
        <v>0</v>
      </c>
    </row>
    <row r="2" spans="1:19" ht="19.5" customHeight="1">
      <c r="A2" s="309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566"/>
      <c r="R2" s="410"/>
      <c r="S2" s="410"/>
    </row>
    <row r="3" spans="1:19" ht="22.5" customHeight="1">
      <c r="A3" s="309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566"/>
      <c r="R3" s="410">
        <v>2</v>
      </c>
      <c r="S3" s="309">
        <v>5</v>
      </c>
    </row>
    <row r="4" spans="1:19" ht="12">
      <c r="A4" s="309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566"/>
      <c r="R4" s="410"/>
      <c r="S4" s="309"/>
    </row>
    <row r="5" spans="1:19" ht="12" customHeight="1">
      <c r="A5" s="1313" t="s">
        <v>1310</v>
      </c>
      <c r="B5" s="1313"/>
      <c r="C5" s="1313"/>
      <c r="D5" s="1313"/>
      <c r="E5" s="1313"/>
      <c r="F5" s="1313"/>
      <c r="G5" s="1313"/>
      <c r="H5" s="1313"/>
      <c r="I5" s="1313"/>
      <c r="J5" s="1313"/>
      <c r="K5" s="1313"/>
      <c r="L5" s="1326"/>
      <c r="R5" s="410"/>
      <c r="S5" s="309"/>
    </row>
    <row r="6" spans="1:12" ht="12" customHeight="1">
      <c r="A6" s="1313"/>
      <c r="B6" s="1313"/>
      <c r="C6" s="1313"/>
      <c r="D6" s="1313"/>
      <c r="E6" s="1313"/>
      <c r="F6" s="1313"/>
      <c r="G6" s="1313"/>
      <c r="H6" s="1313"/>
      <c r="I6" s="1313"/>
      <c r="J6" s="1313"/>
      <c r="K6" s="1313"/>
      <c r="L6" s="1326"/>
    </row>
    <row r="7" spans="1:12" ht="12">
      <c r="A7" s="1020" t="s">
        <v>1311</v>
      </c>
      <c r="B7" s="1020"/>
      <c r="C7" s="1020"/>
      <c r="D7" s="1020"/>
      <c r="E7" s="1020"/>
      <c r="F7" s="1040"/>
      <c r="G7" s="1018"/>
      <c r="H7" s="1030"/>
      <c r="I7" s="1041"/>
      <c r="J7" s="1030"/>
      <c r="K7" s="1042"/>
      <c r="L7" s="1043"/>
    </row>
    <row r="8" spans="1:12" ht="12">
      <c r="A8" s="1014" t="s">
        <v>265</v>
      </c>
      <c r="B8" s="1035"/>
      <c r="C8" s="1014"/>
      <c r="D8" s="1036"/>
      <c r="E8" s="1036"/>
      <c r="F8" s="1036"/>
      <c r="G8" s="1036"/>
      <c r="H8" s="1036"/>
      <c r="I8" s="1036"/>
      <c r="J8" s="1036"/>
      <c r="K8" s="1036"/>
      <c r="L8" s="1044"/>
    </row>
    <row r="9" spans="1:14" ht="12.75" thickBot="1">
      <c r="A9" s="1016" t="s">
        <v>1343</v>
      </c>
      <c r="B9" s="1037"/>
      <c r="C9" s="1037"/>
      <c r="D9" s="1038"/>
      <c r="E9" s="1038"/>
      <c r="F9" s="1038"/>
      <c r="G9" s="1038"/>
      <c r="H9" s="1038"/>
      <c r="I9" s="1038"/>
      <c r="J9" s="1039"/>
      <c r="K9" s="1039"/>
      <c r="L9" s="1045"/>
      <c r="M9" s="293"/>
      <c r="N9" s="292"/>
    </row>
    <row r="10" spans="1:12" ht="13.5" customHeight="1">
      <c r="A10" s="1332" t="s">
        <v>533</v>
      </c>
      <c r="B10" s="1332" t="s">
        <v>773</v>
      </c>
      <c r="C10" s="1334" t="s">
        <v>774</v>
      </c>
      <c r="D10" s="1317" t="s">
        <v>1341</v>
      </c>
      <c r="E10" s="1317"/>
      <c r="F10" s="1317"/>
      <c r="G10" s="1317"/>
      <c r="H10" s="410"/>
      <c r="I10" s="1327" t="s">
        <v>1342</v>
      </c>
      <c r="J10" s="1327"/>
      <c r="K10" s="1327"/>
      <c r="L10" s="1328"/>
    </row>
    <row r="11" spans="1:12" ht="27.75" customHeight="1">
      <c r="A11" s="1331"/>
      <c r="B11" s="1331"/>
      <c r="C11" s="1335"/>
      <c r="D11" s="542" t="s">
        <v>1210</v>
      </c>
      <c r="E11" s="543" t="s">
        <v>1225</v>
      </c>
      <c r="F11" s="1336" t="s">
        <v>268</v>
      </c>
      <c r="G11" s="1336" t="s">
        <v>1266</v>
      </c>
      <c r="H11" s="410"/>
      <c r="I11" s="543" t="s">
        <v>1210</v>
      </c>
      <c r="J11" s="543" t="s">
        <v>1225</v>
      </c>
      <c r="K11" s="1321" t="s">
        <v>268</v>
      </c>
      <c r="L11" s="1323" t="s">
        <v>1266</v>
      </c>
    </row>
    <row r="12" spans="1:12" ht="16.5" customHeight="1" thickBot="1">
      <c r="A12" s="1333"/>
      <c r="B12" s="1333"/>
      <c r="C12" s="1322"/>
      <c r="D12" s="1325" t="s">
        <v>1265</v>
      </c>
      <c r="E12" s="1325"/>
      <c r="F12" s="1333"/>
      <c r="G12" s="1333"/>
      <c r="H12" s="367"/>
      <c r="I12" s="1325" t="s">
        <v>1265</v>
      </c>
      <c r="J12" s="1325"/>
      <c r="K12" s="1322"/>
      <c r="L12" s="1324"/>
    </row>
    <row r="13" spans="1:12" ht="7.5" customHeight="1">
      <c r="A13" s="309"/>
      <c r="B13" s="331"/>
      <c r="C13" s="410"/>
      <c r="D13" s="223"/>
      <c r="E13" s="223"/>
      <c r="F13" s="315"/>
      <c r="G13" s="410"/>
      <c r="H13" s="932"/>
      <c r="I13" s="410"/>
      <c r="J13" s="410"/>
      <c r="K13" s="315"/>
      <c r="L13" s="566"/>
    </row>
    <row r="14" spans="1:12" s="341" customFormat="1" ht="15" customHeight="1">
      <c r="A14" s="1329" t="s">
        <v>372</v>
      </c>
      <c r="B14" s="1329"/>
      <c r="C14" s="1329"/>
      <c r="D14" s="933">
        <v>37880563.16185001</v>
      </c>
      <c r="E14" s="933">
        <v>41831418.272930026</v>
      </c>
      <c r="F14" s="934">
        <v>10.42977298336886</v>
      </c>
      <c r="G14" s="934">
        <v>10.42977298336886</v>
      </c>
      <c r="H14" s="934"/>
      <c r="I14" s="933">
        <v>3980906.20756</v>
      </c>
      <c r="J14" s="933">
        <v>3400857.1335199997</v>
      </c>
      <c r="K14" s="934">
        <v>-14.570779711876893</v>
      </c>
      <c r="L14" s="1046">
        <v>-14.570779711876893</v>
      </c>
    </row>
    <row r="15" spans="1:12" ht="5.25" customHeight="1">
      <c r="A15" s="309"/>
      <c r="B15" s="331"/>
      <c r="C15" s="410"/>
      <c r="D15" s="763"/>
      <c r="E15" s="763"/>
      <c r="F15" s="253"/>
      <c r="G15" s="253"/>
      <c r="H15" s="253"/>
      <c r="I15" s="763"/>
      <c r="J15" s="763"/>
      <c r="K15" s="253"/>
      <c r="L15" s="1047"/>
    </row>
    <row r="16" spans="1:12" s="378" customFormat="1" ht="25.5" customHeight="1">
      <c r="A16" s="1330" t="s">
        <v>775</v>
      </c>
      <c r="B16" s="1330"/>
      <c r="C16" s="1330"/>
      <c r="D16" s="931">
        <v>7355648.141000008</v>
      </c>
      <c r="E16" s="931">
        <v>7301252.118959991</v>
      </c>
      <c r="F16" s="935">
        <v>-0.739513649882412</v>
      </c>
      <c r="G16" s="935">
        <v>-0.14359877367496804</v>
      </c>
      <c r="H16" s="935"/>
      <c r="I16" s="931">
        <v>553023.3122099998</v>
      </c>
      <c r="J16" s="931">
        <v>562258.6699099999</v>
      </c>
      <c r="K16" s="935">
        <v>1.6699762010201156</v>
      </c>
      <c r="L16" s="1048">
        <v>0.23199134112885209</v>
      </c>
    </row>
    <row r="17" spans="1:12" s="378" customFormat="1" ht="13.5">
      <c r="A17" s="1331" t="s">
        <v>776</v>
      </c>
      <c r="B17" s="939"/>
      <c r="C17" s="936" t="s">
        <v>1289</v>
      </c>
      <c r="D17" s="254">
        <v>5256301.499000009</v>
      </c>
      <c r="E17" s="254">
        <v>5022957.855209993</v>
      </c>
      <c r="F17" s="259">
        <v>-4.439312391696113</v>
      </c>
      <c r="G17" s="259">
        <v>-0.6159983733451039</v>
      </c>
      <c r="H17" s="259"/>
      <c r="I17" s="254">
        <v>410430.5100999998</v>
      </c>
      <c r="J17" s="254">
        <v>420662.62508999987</v>
      </c>
      <c r="K17" s="259">
        <v>2.4930200699521765</v>
      </c>
      <c r="L17" s="1049">
        <v>0.25702979313023344</v>
      </c>
    </row>
    <row r="18" spans="1:12" s="378" customFormat="1" ht="12">
      <c r="A18" s="1331"/>
      <c r="B18" s="372"/>
      <c r="C18" s="937"/>
      <c r="D18" s="255"/>
      <c r="E18" s="255"/>
      <c r="F18" s="935"/>
      <c r="G18" s="935"/>
      <c r="H18" s="935"/>
      <c r="I18" s="255"/>
      <c r="J18" s="255"/>
      <c r="K18" s="935"/>
      <c r="L18" s="1048"/>
    </row>
    <row r="19" spans="1:12" s="378" customFormat="1" ht="24">
      <c r="A19" s="1331"/>
      <c r="B19" s="494" t="s">
        <v>14</v>
      </c>
      <c r="C19" s="256" t="s">
        <v>15</v>
      </c>
      <c r="D19" s="258">
        <v>47795.674920000005</v>
      </c>
      <c r="E19" s="257">
        <v>49851.554529999994</v>
      </c>
      <c r="F19" s="259">
        <v>4.301392570438859</v>
      </c>
      <c r="G19" s="259">
        <v>0.005427268019749445</v>
      </c>
      <c r="H19" s="259"/>
      <c r="I19" s="258">
        <v>141.91632</v>
      </c>
      <c r="J19" s="257">
        <v>4509.637</v>
      </c>
      <c r="K19" s="259" t="s">
        <v>1344</v>
      </c>
      <c r="L19" s="1049">
        <v>0.10971674418516601</v>
      </c>
    </row>
    <row r="20" spans="1:12" s="412" customFormat="1" ht="12">
      <c r="A20" s="1331"/>
      <c r="B20" s="386"/>
      <c r="C20" s="386"/>
      <c r="D20" s="426"/>
      <c r="E20" s="426"/>
      <c r="F20" s="426"/>
      <c r="G20" s="426"/>
      <c r="H20" s="426"/>
      <c r="I20" s="426"/>
      <c r="J20" s="426"/>
      <c r="K20" s="426"/>
      <c r="L20" s="609"/>
    </row>
    <row r="21" spans="1:12" s="412" customFormat="1" ht="13.5">
      <c r="A21" s="1331"/>
      <c r="B21" s="939"/>
      <c r="C21" s="260" t="s">
        <v>777</v>
      </c>
      <c r="D21" s="254">
        <v>5208505.824080009</v>
      </c>
      <c r="E21" s="254">
        <v>4973106.300679993</v>
      </c>
      <c r="F21" s="259">
        <v>-4.519521170768688</v>
      </c>
      <c r="G21" s="259">
        <v>-0.6214256413648538</v>
      </c>
      <c r="H21" s="259"/>
      <c r="I21" s="254">
        <v>410288.59377999976</v>
      </c>
      <c r="J21" s="254">
        <v>416152.9880899999</v>
      </c>
      <c r="K21" s="259">
        <v>1.4293339856151734</v>
      </c>
      <c r="L21" s="1049">
        <v>0.14731304894506816</v>
      </c>
    </row>
    <row r="22" spans="1:12" s="412" customFormat="1" ht="12">
      <c r="A22" s="1331"/>
      <c r="B22" s="1050" t="s">
        <v>440</v>
      </c>
      <c r="C22" s="261" t="s">
        <v>16</v>
      </c>
      <c r="D22" s="263">
        <v>76077.13156000005</v>
      </c>
      <c r="E22" s="262">
        <v>92782.02863000002</v>
      </c>
      <c r="F22" s="264">
        <v>21.95784295156455</v>
      </c>
      <c r="G22" s="264">
        <v>0.044098863182566166</v>
      </c>
      <c r="H22" s="264"/>
      <c r="I22" s="263">
        <v>6836.3165</v>
      </c>
      <c r="J22" s="262">
        <v>4125.56813</v>
      </c>
      <c r="K22" s="264">
        <v>-39.65217774806067</v>
      </c>
      <c r="L22" s="1051">
        <v>-0.06809375123815056</v>
      </c>
    </row>
    <row r="23" spans="1:12" s="412" customFormat="1" ht="12">
      <c r="A23" s="1331"/>
      <c r="B23" s="504" t="s">
        <v>441</v>
      </c>
      <c r="C23" s="265" t="s">
        <v>17</v>
      </c>
      <c r="D23" s="267">
        <v>23571.479759999995</v>
      </c>
      <c r="E23" s="266">
        <v>22202.194530000004</v>
      </c>
      <c r="F23" s="268">
        <v>-5.809076239344215</v>
      </c>
      <c r="G23" s="268">
        <v>-0.0036147437342861975</v>
      </c>
      <c r="H23" s="268"/>
      <c r="I23" s="267">
        <v>3123.63465</v>
      </c>
      <c r="J23" s="266">
        <v>2309.8222199999996</v>
      </c>
      <c r="K23" s="268">
        <v>-26.053380794709792</v>
      </c>
      <c r="L23" s="1052">
        <v>-0.0204428938429777</v>
      </c>
    </row>
    <row r="24" spans="1:12" s="412" customFormat="1" ht="12">
      <c r="A24" s="1331"/>
      <c r="B24" s="269" t="s">
        <v>18</v>
      </c>
      <c r="C24" s="270" t="s">
        <v>778</v>
      </c>
      <c r="D24" s="263">
        <v>117726.90565999997</v>
      </c>
      <c r="E24" s="262">
        <v>146979.32051</v>
      </c>
      <c r="F24" s="264">
        <v>24.84768854324785</v>
      </c>
      <c r="G24" s="264">
        <v>0.0772227589804491</v>
      </c>
      <c r="H24" s="271"/>
      <c r="I24" s="263">
        <v>8146.44022</v>
      </c>
      <c r="J24" s="262">
        <v>14257.04976</v>
      </c>
      <c r="K24" s="264">
        <v>75.00956706216398</v>
      </c>
      <c r="L24" s="1051">
        <v>0.15349795301370212</v>
      </c>
    </row>
    <row r="25" spans="1:12" s="412" customFormat="1" ht="12">
      <c r="A25" s="1331"/>
      <c r="B25" s="504" t="s">
        <v>20</v>
      </c>
      <c r="C25" s="265" t="s">
        <v>21</v>
      </c>
      <c r="D25" s="267">
        <v>147788.42337999996</v>
      </c>
      <c r="E25" s="266">
        <v>155948.9098</v>
      </c>
      <c r="F25" s="268">
        <v>5.5217358933571115</v>
      </c>
      <c r="G25" s="268">
        <v>0.02154267533830254</v>
      </c>
      <c r="H25" s="268"/>
      <c r="I25" s="267">
        <v>13056.816249999998</v>
      </c>
      <c r="J25" s="266">
        <v>11633.070349999998</v>
      </c>
      <c r="K25" s="268">
        <v>-10.90423479000863</v>
      </c>
      <c r="L25" s="1052">
        <v>-0.03576436684934234</v>
      </c>
    </row>
    <row r="26" spans="1:12" s="412" customFormat="1" ht="12">
      <c r="A26" s="1331"/>
      <c r="B26" s="269" t="s">
        <v>444</v>
      </c>
      <c r="C26" s="270" t="s">
        <v>22</v>
      </c>
      <c r="D26" s="263">
        <v>1174302.94529</v>
      </c>
      <c r="E26" s="262">
        <v>1169348.1644599994</v>
      </c>
      <c r="F26" s="264">
        <v>-0.421933782068214</v>
      </c>
      <c r="G26" s="264">
        <v>-0.013080008874415374</v>
      </c>
      <c r="H26" s="271"/>
      <c r="I26" s="263">
        <v>82331.30170999991</v>
      </c>
      <c r="J26" s="262">
        <v>81369.32722</v>
      </c>
      <c r="K26" s="264">
        <v>-1.1684189002480754</v>
      </c>
      <c r="L26" s="1051">
        <v>-0.024164711245219836</v>
      </c>
    </row>
    <row r="27" spans="1:12" s="412" customFormat="1" ht="12">
      <c r="A27" s="1331"/>
      <c r="B27" s="504" t="s">
        <v>23</v>
      </c>
      <c r="C27" s="265" t="s">
        <v>779</v>
      </c>
      <c r="D27" s="267">
        <v>569500.142179999</v>
      </c>
      <c r="E27" s="266">
        <v>518727.088299999</v>
      </c>
      <c r="F27" s="268">
        <v>-8.915371589837537</v>
      </c>
      <c r="G27" s="268">
        <v>-0.1340345856088047</v>
      </c>
      <c r="H27" s="268"/>
      <c r="I27" s="267">
        <v>48615.776010000016</v>
      </c>
      <c r="J27" s="266">
        <v>39357.9417</v>
      </c>
      <c r="K27" s="268">
        <v>-19.042860301346877</v>
      </c>
      <c r="L27" s="1052">
        <v>-0.2325559515172395</v>
      </c>
    </row>
    <row r="28" spans="1:12" s="412" customFormat="1" ht="12">
      <c r="A28" s="1331"/>
      <c r="B28" s="269" t="s">
        <v>25</v>
      </c>
      <c r="C28" s="270" t="s">
        <v>780</v>
      </c>
      <c r="D28" s="263">
        <v>2932368.35988001</v>
      </c>
      <c r="E28" s="262">
        <v>2690641.696389994</v>
      </c>
      <c r="F28" s="264">
        <v>-8.243393524403846</v>
      </c>
      <c r="G28" s="264">
        <v>-0.6381285090327379</v>
      </c>
      <c r="H28" s="271"/>
      <c r="I28" s="263">
        <v>233494.74344999983</v>
      </c>
      <c r="J28" s="262">
        <v>246674.3062899999</v>
      </c>
      <c r="K28" s="264">
        <v>5.644479462477624</v>
      </c>
      <c r="L28" s="1051">
        <v>0.3310694136669487</v>
      </c>
    </row>
    <row r="29" spans="1:12" s="412" customFormat="1" ht="24">
      <c r="A29" s="1331"/>
      <c r="B29" s="504" t="s">
        <v>27</v>
      </c>
      <c r="C29" s="265" t="s">
        <v>28</v>
      </c>
      <c r="D29" s="267">
        <v>42882.05547000003</v>
      </c>
      <c r="E29" s="266">
        <v>52365.46961999993</v>
      </c>
      <c r="F29" s="268">
        <v>22.115110962053645</v>
      </c>
      <c r="G29" s="268">
        <v>0.025035041003366006</v>
      </c>
      <c r="H29" s="268"/>
      <c r="I29" s="267">
        <v>3150.8514000000005</v>
      </c>
      <c r="J29" s="266">
        <v>5198.1388099999995</v>
      </c>
      <c r="K29" s="268">
        <v>64.97568911056861</v>
      </c>
      <c r="L29" s="1052">
        <v>0.05142767257646178</v>
      </c>
    </row>
    <row r="30" spans="1:12" s="412" customFormat="1" ht="12">
      <c r="A30" s="1331"/>
      <c r="B30" s="269" t="s">
        <v>29</v>
      </c>
      <c r="C30" s="270" t="s">
        <v>30</v>
      </c>
      <c r="D30" s="263">
        <v>124288.3809</v>
      </c>
      <c r="E30" s="262">
        <v>124111.42844</v>
      </c>
      <c r="F30" s="264">
        <v>-0.14237248785336812</v>
      </c>
      <c r="G30" s="264">
        <v>-0.0004671326192947652</v>
      </c>
      <c r="H30" s="271"/>
      <c r="I30" s="263">
        <v>11532.713589999998</v>
      </c>
      <c r="J30" s="262">
        <v>11227.763610000002</v>
      </c>
      <c r="K30" s="264">
        <v>-2.6442170580254203</v>
      </c>
      <c r="L30" s="1051">
        <v>-0.007660315619113957</v>
      </c>
    </row>
    <row r="31" spans="1:12" s="412" customFormat="1" ht="12">
      <c r="A31" s="1331"/>
      <c r="B31" s="504"/>
      <c r="C31" s="265"/>
      <c r="D31" s="273"/>
      <c r="E31" s="272"/>
      <c r="F31" s="268"/>
      <c r="G31" s="268"/>
      <c r="H31" s="268"/>
      <c r="I31" s="273"/>
      <c r="J31" s="272"/>
      <c r="K31" s="268"/>
      <c r="L31" s="1052"/>
    </row>
    <row r="32" spans="1:12" s="940" customFormat="1" ht="24">
      <c r="A32" s="1331"/>
      <c r="B32" s="1053"/>
      <c r="C32" s="274" t="s">
        <v>781</v>
      </c>
      <c r="D32" s="255">
        <v>2099346.6419999986</v>
      </c>
      <c r="E32" s="255">
        <v>2278294.2637499985</v>
      </c>
      <c r="F32" s="275">
        <v>8.52396732249614</v>
      </c>
      <c r="G32" s="275">
        <v>0.4723995996701383</v>
      </c>
      <c r="H32" s="275"/>
      <c r="I32" s="255">
        <v>142592.80211</v>
      </c>
      <c r="J32" s="255">
        <v>141596.04482</v>
      </c>
      <c r="K32" s="275">
        <v>-0.6990235658817152</v>
      </c>
      <c r="L32" s="1054">
        <v>-0.025038452001382813</v>
      </c>
    </row>
    <row r="33" spans="1:12" s="412" customFormat="1" ht="12">
      <c r="A33" s="1331"/>
      <c r="B33" s="494">
        <v>11</v>
      </c>
      <c r="C33" s="276" t="s">
        <v>33</v>
      </c>
      <c r="D33" s="272">
        <v>22167.487410000005</v>
      </c>
      <c r="E33" s="272">
        <v>31147.549899999987</v>
      </c>
      <c r="F33" s="277">
        <v>40.510060179165706</v>
      </c>
      <c r="G33" s="277">
        <v>0.02370625484598718</v>
      </c>
      <c r="H33" s="277"/>
      <c r="I33" s="272">
        <v>3649.3430199999993</v>
      </c>
      <c r="J33" s="272">
        <v>2735.07565</v>
      </c>
      <c r="K33" s="277">
        <v>-25.05293048610156</v>
      </c>
      <c r="L33" s="1055">
        <v>-0.02296631275220064</v>
      </c>
    </row>
    <row r="34" spans="1:12" s="412" customFormat="1" ht="12">
      <c r="A34" s="1331"/>
      <c r="B34" s="445">
        <v>12</v>
      </c>
      <c r="C34" s="411" t="s">
        <v>35</v>
      </c>
      <c r="D34" s="278">
        <v>45073.92717000001</v>
      </c>
      <c r="E34" s="278">
        <v>43100.15134</v>
      </c>
      <c r="F34" s="279">
        <v>-4.37897461775575</v>
      </c>
      <c r="G34" s="279">
        <v>-0.005210524190331138</v>
      </c>
      <c r="H34" s="279"/>
      <c r="I34" s="278">
        <v>1433.3656299999998</v>
      </c>
      <c r="J34" s="278">
        <v>2016.52935</v>
      </c>
      <c r="K34" s="279">
        <v>40.68492419481276</v>
      </c>
      <c r="L34" s="1056">
        <v>0.014649019333651578</v>
      </c>
    </row>
    <row r="35" spans="1:12" s="412" customFormat="1" ht="12">
      <c r="A35" s="1331"/>
      <c r="B35" s="494">
        <v>21</v>
      </c>
      <c r="C35" s="276" t="s">
        <v>782</v>
      </c>
      <c r="D35" s="272">
        <v>19749.641129999996</v>
      </c>
      <c r="E35" s="272">
        <v>11066.90364</v>
      </c>
      <c r="F35" s="277">
        <v>-43.96402665165793</v>
      </c>
      <c r="G35" s="277">
        <v>-0.02292135360171056</v>
      </c>
      <c r="H35" s="277"/>
      <c r="I35" s="272">
        <v>593.02148</v>
      </c>
      <c r="J35" s="272">
        <v>300.32424</v>
      </c>
      <c r="K35" s="277">
        <v>-49.35693729002869</v>
      </c>
      <c r="L35" s="1055">
        <v>-0.007352527910457898</v>
      </c>
    </row>
    <row r="36" spans="1:12" s="412" customFormat="1" ht="12">
      <c r="A36" s="1331"/>
      <c r="B36" s="445">
        <v>22</v>
      </c>
      <c r="C36" s="411" t="s">
        <v>41</v>
      </c>
      <c r="D36" s="278">
        <v>2166.25123</v>
      </c>
      <c r="E36" s="278">
        <v>2634.97022</v>
      </c>
      <c r="F36" s="279">
        <v>21.637332896055657</v>
      </c>
      <c r="G36" s="279">
        <v>0.001237360189917091</v>
      </c>
      <c r="H36" s="279"/>
      <c r="I36" s="278">
        <v>433.11846999999995</v>
      </c>
      <c r="J36" s="278">
        <v>38.24146</v>
      </c>
      <c r="K36" s="279">
        <v>-91.17066977079043</v>
      </c>
      <c r="L36" s="1056">
        <v>-0.009919274391597139</v>
      </c>
    </row>
    <row r="37" spans="1:12" s="412" customFormat="1" ht="24">
      <c r="A37" s="1331"/>
      <c r="B37" s="494">
        <v>23</v>
      </c>
      <c r="C37" s="276" t="s">
        <v>43</v>
      </c>
      <c r="D37" s="272">
        <v>2412.395749999999</v>
      </c>
      <c r="E37" s="272">
        <v>6026.049580000001</v>
      </c>
      <c r="F37" s="277">
        <v>149.79523280954226</v>
      </c>
      <c r="G37" s="277">
        <v>0.00953959938636884</v>
      </c>
      <c r="H37" s="277"/>
      <c r="I37" s="272">
        <v>356.31761000000006</v>
      </c>
      <c r="J37" s="272">
        <v>358.72874</v>
      </c>
      <c r="K37" s="277">
        <v>0.6766799990603768</v>
      </c>
      <c r="L37" s="1055">
        <v>6.056736517482036E-05</v>
      </c>
    </row>
    <row r="38" spans="1:12" s="412" customFormat="1" ht="12">
      <c r="A38" s="1331"/>
      <c r="B38" s="445">
        <v>24</v>
      </c>
      <c r="C38" s="411" t="s">
        <v>45</v>
      </c>
      <c r="D38" s="278">
        <v>24287.10484</v>
      </c>
      <c r="E38" s="278">
        <v>39168.23459</v>
      </c>
      <c r="F38" s="279">
        <v>61.27173184302852</v>
      </c>
      <c r="G38" s="279">
        <v>0.03928434291437789</v>
      </c>
      <c r="H38" s="279"/>
      <c r="I38" s="278">
        <v>1728.70003</v>
      </c>
      <c r="J38" s="278">
        <v>3041.2830300000005</v>
      </c>
      <c r="K38" s="279">
        <v>75.9289047967449</v>
      </c>
      <c r="L38" s="1056">
        <v>0.03297196496383964</v>
      </c>
    </row>
    <row r="39" spans="1:12" s="412" customFormat="1" ht="12">
      <c r="A39" s="1331"/>
      <c r="B39" s="494">
        <v>25</v>
      </c>
      <c r="C39" s="276" t="s">
        <v>47</v>
      </c>
      <c r="D39" s="272">
        <v>1206.216</v>
      </c>
      <c r="E39" s="272">
        <v>1437.5287199999998</v>
      </c>
      <c r="F39" s="277">
        <v>19.17672456674426</v>
      </c>
      <c r="G39" s="277">
        <v>0.0006106369856050393</v>
      </c>
      <c r="H39" s="277"/>
      <c r="I39" s="272">
        <v>87.19013000000001</v>
      </c>
      <c r="J39" s="272">
        <v>9.7825</v>
      </c>
      <c r="K39" s="277">
        <v>-88.78026675725796</v>
      </c>
      <c r="L39" s="1055">
        <v>-0.0019444725890049328</v>
      </c>
    </row>
    <row r="40" spans="1:12" s="412" customFormat="1" ht="48">
      <c r="A40" s="1331"/>
      <c r="B40" s="445">
        <v>26</v>
      </c>
      <c r="C40" s="411" t="s">
        <v>783</v>
      </c>
      <c r="D40" s="278">
        <v>7118.034349999998</v>
      </c>
      <c r="E40" s="278">
        <v>9832.4806</v>
      </c>
      <c r="F40" s="279">
        <v>38.13477312033488</v>
      </c>
      <c r="G40" s="279">
        <v>0.0071658025364403025</v>
      </c>
      <c r="H40" s="279"/>
      <c r="I40" s="278">
        <v>629.6584699999999</v>
      </c>
      <c r="J40" s="278">
        <v>738.80724</v>
      </c>
      <c r="K40" s="279">
        <v>17.3345988659535</v>
      </c>
      <c r="L40" s="1056">
        <v>0.002741807124034209</v>
      </c>
    </row>
    <row r="41" spans="1:12" s="412" customFormat="1" ht="24">
      <c r="A41" s="1331"/>
      <c r="B41" s="494">
        <v>29</v>
      </c>
      <c r="C41" s="276" t="s">
        <v>784</v>
      </c>
      <c r="D41" s="272">
        <v>1474518.2387399985</v>
      </c>
      <c r="E41" s="272">
        <v>1548932.7225399981</v>
      </c>
      <c r="F41" s="277">
        <v>5.046698090597242</v>
      </c>
      <c r="G41" s="277">
        <v>0.19644503801168736</v>
      </c>
      <c r="H41" s="277"/>
      <c r="I41" s="272">
        <v>99084.65582999999</v>
      </c>
      <c r="J41" s="272">
        <v>102300.26603000001</v>
      </c>
      <c r="K41" s="277">
        <v>3.2453160109039105</v>
      </c>
      <c r="L41" s="1055">
        <v>0.08077583425335094</v>
      </c>
    </row>
    <row r="42" spans="1:12" s="412" customFormat="1" ht="12">
      <c r="A42" s="1331"/>
      <c r="B42" s="445">
        <v>41</v>
      </c>
      <c r="C42" s="411" t="s">
        <v>69</v>
      </c>
      <c r="D42" s="278">
        <v>18.62938</v>
      </c>
      <c r="E42" s="278">
        <v>1.52199</v>
      </c>
      <c r="F42" s="279">
        <v>-91.83016289323639</v>
      </c>
      <c r="G42" s="279">
        <v>-4.5161394761039514E-05</v>
      </c>
      <c r="H42" s="279"/>
      <c r="I42" s="278">
        <v>9.999999999999999E-34</v>
      </c>
      <c r="J42" s="278">
        <v>9.999999999999999E-34</v>
      </c>
      <c r="K42" s="279" t="s">
        <v>1345</v>
      </c>
      <c r="L42" s="1056">
        <v>0</v>
      </c>
    </row>
    <row r="43" spans="1:12" s="412" customFormat="1" ht="24">
      <c r="A43" s="1331"/>
      <c r="B43" s="494">
        <v>42</v>
      </c>
      <c r="C43" s="276" t="s">
        <v>785</v>
      </c>
      <c r="D43" s="272">
        <v>490855.2446000001</v>
      </c>
      <c r="E43" s="272">
        <v>575247.4407400005</v>
      </c>
      <c r="F43" s="277">
        <v>17.192888752522528</v>
      </c>
      <c r="G43" s="277">
        <v>0.2227849651308371</v>
      </c>
      <c r="H43" s="277"/>
      <c r="I43" s="272">
        <v>33694.11424</v>
      </c>
      <c r="J43" s="272">
        <v>29290.694219999994</v>
      </c>
      <c r="K43" s="277">
        <v>-13.068810738382563</v>
      </c>
      <c r="L43" s="1055">
        <v>-0.11061350834233742</v>
      </c>
    </row>
    <row r="44" spans="1:12" s="412" customFormat="1" ht="72">
      <c r="A44" s="1331"/>
      <c r="B44" s="445">
        <v>43</v>
      </c>
      <c r="C44" s="411" t="s">
        <v>786</v>
      </c>
      <c r="D44" s="278">
        <v>9773.471399999999</v>
      </c>
      <c r="E44" s="278">
        <v>9698.70989</v>
      </c>
      <c r="F44" s="279">
        <v>-0.7649432524046519</v>
      </c>
      <c r="G44" s="279">
        <v>-0.00019736114427983071</v>
      </c>
      <c r="H44" s="279"/>
      <c r="I44" s="278">
        <v>903.3172</v>
      </c>
      <c r="J44" s="278">
        <v>766.31236</v>
      </c>
      <c r="K44" s="279">
        <v>-15.166858330606342</v>
      </c>
      <c r="L44" s="1056">
        <v>-0.0034415490558360514</v>
      </c>
    </row>
    <row r="45" spans="1:12" s="412" customFormat="1" ht="12">
      <c r="A45" s="1331"/>
      <c r="B45" s="494"/>
      <c r="C45" s="276"/>
      <c r="D45" s="281"/>
      <c r="E45" s="280"/>
      <c r="F45" s="277"/>
      <c r="G45" s="277"/>
      <c r="H45" s="277"/>
      <c r="I45" s="281"/>
      <c r="J45" s="280"/>
      <c r="K45" s="277"/>
      <c r="L45" s="1055"/>
    </row>
    <row r="46" spans="1:12" s="378" customFormat="1" ht="12">
      <c r="A46" s="1330" t="s">
        <v>787</v>
      </c>
      <c r="B46" s="1330"/>
      <c r="C46" s="1330"/>
      <c r="D46" s="931">
        <v>21030378.26074001</v>
      </c>
      <c r="E46" s="931">
        <v>24709910.940850038</v>
      </c>
      <c r="F46" s="935">
        <v>17.49627436316286</v>
      </c>
      <c r="G46" s="935">
        <v>9.71351140662572</v>
      </c>
      <c r="H46" s="935"/>
      <c r="I46" s="931">
        <v>2620060.51082</v>
      </c>
      <c r="J46" s="931">
        <v>2004189.3838399996</v>
      </c>
      <c r="K46" s="935">
        <v>-23.505988676087917</v>
      </c>
      <c r="L46" s="1048">
        <v>-15.47062640688246</v>
      </c>
    </row>
    <row r="47" spans="1:12" s="378" customFormat="1" ht="12">
      <c r="A47" s="364"/>
      <c r="B47" s="941"/>
      <c r="C47" s="941"/>
      <c r="D47" s="257"/>
      <c r="E47" s="257"/>
      <c r="F47" s="259"/>
      <c r="G47" s="259"/>
      <c r="H47" s="259"/>
      <c r="I47" s="257"/>
      <c r="J47" s="257"/>
      <c r="K47" s="259"/>
      <c r="L47" s="1049"/>
    </row>
    <row r="48" spans="1:12" s="412" customFormat="1" ht="48">
      <c r="A48" s="1335" t="s">
        <v>494</v>
      </c>
      <c r="B48" s="445">
        <v>27</v>
      </c>
      <c r="C48" s="411" t="s">
        <v>788</v>
      </c>
      <c r="D48" s="278">
        <v>14881.702260000005</v>
      </c>
      <c r="E48" s="278">
        <v>32265.905779999997</v>
      </c>
      <c r="F48" s="279">
        <v>116.81596107944164</v>
      </c>
      <c r="G48" s="279">
        <v>0.04589214823377337</v>
      </c>
      <c r="H48" s="279"/>
      <c r="I48" s="278">
        <v>986.6080300000001</v>
      </c>
      <c r="J48" s="278">
        <v>1179.59461</v>
      </c>
      <c r="K48" s="279">
        <v>19.560613144411565</v>
      </c>
      <c r="L48" s="1056">
        <v>0.0048478052467929526</v>
      </c>
    </row>
    <row r="49" spans="1:12" s="412" customFormat="1" ht="12">
      <c r="A49" s="1335"/>
      <c r="B49" s="942">
        <v>28</v>
      </c>
      <c r="C49" s="282" t="s">
        <v>53</v>
      </c>
      <c r="D49" s="272">
        <v>377711.5286699999</v>
      </c>
      <c r="E49" s="272">
        <v>388191.25922000024</v>
      </c>
      <c r="F49" s="277">
        <v>2.774532878808761</v>
      </c>
      <c r="G49" s="277">
        <v>0.027665193133370465</v>
      </c>
      <c r="H49" s="277"/>
      <c r="I49" s="272">
        <v>47830.44980999999</v>
      </c>
      <c r="J49" s="272">
        <v>36599.9896</v>
      </c>
      <c r="K49" s="277">
        <v>-23.479729449778286</v>
      </c>
      <c r="L49" s="1055">
        <v>-0.28210813378804594</v>
      </c>
    </row>
    <row r="50" spans="1:12" s="412" customFormat="1" ht="12">
      <c r="A50" s="1335"/>
      <c r="B50" s="445">
        <v>32</v>
      </c>
      <c r="C50" s="411" t="s">
        <v>789</v>
      </c>
      <c r="D50" s="278">
        <v>7389996.459629996</v>
      </c>
      <c r="E50" s="278">
        <v>7447913.0627800245</v>
      </c>
      <c r="F50" s="279">
        <v>0.7837162502907141</v>
      </c>
      <c r="G50" s="279">
        <v>0.15289267258634498</v>
      </c>
      <c r="H50" s="279"/>
      <c r="I50" s="278">
        <v>1163428.8329400006</v>
      </c>
      <c r="J50" s="278">
        <v>700927.6136099998</v>
      </c>
      <c r="K50" s="279">
        <v>-39.753288403662296</v>
      </c>
      <c r="L50" s="1056">
        <v>-11.61798834777069</v>
      </c>
    </row>
    <row r="51" spans="1:12" s="412" customFormat="1" ht="12">
      <c r="A51" s="1335"/>
      <c r="B51" s="942">
        <v>33</v>
      </c>
      <c r="C51" s="282" t="s">
        <v>790</v>
      </c>
      <c r="D51" s="272">
        <v>13161632.585500013</v>
      </c>
      <c r="E51" s="272">
        <v>16758265.481710015</v>
      </c>
      <c r="F51" s="277">
        <v>27.32664715297069</v>
      </c>
      <c r="G51" s="277">
        <v>9.494666225314367</v>
      </c>
      <c r="H51" s="277"/>
      <c r="I51" s="272">
        <v>1398502.4977699998</v>
      </c>
      <c r="J51" s="272">
        <v>1256621.80783</v>
      </c>
      <c r="K51" s="277">
        <v>-10.145186738403215</v>
      </c>
      <c r="L51" s="1055">
        <v>-3.5640299605793033</v>
      </c>
    </row>
    <row r="52" spans="1:12" s="412" customFormat="1" ht="12">
      <c r="A52" s="1335"/>
      <c r="B52" s="445">
        <v>34</v>
      </c>
      <c r="C52" s="411" t="s">
        <v>63</v>
      </c>
      <c r="D52" s="278">
        <v>7753.92303</v>
      </c>
      <c r="E52" s="278">
        <v>5.1521300000000005</v>
      </c>
      <c r="F52" s="279">
        <v>-99.93355453774733</v>
      </c>
      <c r="G52" s="279">
        <v>-0.020455797262338406</v>
      </c>
      <c r="H52" s="279"/>
      <c r="I52" s="278">
        <v>9.999999999999999E-34</v>
      </c>
      <c r="J52" s="278">
        <v>9.999999999999999E-34</v>
      </c>
      <c r="K52" s="279" t="s">
        <v>1345</v>
      </c>
      <c r="L52" s="1056">
        <v>0</v>
      </c>
    </row>
    <row r="53" spans="1:12" s="412" customFormat="1" ht="12">
      <c r="A53" s="1335"/>
      <c r="B53" s="942">
        <v>35</v>
      </c>
      <c r="C53" s="282" t="s">
        <v>65</v>
      </c>
      <c r="D53" s="272">
        <v>434.506</v>
      </c>
      <c r="E53" s="272">
        <v>5293.30938</v>
      </c>
      <c r="F53" s="277" t="s">
        <v>1346</v>
      </c>
      <c r="G53" s="277">
        <v>0.01282664027127768</v>
      </c>
      <c r="H53" s="277"/>
      <c r="I53" s="272">
        <v>9.687</v>
      </c>
      <c r="J53" s="272">
        <v>2122.812</v>
      </c>
      <c r="K53" s="277" t="s">
        <v>1344</v>
      </c>
      <c r="L53" s="1055">
        <v>0.05308150681839824</v>
      </c>
    </row>
    <row r="54" spans="1:12" s="412" customFormat="1" ht="12">
      <c r="A54" s="1335"/>
      <c r="B54" s="445">
        <v>68</v>
      </c>
      <c r="C54" s="411" t="s">
        <v>106</v>
      </c>
      <c r="D54" s="278">
        <v>77967.55565000005</v>
      </c>
      <c r="E54" s="278">
        <v>77976.76985000006</v>
      </c>
      <c r="F54" s="279">
        <v>0.011817992655002722</v>
      </c>
      <c r="G54" s="279">
        <v>2.4324348927993578E-05</v>
      </c>
      <c r="H54" s="279"/>
      <c r="I54" s="278">
        <v>9302.435270000002</v>
      </c>
      <c r="J54" s="278">
        <v>6737.5661900000005</v>
      </c>
      <c r="K54" s="279">
        <v>-27.57201749386643</v>
      </c>
      <c r="L54" s="1056">
        <v>-0.06442927680961555</v>
      </c>
    </row>
    <row r="55" spans="1:12" s="412" customFormat="1" ht="12">
      <c r="A55" s="283"/>
      <c r="B55" s="284"/>
      <c r="C55" s="276"/>
      <c r="D55" s="272"/>
      <c r="E55" s="272"/>
      <c r="F55" s="277"/>
      <c r="G55" s="277"/>
      <c r="H55" s="277"/>
      <c r="I55" s="272"/>
      <c r="J55" s="272"/>
      <c r="K55" s="277"/>
      <c r="L55" s="1055"/>
    </row>
    <row r="56" spans="1:12" s="378" customFormat="1" ht="12">
      <c r="A56" s="1330" t="s">
        <v>791</v>
      </c>
      <c r="B56" s="1330"/>
      <c r="C56" s="1330"/>
      <c r="D56" s="931">
        <v>7709990.804609996</v>
      </c>
      <c r="E56" s="931">
        <v>8324362.109150001</v>
      </c>
      <c r="F56" s="935">
        <v>7.968508914078816</v>
      </c>
      <c r="G56" s="935">
        <v>1.6218642945642774</v>
      </c>
      <c r="H56" s="935"/>
      <c r="I56" s="931">
        <v>664692.5903</v>
      </c>
      <c r="J56" s="931">
        <v>669731.64029</v>
      </c>
      <c r="K56" s="935">
        <v>0.7581023263288768</v>
      </c>
      <c r="L56" s="1048">
        <v>0.12658047507953055</v>
      </c>
    </row>
    <row r="57" spans="1:12" s="412" customFormat="1" ht="12">
      <c r="A57" s="1337" t="s">
        <v>792</v>
      </c>
      <c r="B57" s="494">
        <v>51</v>
      </c>
      <c r="C57" s="276" t="s">
        <v>298</v>
      </c>
      <c r="D57" s="272">
        <v>138619.1207300002</v>
      </c>
      <c r="E57" s="272">
        <v>155846.3258999999</v>
      </c>
      <c r="F57" s="277">
        <v>12.427726477615268</v>
      </c>
      <c r="G57" s="277">
        <v>0.04547769199812349</v>
      </c>
      <c r="H57" s="277"/>
      <c r="I57" s="272">
        <v>11196.832930000008</v>
      </c>
      <c r="J57" s="272">
        <v>10627.456610000001</v>
      </c>
      <c r="K57" s="277">
        <v>-5.085155093048319</v>
      </c>
      <c r="L57" s="1055">
        <v>-0.014302681106093982</v>
      </c>
    </row>
    <row r="58" spans="1:12" s="412" customFormat="1" ht="12">
      <c r="A58" s="1337"/>
      <c r="B58" s="285">
        <v>52</v>
      </c>
      <c r="C58" s="411" t="s">
        <v>297</v>
      </c>
      <c r="D58" s="278">
        <v>96867.34166999995</v>
      </c>
      <c r="E58" s="278">
        <v>116104.88200999993</v>
      </c>
      <c r="F58" s="279">
        <v>19.859676138875493</v>
      </c>
      <c r="G58" s="279">
        <v>0.05078472832653966</v>
      </c>
      <c r="H58" s="279"/>
      <c r="I58" s="278">
        <v>5730.744720000001</v>
      </c>
      <c r="J58" s="278">
        <v>5989.03461</v>
      </c>
      <c r="K58" s="279">
        <v>4.507091183080985</v>
      </c>
      <c r="L58" s="1056">
        <v>0.006488218423973159</v>
      </c>
    </row>
    <row r="59" spans="1:12" s="412" customFormat="1" ht="24">
      <c r="A59" s="1337"/>
      <c r="B59" s="494">
        <v>53</v>
      </c>
      <c r="C59" s="276" t="s">
        <v>77</v>
      </c>
      <c r="D59" s="272">
        <v>81803.24626999999</v>
      </c>
      <c r="E59" s="272">
        <v>92228.16146999999</v>
      </c>
      <c r="F59" s="277">
        <v>12.743889363010732</v>
      </c>
      <c r="G59" s="277">
        <v>0.02752048738571818</v>
      </c>
      <c r="H59" s="277"/>
      <c r="I59" s="272">
        <v>7167.4161</v>
      </c>
      <c r="J59" s="272">
        <v>7695.369460000002</v>
      </c>
      <c r="K59" s="277">
        <v>7.366020789556243</v>
      </c>
      <c r="L59" s="1055">
        <v>0.013262140137775252</v>
      </c>
    </row>
    <row r="60" spans="1:12" s="412" customFormat="1" ht="12">
      <c r="A60" s="1337"/>
      <c r="B60" s="285">
        <v>54</v>
      </c>
      <c r="C60" s="411" t="s">
        <v>79</v>
      </c>
      <c r="D60" s="278">
        <v>357256.8076499997</v>
      </c>
      <c r="E60" s="278">
        <v>358070.78709000006</v>
      </c>
      <c r="F60" s="279">
        <v>0.22784154775234403</v>
      </c>
      <c r="G60" s="279">
        <v>0.0021488050963488154</v>
      </c>
      <c r="H60" s="279"/>
      <c r="I60" s="278">
        <v>28203.058380000006</v>
      </c>
      <c r="J60" s="278">
        <v>26212.010699999988</v>
      </c>
      <c r="K60" s="279">
        <v>-7.059687120358389</v>
      </c>
      <c r="L60" s="1056">
        <v>-0.050014935700290766</v>
      </c>
    </row>
    <row r="61" spans="1:12" s="412" customFormat="1" ht="36">
      <c r="A61" s="1337"/>
      <c r="B61" s="494">
        <v>55</v>
      </c>
      <c r="C61" s="276" t="s">
        <v>81</v>
      </c>
      <c r="D61" s="272">
        <v>620965.443009999</v>
      </c>
      <c r="E61" s="272">
        <v>640127.7269200005</v>
      </c>
      <c r="F61" s="277">
        <v>3.085885716460546</v>
      </c>
      <c r="G61" s="277">
        <v>0.05058606065464656</v>
      </c>
      <c r="H61" s="277"/>
      <c r="I61" s="272">
        <v>51525.78146999998</v>
      </c>
      <c r="J61" s="272">
        <v>50698.74725999999</v>
      </c>
      <c r="K61" s="277">
        <v>-1.6050881450124486</v>
      </c>
      <c r="L61" s="1055">
        <v>-0.02077502374784412</v>
      </c>
    </row>
    <row r="62" spans="1:12" s="412" customFormat="1" ht="12">
      <c r="A62" s="1337"/>
      <c r="B62" s="285">
        <v>56</v>
      </c>
      <c r="C62" s="411" t="s">
        <v>83</v>
      </c>
      <c r="D62" s="278">
        <v>80341.56420000001</v>
      </c>
      <c r="E62" s="278">
        <v>120226.32812000005</v>
      </c>
      <c r="F62" s="279">
        <v>49.643997247442236</v>
      </c>
      <c r="G62" s="279">
        <v>0.10529084613970847</v>
      </c>
      <c r="H62" s="279"/>
      <c r="I62" s="278">
        <v>4796.755939999999</v>
      </c>
      <c r="J62" s="278">
        <v>10497.28012</v>
      </c>
      <c r="K62" s="279">
        <v>118.84123877271942</v>
      </c>
      <c r="L62" s="1056">
        <v>0.14319664626045028</v>
      </c>
    </row>
    <row r="63" spans="1:12" s="412" customFormat="1" ht="12">
      <c r="A63" s="1337"/>
      <c r="B63" s="494">
        <v>57</v>
      </c>
      <c r="C63" s="276" t="s">
        <v>85</v>
      </c>
      <c r="D63" s="272">
        <v>876065.3504599992</v>
      </c>
      <c r="E63" s="272">
        <v>974467.7102099999</v>
      </c>
      <c r="F63" s="277">
        <v>11.23230814896768</v>
      </c>
      <c r="G63" s="277">
        <v>0.25977006510564205</v>
      </c>
      <c r="H63" s="277"/>
      <c r="I63" s="272">
        <v>80364.82660000003</v>
      </c>
      <c r="J63" s="272">
        <v>61253.49231000001</v>
      </c>
      <c r="K63" s="277">
        <v>-23.780719872790733</v>
      </c>
      <c r="L63" s="1055">
        <v>-0.480074970209204</v>
      </c>
    </row>
    <row r="64" spans="1:12" s="412" customFormat="1" ht="12">
      <c r="A64" s="1337"/>
      <c r="B64" s="285">
        <v>58</v>
      </c>
      <c r="C64" s="411" t="s">
        <v>87</v>
      </c>
      <c r="D64" s="278">
        <v>277062.83537999995</v>
      </c>
      <c r="E64" s="278">
        <v>319807.48905000015</v>
      </c>
      <c r="F64" s="279">
        <v>15.427783236021039</v>
      </c>
      <c r="G64" s="279">
        <v>0.11284060153622473</v>
      </c>
      <c r="H64" s="279"/>
      <c r="I64" s="278">
        <v>21023.86932</v>
      </c>
      <c r="J64" s="278">
        <v>24240.08548</v>
      </c>
      <c r="K64" s="279">
        <v>15.297926899404832</v>
      </c>
      <c r="L64" s="1056">
        <v>0.08079105591315354</v>
      </c>
    </row>
    <row r="65" spans="1:12" s="412" customFormat="1" ht="12">
      <c r="A65" s="1337"/>
      <c r="B65" s="494">
        <v>59</v>
      </c>
      <c r="C65" s="276" t="s">
        <v>793</v>
      </c>
      <c r="D65" s="272">
        <v>524478.1960600001</v>
      </c>
      <c r="E65" s="272">
        <v>434204.1282999998</v>
      </c>
      <c r="F65" s="277">
        <v>-17.212167910536547</v>
      </c>
      <c r="G65" s="277">
        <v>-0.23831237908261887</v>
      </c>
      <c r="H65" s="277"/>
      <c r="I65" s="272">
        <v>39566.79210999998</v>
      </c>
      <c r="J65" s="272">
        <v>30195.648579999994</v>
      </c>
      <c r="K65" s="277">
        <v>-23.684365171548883</v>
      </c>
      <c r="L65" s="1055">
        <v>-0.2354022687649253</v>
      </c>
    </row>
    <row r="66" spans="1:12" s="412" customFormat="1" ht="24">
      <c r="A66" s="1337"/>
      <c r="B66" s="285">
        <v>61</v>
      </c>
      <c r="C66" s="411" t="s">
        <v>794</v>
      </c>
      <c r="D66" s="278">
        <v>116248.63144000001</v>
      </c>
      <c r="E66" s="278">
        <v>97294.30339999995</v>
      </c>
      <c r="F66" s="279">
        <v>-16.304990265440722</v>
      </c>
      <c r="G66" s="279">
        <v>-0.050037082865631945</v>
      </c>
      <c r="H66" s="279"/>
      <c r="I66" s="278">
        <v>7653.424920000001</v>
      </c>
      <c r="J66" s="278">
        <v>6974.66083</v>
      </c>
      <c r="K66" s="279">
        <v>-8.868762640190653</v>
      </c>
      <c r="L66" s="1056">
        <v>-0.017050491888278712</v>
      </c>
    </row>
    <row r="67" spans="1:12" s="412" customFormat="1" ht="12">
      <c r="A67" s="1337"/>
      <c r="B67" s="494">
        <v>62</v>
      </c>
      <c r="C67" s="276" t="s">
        <v>795</v>
      </c>
      <c r="D67" s="272">
        <v>47367.68379000003</v>
      </c>
      <c r="E67" s="272">
        <v>70427.26637000006</v>
      </c>
      <c r="F67" s="277">
        <v>48.682098711502164</v>
      </c>
      <c r="G67" s="277">
        <v>0.060874447354048226</v>
      </c>
      <c r="H67" s="277"/>
      <c r="I67" s="272">
        <v>4270.48648</v>
      </c>
      <c r="J67" s="272">
        <v>5983.878289999998</v>
      </c>
      <c r="K67" s="277">
        <v>40.12170084191435</v>
      </c>
      <c r="L67" s="1055">
        <v>0.04304024562915237</v>
      </c>
    </row>
    <row r="68" spans="1:12" s="412" customFormat="1" ht="24">
      <c r="A68" s="1337"/>
      <c r="B68" s="285">
        <v>63</v>
      </c>
      <c r="C68" s="411" t="s">
        <v>97</v>
      </c>
      <c r="D68" s="278">
        <v>23889.190539999992</v>
      </c>
      <c r="E68" s="278">
        <v>18720.863660000006</v>
      </c>
      <c r="F68" s="279">
        <v>-21.634583521556134</v>
      </c>
      <c r="G68" s="279">
        <v>-0.013643744047559041</v>
      </c>
      <c r="H68" s="279"/>
      <c r="I68" s="278">
        <v>1420.6888000000004</v>
      </c>
      <c r="J68" s="278">
        <v>851.78665</v>
      </c>
      <c r="K68" s="279">
        <v>-40.04410747800646</v>
      </c>
      <c r="L68" s="1056">
        <v>-0.014290769999042382</v>
      </c>
    </row>
    <row r="69" spans="1:12" s="412" customFormat="1" ht="24">
      <c r="A69" s="1337"/>
      <c r="B69" s="494">
        <v>64</v>
      </c>
      <c r="C69" s="276" t="s">
        <v>796</v>
      </c>
      <c r="D69" s="272">
        <v>350932.38398000004</v>
      </c>
      <c r="E69" s="272">
        <v>364508.52388</v>
      </c>
      <c r="F69" s="277">
        <v>3.868591363963055</v>
      </c>
      <c r="G69" s="277">
        <v>0.035839331035008685</v>
      </c>
      <c r="H69" s="277"/>
      <c r="I69" s="272">
        <v>29361.558639999992</v>
      </c>
      <c r="J69" s="272">
        <v>26824.925629999994</v>
      </c>
      <c r="K69" s="277">
        <v>-8.639299572279105</v>
      </c>
      <c r="L69" s="1055">
        <v>-0.06371998931255317</v>
      </c>
    </row>
    <row r="70" spans="1:12" s="412" customFormat="1" ht="36">
      <c r="A70" s="1337"/>
      <c r="B70" s="285">
        <v>65</v>
      </c>
      <c r="C70" s="411" t="s">
        <v>797</v>
      </c>
      <c r="D70" s="278">
        <v>281295.4859800001</v>
      </c>
      <c r="E70" s="278">
        <v>287624.64361000014</v>
      </c>
      <c r="F70" s="279">
        <v>2.2500032689646603</v>
      </c>
      <c r="G70" s="279">
        <v>0.016708193724073433</v>
      </c>
      <c r="H70" s="279"/>
      <c r="I70" s="278">
        <v>22230.355230000012</v>
      </c>
      <c r="J70" s="278">
        <v>20547.46032999999</v>
      </c>
      <c r="K70" s="279">
        <v>-7.570256447044729</v>
      </c>
      <c r="L70" s="1056">
        <v>-0.04227416603797633</v>
      </c>
    </row>
    <row r="71" spans="1:12" s="412" customFormat="1" ht="24">
      <c r="A71" s="1337"/>
      <c r="B71" s="494">
        <v>66</v>
      </c>
      <c r="C71" s="276" t="s">
        <v>798</v>
      </c>
      <c r="D71" s="272">
        <v>423474.6387699998</v>
      </c>
      <c r="E71" s="272">
        <v>428804.99165999977</v>
      </c>
      <c r="F71" s="277">
        <v>1.2587183273789944</v>
      </c>
      <c r="G71" s="277">
        <v>0.014071472684081963</v>
      </c>
      <c r="H71" s="277"/>
      <c r="I71" s="272">
        <v>33932.613869999994</v>
      </c>
      <c r="J71" s="272">
        <v>37185.14827000001</v>
      </c>
      <c r="K71" s="277">
        <v>9.585275135186688</v>
      </c>
      <c r="L71" s="1055">
        <v>0.08170336678174542</v>
      </c>
    </row>
    <row r="72" spans="1:12" s="412" customFormat="1" ht="12">
      <c r="A72" s="1337"/>
      <c r="B72" s="285">
        <v>67</v>
      </c>
      <c r="C72" s="411" t="s">
        <v>104</v>
      </c>
      <c r="D72" s="278">
        <v>491691.47327999974</v>
      </c>
      <c r="E72" s="278">
        <v>735181.0551800004</v>
      </c>
      <c r="F72" s="279">
        <v>49.520806264082296</v>
      </c>
      <c r="G72" s="279">
        <v>0.6427823957007112</v>
      </c>
      <c r="H72" s="279"/>
      <c r="I72" s="278">
        <v>42980.665709999994</v>
      </c>
      <c r="J72" s="278">
        <v>57226.61760000001</v>
      </c>
      <c r="K72" s="279">
        <v>33.14502382564427</v>
      </c>
      <c r="L72" s="1056">
        <v>0.35785700911380497</v>
      </c>
    </row>
    <row r="73" spans="1:12" s="412" customFormat="1" ht="12">
      <c r="A73" s="1337"/>
      <c r="B73" s="494">
        <v>69</v>
      </c>
      <c r="C73" s="276" t="s">
        <v>799</v>
      </c>
      <c r="D73" s="272">
        <v>312796.1296800003</v>
      </c>
      <c r="E73" s="272">
        <v>361435.2456800001</v>
      </c>
      <c r="F73" s="277">
        <v>15.549781913784885</v>
      </c>
      <c r="G73" s="277">
        <v>0.12840125340592481</v>
      </c>
      <c r="H73" s="277"/>
      <c r="I73" s="272">
        <v>28473.474120000013</v>
      </c>
      <c r="J73" s="272">
        <v>35489.82742999998</v>
      </c>
      <c r="K73" s="277">
        <v>24.641718395268185</v>
      </c>
      <c r="L73" s="1055">
        <v>0.17625015371312838</v>
      </c>
    </row>
    <row r="74" spans="1:12" s="412" customFormat="1" ht="24">
      <c r="A74" s="1337"/>
      <c r="B74" s="285">
        <v>71</v>
      </c>
      <c r="C74" s="411" t="s">
        <v>112</v>
      </c>
      <c r="D74" s="278">
        <v>67965.49824999999</v>
      </c>
      <c r="E74" s="278">
        <v>49538.84582</v>
      </c>
      <c r="F74" s="279">
        <v>-27.111774215529994</v>
      </c>
      <c r="G74" s="279">
        <v>-0.048644084487212684</v>
      </c>
      <c r="H74" s="279"/>
      <c r="I74" s="278">
        <v>3985.9226099999996</v>
      </c>
      <c r="J74" s="278">
        <v>5121.247139999999</v>
      </c>
      <c r="K74" s="279">
        <v>28.48335607800471</v>
      </c>
      <c r="L74" s="1056">
        <v>0.028519248402384956</v>
      </c>
    </row>
    <row r="75" spans="1:12" s="412" customFormat="1" ht="24">
      <c r="A75" s="1337"/>
      <c r="B75" s="494">
        <v>72</v>
      </c>
      <c r="C75" s="276" t="s">
        <v>114</v>
      </c>
      <c r="D75" s="272">
        <v>116233.92804999996</v>
      </c>
      <c r="E75" s="272">
        <v>115008.45073000008</v>
      </c>
      <c r="F75" s="277">
        <v>-1.054319801936587</v>
      </c>
      <c r="G75" s="277">
        <v>-0.0032351086296165035</v>
      </c>
      <c r="H75" s="277"/>
      <c r="I75" s="272">
        <v>11123.033509999997</v>
      </c>
      <c r="J75" s="272">
        <v>6983.30376</v>
      </c>
      <c r="K75" s="277">
        <v>-37.21763263841861</v>
      </c>
      <c r="L75" s="1055">
        <v>-0.10398963286646597</v>
      </c>
    </row>
    <row r="76" spans="1:12" s="412" customFormat="1" ht="12">
      <c r="A76" s="1337"/>
      <c r="B76" s="285">
        <v>73</v>
      </c>
      <c r="C76" s="411" t="s">
        <v>116</v>
      </c>
      <c r="D76" s="278">
        <v>5686.551379999998</v>
      </c>
      <c r="E76" s="278">
        <v>4827.003369999999</v>
      </c>
      <c r="F76" s="279">
        <v>-15.115453155370925</v>
      </c>
      <c r="G76" s="279">
        <v>-0.002269100487898848</v>
      </c>
      <c r="H76" s="279"/>
      <c r="I76" s="278">
        <v>340.46353000000005</v>
      </c>
      <c r="J76" s="278">
        <v>162.11496</v>
      </c>
      <c r="K76" s="279">
        <v>-52.38404536309661</v>
      </c>
      <c r="L76" s="1056">
        <v>-0.004480099773797848</v>
      </c>
    </row>
    <row r="77" spans="1:12" s="412" customFormat="1" ht="36">
      <c r="A77" s="1337"/>
      <c r="B77" s="494">
        <v>74</v>
      </c>
      <c r="C77" s="276" t="s">
        <v>800</v>
      </c>
      <c r="D77" s="272">
        <v>177591.76173999996</v>
      </c>
      <c r="E77" s="272">
        <v>177896.0224499998</v>
      </c>
      <c r="F77" s="277">
        <v>0.17132591456875973</v>
      </c>
      <c r="G77" s="277">
        <v>0.0008032106612742435</v>
      </c>
      <c r="H77" s="277"/>
      <c r="I77" s="272">
        <v>14721.667809999999</v>
      </c>
      <c r="J77" s="272">
        <v>16892.915719999997</v>
      </c>
      <c r="K77" s="277">
        <v>14.748654418931617</v>
      </c>
      <c r="L77" s="1055">
        <v>0.05454154900400962</v>
      </c>
    </row>
    <row r="78" spans="1:12" s="412" customFormat="1" ht="24">
      <c r="A78" s="1337"/>
      <c r="B78" s="285">
        <v>75</v>
      </c>
      <c r="C78" s="411" t="s">
        <v>120</v>
      </c>
      <c r="D78" s="278">
        <v>16458.403100000003</v>
      </c>
      <c r="E78" s="278">
        <v>18096.82145999999</v>
      </c>
      <c r="F78" s="279">
        <v>9.954904798752832</v>
      </c>
      <c r="G78" s="279">
        <v>0.004325221926880387</v>
      </c>
      <c r="H78" s="279"/>
      <c r="I78" s="278">
        <v>1608.69434</v>
      </c>
      <c r="J78" s="278">
        <v>1211.68097</v>
      </c>
      <c r="K78" s="279">
        <v>-24.679229616733785</v>
      </c>
      <c r="L78" s="1056">
        <v>-0.009972939559491401</v>
      </c>
    </row>
    <row r="79" spans="1:12" s="412" customFormat="1" ht="36">
      <c r="A79" s="1337"/>
      <c r="B79" s="494">
        <v>76</v>
      </c>
      <c r="C79" s="276" t="s">
        <v>122</v>
      </c>
      <c r="D79" s="272">
        <v>53708.924920000005</v>
      </c>
      <c r="E79" s="272">
        <v>51588.879110000016</v>
      </c>
      <c r="F79" s="277">
        <v>-3.9472877425080073</v>
      </c>
      <c r="G79" s="277">
        <v>-0.005596658855435999</v>
      </c>
      <c r="H79" s="277"/>
      <c r="I79" s="272">
        <v>2066.4873000000002</v>
      </c>
      <c r="J79" s="272">
        <v>6108.573709999998</v>
      </c>
      <c r="K79" s="277">
        <v>195.6018026338704</v>
      </c>
      <c r="L79" s="1055">
        <v>0.10153684109220691</v>
      </c>
    </row>
    <row r="80" spans="1:12" s="412" customFormat="1" ht="60">
      <c r="A80" s="1337"/>
      <c r="B80" s="285">
        <v>77</v>
      </c>
      <c r="C80" s="411" t="s">
        <v>801</v>
      </c>
      <c r="D80" s="278">
        <v>480901.2216300002</v>
      </c>
      <c r="E80" s="278">
        <v>469878.04197</v>
      </c>
      <c r="F80" s="279">
        <v>-2.29219206859934</v>
      </c>
      <c r="G80" s="279">
        <v>-0.029099831601847523</v>
      </c>
      <c r="H80" s="279"/>
      <c r="I80" s="278">
        <v>35132.496960000004</v>
      </c>
      <c r="J80" s="278">
        <v>47512.918529999995</v>
      </c>
      <c r="K80" s="279">
        <v>35.23923045975264</v>
      </c>
      <c r="L80" s="1056">
        <v>0.31099505802193395</v>
      </c>
    </row>
    <row r="81" spans="1:12" s="412" customFormat="1" ht="24">
      <c r="A81" s="1337"/>
      <c r="B81" s="494">
        <v>78</v>
      </c>
      <c r="C81" s="276" t="s">
        <v>126</v>
      </c>
      <c r="D81" s="272">
        <v>537429.8391500001</v>
      </c>
      <c r="E81" s="272">
        <v>643676.2703099998</v>
      </c>
      <c r="F81" s="277">
        <v>19.769358420447812</v>
      </c>
      <c r="G81" s="277">
        <v>0.2804774439331982</v>
      </c>
      <c r="H81" s="277"/>
      <c r="I81" s="272">
        <v>76159.27467999999</v>
      </c>
      <c r="J81" s="272">
        <v>64889.0828</v>
      </c>
      <c r="K81" s="277">
        <v>-14.798186993447866</v>
      </c>
      <c r="L81" s="1055">
        <v>-0.28310618970618207</v>
      </c>
    </row>
    <row r="82" spans="1:12" s="412" customFormat="1" ht="12">
      <c r="A82" s="1337"/>
      <c r="B82" s="285">
        <v>79</v>
      </c>
      <c r="C82" s="411" t="s">
        <v>128</v>
      </c>
      <c r="D82" s="278">
        <v>72372.53156999999</v>
      </c>
      <c r="E82" s="278">
        <v>41598.96357999999</v>
      </c>
      <c r="F82" s="279">
        <v>-42.521060577016385</v>
      </c>
      <c r="G82" s="279">
        <v>-0.08123841522301646</v>
      </c>
      <c r="H82" s="279"/>
      <c r="I82" s="278">
        <v>8667.554639999998</v>
      </c>
      <c r="J82" s="278">
        <v>1500.9635200000002</v>
      </c>
      <c r="K82" s="279">
        <v>-82.68296443066899</v>
      </c>
      <c r="L82" s="1056">
        <v>-0.18002411376560884</v>
      </c>
    </row>
    <row r="83" spans="1:19" s="412" customFormat="1" ht="48">
      <c r="A83" s="1337"/>
      <c r="B83" s="494">
        <v>81</v>
      </c>
      <c r="C83" s="276" t="s">
        <v>802</v>
      </c>
      <c r="D83" s="272">
        <v>54650.38787999992</v>
      </c>
      <c r="E83" s="272">
        <v>58722.94022000005</v>
      </c>
      <c r="F83" s="277">
        <v>7.452009945368629</v>
      </c>
      <c r="G83" s="277">
        <v>0.010751034723107435</v>
      </c>
      <c r="H83" s="277"/>
      <c r="I83" s="272">
        <v>2839.1712700000003</v>
      </c>
      <c r="J83" s="272">
        <v>3941.0259599999995</v>
      </c>
      <c r="K83" s="277">
        <v>38.80902507160123</v>
      </c>
      <c r="L83" s="1055">
        <v>0.027678489081393212</v>
      </c>
      <c r="N83" s="426"/>
      <c r="O83" s="426"/>
      <c r="P83" s="426"/>
      <c r="Q83" s="426"/>
      <c r="R83" s="426"/>
      <c r="S83" s="426"/>
    </row>
    <row r="84" spans="1:19" s="412" customFormat="1" ht="36">
      <c r="A84" s="1337"/>
      <c r="B84" s="285">
        <v>82</v>
      </c>
      <c r="C84" s="411" t="s">
        <v>803</v>
      </c>
      <c r="D84" s="278">
        <v>84370.36583999995</v>
      </c>
      <c r="E84" s="278">
        <v>95878.38628000002</v>
      </c>
      <c r="F84" s="279">
        <v>13.639884484824789</v>
      </c>
      <c r="G84" s="279">
        <v>0.03037975132436652</v>
      </c>
      <c r="H84" s="279"/>
      <c r="I84" s="278">
        <v>8109.496119999999</v>
      </c>
      <c r="J84" s="278">
        <v>8942.3669</v>
      </c>
      <c r="K84" s="279">
        <v>10.270314797314462</v>
      </c>
      <c r="L84" s="1056">
        <v>0.020921637852665965</v>
      </c>
      <c r="N84" s="426"/>
      <c r="O84" s="426"/>
      <c r="P84" s="426"/>
      <c r="Q84" s="426"/>
      <c r="R84" s="426"/>
      <c r="S84" s="426"/>
    </row>
    <row r="85" spans="1:19" s="412" customFormat="1" ht="36">
      <c r="A85" s="1337"/>
      <c r="B85" s="494">
        <v>83</v>
      </c>
      <c r="C85" s="276" t="s">
        <v>804</v>
      </c>
      <c r="D85" s="272">
        <v>25197.76900999998</v>
      </c>
      <c r="E85" s="272">
        <v>27004.933620000007</v>
      </c>
      <c r="F85" s="277">
        <v>7.171923074946969</v>
      </c>
      <c r="G85" s="277">
        <v>0.004770691166238167</v>
      </c>
      <c r="H85" s="277"/>
      <c r="I85" s="272">
        <v>2793.53398</v>
      </c>
      <c r="J85" s="272">
        <v>1852.4533499999995</v>
      </c>
      <c r="K85" s="277">
        <v>-33.68781753640958</v>
      </c>
      <c r="L85" s="1055">
        <v>-0.023639859392136073</v>
      </c>
      <c r="N85" s="426"/>
      <c r="O85" s="426"/>
      <c r="P85" s="426"/>
      <c r="Q85" s="426"/>
      <c r="R85" s="426"/>
      <c r="S85" s="426"/>
    </row>
    <row r="86" spans="1:19" s="412" customFormat="1" ht="12">
      <c r="A86" s="1337"/>
      <c r="B86" s="285">
        <v>84</v>
      </c>
      <c r="C86" s="411" t="s">
        <v>138</v>
      </c>
      <c r="D86" s="278">
        <v>426305.58780999965</v>
      </c>
      <c r="E86" s="278">
        <v>466891.57953999995</v>
      </c>
      <c r="F86" s="279">
        <v>9.520398721137358</v>
      </c>
      <c r="G86" s="279">
        <v>0.10714200087136778</v>
      </c>
      <c r="H86" s="279"/>
      <c r="I86" s="278">
        <v>39201.965430000004</v>
      </c>
      <c r="J86" s="278">
        <v>42765.44620000001</v>
      </c>
      <c r="K86" s="279">
        <v>9.090056406388726</v>
      </c>
      <c r="L86" s="1056">
        <v>0.08951431116947009</v>
      </c>
      <c r="N86" s="426"/>
      <c r="O86" s="426"/>
      <c r="P86" s="426"/>
      <c r="Q86" s="426"/>
      <c r="R86" s="426"/>
      <c r="S86" s="426"/>
    </row>
    <row r="87" spans="1:19" s="412" customFormat="1" ht="12">
      <c r="A87" s="1337"/>
      <c r="B87" s="494">
        <v>85</v>
      </c>
      <c r="C87" s="276" t="s">
        <v>140</v>
      </c>
      <c r="D87" s="272">
        <v>40002.43307999999</v>
      </c>
      <c r="E87" s="272">
        <v>35733.60341999999</v>
      </c>
      <c r="F87" s="277">
        <v>-10.671425039229131</v>
      </c>
      <c r="G87" s="277">
        <v>-0.011269182583836218</v>
      </c>
      <c r="H87" s="277"/>
      <c r="I87" s="272">
        <v>4178.524130000001</v>
      </c>
      <c r="J87" s="272">
        <v>3223.4894099999997</v>
      </c>
      <c r="K87" s="277">
        <v>-22.85579047260404</v>
      </c>
      <c r="L87" s="1055">
        <v>-0.023990384857255062</v>
      </c>
      <c r="N87" s="426"/>
      <c r="O87" s="426"/>
      <c r="P87" s="426"/>
      <c r="Q87" s="426"/>
      <c r="R87" s="426"/>
      <c r="S87" s="426"/>
    </row>
    <row r="88" spans="1:19" s="412" customFormat="1" ht="24">
      <c r="A88" s="1337"/>
      <c r="B88" s="285">
        <v>87</v>
      </c>
      <c r="C88" s="411" t="s">
        <v>805</v>
      </c>
      <c r="D88" s="278">
        <v>64842.78764</v>
      </c>
      <c r="E88" s="278">
        <v>70083.45238</v>
      </c>
      <c r="F88" s="279">
        <v>8.082108944938629</v>
      </c>
      <c r="G88" s="279">
        <v>0.013834707055453843</v>
      </c>
      <c r="H88" s="279"/>
      <c r="I88" s="278">
        <v>4378.732940000003</v>
      </c>
      <c r="J88" s="278">
        <v>6882.37127</v>
      </c>
      <c r="K88" s="279">
        <v>57.1772328732155</v>
      </c>
      <c r="L88" s="1056">
        <v>0.06289116596732233</v>
      </c>
      <c r="N88" s="426"/>
      <c r="O88" s="426"/>
      <c r="P88" s="426"/>
      <c r="Q88" s="426"/>
      <c r="R88" s="426"/>
      <c r="S88" s="426"/>
    </row>
    <row r="89" spans="1:19" s="412" customFormat="1" ht="36">
      <c r="A89" s="1337"/>
      <c r="B89" s="494">
        <v>88</v>
      </c>
      <c r="C89" s="276" t="s">
        <v>806</v>
      </c>
      <c r="D89" s="272">
        <v>7898.546490000001</v>
      </c>
      <c r="E89" s="272">
        <v>6234.062469999998</v>
      </c>
      <c r="F89" s="277">
        <v>-21.073295220928713</v>
      </c>
      <c r="G89" s="277">
        <v>-0.0043940320470078785</v>
      </c>
      <c r="H89" s="277"/>
      <c r="I89" s="272">
        <v>785.40916</v>
      </c>
      <c r="J89" s="272">
        <v>644.0162699999998</v>
      </c>
      <c r="K89" s="277">
        <v>-18.00244983137199</v>
      </c>
      <c r="L89" s="1055">
        <v>-0.00355177647068112</v>
      </c>
      <c r="N89" s="426"/>
      <c r="O89" s="426"/>
      <c r="P89" s="426"/>
      <c r="Q89" s="426"/>
      <c r="R89" s="426"/>
      <c r="S89" s="426"/>
    </row>
    <row r="90" spans="1:19" s="412" customFormat="1" ht="24">
      <c r="A90" s="1337"/>
      <c r="B90" s="285">
        <v>89</v>
      </c>
      <c r="C90" s="411" t="s">
        <v>807</v>
      </c>
      <c r="D90" s="278">
        <v>377218.7441799987</v>
      </c>
      <c r="E90" s="278">
        <v>416623.4199100017</v>
      </c>
      <c r="F90" s="279">
        <v>10.446107553764646</v>
      </c>
      <c r="G90" s="279">
        <v>0.10402347266727523</v>
      </c>
      <c r="H90" s="279"/>
      <c r="I90" s="278">
        <v>28700.81655000001</v>
      </c>
      <c r="J90" s="278">
        <v>32604.23966000002</v>
      </c>
      <c r="K90" s="279">
        <v>13.60039043906578</v>
      </c>
      <c r="L90" s="1056">
        <v>0.09805363167278737</v>
      </c>
      <c r="N90" s="426"/>
      <c r="O90" s="426"/>
      <c r="P90" s="426"/>
      <c r="Q90" s="426"/>
      <c r="R90" s="426"/>
      <c r="S90" s="426"/>
    </row>
    <row r="91" spans="1:19" s="412" customFormat="1" ht="12">
      <c r="A91" s="283"/>
      <c r="B91" s="284"/>
      <c r="C91" s="276"/>
      <c r="D91" s="273"/>
      <c r="E91" s="272"/>
      <c r="F91" s="277"/>
      <c r="G91" s="277"/>
      <c r="H91" s="277"/>
      <c r="I91" s="273"/>
      <c r="J91" s="272"/>
      <c r="K91" s="277"/>
      <c r="L91" s="1055"/>
      <c r="N91" s="426"/>
      <c r="O91" s="426"/>
      <c r="P91" s="426"/>
      <c r="Q91" s="426"/>
      <c r="R91" s="426"/>
      <c r="S91" s="426"/>
    </row>
    <row r="92" spans="1:19" s="378" customFormat="1" ht="12">
      <c r="A92" s="1330" t="s">
        <v>808</v>
      </c>
      <c r="B92" s="1330"/>
      <c r="C92" s="1330"/>
      <c r="D92" s="931">
        <f>+SUM(D93:D97)</f>
        <v>1784545.9554999978</v>
      </c>
      <c r="E92" s="931">
        <f>+SUM(E93:E97)</f>
        <v>1495893.1039700015</v>
      </c>
      <c r="F92" s="935">
        <v>-16.17507311513892</v>
      </c>
      <c r="G92" s="935">
        <v>-0.7620039441461517</v>
      </c>
      <c r="H92" s="935"/>
      <c r="I92" s="931">
        <v>143129.79422999994</v>
      </c>
      <c r="J92" s="931">
        <v>164677.4394800001</v>
      </c>
      <c r="K92" s="935">
        <v>15.054619037161846</v>
      </c>
      <c r="L92" s="1048">
        <v>0.5412748787971886</v>
      </c>
      <c r="N92" s="386"/>
      <c r="O92" s="386"/>
      <c r="P92" s="386"/>
      <c r="Q92" s="386"/>
      <c r="R92" s="386"/>
      <c r="S92" s="386"/>
    </row>
    <row r="93" spans="1:19" s="412" customFormat="1" ht="24">
      <c r="A93" s="1337" t="s">
        <v>809</v>
      </c>
      <c r="B93" s="494">
        <v>89</v>
      </c>
      <c r="C93" s="276" t="s">
        <v>807</v>
      </c>
      <c r="D93" s="273">
        <v>6396.08112</v>
      </c>
      <c r="E93" s="272">
        <v>30087.262519999997</v>
      </c>
      <c r="F93" s="277">
        <v>370.4015154829681</v>
      </c>
      <c r="G93" s="277">
        <v>0.06254179015973779</v>
      </c>
      <c r="H93" s="277"/>
      <c r="I93" s="273">
        <v>157.31632000000002</v>
      </c>
      <c r="J93" s="272">
        <v>54.259229999999995</v>
      </c>
      <c r="K93" s="277">
        <v>-65.5094716174393</v>
      </c>
      <c r="L93" s="1055">
        <v>-0.002588784679334768</v>
      </c>
      <c r="N93" s="426"/>
      <c r="O93" s="426"/>
      <c r="P93" s="426"/>
      <c r="Q93" s="426"/>
      <c r="R93" s="426"/>
      <c r="S93" s="426"/>
    </row>
    <row r="94" spans="1:19" s="412" customFormat="1" ht="24">
      <c r="A94" s="1337"/>
      <c r="B94" s="286">
        <v>91</v>
      </c>
      <c r="C94" s="411" t="s">
        <v>150</v>
      </c>
      <c r="D94" s="287">
        <v>216.34819000000005</v>
      </c>
      <c r="E94" s="278">
        <v>10.402589999999998</v>
      </c>
      <c r="F94" s="325">
        <v>-95.1917369865678</v>
      </c>
      <c r="G94" s="325">
        <v>-0.0005436709247231249</v>
      </c>
      <c r="H94" s="279"/>
      <c r="I94" s="287">
        <v>9.999999999999999E-34</v>
      </c>
      <c r="J94" s="278">
        <v>0.82132</v>
      </c>
      <c r="K94" s="279" t="s">
        <v>1345</v>
      </c>
      <c r="L94" s="1057">
        <v>2.063148331503666E-05</v>
      </c>
      <c r="N94" s="426"/>
      <c r="O94" s="426"/>
      <c r="P94" s="426"/>
      <c r="Q94" s="426"/>
      <c r="R94" s="426"/>
      <c r="S94" s="426"/>
    </row>
    <row r="95" spans="1:19" s="412" customFormat="1" ht="24">
      <c r="A95" s="1337"/>
      <c r="B95" s="494" t="s">
        <v>153</v>
      </c>
      <c r="C95" s="276" t="s">
        <v>1621</v>
      </c>
      <c r="D95" s="273">
        <v>1.47743</v>
      </c>
      <c r="E95" s="272">
        <v>3.9999999999999995E-33</v>
      </c>
      <c r="F95" s="277">
        <v>-100</v>
      </c>
      <c r="G95" s="277">
        <v>-3.900232405963642E-06</v>
      </c>
      <c r="H95" s="277"/>
      <c r="I95" s="273">
        <v>9.999999999999999E-34</v>
      </c>
      <c r="J95" s="272">
        <v>3.9999999999999995E-33</v>
      </c>
      <c r="K95" s="277">
        <v>0</v>
      </c>
      <c r="L95" s="1055">
        <v>0</v>
      </c>
      <c r="N95" s="426"/>
      <c r="O95" s="426"/>
      <c r="P95" s="426"/>
      <c r="Q95" s="426"/>
      <c r="R95" s="426"/>
      <c r="S95" s="426"/>
    </row>
    <row r="96" spans="1:19" s="412" customFormat="1" ht="24">
      <c r="A96" s="1337"/>
      <c r="B96" s="286">
        <v>93</v>
      </c>
      <c r="C96" s="411" t="s">
        <v>152</v>
      </c>
      <c r="D96" s="287">
        <v>10479.716520000002</v>
      </c>
      <c r="E96" s="278">
        <v>11792.9445</v>
      </c>
      <c r="F96" s="325">
        <v>12.531140298440036</v>
      </c>
      <c r="G96" s="325">
        <v>0.0034667595241601673</v>
      </c>
      <c r="H96" s="279"/>
      <c r="I96" s="287">
        <v>736.50824</v>
      </c>
      <c r="J96" s="278">
        <v>724.346</v>
      </c>
      <c r="K96" s="279">
        <v>-1.651337940224538</v>
      </c>
      <c r="L96" s="1057">
        <v>-0.0003055143569296637</v>
      </c>
      <c r="N96" s="426"/>
      <c r="O96" s="426"/>
      <c r="P96" s="426"/>
      <c r="Q96" s="426"/>
      <c r="R96" s="426"/>
      <c r="S96" s="426"/>
    </row>
    <row r="97" spans="1:19" s="412" customFormat="1" ht="24.75" thickBot="1">
      <c r="A97" s="1338"/>
      <c r="B97" s="494">
        <v>97</v>
      </c>
      <c r="C97" s="276" t="s">
        <v>156</v>
      </c>
      <c r="D97" s="273">
        <v>1767452.3322399978</v>
      </c>
      <c r="E97" s="272">
        <v>1454002.4943600015</v>
      </c>
      <c r="F97" s="277">
        <v>-17.734556805995588</v>
      </c>
      <c r="G97" s="277">
        <v>-0.8274688229053261</v>
      </c>
      <c r="H97" s="277"/>
      <c r="I97" s="273">
        <v>142235.96966999993</v>
      </c>
      <c r="J97" s="272">
        <v>163898.01293000008</v>
      </c>
      <c r="K97" s="277">
        <v>15.229652042488276</v>
      </c>
      <c r="L97" s="1055">
        <v>0.5441485463501381</v>
      </c>
      <c r="M97" s="279"/>
      <c r="N97" s="279"/>
      <c r="O97" s="426"/>
      <c r="P97" s="426"/>
      <c r="Q97" s="426"/>
      <c r="R97" s="426"/>
      <c r="S97" s="426"/>
    </row>
    <row r="98" spans="1:19" ht="12">
      <c r="A98" s="548" t="s">
        <v>1223</v>
      </c>
      <c r="B98" s="549"/>
      <c r="C98" s="948"/>
      <c r="D98" s="949"/>
      <c r="E98" s="950"/>
      <c r="F98" s="951"/>
      <c r="G98" s="951"/>
      <c r="H98" s="951"/>
      <c r="I98" s="949"/>
      <c r="J98" s="950"/>
      <c r="K98" s="951"/>
      <c r="L98" s="952"/>
      <c r="M98" s="410"/>
      <c r="N98" s="410"/>
      <c r="O98" s="410"/>
      <c r="P98" s="410"/>
      <c r="Q98" s="410"/>
      <c r="R98" s="410"/>
      <c r="S98" s="410"/>
    </row>
    <row r="99" spans="1:12" s="424" customFormat="1" ht="12">
      <c r="A99" s="249" t="s">
        <v>1222</v>
      </c>
      <c r="B99" s="555"/>
      <c r="C99" s="242"/>
      <c r="D99" s="395"/>
      <c r="E99" s="395"/>
      <c r="F99" s="953"/>
      <c r="G99" s="953"/>
      <c r="H99" s="953"/>
      <c r="I99" s="953"/>
      <c r="J99" s="953"/>
      <c r="K99" s="953"/>
      <c r="L99" s="954"/>
    </row>
    <row r="100" spans="1:12" s="424" customFormat="1" ht="12">
      <c r="A100" s="556" t="s">
        <v>810</v>
      </c>
      <c r="B100" s="557"/>
      <c r="C100" s="242"/>
      <c r="D100" s="395"/>
      <c r="E100" s="395"/>
      <c r="F100" s="953"/>
      <c r="G100" s="953"/>
      <c r="H100" s="953"/>
      <c r="I100" s="953"/>
      <c r="J100" s="953"/>
      <c r="K100" s="953"/>
      <c r="L100" s="954"/>
    </row>
    <row r="101" spans="1:12" ht="12">
      <c r="A101" s="556" t="s">
        <v>811</v>
      </c>
      <c r="B101" s="557"/>
      <c r="C101" s="242"/>
      <c r="D101" s="395"/>
      <c r="E101" s="395"/>
      <c r="F101" s="953"/>
      <c r="G101" s="953"/>
      <c r="H101" s="953"/>
      <c r="I101" s="953"/>
      <c r="J101" s="953"/>
      <c r="K101" s="953"/>
      <c r="L101" s="954"/>
    </row>
    <row r="102" spans="1:12" ht="12">
      <c r="A102" s="242" t="s">
        <v>1204</v>
      </c>
      <c r="B102" s="557"/>
      <c r="C102" s="242"/>
      <c r="D102" s="395"/>
      <c r="E102" s="395"/>
      <c r="F102" s="953"/>
      <c r="G102" s="242"/>
      <c r="H102" s="242"/>
      <c r="I102" s="242"/>
      <c r="J102" s="242"/>
      <c r="K102" s="242"/>
      <c r="L102" s="955"/>
    </row>
    <row r="103" spans="1:12" ht="12">
      <c r="A103" s="242" t="s">
        <v>1347</v>
      </c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955"/>
    </row>
    <row r="104" spans="1:12" ht="12">
      <c r="A104" s="1302" t="s">
        <v>1340</v>
      </c>
      <c r="B104" s="956"/>
      <c r="C104" s="956"/>
      <c r="D104" s="956"/>
      <c r="E104" s="956"/>
      <c r="F104" s="956"/>
      <c r="G104" s="956"/>
      <c r="H104" s="956"/>
      <c r="I104" s="956"/>
      <c r="J104" s="956"/>
      <c r="K104" s="956"/>
      <c r="L104" s="957"/>
    </row>
  </sheetData>
  <sheetProtection/>
  <mergeCells count="21">
    <mergeCell ref="A48:A54"/>
    <mergeCell ref="A56:C56"/>
    <mergeCell ref="A57:A90"/>
    <mergeCell ref="A92:C92"/>
    <mergeCell ref="A93:A97"/>
    <mergeCell ref="A46:C46"/>
    <mergeCell ref="A14:C14"/>
    <mergeCell ref="A16:C16"/>
    <mergeCell ref="A17:A45"/>
    <mergeCell ref="A10:A12"/>
    <mergeCell ref="B10:B12"/>
    <mergeCell ref="C10:C12"/>
    <mergeCell ref="K11:K12"/>
    <mergeCell ref="L11:L12"/>
    <mergeCell ref="I12:J12"/>
    <mergeCell ref="A5:L6"/>
    <mergeCell ref="D10:G10"/>
    <mergeCell ref="I10:L10"/>
    <mergeCell ref="D12:E12"/>
    <mergeCell ref="F11:F12"/>
    <mergeCell ref="G11:G12"/>
  </mergeCells>
  <printOptions/>
  <pageMargins left="0.7" right="0.7" top="0.75" bottom="0.75" header="0.3" footer="0.3"/>
  <pageSetup horizontalDpi="600" verticalDpi="600" orientation="portrait" r:id="rId2"/>
  <ignoredErrors>
    <ignoredError sqref="B95" numberStoredAsText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421875" style="409" customWidth="1"/>
    <col min="2" max="2" width="26.7109375" style="409" customWidth="1"/>
    <col min="3" max="3" width="20.00390625" style="409" customWidth="1"/>
    <col min="4" max="16384" width="11.421875" style="409" customWidth="1"/>
  </cols>
  <sheetData>
    <row r="1" spans="3:19" ht="12">
      <c r="C1" s="566"/>
      <c r="R1" s="621"/>
      <c r="S1" s="621"/>
    </row>
    <row r="2" spans="3:19" ht="12">
      <c r="C2" s="566"/>
      <c r="R2" s="621"/>
      <c r="S2" s="621"/>
    </row>
    <row r="3" spans="3:19" ht="19.5" customHeight="1">
      <c r="C3" s="566"/>
      <c r="R3" s="621"/>
      <c r="S3" s="621"/>
    </row>
    <row r="4" spans="3:19" ht="12">
      <c r="C4" s="566"/>
      <c r="R4" s="621"/>
      <c r="S4" s="621"/>
    </row>
    <row r="5" spans="1:19" ht="12" customHeight="1">
      <c r="A5" s="1313" t="s">
        <v>1310</v>
      </c>
      <c r="B5" s="1313"/>
      <c r="C5" s="1313"/>
      <c r="D5" s="1245"/>
      <c r="R5" s="621"/>
      <c r="S5" s="621"/>
    </row>
    <row r="6" spans="1:19" ht="12" customHeight="1">
      <c r="A6" s="1313"/>
      <c r="B6" s="1313"/>
      <c r="C6" s="1313"/>
      <c r="D6" s="1245"/>
      <c r="R6" s="621"/>
      <c r="S6" s="621"/>
    </row>
    <row r="7" spans="1:3" ht="12">
      <c r="A7" s="500" t="s">
        <v>1339</v>
      </c>
      <c r="B7" s="500"/>
      <c r="C7" s="1088"/>
    </row>
    <row r="8" spans="1:3" ht="12">
      <c r="A8" s="1096" t="s">
        <v>1343</v>
      </c>
      <c r="B8" s="245"/>
      <c r="C8" s="1089"/>
    </row>
    <row r="9" spans="1:3" ht="12">
      <c r="A9" s="1432" t="s">
        <v>1202</v>
      </c>
      <c r="B9" s="1432" t="s">
        <v>1251</v>
      </c>
      <c r="C9" s="1434" t="s">
        <v>437</v>
      </c>
    </row>
    <row r="10" spans="1:3" ht="12">
      <c r="A10" s="1433"/>
      <c r="B10" s="1433"/>
      <c r="C10" s="1435"/>
    </row>
    <row r="11" spans="1:3" ht="12">
      <c r="A11" s="622" t="s">
        <v>438</v>
      </c>
      <c r="B11" s="623">
        <v>3400857.1335199843</v>
      </c>
      <c r="C11" s="1010">
        <v>100.00000000000001</v>
      </c>
    </row>
    <row r="12" spans="1:6" ht="12">
      <c r="A12" s="624" t="s">
        <v>1594</v>
      </c>
      <c r="B12" s="625">
        <v>2273509.307229986</v>
      </c>
      <c r="C12" s="1011">
        <v>66.85106777410667</v>
      </c>
      <c r="F12" s="621"/>
    </row>
    <row r="13" spans="1:3" ht="12">
      <c r="A13" s="626" t="s">
        <v>1595</v>
      </c>
      <c r="B13" s="627">
        <v>692528.3581299982</v>
      </c>
      <c r="C13" s="1012">
        <v>20.363347560360808</v>
      </c>
    </row>
    <row r="14" spans="1:3" ht="12">
      <c r="A14" s="624" t="s">
        <v>1596</v>
      </c>
      <c r="B14" s="625">
        <v>325845.51781999983</v>
      </c>
      <c r="C14" s="1011">
        <v>9.581276279099098</v>
      </c>
    </row>
    <row r="15" spans="1:3" ht="12">
      <c r="A15" s="626" t="s">
        <v>1597</v>
      </c>
      <c r="B15" s="627">
        <v>54626.39966000003</v>
      </c>
      <c r="C15" s="1012">
        <v>1.6062538799876063</v>
      </c>
    </row>
    <row r="16" spans="1:3" ht="12">
      <c r="A16" s="624" t="s">
        <v>1598</v>
      </c>
      <c r="B16" s="625">
        <v>26174.92382</v>
      </c>
      <c r="C16" s="1011">
        <v>0.7696566716082014</v>
      </c>
    </row>
    <row r="17" spans="1:3" ht="12">
      <c r="A17" s="626" t="s">
        <v>1599</v>
      </c>
      <c r="B17" s="627">
        <v>8087.832720000001</v>
      </c>
      <c r="C17" s="1012">
        <v>0.23781747960782063</v>
      </c>
    </row>
    <row r="18" spans="1:3" s="630" customFormat="1" ht="12">
      <c r="A18" s="628" t="s">
        <v>1600</v>
      </c>
      <c r="B18" s="629">
        <v>20084.794140000668</v>
      </c>
      <c r="C18" s="1013">
        <v>0.5905803552298102</v>
      </c>
    </row>
    <row r="19" spans="1:3" ht="12">
      <c r="A19" s="545" t="s">
        <v>1223</v>
      </c>
      <c r="B19" s="666"/>
      <c r="C19" s="667"/>
    </row>
    <row r="20" spans="1:3" ht="12">
      <c r="A20" s="242" t="s">
        <v>1208</v>
      </c>
      <c r="B20" s="410"/>
      <c r="C20" s="566"/>
    </row>
    <row r="21" spans="1:3" ht="12">
      <c r="A21" s="1302" t="s">
        <v>1340</v>
      </c>
      <c r="B21" s="247"/>
      <c r="C21" s="668"/>
    </row>
  </sheetData>
  <sheetProtection/>
  <mergeCells count="4">
    <mergeCell ref="A9:A10"/>
    <mergeCell ref="B9:B10"/>
    <mergeCell ref="C9:C10"/>
    <mergeCell ref="A5:C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57421875" style="341" customWidth="1"/>
    <col min="2" max="2" width="11.421875" style="409" customWidth="1"/>
    <col min="3" max="3" width="37.7109375" style="409" customWidth="1"/>
    <col min="4" max="4" width="12.421875" style="409" bestFit="1" customWidth="1"/>
    <col min="5" max="5" width="11.28125" style="409" bestFit="1" customWidth="1"/>
    <col min="6" max="6" width="9.7109375" style="409" bestFit="1" customWidth="1"/>
    <col min="7" max="7" width="14.00390625" style="409" customWidth="1"/>
    <col min="8" max="8" width="3.140625" style="409" customWidth="1"/>
    <col min="9" max="10" width="11.421875" style="409" customWidth="1"/>
    <col min="11" max="11" width="11.7109375" style="409" bestFit="1" customWidth="1"/>
    <col min="12" max="12" width="15.00390625" style="409" customWidth="1"/>
    <col min="13" max="16384" width="11.421875" style="409" customWidth="1"/>
  </cols>
  <sheetData>
    <row r="1" spans="1:19" ht="12">
      <c r="A1" s="309"/>
      <c r="B1" s="331"/>
      <c r="C1" s="410"/>
      <c r="D1" s="223"/>
      <c r="E1" s="223"/>
      <c r="F1" s="315"/>
      <c r="G1" s="410"/>
      <c r="H1" s="410"/>
      <c r="I1" s="410"/>
      <c r="J1" s="410"/>
      <c r="K1" s="410"/>
      <c r="L1" s="566"/>
      <c r="R1" s="482">
        <v>3</v>
      </c>
      <c r="S1" s="728">
        <v>2</v>
      </c>
    </row>
    <row r="2" spans="1:19" ht="12">
      <c r="A2" s="309"/>
      <c r="B2" s="331"/>
      <c r="C2" s="410"/>
      <c r="D2" s="223"/>
      <c r="E2" s="223"/>
      <c r="F2" s="223"/>
      <c r="G2" s="410"/>
      <c r="H2" s="410"/>
      <c r="I2" s="410"/>
      <c r="J2" s="410"/>
      <c r="K2" s="410"/>
      <c r="L2" s="566"/>
      <c r="R2" s="482"/>
      <c r="S2" s="482"/>
    </row>
    <row r="3" spans="1:19" ht="26.25" customHeight="1">
      <c r="A3" s="309"/>
      <c r="B3" s="331"/>
      <c r="C3" s="410"/>
      <c r="D3" s="223"/>
      <c r="E3" s="223"/>
      <c r="F3" s="223"/>
      <c r="G3" s="410"/>
      <c r="H3" s="410"/>
      <c r="I3" s="410"/>
      <c r="J3" s="911"/>
      <c r="K3" s="410"/>
      <c r="L3" s="566"/>
      <c r="R3" s="482">
        <v>5</v>
      </c>
      <c r="S3" s="728">
        <v>4</v>
      </c>
    </row>
    <row r="4" spans="1:19" ht="12">
      <c r="A4" s="309"/>
      <c r="B4" s="331"/>
      <c r="C4" s="410"/>
      <c r="D4" s="223"/>
      <c r="E4" s="410"/>
      <c r="F4" s="410"/>
      <c r="G4" s="410"/>
      <c r="H4" s="410"/>
      <c r="I4" s="410"/>
      <c r="J4" s="911"/>
      <c r="K4" s="410"/>
      <c r="L4" s="566"/>
      <c r="R4" s="621"/>
      <c r="S4" s="621"/>
    </row>
    <row r="5" spans="1:19" ht="12">
      <c r="A5" s="309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566"/>
      <c r="R5" s="621"/>
      <c r="S5" s="621"/>
    </row>
    <row r="6" spans="1:19" ht="12">
      <c r="A6" s="1313" t="s">
        <v>1310</v>
      </c>
      <c r="B6" s="1313"/>
      <c r="C6" s="1313"/>
      <c r="D6" s="1313"/>
      <c r="E6" s="1313"/>
      <c r="F6" s="1313"/>
      <c r="G6" s="1313"/>
      <c r="H6" s="1313"/>
      <c r="I6" s="1313"/>
      <c r="J6" s="1313"/>
      <c r="K6" s="1313"/>
      <c r="L6" s="1326"/>
      <c r="R6" s="621"/>
      <c r="S6" s="621"/>
    </row>
    <row r="7" spans="1:12" ht="12">
      <c r="A7" s="1313"/>
      <c r="B7" s="1313"/>
      <c r="C7" s="1313"/>
      <c r="D7" s="1313"/>
      <c r="E7" s="1313"/>
      <c r="F7" s="1313"/>
      <c r="G7" s="1313"/>
      <c r="H7" s="1313"/>
      <c r="I7" s="1313"/>
      <c r="J7" s="1313"/>
      <c r="K7" s="1313"/>
      <c r="L7" s="1326"/>
    </row>
    <row r="8" spans="1:12" ht="12">
      <c r="A8" s="1020" t="s">
        <v>1312</v>
      </c>
      <c r="B8" s="1020"/>
      <c r="C8" s="1020"/>
      <c r="D8" s="1020"/>
      <c r="E8" s="1060"/>
      <c r="F8" s="1040"/>
      <c r="G8" s="1018"/>
      <c r="H8" s="1030"/>
      <c r="I8" s="1041"/>
      <c r="J8" s="1030"/>
      <c r="K8" s="1042"/>
      <c r="L8" s="1043"/>
    </row>
    <row r="9" spans="1:12" ht="12">
      <c r="A9" s="1014" t="s">
        <v>265</v>
      </c>
      <c r="B9" s="1035"/>
      <c r="C9" s="1014"/>
      <c r="D9" s="1036"/>
      <c r="E9" s="1036"/>
      <c r="F9" s="1036"/>
      <c r="G9" s="1036"/>
      <c r="H9" s="1036"/>
      <c r="I9" s="1036"/>
      <c r="J9" s="1036"/>
      <c r="K9" s="1036"/>
      <c r="L9" s="1044"/>
    </row>
    <row r="10" spans="1:12" ht="12.75" thickBot="1">
      <c r="A10" s="1016" t="s">
        <v>1343</v>
      </c>
      <c r="B10" s="1037"/>
      <c r="C10" s="1037"/>
      <c r="D10" s="1060"/>
      <c r="E10" s="1060"/>
      <c r="F10" s="1060"/>
      <c r="G10" s="1036"/>
      <c r="H10" s="1018"/>
      <c r="I10" s="1059"/>
      <c r="J10" s="1059"/>
      <c r="K10" s="1059"/>
      <c r="L10" s="1034"/>
    </row>
    <row r="11" spans="1:12" ht="13.5" customHeight="1">
      <c r="A11" s="1332" t="s">
        <v>533</v>
      </c>
      <c r="B11" s="1332" t="s">
        <v>773</v>
      </c>
      <c r="C11" s="1334" t="s">
        <v>774</v>
      </c>
      <c r="D11" s="1317" t="s">
        <v>1341</v>
      </c>
      <c r="E11" s="1317"/>
      <c r="F11" s="1317"/>
      <c r="G11" s="1317"/>
      <c r="H11" s="410"/>
      <c r="I11" s="1327" t="s">
        <v>1342</v>
      </c>
      <c r="J11" s="1327"/>
      <c r="K11" s="1327"/>
      <c r="L11" s="1328"/>
    </row>
    <row r="12" spans="1:12" ht="27.75" customHeight="1">
      <c r="A12" s="1331"/>
      <c r="B12" s="1331"/>
      <c r="C12" s="1335"/>
      <c r="D12" s="542" t="s">
        <v>1210</v>
      </c>
      <c r="E12" s="543" t="s">
        <v>1225</v>
      </c>
      <c r="F12" s="1336" t="s">
        <v>268</v>
      </c>
      <c r="G12" s="1336" t="s">
        <v>1266</v>
      </c>
      <c r="H12" s="410"/>
      <c r="I12" s="543" t="s">
        <v>1210</v>
      </c>
      <c r="J12" s="543" t="s">
        <v>1225</v>
      </c>
      <c r="K12" s="1336" t="s">
        <v>268</v>
      </c>
      <c r="L12" s="1323" t="s">
        <v>1266</v>
      </c>
    </row>
    <row r="13" spans="1:12" ht="14.25" customHeight="1" thickBot="1">
      <c r="A13" s="1333"/>
      <c r="B13" s="1333"/>
      <c r="C13" s="1322"/>
      <c r="D13" s="1339" t="s">
        <v>508</v>
      </c>
      <c r="E13" s="1339"/>
      <c r="F13" s="1333"/>
      <c r="G13" s="1333"/>
      <c r="H13" s="367"/>
      <c r="I13" s="1339" t="s">
        <v>508</v>
      </c>
      <c r="J13" s="1339"/>
      <c r="K13" s="1333"/>
      <c r="L13" s="1324"/>
    </row>
    <row r="14" spans="1:12" ht="5.25" customHeight="1">
      <c r="A14" s="309"/>
      <c r="B14" s="331"/>
      <c r="C14" s="410"/>
      <c r="D14" s="223"/>
      <c r="E14" s="223"/>
      <c r="F14" s="1061"/>
      <c r="G14" s="410"/>
      <c r="H14" s="932"/>
      <c r="I14" s="410"/>
      <c r="J14" s="410"/>
      <c r="K14" s="410"/>
      <c r="L14" s="566"/>
    </row>
    <row r="15" spans="1:12" s="341" customFormat="1" ht="15" customHeight="1">
      <c r="A15" s="1329" t="s">
        <v>372</v>
      </c>
      <c r="B15" s="1329"/>
      <c r="C15" s="1329"/>
      <c r="D15" s="933">
        <v>153865204.10883003</v>
      </c>
      <c r="E15" s="933">
        <v>134737308.55459</v>
      </c>
      <c r="F15" s="934">
        <v>-12.43159271860227</v>
      </c>
      <c r="G15" s="934">
        <v>-12.43159271860227</v>
      </c>
      <c r="H15" s="934"/>
      <c r="I15" s="933">
        <v>19005361.458600003</v>
      </c>
      <c r="J15" s="933">
        <v>11928879.02191</v>
      </c>
      <c r="K15" s="934">
        <v>-37.234137599039805</v>
      </c>
      <c r="L15" s="1046">
        <v>-37.234137599039805</v>
      </c>
    </row>
    <row r="16" spans="1:12" ht="5.25" customHeight="1">
      <c r="A16" s="309"/>
      <c r="B16" s="331"/>
      <c r="C16" s="410"/>
      <c r="D16" s="763"/>
      <c r="E16" s="763"/>
      <c r="F16" s="253" t="s">
        <v>1345</v>
      </c>
      <c r="G16" s="253"/>
      <c r="H16" s="253"/>
      <c r="I16" s="763"/>
      <c r="J16" s="763"/>
      <c r="K16" s="253"/>
      <c r="L16" s="1047"/>
    </row>
    <row r="17" spans="1:12" s="378" customFormat="1" ht="25.5" customHeight="1">
      <c r="A17" s="1330" t="s">
        <v>775</v>
      </c>
      <c r="B17" s="1330"/>
      <c r="C17" s="1330"/>
      <c r="D17" s="931">
        <v>5061847.230450004</v>
      </c>
      <c r="E17" s="931">
        <v>5235908.48682</v>
      </c>
      <c r="F17" s="935">
        <v>3.4386904314874323</v>
      </c>
      <c r="G17" s="935">
        <v>0.11312580868085284</v>
      </c>
      <c r="H17" s="935"/>
      <c r="I17" s="931">
        <v>374832.61233</v>
      </c>
      <c r="J17" s="931">
        <v>390402.59809000004</v>
      </c>
      <c r="K17" s="935">
        <v>4.153850344882041</v>
      </c>
      <c r="L17" s="1048">
        <v>0.08192417594328145</v>
      </c>
    </row>
    <row r="18" spans="1:12" s="378" customFormat="1" ht="13.5">
      <c r="A18" s="1331" t="s">
        <v>776</v>
      </c>
      <c r="B18" s="372"/>
      <c r="C18" s="936" t="s">
        <v>1289</v>
      </c>
      <c r="D18" s="254">
        <v>4035483.4143300042</v>
      </c>
      <c r="E18" s="254">
        <v>3968283.7461300003</v>
      </c>
      <c r="F18" s="259">
        <v>-1.6652197841125513</v>
      </c>
      <c r="G18" s="259">
        <v>-0.04367437628998319</v>
      </c>
      <c r="H18" s="259"/>
      <c r="I18" s="254">
        <v>300243.22852999996</v>
      </c>
      <c r="J18" s="254">
        <v>308408.06314000004</v>
      </c>
      <c r="K18" s="259">
        <v>2.719406745649305</v>
      </c>
      <c r="L18" s="1049">
        <v>0.042960691001777594</v>
      </c>
    </row>
    <row r="19" spans="1:12" s="378" customFormat="1" ht="12">
      <c r="A19" s="1331"/>
      <c r="B19" s="386"/>
      <c r="C19" s="937"/>
      <c r="D19" s="255"/>
      <c r="E19" s="255"/>
      <c r="F19" s="935"/>
      <c r="G19" s="935"/>
      <c r="H19" s="935"/>
      <c r="I19" s="255"/>
      <c r="J19" s="255"/>
      <c r="K19" s="935"/>
      <c r="L19" s="1048"/>
    </row>
    <row r="20" spans="1:12" s="378" customFormat="1" ht="12">
      <c r="A20" s="1331"/>
      <c r="B20" s="494" t="s">
        <v>14</v>
      </c>
      <c r="C20" s="256" t="s">
        <v>15</v>
      </c>
      <c r="D20" s="258">
        <v>26816.25142</v>
      </c>
      <c r="E20" s="257">
        <v>26024.242420000002</v>
      </c>
      <c r="F20" s="259">
        <v>-2.9534664916264353</v>
      </c>
      <c r="G20" s="259">
        <v>-0.0005147421113464844</v>
      </c>
      <c r="H20" s="259"/>
      <c r="I20" s="258">
        <v>12.6317</v>
      </c>
      <c r="J20" s="257">
        <v>2988.84262</v>
      </c>
      <c r="K20" s="259" t="s">
        <v>1346</v>
      </c>
      <c r="L20" s="1049">
        <v>0.01565984907197465</v>
      </c>
    </row>
    <row r="21" spans="1:12" s="412" customFormat="1" ht="12">
      <c r="A21" s="1331"/>
      <c r="B21" s="386"/>
      <c r="C21" s="386"/>
      <c r="D21" s="426"/>
      <c r="E21" s="426"/>
      <c r="F21" s="707"/>
      <c r="G21" s="426"/>
      <c r="H21" s="426"/>
      <c r="I21" s="426"/>
      <c r="J21" s="426"/>
      <c r="K21" s="426"/>
      <c r="L21" s="609"/>
    </row>
    <row r="22" spans="1:12" s="412" customFormat="1" ht="13.5">
      <c r="A22" s="1331"/>
      <c r="B22" s="939"/>
      <c r="C22" s="260" t="s">
        <v>777</v>
      </c>
      <c r="D22" s="254">
        <v>4008667.162910004</v>
      </c>
      <c r="E22" s="254">
        <v>3942259.5037100003</v>
      </c>
      <c r="F22" s="259">
        <v>-1.6566019702118808</v>
      </c>
      <c r="G22" s="259">
        <v>-0.043159634178636656</v>
      </c>
      <c r="H22" s="259"/>
      <c r="I22" s="254">
        <v>300230.59682999994</v>
      </c>
      <c r="J22" s="254">
        <v>305419.22052000003</v>
      </c>
      <c r="K22" s="259">
        <v>1.7282128286671787</v>
      </c>
      <c r="L22" s="1049">
        <v>0.027300841929803032</v>
      </c>
    </row>
    <row r="23" spans="1:12" s="412" customFormat="1" ht="12">
      <c r="A23" s="1331"/>
      <c r="B23" s="1050" t="s">
        <v>440</v>
      </c>
      <c r="C23" s="261" t="s">
        <v>16</v>
      </c>
      <c r="D23" s="287">
        <v>20835.411639999995</v>
      </c>
      <c r="E23" s="278">
        <v>24001.25082</v>
      </c>
      <c r="F23" s="264">
        <v>15.194512278904066</v>
      </c>
      <c r="G23" s="264">
        <v>0.002057540689179832</v>
      </c>
      <c r="H23" s="264"/>
      <c r="I23" s="287">
        <v>1806.8410599999997</v>
      </c>
      <c r="J23" s="278">
        <v>1044.87268</v>
      </c>
      <c r="K23" s="264">
        <v>-42.17130088907764</v>
      </c>
      <c r="L23" s="1051">
        <v>-0.004009228562476016</v>
      </c>
    </row>
    <row r="24" spans="1:12" s="412" customFormat="1" ht="12">
      <c r="A24" s="1331"/>
      <c r="B24" s="504" t="s">
        <v>441</v>
      </c>
      <c r="C24" s="265" t="s">
        <v>17</v>
      </c>
      <c r="D24" s="273">
        <v>6005.5787500000015</v>
      </c>
      <c r="E24" s="272">
        <v>6018.209320000001</v>
      </c>
      <c r="F24" s="268">
        <v>0.2103139518401844</v>
      </c>
      <c r="G24" s="268">
        <v>8.208854027301769E-06</v>
      </c>
      <c r="H24" s="268"/>
      <c r="I24" s="273">
        <v>719.3107399999999</v>
      </c>
      <c r="J24" s="272">
        <v>787.1711100000001</v>
      </c>
      <c r="K24" s="268">
        <v>9.434082688658343</v>
      </c>
      <c r="L24" s="1052">
        <v>0.00035705908644685695</v>
      </c>
    </row>
    <row r="25" spans="1:12" s="412" customFormat="1" ht="12">
      <c r="A25" s="1331"/>
      <c r="B25" s="269" t="s">
        <v>18</v>
      </c>
      <c r="C25" s="270" t="s">
        <v>778</v>
      </c>
      <c r="D25" s="287">
        <v>22978.274789999996</v>
      </c>
      <c r="E25" s="278">
        <v>30118.889010000003</v>
      </c>
      <c r="F25" s="264">
        <v>31.075501904553594</v>
      </c>
      <c r="G25" s="264">
        <v>0.00464082458648013</v>
      </c>
      <c r="H25" s="271"/>
      <c r="I25" s="287">
        <v>1755.8071899999998</v>
      </c>
      <c r="J25" s="278">
        <v>2773.4165500000004</v>
      </c>
      <c r="K25" s="264">
        <v>57.95678282875699</v>
      </c>
      <c r="L25" s="1051">
        <v>0.005354327841733987</v>
      </c>
    </row>
    <row r="26" spans="1:12" s="412" customFormat="1" ht="12">
      <c r="A26" s="1331"/>
      <c r="B26" s="504" t="s">
        <v>20</v>
      </c>
      <c r="C26" s="265" t="s">
        <v>21</v>
      </c>
      <c r="D26" s="273">
        <v>90441.92781000007</v>
      </c>
      <c r="E26" s="272">
        <v>132040.13014000002</v>
      </c>
      <c r="F26" s="268">
        <v>45.99437820187695</v>
      </c>
      <c r="G26" s="268">
        <v>0.027035483808343683</v>
      </c>
      <c r="H26" s="268"/>
      <c r="I26" s="273">
        <v>6808.19192</v>
      </c>
      <c r="J26" s="272">
        <v>6333.577089999999</v>
      </c>
      <c r="K26" s="268">
        <v>-6.971231651178266</v>
      </c>
      <c r="L26" s="1052">
        <v>-0.002497268105286344</v>
      </c>
    </row>
    <row r="27" spans="1:12" s="412" customFormat="1" ht="12">
      <c r="A27" s="1331"/>
      <c r="B27" s="269" t="s">
        <v>444</v>
      </c>
      <c r="C27" s="270" t="s">
        <v>22</v>
      </c>
      <c r="D27" s="287">
        <v>2145572.7832600046</v>
      </c>
      <c r="E27" s="278">
        <v>2007009.9220900007</v>
      </c>
      <c r="F27" s="264">
        <v>-6.458082534001484</v>
      </c>
      <c r="G27" s="264">
        <v>-0.0900547086117175</v>
      </c>
      <c r="H27" s="271"/>
      <c r="I27" s="287">
        <v>137561.98442999995</v>
      </c>
      <c r="J27" s="278">
        <v>144684.35259000005</v>
      </c>
      <c r="K27" s="264">
        <v>5.177570089230867</v>
      </c>
      <c r="L27" s="1051">
        <v>0.03747557327712491</v>
      </c>
    </row>
    <row r="28" spans="1:12" s="412" customFormat="1" ht="12">
      <c r="A28" s="1331"/>
      <c r="B28" s="504" t="s">
        <v>23</v>
      </c>
      <c r="C28" s="265" t="s">
        <v>779</v>
      </c>
      <c r="D28" s="273">
        <v>849997.5014299998</v>
      </c>
      <c r="E28" s="272">
        <v>866637.4310499998</v>
      </c>
      <c r="F28" s="268">
        <v>1.9576445333081143</v>
      </c>
      <c r="G28" s="268">
        <v>0.01081461511833287</v>
      </c>
      <c r="H28" s="268"/>
      <c r="I28" s="273">
        <v>79622.04223999998</v>
      </c>
      <c r="J28" s="272">
        <v>68763.24816000002</v>
      </c>
      <c r="K28" s="268">
        <v>-13.637924592877118</v>
      </c>
      <c r="L28" s="1052">
        <v>-0.05713542519911567</v>
      </c>
    </row>
    <row r="29" spans="1:12" s="412" customFormat="1" ht="12">
      <c r="A29" s="1331"/>
      <c r="B29" s="269" t="s">
        <v>25</v>
      </c>
      <c r="C29" s="270" t="s">
        <v>780</v>
      </c>
      <c r="D29" s="287">
        <v>779240.4278300001</v>
      </c>
      <c r="E29" s="278">
        <v>776798.8451499998</v>
      </c>
      <c r="F29" s="264">
        <v>-0.31332854313006503</v>
      </c>
      <c r="G29" s="264">
        <v>-0.0015868322503031233</v>
      </c>
      <c r="H29" s="271"/>
      <c r="I29" s="287">
        <v>65057.95342000001</v>
      </c>
      <c r="J29" s="278">
        <v>72343.86648999997</v>
      </c>
      <c r="K29" s="264">
        <v>11.199112002438328</v>
      </c>
      <c r="L29" s="1051">
        <v>0.038336093138092116</v>
      </c>
    </row>
    <row r="30" spans="1:12" s="412" customFormat="1" ht="24">
      <c r="A30" s="1331"/>
      <c r="B30" s="504" t="s">
        <v>27</v>
      </c>
      <c r="C30" s="265" t="s">
        <v>28</v>
      </c>
      <c r="D30" s="273">
        <v>35877.79356000002</v>
      </c>
      <c r="E30" s="272">
        <v>42890.91922000001</v>
      </c>
      <c r="F30" s="268">
        <v>19.547260196677456</v>
      </c>
      <c r="G30" s="268">
        <v>0.004557967282400339</v>
      </c>
      <c r="H30" s="268"/>
      <c r="I30" s="273">
        <v>1969.84877</v>
      </c>
      <c r="J30" s="272">
        <v>3981.64501</v>
      </c>
      <c r="K30" s="268">
        <v>102.12947667043497</v>
      </c>
      <c r="L30" s="1052">
        <v>0.010585414249459878</v>
      </c>
    </row>
    <row r="31" spans="1:12" s="412" customFormat="1" ht="12">
      <c r="A31" s="1331"/>
      <c r="B31" s="269" t="s">
        <v>29</v>
      </c>
      <c r="C31" s="270" t="s">
        <v>30</v>
      </c>
      <c r="D31" s="287">
        <v>57717.46383999996</v>
      </c>
      <c r="E31" s="278">
        <v>56743.90691000001</v>
      </c>
      <c r="F31" s="264">
        <v>-1.6867631826283456</v>
      </c>
      <c r="G31" s="264">
        <v>-0.0006327336553804008</v>
      </c>
      <c r="H31" s="271"/>
      <c r="I31" s="287">
        <v>4928.617059999998</v>
      </c>
      <c r="J31" s="278">
        <v>4707.070840000002</v>
      </c>
      <c r="K31" s="264">
        <v>-4.495099077549265</v>
      </c>
      <c r="L31" s="1051">
        <v>-0.0011657037961766577</v>
      </c>
    </row>
    <row r="32" spans="1:12" s="412" customFormat="1" ht="12">
      <c r="A32" s="1331"/>
      <c r="B32" s="504"/>
      <c r="C32" s="265"/>
      <c r="D32" s="273"/>
      <c r="E32" s="272"/>
      <c r="F32" s="268"/>
      <c r="G32" s="268"/>
      <c r="H32" s="268"/>
      <c r="I32" s="273"/>
      <c r="J32" s="272"/>
      <c r="K32" s="268"/>
      <c r="L32" s="1052"/>
    </row>
    <row r="33" spans="1:12" s="940" customFormat="1" ht="12">
      <c r="A33" s="1331"/>
      <c r="B33" s="1053"/>
      <c r="C33" s="274" t="s">
        <v>781</v>
      </c>
      <c r="D33" s="255">
        <v>1026363.8161200001</v>
      </c>
      <c r="E33" s="255">
        <v>1267624.7406900001</v>
      </c>
      <c r="F33" s="275">
        <v>23.50637471633084</v>
      </c>
      <c r="G33" s="275">
        <v>0.1568001849708362</v>
      </c>
      <c r="H33" s="275"/>
      <c r="I33" s="255">
        <v>74589.3838</v>
      </c>
      <c r="J33" s="255">
        <v>81994.53494999999</v>
      </c>
      <c r="K33" s="275">
        <v>9.927888893486195</v>
      </c>
      <c r="L33" s="1054">
        <v>0.03896348494150386</v>
      </c>
    </row>
    <row r="34" spans="1:12" s="412" customFormat="1" ht="12">
      <c r="A34" s="1331"/>
      <c r="B34" s="494">
        <v>11</v>
      </c>
      <c r="C34" s="276" t="s">
        <v>33</v>
      </c>
      <c r="D34" s="272">
        <v>15802.064239999996</v>
      </c>
      <c r="E34" s="272">
        <v>27817.523209999992</v>
      </c>
      <c r="F34" s="277">
        <v>76.03727454534129</v>
      </c>
      <c r="G34" s="277">
        <v>0.007809081360205334</v>
      </c>
      <c r="H34" s="277"/>
      <c r="I34" s="272">
        <v>2467.51692</v>
      </c>
      <c r="J34" s="272">
        <v>2467.9244299999996</v>
      </c>
      <c r="K34" s="277">
        <v>0.016514983005650363</v>
      </c>
      <c r="L34" s="1055">
        <v>2.1441844233651623E-06</v>
      </c>
    </row>
    <row r="35" spans="1:12" s="412" customFormat="1" ht="12">
      <c r="A35" s="1331"/>
      <c r="B35" s="445">
        <v>12</v>
      </c>
      <c r="C35" s="411" t="s">
        <v>35</v>
      </c>
      <c r="D35" s="278">
        <v>11041.709120000001</v>
      </c>
      <c r="E35" s="278">
        <v>9725.16342</v>
      </c>
      <c r="F35" s="279">
        <v>-11.923386911319037</v>
      </c>
      <c r="G35" s="279">
        <v>-0.0008556487531103019</v>
      </c>
      <c r="H35" s="279"/>
      <c r="I35" s="278">
        <v>509.53305</v>
      </c>
      <c r="J35" s="278">
        <v>506.65236000000004</v>
      </c>
      <c r="K35" s="279">
        <v>-0.5653588123478857</v>
      </c>
      <c r="L35" s="1056">
        <v>-1.5157249212413346E-05</v>
      </c>
    </row>
    <row r="36" spans="1:12" s="412" customFormat="1" ht="12">
      <c r="A36" s="1331"/>
      <c r="B36" s="494">
        <v>21</v>
      </c>
      <c r="C36" s="276" t="s">
        <v>782</v>
      </c>
      <c r="D36" s="272">
        <v>13411.455189999999</v>
      </c>
      <c r="E36" s="272">
        <v>5180.40664</v>
      </c>
      <c r="F36" s="277">
        <v>-61.373269592231324</v>
      </c>
      <c r="G36" s="277">
        <v>-0.0053495191458966095</v>
      </c>
      <c r="H36" s="277"/>
      <c r="I36" s="272">
        <v>221.93552</v>
      </c>
      <c r="J36" s="272">
        <v>244.4694</v>
      </c>
      <c r="K36" s="277">
        <v>10.153345440153073</v>
      </c>
      <c r="L36" s="1055">
        <v>0.00011856591125133975</v>
      </c>
    </row>
    <row r="37" spans="1:12" s="412" customFormat="1" ht="12">
      <c r="A37" s="1331"/>
      <c r="B37" s="445">
        <v>22</v>
      </c>
      <c r="C37" s="411" t="s">
        <v>41</v>
      </c>
      <c r="D37" s="278">
        <v>265.62056999999993</v>
      </c>
      <c r="E37" s="278">
        <v>379.90237</v>
      </c>
      <c r="F37" s="279">
        <v>43.02445401724728</v>
      </c>
      <c r="G37" s="279">
        <v>7.427397292262693E-05</v>
      </c>
      <c r="H37" s="279"/>
      <c r="I37" s="278">
        <v>36.705870000000004</v>
      </c>
      <c r="J37" s="278">
        <v>0.741</v>
      </c>
      <c r="K37" s="279">
        <v>-97.98124932061275</v>
      </c>
      <c r="L37" s="1056">
        <v>-0.00018923539064670487</v>
      </c>
    </row>
    <row r="38" spans="1:12" s="412" customFormat="1" ht="24">
      <c r="A38" s="1331"/>
      <c r="B38" s="494">
        <v>23</v>
      </c>
      <c r="C38" s="276" t="s">
        <v>43</v>
      </c>
      <c r="D38" s="272">
        <v>1753.72531</v>
      </c>
      <c r="E38" s="272">
        <v>4318.549819999998</v>
      </c>
      <c r="F38" s="277">
        <v>146.25007094183974</v>
      </c>
      <c r="G38" s="277">
        <v>0.0016669295216476256</v>
      </c>
      <c r="H38" s="277"/>
      <c r="I38" s="272">
        <v>264.99447</v>
      </c>
      <c r="J38" s="272">
        <v>272.84712</v>
      </c>
      <c r="K38" s="277">
        <v>2.963325989406511</v>
      </c>
      <c r="L38" s="1055">
        <v>4.1318077623020865E-05</v>
      </c>
    </row>
    <row r="39" spans="1:12" s="412" customFormat="1" ht="12">
      <c r="A39" s="1331"/>
      <c r="B39" s="445">
        <v>24</v>
      </c>
      <c r="C39" s="411" t="s">
        <v>45</v>
      </c>
      <c r="D39" s="278">
        <v>67309.07246000001</v>
      </c>
      <c r="E39" s="278">
        <v>107731.50543000003</v>
      </c>
      <c r="F39" s="279">
        <v>60.0549546928046</v>
      </c>
      <c r="G39" s="279">
        <v>0.0262713283469501</v>
      </c>
      <c r="H39" s="279"/>
      <c r="I39" s="278">
        <v>6217.518819999999</v>
      </c>
      <c r="J39" s="278">
        <v>8095.28998</v>
      </c>
      <c r="K39" s="279">
        <v>30.201294348474534</v>
      </c>
      <c r="L39" s="1056">
        <v>0.009880218085251418</v>
      </c>
    </row>
    <row r="40" spans="1:12" s="412" customFormat="1" ht="12">
      <c r="A40" s="1331"/>
      <c r="B40" s="494">
        <v>25</v>
      </c>
      <c r="C40" s="276" t="s">
        <v>47</v>
      </c>
      <c r="D40" s="272">
        <v>2217.03533</v>
      </c>
      <c r="E40" s="272">
        <v>2391.9</v>
      </c>
      <c r="F40" s="277">
        <v>7.887319955338732</v>
      </c>
      <c r="G40" s="277">
        <v>0.00011364796288388947</v>
      </c>
      <c r="H40" s="277"/>
      <c r="I40" s="272">
        <v>256.721</v>
      </c>
      <c r="J40" s="272">
        <v>12.76</v>
      </c>
      <c r="K40" s="277">
        <v>-95.02962359916019</v>
      </c>
      <c r="L40" s="1055">
        <v>-0.0012836430421564369</v>
      </c>
    </row>
    <row r="41" spans="1:12" s="412" customFormat="1" ht="48">
      <c r="A41" s="1331"/>
      <c r="B41" s="445">
        <v>26</v>
      </c>
      <c r="C41" s="411" t="s">
        <v>783</v>
      </c>
      <c r="D41" s="278">
        <v>5484.873380000003</v>
      </c>
      <c r="E41" s="278">
        <v>6790.55055</v>
      </c>
      <c r="F41" s="279">
        <v>23.8050558242786</v>
      </c>
      <c r="G41" s="279">
        <v>0.0008485850832789814</v>
      </c>
      <c r="H41" s="279"/>
      <c r="I41" s="278">
        <v>458.71526</v>
      </c>
      <c r="J41" s="278">
        <v>509.65667999999994</v>
      </c>
      <c r="K41" s="279">
        <v>11.10523770236027</v>
      </c>
      <c r="L41" s="1056">
        <v>0.0002680371015882402</v>
      </c>
    </row>
    <row r="42" spans="1:12" s="412" customFormat="1" ht="24">
      <c r="A42" s="1331"/>
      <c r="B42" s="494">
        <v>29</v>
      </c>
      <c r="C42" s="276" t="s">
        <v>784</v>
      </c>
      <c r="D42" s="272">
        <v>258763.3990100002</v>
      </c>
      <c r="E42" s="272">
        <v>271218.6180200003</v>
      </c>
      <c r="F42" s="277">
        <v>4.81336195831882</v>
      </c>
      <c r="G42" s="277">
        <v>0.00809488999555602</v>
      </c>
      <c r="H42" s="277"/>
      <c r="I42" s="272">
        <v>19009.270460000003</v>
      </c>
      <c r="J42" s="272">
        <v>18696.954159999998</v>
      </c>
      <c r="K42" s="277">
        <v>-1.642968364605013</v>
      </c>
      <c r="L42" s="1055">
        <v>-0.0016433062884930374</v>
      </c>
    </row>
    <row r="43" spans="1:12" s="412" customFormat="1" ht="12">
      <c r="A43" s="1331"/>
      <c r="B43" s="445">
        <v>41</v>
      </c>
      <c r="C43" s="411" t="s">
        <v>69</v>
      </c>
      <c r="D43" s="278">
        <v>1.76115</v>
      </c>
      <c r="E43" s="278">
        <v>0.1403</v>
      </c>
      <c r="F43" s="279">
        <v>-92.03361439968202</v>
      </c>
      <c r="G43" s="279">
        <v>-1.0534220585573535E-06</v>
      </c>
      <c r="H43" s="279"/>
      <c r="I43" s="278">
        <v>9.999999999999999E-34</v>
      </c>
      <c r="J43" s="278">
        <v>9.999999999999999E-34</v>
      </c>
      <c r="K43" s="279" t="s">
        <v>1345</v>
      </c>
      <c r="L43" s="1056">
        <v>0</v>
      </c>
    </row>
    <row r="44" spans="1:12" s="412" customFormat="1" ht="24">
      <c r="A44" s="1331"/>
      <c r="B44" s="494">
        <v>42</v>
      </c>
      <c r="C44" s="276" t="s">
        <v>785</v>
      </c>
      <c r="D44" s="272">
        <v>638149.8501899999</v>
      </c>
      <c r="E44" s="272">
        <v>819171.0142699998</v>
      </c>
      <c r="F44" s="277">
        <v>28.366560616774173</v>
      </c>
      <c r="G44" s="277">
        <v>0.11764918857858653</v>
      </c>
      <c r="H44" s="277"/>
      <c r="I44" s="272">
        <v>44036.06843</v>
      </c>
      <c r="J44" s="272">
        <v>50069.14321999999</v>
      </c>
      <c r="K44" s="277">
        <v>13.70030296775972</v>
      </c>
      <c r="L44" s="1055">
        <v>0.031744067605038895</v>
      </c>
    </row>
    <row r="45" spans="1:12" s="412" customFormat="1" ht="60">
      <c r="A45" s="1331"/>
      <c r="B45" s="445">
        <v>43</v>
      </c>
      <c r="C45" s="411" t="s">
        <v>786</v>
      </c>
      <c r="D45" s="278">
        <v>12163.250169999998</v>
      </c>
      <c r="E45" s="278">
        <v>12899.46666</v>
      </c>
      <c r="F45" s="279">
        <v>6.052794111033257</v>
      </c>
      <c r="G45" s="279">
        <v>0.0004784814698705445</v>
      </c>
      <c r="H45" s="279"/>
      <c r="I45" s="278">
        <v>1110.404</v>
      </c>
      <c r="J45" s="278">
        <v>1118.0966</v>
      </c>
      <c r="K45" s="279">
        <v>0.6927748819348709</v>
      </c>
      <c r="L45" s="1056">
        <v>4.047594683614476E-05</v>
      </c>
    </row>
    <row r="46" spans="1:12" s="412" customFormat="1" ht="12">
      <c r="A46" s="1331"/>
      <c r="B46" s="494"/>
      <c r="C46" s="276"/>
      <c r="D46" s="281"/>
      <c r="E46" s="280"/>
      <c r="F46" s="277"/>
      <c r="G46" s="277"/>
      <c r="H46" s="277"/>
      <c r="I46" s="281"/>
      <c r="J46" s="280"/>
      <c r="K46" s="277"/>
      <c r="L46" s="1055"/>
    </row>
    <row r="47" spans="1:12" s="378" customFormat="1" ht="12">
      <c r="A47" s="1330" t="s">
        <v>787</v>
      </c>
      <c r="B47" s="1330"/>
      <c r="C47" s="1330"/>
      <c r="D47" s="931">
        <v>145711826.39709002</v>
      </c>
      <c r="E47" s="931">
        <v>126157100.38078998</v>
      </c>
      <c r="F47" s="935">
        <v>-13.420136511781832</v>
      </c>
      <c r="G47" s="935">
        <v>-12.708998201323887</v>
      </c>
      <c r="H47" s="935"/>
      <c r="I47" s="931">
        <v>18379833.7591</v>
      </c>
      <c r="J47" s="931">
        <v>11284148.53672</v>
      </c>
      <c r="K47" s="935">
        <v>-38.60581828639702</v>
      </c>
      <c r="L47" s="1048">
        <v>-37.33517638081634</v>
      </c>
    </row>
    <row r="48" spans="1:12" s="378" customFormat="1" ht="12">
      <c r="A48" s="364"/>
      <c r="B48" s="941"/>
      <c r="C48" s="941"/>
      <c r="D48" s="257"/>
      <c r="E48" s="257"/>
      <c r="F48" s="259"/>
      <c r="G48" s="259"/>
      <c r="H48" s="259"/>
      <c r="I48" s="257"/>
      <c r="J48" s="257"/>
      <c r="K48" s="259"/>
      <c r="L48" s="1049"/>
    </row>
    <row r="49" spans="1:12" s="412" customFormat="1" ht="36">
      <c r="A49" s="1335" t="s">
        <v>494</v>
      </c>
      <c r="B49" s="445">
        <v>27</v>
      </c>
      <c r="C49" s="411" t="s">
        <v>788</v>
      </c>
      <c r="D49" s="278">
        <v>229820.8720399999</v>
      </c>
      <c r="E49" s="278">
        <v>245667.33753</v>
      </c>
      <c r="F49" s="279">
        <v>6.8951376562708555</v>
      </c>
      <c r="G49" s="279">
        <v>0.010298927289591238</v>
      </c>
      <c r="H49" s="279"/>
      <c r="I49" s="278">
        <v>18096.13088</v>
      </c>
      <c r="J49" s="278">
        <v>13285.33877</v>
      </c>
      <c r="K49" s="279">
        <v>-26.584644761366803</v>
      </c>
      <c r="L49" s="1056">
        <v>-0.02531281565193856</v>
      </c>
    </row>
    <row r="50" spans="1:12" s="412" customFormat="1" ht="12">
      <c r="A50" s="1335"/>
      <c r="B50" s="942">
        <v>28</v>
      </c>
      <c r="C50" s="282" t="s">
        <v>53</v>
      </c>
      <c r="D50" s="272">
        <v>191572.84554999997</v>
      </c>
      <c r="E50" s="272">
        <v>206320.02763</v>
      </c>
      <c r="F50" s="277">
        <v>7.697950112742389</v>
      </c>
      <c r="G50" s="277">
        <v>0.009584481540323746</v>
      </c>
      <c r="H50" s="277"/>
      <c r="I50" s="272">
        <v>26652.43085</v>
      </c>
      <c r="J50" s="272">
        <v>20017.8211</v>
      </c>
      <c r="K50" s="277">
        <v>-24.893075559747675</v>
      </c>
      <c r="L50" s="1055">
        <v>-0.03490914794992132</v>
      </c>
    </row>
    <row r="51" spans="1:12" s="412" customFormat="1" ht="12">
      <c r="A51" s="1335"/>
      <c r="B51" s="445">
        <v>32</v>
      </c>
      <c r="C51" s="411" t="s">
        <v>789</v>
      </c>
      <c r="D51" s="278">
        <v>105235590.65522</v>
      </c>
      <c r="E51" s="278">
        <v>86892110.29169999</v>
      </c>
      <c r="F51" s="279">
        <v>-17.430871294881754</v>
      </c>
      <c r="G51" s="279">
        <v>-11.921786004655361</v>
      </c>
      <c r="H51" s="279"/>
      <c r="I51" s="278">
        <v>14736902.253</v>
      </c>
      <c r="J51" s="278">
        <v>7607739.16058</v>
      </c>
      <c r="K51" s="279">
        <v>-48.37626639593618</v>
      </c>
      <c r="L51" s="1056">
        <v>-37.5113259905616</v>
      </c>
    </row>
    <row r="52" spans="1:12" s="412" customFormat="1" ht="12">
      <c r="A52" s="1335"/>
      <c r="B52" s="942">
        <v>33</v>
      </c>
      <c r="C52" s="282" t="s">
        <v>790</v>
      </c>
      <c r="D52" s="272">
        <v>40005305.03949001</v>
      </c>
      <c r="E52" s="272">
        <v>38796922.066789985</v>
      </c>
      <c r="F52" s="277">
        <v>-3.0205568274187735</v>
      </c>
      <c r="G52" s="277">
        <v>-0.7853516849969534</v>
      </c>
      <c r="H52" s="277"/>
      <c r="I52" s="272">
        <v>3596641.520910001</v>
      </c>
      <c r="J52" s="272">
        <v>3641932.33514</v>
      </c>
      <c r="K52" s="277">
        <v>1.2592529438001925</v>
      </c>
      <c r="L52" s="1055">
        <v>0.23830546095457145</v>
      </c>
    </row>
    <row r="53" spans="1:12" s="412" customFormat="1" ht="12">
      <c r="A53" s="1335"/>
      <c r="B53" s="445">
        <v>34</v>
      </c>
      <c r="C53" s="411" t="s">
        <v>63</v>
      </c>
      <c r="D53" s="278">
        <v>35563.41368</v>
      </c>
      <c r="E53" s="278">
        <v>1.325</v>
      </c>
      <c r="F53" s="279">
        <v>-99.99627426092466</v>
      </c>
      <c r="G53" s="279">
        <v>-0.023112495705268694</v>
      </c>
      <c r="H53" s="279"/>
      <c r="I53" s="278">
        <v>9.999999999999999E-34</v>
      </c>
      <c r="J53" s="278">
        <v>9.999999999999999E-34</v>
      </c>
      <c r="K53" s="279" t="s">
        <v>1345</v>
      </c>
      <c r="L53" s="1056">
        <v>0</v>
      </c>
    </row>
    <row r="54" spans="1:12" s="412" customFormat="1" ht="12">
      <c r="A54" s="1335"/>
      <c r="B54" s="942" t="s">
        <v>64</v>
      </c>
      <c r="C54" s="282" t="s">
        <v>65</v>
      </c>
      <c r="D54" s="272">
        <v>9.999999999999999E-34</v>
      </c>
      <c r="E54" s="272">
        <v>9.999999999999999E-34</v>
      </c>
      <c r="F54" s="277" t="s">
        <v>1345</v>
      </c>
      <c r="G54" s="277">
        <v>0</v>
      </c>
      <c r="H54" s="277"/>
      <c r="I54" s="272">
        <v>9.999999999999999E-34</v>
      </c>
      <c r="J54" s="272">
        <v>9.999999999999999E-34</v>
      </c>
      <c r="K54" s="277" t="s">
        <v>1345</v>
      </c>
      <c r="L54" s="1055">
        <v>0</v>
      </c>
    </row>
    <row r="55" spans="1:12" s="412" customFormat="1" ht="12">
      <c r="A55" s="1335"/>
      <c r="B55" s="445">
        <v>68</v>
      </c>
      <c r="C55" s="411" t="s">
        <v>106</v>
      </c>
      <c r="D55" s="278">
        <v>13973.571110000004</v>
      </c>
      <c r="E55" s="278">
        <v>16079.332140000002</v>
      </c>
      <c r="F55" s="279">
        <v>15.069598268212465</v>
      </c>
      <c r="G55" s="279">
        <v>0.0013685752037834783</v>
      </c>
      <c r="H55" s="279"/>
      <c r="I55" s="278">
        <v>1541.4234599999997</v>
      </c>
      <c r="J55" s="278">
        <v>1173.88113</v>
      </c>
      <c r="K55" s="279">
        <v>-23.84434514834748</v>
      </c>
      <c r="L55" s="1056">
        <v>-0.0019338876074555548</v>
      </c>
    </row>
    <row r="56" spans="1:12" s="412" customFormat="1" ht="12">
      <c r="A56" s="283"/>
      <c r="B56" s="284"/>
      <c r="C56" s="276"/>
      <c r="D56" s="272"/>
      <c r="E56" s="272"/>
      <c r="F56" s="277"/>
      <c r="G56" s="277"/>
      <c r="H56" s="277"/>
      <c r="I56" s="272"/>
      <c r="J56" s="272"/>
      <c r="K56" s="277"/>
      <c r="L56" s="1055"/>
    </row>
    <row r="57" spans="1:12" s="378" customFormat="1" ht="12">
      <c r="A57" s="1330" t="s">
        <v>791</v>
      </c>
      <c r="B57" s="1330"/>
      <c r="C57" s="1330"/>
      <c r="D57" s="931">
        <v>3088014.80754</v>
      </c>
      <c r="E57" s="931">
        <v>3339308.480080001</v>
      </c>
      <c r="F57" s="935">
        <v>8.137709441237712</v>
      </c>
      <c r="G57" s="935">
        <v>0.16332066374403892</v>
      </c>
      <c r="H57" s="935"/>
      <c r="I57" s="931">
        <v>250455.46458000006</v>
      </c>
      <c r="J57" s="931">
        <v>254093.49290999997</v>
      </c>
      <c r="K57" s="935">
        <v>1.4525649644341703</v>
      </c>
      <c r="L57" s="1048">
        <v>0.019142115965143567</v>
      </c>
    </row>
    <row r="58" spans="1:12" s="412" customFormat="1" ht="12">
      <c r="A58" s="1337" t="s">
        <v>792</v>
      </c>
      <c r="B58" s="494">
        <v>51</v>
      </c>
      <c r="C58" s="276" t="s">
        <v>298</v>
      </c>
      <c r="D58" s="272">
        <v>148752.29238</v>
      </c>
      <c r="E58" s="272">
        <v>163795.02341000005</v>
      </c>
      <c r="F58" s="277">
        <v>10.112604511379333</v>
      </c>
      <c r="G58" s="277">
        <v>0.009776564572876723</v>
      </c>
      <c r="H58" s="277"/>
      <c r="I58" s="272">
        <v>10992.56077</v>
      </c>
      <c r="J58" s="272">
        <v>12825.62024</v>
      </c>
      <c r="K58" s="277">
        <v>16.67545450376437</v>
      </c>
      <c r="L58" s="1055">
        <v>0.00964495978670552</v>
      </c>
    </row>
    <row r="59" spans="1:12" s="412" customFormat="1" ht="12">
      <c r="A59" s="1337"/>
      <c r="B59" s="285">
        <v>52</v>
      </c>
      <c r="C59" s="411" t="s">
        <v>297</v>
      </c>
      <c r="D59" s="278">
        <v>156900.00528000007</v>
      </c>
      <c r="E59" s="278">
        <v>181453.7211499999</v>
      </c>
      <c r="F59" s="279">
        <v>15.649276637168914</v>
      </c>
      <c r="G59" s="279">
        <v>0.0159579393016057</v>
      </c>
      <c r="H59" s="279"/>
      <c r="I59" s="278">
        <v>10287.861140000003</v>
      </c>
      <c r="J59" s="278">
        <v>10662.14676</v>
      </c>
      <c r="K59" s="279">
        <v>3.6381286149435415</v>
      </c>
      <c r="L59" s="1056">
        <v>0.0019693685953582913</v>
      </c>
    </row>
    <row r="60" spans="1:12" s="412" customFormat="1" ht="12">
      <c r="A60" s="1337"/>
      <c r="B60" s="494">
        <v>53</v>
      </c>
      <c r="C60" s="276" t="s">
        <v>77</v>
      </c>
      <c r="D60" s="272">
        <v>28116.127909999996</v>
      </c>
      <c r="E60" s="272">
        <v>29687.77024</v>
      </c>
      <c r="F60" s="277">
        <v>5.589824939731561</v>
      </c>
      <c r="G60" s="277">
        <v>0.0010214410331520387</v>
      </c>
      <c r="H60" s="277"/>
      <c r="I60" s="272">
        <v>2334.98535</v>
      </c>
      <c r="J60" s="272">
        <v>2337.46429</v>
      </c>
      <c r="K60" s="277">
        <v>0.10616512005096589</v>
      </c>
      <c r="L60" s="1055">
        <v>1.3043372026361728E-05</v>
      </c>
    </row>
    <row r="61" spans="1:12" s="412" customFormat="1" ht="12">
      <c r="A61" s="1337"/>
      <c r="B61" s="285">
        <v>54</v>
      </c>
      <c r="C61" s="411" t="s">
        <v>79</v>
      </c>
      <c r="D61" s="278">
        <v>45272.14920000034</v>
      </c>
      <c r="E61" s="278">
        <v>53555.8585400005</v>
      </c>
      <c r="F61" s="279">
        <v>18.297583583683938</v>
      </c>
      <c r="G61" s="279">
        <v>0.005383744421404662</v>
      </c>
      <c r="H61" s="279"/>
      <c r="I61" s="278">
        <v>3672.6099300000074</v>
      </c>
      <c r="J61" s="278">
        <v>3952.918400000002</v>
      </c>
      <c r="K61" s="279">
        <v>7.632405165336846</v>
      </c>
      <c r="L61" s="1056">
        <v>0.0014748915489484352</v>
      </c>
    </row>
    <row r="62" spans="1:12" s="412" customFormat="1" ht="36">
      <c r="A62" s="1337"/>
      <c r="B62" s="494">
        <v>55</v>
      </c>
      <c r="C62" s="276" t="s">
        <v>81</v>
      </c>
      <c r="D62" s="272">
        <v>216252.81986000013</v>
      </c>
      <c r="E62" s="272">
        <v>223427.28362000006</v>
      </c>
      <c r="F62" s="277">
        <v>3.3176278416367473</v>
      </c>
      <c r="G62" s="277">
        <v>0.004662824063364441</v>
      </c>
      <c r="H62" s="277"/>
      <c r="I62" s="272">
        <v>18433.841370000006</v>
      </c>
      <c r="J62" s="272">
        <v>19335.49638999999</v>
      </c>
      <c r="K62" s="277">
        <v>4.8913029134956885</v>
      </c>
      <c r="L62" s="1055">
        <v>0.004744214004895872</v>
      </c>
    </row>
    <row r="63" spans="1:12" s="412" customFormat="1" ht="12">
      <c r="A63" s="1337"/>
      <c r="B63" s="285">
        <v>56</v>
      </c>
      <c r="C63" s="411" t="s">
        <v>83</v>
      </c>
      <c r="D63" s="278">
        <v>225423.34366999994</v>
      </c>
      <c r="E63" s="278">
        <v>318203.04922999995</v>
      </c>
      <c r="F63" s="279">
        <v>41.15798481625815</v>
      </c>
      <c r="G63" s="279">
        <v>0.060299341964623714</v>
      </c>
      <c r="H63" s="279"/>
      <c r="I63" s="278">
        <v>14189.98392</v>
      </c>
      <c r="J63" s="278">
        <v>27560.48218</v>
      </c>
      <c r="K63" s="279">
        <v>94.22490071433427</v>
      </c>
      <c r="L63" s="1056">
        <v>0.07035119163150562</v>
      </c>
    </row>
    <row r="64" spans="1:12" s="412" customFormat="1" ht="12">
      <c r="A64" s="1337"/>
      <c r="B64" s="494">
        <v>57</v>
      </c>
      <c r="C64" s="276" t="s">
        <v>85</v>
      </c>
      <c r="D64" s="272">
        <v>712484.2428500004</v>
      </c>
      <c r="E64" s="272">
        <v>730943.7811499999</v>
      </c>
      <c r="F64" s="277">
        <v>2.5908696908383195</v>
      </c>
      <c r="G64" s="277">
        <v>0.011997214323351227</v>
      </c>
      <c r="H64" s="277"/>
      <c r="I64" s="272">
        <v>63543.471560000005</v>
      </c>
      <c r="J64" s="272">
        <v>45773.10589000001</v>
      </c>
      <c r="K64" s="277">
        <v>-27.9656827581738</v>
      </c>
      <c r="L64" s="1055">
        <v>-0.09350185582478795</v>
      </c>
    </row>
    <row r="65" spans="1:12" s="412" customFormat="1" ht="12">
      <c r="A65" s="1337"/>
      <c r="B65" s="285">
        <v>58</v>
      </c>
      <c r="C65" s="411" t="s">
        <v>87</v>
      </c>
      <c r="D65" s="278">
        <v>74877.82655000003</v>
      </c>
      <c r="E65" s="278">
        <v>84938.25320999997</v>
      </c>
      <c r="F65" s="279">
        <v>13.43578883567359</v>
      </c>
      <c r="G65" s="279">
        <v>0.0065384676941989805</v>
      </c>
      <c r="H65" s="279"/>
      <c r="I65" s="278">
        <v>5598.77999</v>
      </c>
      <c r="J65" s="278">
        <v>6688.7751100000005</v>
      </c>
      <c r="K65" s="279">
        <v>19.468439944895934</v>
      </c>
      <c r="L65" s="1056">
        <v>0.0057351980512150335</v>
      </c>
    </row>
    <row r="66" spans="1:12" s="412" customFormat="1" ht="12">
      <c r="A66" s="1337"/>
      <c r="B66" s="494">
        <v>59</v>
      </c>
      <c r="C66" s="276" t="s">
        <v>793</v>
      </c>
      <c r="D66" s="272">
        <v>168727.90292999992</v>
      </c>
      <c r="E66" s="272">
        <v>158091.19783</v>
      </c>
      <c r="F66" s="277">
        <v>-6.304058140527462</v>
      </c>
      <c r="G66" s="277">
        <v>-0.006913002302933295</v>
      </c>
      <c r="H66" s="277"/>
      <c r="I66" s="272">
        <v>12261.485530000004</v>
      </c>
      <c r="J66" s="272">
        <v>13083.888900000002</v>
      </c>
      <c r="K66" s="277">
        <v>6.7072082578235355</v>
      </c>
      <c r="L66" s="1055">
        <v>0.004327217726384559</v>
      </c>
    </row>
    <row r="67" spans="1:12" s="412" customFormat="1" ht="24">
      <c r="A67" s="1337"/>
      <c r="B67" s="285">
        <v>61</v>
      </c>
      <c r="C67" s="411" t="s">
        <v>794</v>
      </c>
      <c r="D67" s="278">
        <v>35777.02591999999</v>
      </c>
      <c r="E67" s="278">
        <v>30357.052920000006</v>
      </c>
      <c r="F67" s="279">
        <v>-15.149311214742772</v>
      </c>
      <c r="G67" s="279">
        <v>-0.0035225462658390735</v>
      </c>
      <c r="H67" s="279"/>
      <c r="I67" s="278">
        <v>2291.16031</v>
      </c>
      <c r="J67" s="278">
        <v>1800.3702500000002</v>
      </c>
      <c r="K67" s="279">
        <v>-21.42102662384196</v>
      </c>
      <c r="L67" s="1056">
        <v>-0.0025823768785934644</v>
      </c>
    </row>
    <row r="68" spans="1:12" s="412" customFormat="1" ht="12">
      <c r="A68" s="1337"/>
      <c r="B68" s="494">
        <v>62</v>
      </c>
      <c r="C68" s="276" t="s">
        <v>795</v>
      </c>
      <c r="D68" s="272">
        <v>10778.754389999993</v>
      </c>
      <c r="E68" s="272">
        <v>17825.225709999995</v>
      </c>
      <c r="F68" s="277">
        <v>65.37370706338181</v>
      </c>
      <c r="G68" s="277">
        <v>0.004579639277835552</v>
      </c>
      <c r="H68" s="277"/>
      <c r="I68" s="272">
        <v>1083.45524</v>
      </c>
      <c r="J68" s="272">
        <v>1581.48211</v>
      </c>
      <c r="K68" s="277">
        <v>45.9665384977048</v>
      </c>
      <c r="L68" s="1055">
        <v>0.002620454607426794</v>
      </c>
    </row>
    <row r="69" spans="1:12" s="412" customFormat="1" ht="24">
      <c r="A69" s="1337"/>
      <c r="B69" s="285">
        <v>63</v>
      </c>
      <c r="C69" s="411" t="s">
        <v>97</v>
      </c>
      <c r="D69" s="278">
        <v>25889.585910000005</v>
      </c>
      <c r="E69" s="278">
        <v>36409.00815000002</v>
      </c>
      <c r="F69" s="279">
        <v>40.63186748744725</v>
      </c>
      <c r="G69" s="279">
        <v>0.006836777882527578</v>
      </c>
      <c r="H69" s="279"/>
      <c r="I69" s="278">
        <v>2377.540569999999</v>
      </c>
      <c r="J69" s="278">
        <v>1145.0529299999996</v>
      </c>
      <c r="K69" s="279">
        <v>-51.83876378605813</v>
      </c>
      <c r="L69" s="1056">
        <v>-0.006484947117079396</v>
      </c>
    </row>
    <row r="70" spans="1:12" s="412" customFormat="1" ht="24">
      <c r="A70" s="1337"/>
      <c r="B70" s="494">
        <v>64</v>
      </c>
      <c r="C70" s="276" t="s">
        <v>796</v>
      </c>
      <c r="D70" s="272">
        <v>229719.00044999988</v>
      </c>
      <c r="E70" s="272">
        <v>233556.02928000008</v>
      </c>
      <c r="F70" s="277">
        <v>1.6703140891627544</v>
      </c>
      <c r="G70" s="277">
        <v>0.002493759946227426</v>
      </c>
      <c r="H70" s="277"/>
      <c r="I70" s="272">
        <v>19394.32345</v>
      </c>
      <c r="J70" s="272">
        <v>15376.78928</v>
      </c>
      <c r="K70" s="277">
        <v>-20.715000347176325</v>
      </c>
      <c r="L70" s="1055">
        <v>-0.02113895165188794</v>
      </c>
    </row>
    <row r="71" spans="1:12" s="412" customFormat="1" ht="24">
      <c r="A71" s="1337"/>
      <c r="B71" s="285">
        <v>65</v>
      </c>
      <c r="C71" s="411" t="s">
        <v>797</v>
      </c>
      <c r="D71" s="278">
        <v>52113.822580000015</v>
      </c>
      <c r="E71" s="278">
        <v>50950.911339999984</v>
      </c>
      <c r="F71" s="279">
        <v>-2.23148328490938</v>
      </c>
      <c r="G71" s="279">
        <v>-0.0007557987181789288</v>
      </c>
      <c r="H71" s="279"/>
      <c r="I71" s="278">
        <v>4035.779160000001</v>
      </c>
      <c r="J71" s="278">
        <v>3564.2426599999994</v>
      </c>
      <c r="K71" s="279">
        <v>-11.683902446237951</v>
      </c>
      <c r="L71" s="1056">
        <v>-0.0024810709389935298</v>
      </c>
    </row>
    <row r="72" spans="1:12" s="412" customFormat="1" ht="24">
      <c r="A72" s="1337"/>
      <c r="B72" s="494">
        <v>66</v>
      </c>
      <c r="C72" s="276" t="s">
        <v>798</v>
      </c>
      <c r="D72" s="272">
        <v>342990.2611299998</v>
      </c>
      <c r="E72" s="272">
        <v>366706.95538000023</v>
      </c>
      <c r="F72" s="277">
        <v>6.914684449600547</v>
      </c>
      <c r="G72" s="277">
        <v>0.015413942609748455</v>
      </c>
      <c r="H72" s="277"/>
      <c r="I72" s="272">
        <v>26678.968039999996</v>
      </c>
      <c r="J72" s="272">
        <v>35202.33908</v>
      </c>
      <c r="K72" s="277">
        <v>31.94790378406257</v>
      </c>
      <c r="L72" s="1055">
        <v>0.044847192507055114</v>
      </c>
    </row>
    <row r="73" spans="1:12" s="412" customFormat="1" ht="12">
      <c r="A73" s="1337"/>
      <c r="B73" s="285">
        <v>67</v>
      </c>
      <c r="C73" s="411" t="s">
        <v>104</v>
      </c>
      <c r="D73" s="278">
        <v>199950.96852999993</v>
      </c>
      <c r="E73" s="278">
        <v>229603.49836000014</v>
      </c>
      <c r="F73" s="279">
        <v>14.829900574125631</v>
      </c>
      <c r="G73" s="279">
        <v>0.019271758037419973</v>
      </c>
      <c r="H73" s="279"/>
      <c r="I73" s="278">
        <v>15032.393529999998</v>
      </c>
      <c r="J73" s="278">
        <v>15970.768779999999</v>
      </c>
      <c r="K73" s="279">
        <v>6.242354207447369</v>
      </c>
      <c r="L73" s="1056">
        <v>0.004937423852969565</v>
      </c>
    </row>
    <row r="74" spans="1:12" s="412" customFormat="1" ht="12">
      <c r="A74" s="1337"/>
      <c r="B74" s="494">
        <v>69</v>
      </c>
      <c r="C74" s="276" t="s">
        <v>799</v>
      </c>
      <c r="D74" s="272">
        <v>71766.23605999994</v>
      </c>
      <c r="E74" s="272">
        <v>79254.73634999995</v>
      </c>
      <c r="F74" s="277">
        <v>10.434572998560595</v>
      </c>
      <c r="G74" s="277">
        <v>0.0048669225350890894</v>
      </c>
      <c r="H74" s="277"/>
      <c r="I74" s="272">
        <v>6704.923659999998</v>
      </c>
      <c r="J74" s="272">
        <v>7236.345249999998</v>
      </c>
      <c r="K74" s="277">
        <v>7.925841022923744</v>
      </c>
      <c r="L74" s="1055">
        <v>0.0027961667088395705</v>
      </c>
    </row>
    <row r="75" spans="1:12" s="412" customFormat="1" ht="12">
      <c r="A75" s="1337"/>
      <c r="B75" s="285">
        <v>71</v>
      </c>
      <c r="C75" s="411" t="s">
        <v>112</v>
      </c>
      <c r="D75" s="278">
        <v>3203.8654400000005</v>
      </c>
      <c r="E75" s="278">
        <v>2844.1563999999994</v>
      </c>
      <c r="F75" s="279">
        <v>-11.227345428090171</v>
      </c>
      <c r="G75" s="279">
        <v>-0.00023378192762963298</v>
      </c>
      <c r="H75" s="279"/>
      <c r="I75" s="278">
        <v>229.38762</v>
      </c>
      <c r="J75" s="278">
        <v>297.1971799999999</v>
      </c>
      <c r="K75" s="279">
        <v>29.561124527993226</v>
      </c>
      <c r="L75" s="1056">
        <v>0.0003567917408343517</v>
      </c>
    </row>
    <row r="76" spans="1:12" s="412" customFormat="1" ht="24">
      <c r="A76" s="1337"/>
      <c r="B76" s="494">
        <v>72</v>
      </c>
      <c r="C76" s="276" t="s">
        <v>114</v>
      </c>
      <c r="D76" s="272">
        <v>16312.097859999996</v>
      </c>
      <c r="E76" s="272">
        <v>16880.135160000005</v>
      </c>
      <c r="F76" s="277">
        <v>3.4823068429041975</v>
      </c>
      <c r="G76" s="277">
        <v>0.0003691785309580594</v>
      </c>
      <c r="H76" s="277"/>
      <c r="I76" s="272">
        <v>1663.6898500000002</v>
      </c>
      <c r="J76" s="272">
        <v>1158.1537100000003</v>
      </c>
      <c r="K76" s="277">
        <v>-30.3864413189754</v>
      </c>
      <c r="L76" s="1055">
        <v>-0.0026599659317252436</v>
      </c>
    </row>
    <row r="77" spans="1:12" s="412" customFormat="1" ht="12">
      <c r="A77" s="1337"/>
      <c r="B77" s="285">
        <v>73</v>
      </c>
      <c r="C77" s="411" t="s">
        <v>116</v>
      </c>
      <c r="D77" s="278">
        <v>688.54099</v>
      </c>
      <c r="E77" s="278">
        <v>672.6426599999998</v>
      </c>
      <c r="F77" s="279">
        <v>-2.3089881693173</v>
      </c>
      <c r="G77" s="279">
        <v>-1.0332635047181638E-05</v>
      </c>
      <c r="H77" s="279"/>
      <c r="I77" s="278">
        <v>64.88927</v>
      </c>
      <c r="J77" s="278">
        <v>42.25958</v>
      </c>
      <c r="K77" s="279">
        <v>-34.874317433375346</v>
      </c>
      <c r="L77" s="1056">
        <v>-0.00011907003215537356</v>
      </c>
    </row>
    <row r="78" spans="1:12" s="412" customFormat="1" ht="24">
      <c r="A78" s="1337"/>
      <c r="B78" s="494">
        <v>74</v>
      </c>
      <c r="C78" s="276" t="s">
        <v>800</v>
      </c>
      <c r="D78" s="272">
        <v>18746.785289999993</v>
      </c>
      <c r="E78" s="272">
        <v>18894.777420000013</v>
      </c>
      <c r="F78" s="277">
        <v>0.7894267081565354</v>
      </c>
      <c r="G78" s="277">
        <v>9.618297451023176E-05</v>
      </c>
      <c r="H78" s="277"/>
      <c r="I78" s="272">
        <v>1517.8011300000005</v>
      </c>
      <c r="J78" s="272">
        <v>1965.0905800000005</v>
      </c>
      <c r="K78" s="277">
        <v>29.469568915131845</v>
      </c>
      <c r="L78" s="1055">
        <v>0.002353490887160158</v>
      </c>
    </row>
    <row r="79" spans="1:12" s="412" customFormat="1" ht="24">
      <c r="A79" s="1337"/>
      <c r="B79" s="285">
        <v>75</v>
      </c>
      <c r="C79" s="411" t="s">
        <v>120</v>
      </c>
      <c r="D79" s="278">
        <v>479.6141200000001</v>
      </c>
      <c r="E79" s="278">
        <v>516.5229400000001</v>
      </c>
      <c r="F79" s="279">
        <v>7.695524060050593</v>
      </c>
      <c r="G79" s="279">
        <v>2.398776268212528E-05</v>
      </c>
      <c r="H79" s="279"/>
      <c r="I79" s="278">
        <v>33.32584999999999</v>
      </c>
      <c r="J79" s="278">
        <v>5.39084</v>
      </c>
      <c r="K79" s="279">
        <v>-83.82384845397792</v>
      </c>
      <c r="L79" s="1056">
        <v>-0.00014698489192563756</v>
      </c>
    </row>
    <row r="80" spans="1:12" s="412" customFormat="1" ht="24">
      <c r="A80" s="1337"/>
      <c r="B80" s="494">
        <v>76</v>
      </c>
      <c r="C80" s="276" t="s">
        <v>122</v>
      </c>
      <c r="D80" s="272">
        <v>504.8907899999999</v>
      </c>
      <c r="E80" s="272">
        <v>496.76355000000024</v>
      </c>
      <c r="F80" s="277">
        <v>-1.609702565578526</v>
      </c>
      <c r="G80" s="277">
        <v>-5.28205194261612E-06</v>
      </c>
      <c r="H80" s="277"/>
      <c r="I80" s="272">
        <v>23.906809999999997</v>
      </c>
      <c r="J80" s="272">
        <v>73.28171999999999</v>
      </c>
      <c r="K80" s="277">
        <v>206.53073329314955</v>
      </c>
      <c r="L80" s="1055">
        <v>0.0002597946379896798</v>
      </c>
    </row>
    <row r="81" spans="1:12" s="412" customFormat="1" ht="48">
      <c r="A81" s="1337"/>
      <c r="B81" s="285">
        <v>77</v>
      </c>
      <c r="C81" s="411" t="s">
        <v>801</v>
      </c>
      <c r="D81" s="278">
        <v>103328.71994000005</v>
      </c>
      <c r="E81" s="278">
        <v>92686.11050000002</v>
      </c>
      <c r="F81" s="279">
        <v>-10.299759298460176</v>
      </c>
      <c r="G81" s="279">
        <v>-0.006916839648768704</v>
      </c>
      <c r="H81" s="279"/>
      <c r="I81" s="278">
        <v>7426.82749999999</v>
      </c>
      <c r="J81" s="278">
        <v>8147.396279999996</v>
      </c>
      <c r="K81" s="279">
        <v>9.702242040763798</v>
      </c>
      <c r="L81" s="1056">
        <v>0.00379139739893737</v>
      </c>
    </row>
    <row r="82" spans="1:12" s="412" customFormat="1" ht="24">
      <c r="A82" s="1337"/>
      <c r="B82" s="445">
        <v>78</v>
      </c>
      <c r="C82" s="411" t="s">
        <v>126</v>
      </c>
      <c r="D82" s="278">
        <v>64376.09374000002</v>
      </c>
      <c r="E82" s="278">
        <v>72152.81625000003</v>
      </c>
      <c r="F82" s="279">
        <v>12.080140403374546</v>
      </c>
      <c r="G82" s="279">
        <v>0.0050542437827766455</v>
      </c>
      <c r="H82" s="279"/>
      <c r="I82" s="278">
        <v>8735.877540000003</v>
      </c>
      <c r="J82" s="278">
        <v>7374.997360000001</v>
      </c>
      <c r="K82" s="279">
        <v>-15.578059259287663</v>
      </c>
      <c r="L82" s="1056">
        <v>-0.007160506696831057</v>
      </c>
    </row>
    <row r="83" spans="1:12" s="412" customFormat="1" ht="12">
      <c r="A83" s="1337"/>
      <c r="B83" s="285">
        <v>79</v>
      </c>
      <c r="C83" s="411" t="s">
        <v>128</v>
      </c>
      <c r="D83" s="278">
        <v>4609.80508</v>
      </c>
      <c r="E83" s="278">
        <v>2482.6944499999995</v>
      </c>
      <c r="F83" s="279">
        <v>-46.1431794421989</v>
      </c>
      <c r="G83" s="279">
        <v>-0.0013824507256278065</v>
      </c>
      <c r="H83" s="279"/>
      <c r="I83" s="278">
        <v>2022.53482</v>
      </c>
      <c r="J83" s="278">
        <v>20.6403</v>
      </c>
      <c r="K83" s="279">
        <v>-98.97948357695023</v>
      </c>
      <c r="L83" s="1056">
        <v>-0.010533314635245386</v>
      </c>
    </row>
    <row r="84" spans="1:12" s="412" customFormat="1" ht="48">
      <c r="A84" s="1337"/>
      <c r="B84" s="494">
        <v>81</v>
      </c>
      <c r="C84" s="276" t="s">
        <v>802</v>
      </c>
      <c r="D84" s="272">
        <v>29519.355630000002</v>
      </c>
      <c r="E84" s="272">
        <v>35884.91015999995</v>
      </c>
      <c r="F84" s="277">
        <v>21.56400231016813</v>
      </c>
      <c r="G84" s="277">
        <v>0.004137098162600877</v>
      </c>
      <c r="H84" s="277"/>
      <c r="I84" s="272">
        <v>1382.2544499999992</v>
      </c>
      <c r="J84" s="272">
        <v>2503.1300100000026</v>
      </c>
      <c r="K84" s="277">
        <v>81.09039258292884</v>
      </c>
      <c r="L84" s="1055">
        <v>0.005897680833072515</v>
      </c>
    </row>
    <row r="85" spans="1:12" s="412" customFormat="1" ht="36">
      <c r="A85" s="1337"/>
      <c r="B85" s="285">
        <v>82</v>
      </c>
      <c r="C85" s="411" t="s">
        <v>803</v>
      </c>
      <c r="D85" s="278">
        <v>26427.922369999997</v>
      </c>
      <c r="E85" s="278">
        <v>26704.43601999999</v>
      </c>
      <c r="F85" s="279">
        <v>1.046293560760121</v>
      </c>
      <c r="G85" s="279">
        <v>0.00017971161946028362</v>
      </c>
      <c r="H85" s="279"/>
      <c r="I85" s="278">
        <v>2293.01249</v>
      </c>
      <c r="J85" s="278">
        <v>1989.3457699999997</v>
      </c>
      <c r="K85" s="279">
        <v>-13.2431341444634</v>
      </c>
      <c r="L85" s="1056">
        <v>-0.0015977950256904478</v>
      </c>
    </row>
    <row r="86" spans="1:12" s="412" customFormat="1" ht="24">
      <c r="A86" s="1337"/>
      <c r="B86" s="494">
        <v>83</v>
      </c>
      <c r="C86" s="276" t="s">
        <v>804</v>
      </c>
      <c r="D86" s="272">
        <v>668.41561</v>
      </c>
      <c r="E86" s="272">
        <v>1182.0967399999995</v>
      </c>
      <c r="F86" s="277">
        <v>76.85055859183173</v>
      </c>
      <c r="G86" s="277">
        <v>0.00033385139488951293</v>
      </c>
      <c r="H86" s="277"/>
      <c r="I86" s="272">
        <v>50.55324999999999</v>
      </c>
      <c r="J86" s="272">
        <v>42.19307999999999</v>
      </c>
      <c r="K86" s="277">
        <v>-16.537354176042104</v>
      </c>
      <c r="L86" s="1055">
        <v>-4.39884819776316E-05</v>
      </c>
    </row>
    <row r="87" spans="1:12" s="412" customFormat="1" ht="12">
      <c r="A87" s="1337"/>
      <c r="B87" s="285">
        <v>84</v>
      </c>
      <c r="C87" s="411" t="s">
        <v>138</v>
      </c>
      <c r="D87" s="278">
        <v>12432.912240000001</v>
      </c>
      <c r="E87" s="278">
        <v>13226.785859999993</v>
      </c>
      <c r="F87" s="279">
        <v>6.385258776667686</v>
      </c>
      <c r="G87" s="279">
        <v>0.0005159539642871142</v>
      </c>
      <c r="H87" s="279"/>
      <c r="I87" s="278">
        <v>1251.8327700000002</v>
      </c>
      <c r="J87" s="278">
        <v>1215.0701899999997</v>
      </c>
      <c r="K87" s="279">
        <v>-2.936700562647878</v>
      </c>
      <c r="L87" s="1056">
        <v>-0.0001934326799313007</v>
      </c>
    </row>
    <row r="88" spans="1:12" s="412" customFormat="1" ht="12">
      <c r="A88" s="1337"/>
      <c r="B88" s="494">
        <v>85</v>
      </c>
      <c r="C88" s="276" t="s">
        <v>140</v>
      </c>
      <c r="D88" s="272">
        <v>3129.3633099999997</v>
      </c>
      <c r="E88" s="272">
        <v>2821.0535099999997</v>
      </c>
      <c r="F88" s="277">
        <v>-9.852157434542173</v>
      </c>
      <c r="G88" s="277">
        <v>-0.00020037655809569422</v>
      </c>
      <c r="H88" s="277"/>
      <c r="I88" s="272">
        <v>303.41605</v>
      </c>
      <c r="J88" s="272">
        <v>250.33221999999995</v>
      </c>
      <c r="K88" s="277">
        <v>-17.49539287720608</v>
      </c>
      <c r="L88" s="1055">
        <v>-0.0002793097627510756</v>
      </c>
    </row>
    <row r="89" spans="1:12" s="412" customFormat="1" ht="24">
      <c r="A89" s="1337"/>
      <c r="B89" s="285">
        <v>87</v>
      </c>
      <c r="C89" s="411" t="s">
        <v>805</v>
      </c>
      <c r="D89" s="278">
        <v>2335.5559900000003</v>
      </c>
      <c r="E89" s="278">
        <v>2721.1700399999995</v>
      </c>
      <c r="F89" s="279">
        <v>16.51058898399602</v>
      </c>
      <c r="G89" s="279">
        <v>0.00025061809936739206</v>
      </c>
      <c r="H89" s="279"/>
      <c r="I89" s="278">
        <v>179.01649999999992</v>
      </c>
      <c r="J89" s="278">
        <v>184.85434000000006</v>
      </c>
      <c r="K89" s="279">
        <v>3.261062527755902</v>
      </c>
      <c r="L89" s="1056">
        <v>3.071680595350369E-05</v>
      </c>
    </row>
    <row r="90" spans="1:12" s="412" customFormat="1" ht="24">
      <c r="A90" s="1337"/>
      <c r="B90" s="494">
        <v>88</v>
      </c>
      <c r="C90" s="276" t="s">
        <v>806</v>
      </c>
      <c r="D90" s="272">
        <v>107.64122000000002</v>
      </c>
      <c r="E90" s="272">
        <v>116.22720999999999</v>
      </c>
      <c r="F90" s="277">
        <v>7.976488932399657</v>
      </c>
      <c r="G90" s="277">
        <v>5.580202523708435E-06</v>
      </c>
      <c r="H90" s="277"/>
      <c r="I90" s="272">
        <v>5.584119999999998</v>
      </c>
      <c r="J90" s="272">
        <v>19.891780000000004</v>
      </c>
      <c r="K90" s="277">
        <v>256.2204966941973</v>
      </c>
      <c r="L90" s="1055">
        <v>7.528223039149687E-05</v>
      </c>
    </row>
    <row r="91" spans="1:12" s="412" customFormat="1" ht="12">
      <c r="A91" s="1337"/>
      <c r="B91" s="285">
        <v>89</v>
      </c>
      <c r="C91" s="411" t="s">
        <v>807</v>
      </c>
      <c r="D91" s="278">
        <v>55350.862319999855</v>
      </c>
      <c r="E91" s="278">
        <v>60265.82533999994</v>
      </c>
      <c r="F91" s="279">
        <v>8.879650314362248</v>
      </c>
      <c r="G91" s="279">
        <v>0.0031943304206198935</v>
      </c>
      <c r="H91" s="279"/>
      <c r="I91" s="278">
        <v>4357.431039999993</v>
      </c>
      <c r="J91" s="278">
        <v>4706.9794699999975</v>
      </c>
      <c r="K91" s="279">
        <v>8.021892413012345</v>
      </c>
      <c r="L91" s="1056">
        <v>0.001839209587049618</v>
      </c>
    </row>
    <row r="92" spans="1:12" s="412" customFormat="1" ht="12">
      <c r="A92" s="283"/>
      <c r="B92" s="284"/>
      <c r="C92" s="276"/>
      <c r="D92" s="273"/>
      <c r="E92" s="272"/>
      <c r="F92" s="277"/>
      <c r="G92" s="277"/>
      <c r="H92" s="277"/>
      <c r="I92" s="273"/>
      <c r="J92" s="272"/>
      <c r="K92" s="277"/>
      <c r="L92" s="1055"/>
    </row>
    <row r="93" spans="1:12" s="378" customFormat="1" ht="12">
      <c r="A93" s="1330" t="s">
        <v>808</v>
      </c>
      <c r="B93" s="1330"/>
      <c r="C93" s="1330"/>
      <c r="D93" s="931">
        <f>+SUM(D94:D98)</f>
        <v>3515.673749999999</v>
      </c>
      <c r="E93" s="931">
        <v>4991.206900000001</v>
      </c>
      <c r="F93" s="935">
        <v>41.97215785676732</v>
      </c>
      <c r="G93" s="935">
        <v>0.0009590102967242784</v>
      </c>
      <c r="H93" s="935"/>
      <c r="I93" s="931">
        <v>239.62259000000003</v>
      </c>
      <c r="J93" s="931">
        <v>234.39418999999998</v>
      </c>
      <c r="K93" s="935">
        <v>-2.181931177690738</v>
      </c>
      <c r="L93" s="1048">
        <v>-2.7510131871941738E-05</v>
      </c>
    </row>
    <row r="94" spans="1:12" s="412" customFormat="1" ht="12">
      <c r="A94" s="1337" t="s">
        <v>809</v>
      </c>
      <c r="B94" s="494">
        <v>89</v>
      </c>
      <c r="C94" s="276" t="s">
        <v>807</v>
      </c>
      <c r="D94" s="273">
        <v>16.677319999999998</v>
      </c>
      <c r="E94" s="272">
        <v>1309.9588500000004</v>
      </c>
      <c r="F94" s="277" t="s">
        <v>1346</v>
      </c>
      <c r="G94" s="277">
        <v>0.0008405289148451764</v>
      </c>
      <c r="H94" s="277"/>
      <c r="I94" s="273">
        <v>0.27007</v>
      </c>
      <c r="J94" s="272">
        <v>1.43688</v>
      </c>
      <c r="K94" s="277">
        <v>432.0398415225682</v>
      </c>
      <c r="L94" s="1055">
        <v>6.1393728424565884E-06</v>
      </c>
    </row>
    <row r="95" spans="1:12" s="412" customFormat="1" ht="24">
      <c r="A95" s="1337"/>
      <c r="B95" s="286">
        <v>91</v>
      </c>
      <c r="C95" s="411" t="s">
        <v>150</v>
      </c>
      <c r="D95" s="287">
        <v>7.67765</v>
      </c>
      <c r="E95" s="278">
        <v>0.4259</v>
      </c>
      <c r="F95" s="279">
        <v>-94.45272967639838</v>
      </c>
      <c r="G95" s="325">
        <v>-4.7130538995855805E-06</v>
      </c>
      <c r="H95" s="279"/>
      <c r="I95" s="287">
        <v>9.999999999999999E-34</v>
      </c>
      <c r="J95" s="278">
        <v>0.012</v>
      </c>
      <c r="K95" s="279" t="s">
        <v>1345</v>
      </c>
      <c r="L95" s="1057">
        <v>6.314007774143096E-08</v>
      </c>
    </row>
    <row r="96" spans="1:12" s="412" customFormat="1" ht="24">
      <c r="A96" s="1337"/>
      <c r="B96" s="286" t="s">
        <v>153</v>
      </c>
      <c r="C96" s="411" t="s">
        <v>1621</v>
      </c>
      <c r="D96" s="287">
        <v>0.05</v>
      </c>
      <c r="E96" s="278">
        <v>3.9999999999999995E-33</v>
      </c>
      <c r="F96" s="279">
        <v>-100</v>
      </c>
      <c r="G96" s="325">
        <v>-3.24959761302722E-08</v>
      </c>
      <c r="H96" s="279"/>
      <c r="I96" s="287">
        <v>9.999999999999999E-34</v>
      </c>
      <c r="J96" s="278">
        <v>9.999999999999999E-34</v>
      </c>
      <c r="K96" s="279">
        <v>0</v>
      </c>
      <c r="L96" s="1057">
        <v>0</v>
      </c>
    </row>
    <row r="97" spans="1:12" s="412" customFormat="1" ht="24">
      <c r="A97" s="1337"/>
      <c r="B97" s="494">
        <v>93</v>
      </c>
      <c r="C97" s="276" t="s">
        <v>152</v>
      </c>
      <c r="D97" s="273">
        <v>3436.162939999999</v>
      </c>
      <c r="E97" s="272">
        <v>3634.4299500000006</v>
      </c>
      <c r="F97" s="277">
        <v>5.770011884244404</v>
      </c>
      <c r="G97" s="326">
        <v>0.00012885760052948353</v>
      </c>
      <c r="H97" s="277"/>
      <c r="I97" s="273">
        <v>234.84120000000001</v>
      </c>
      <c r="J97" s="272">
        <v>227.7325</v>
      </c>
      <c r="K97" s="326">
        <v>-3.0270242189190086</v>
      </c>
      <c r="L97" s="1058">
        <v>-3.740365588670934E-05</v>
      </c>
    </row>
    <row r="98" spans="1:12" s="412" customFormat="1" ht="24.75" thickBot="1">
      <c r="A98" s="1338"/>
      <c r="B98" s="943">
        <v>97</v>
      </c>
      <c r="C98" s="288" t="s">
        <v>156</v>
      </c>
      <c r="D98" s="290">
        <v>55.105840000000086</v>
      </c>
      <c r="E98" s="289">
        <v>46.39219999999997</v>
      </c>
      <c r="F98" s="291">
        <v>-15.812552716735839</v>
      </c>
      <c r="G98" s="291">
        <v>-5.6631647507960785E-06</v>
      </c>
      <c r="H98" s="291"/>
      <c r="I98" s="290">
        <v>4.511319999999999</v>
      </c>
      <c r="J98" s="289">
        <v>5.212809999999997</v>
      </c>
      <c r="K98" s="291">
        <v>15.549550907494883</v>
      </c>
      <c r="L98" s="1062">
        <v>3.69101109456969E-06</v>
      </c>
    </row>
    <row r="99" spans="1:12" ht="12">
      <c r="A99" s="548" t="s">
        <v>1223</v>
      </c>
      <c r="B99" s="944"/>
      <c r="C99" s="550"/>
      <c r="D99" s="551"/>
      <c r="E99" s="552"/>
      <c r="F99" s="553"/>
      <c r="G99" s="553"/>
      <c r="H99" s="553"/>
      <c r="I99" s="551"/>
      <c r="J99" s="552"/>
      <c r="K99" s="553"/>
      <c r="L99" s="554"/>
    </row>
    <row r="100" spans="1:12" s="424" customFormat="1" ht="12">
      <c r="A100" s="249" t="s">
        <v>1222</v>
      </c>
      <c r="B100" s="382"/>
      <c r="C100" s="410"/>
      <c r="D100" s="763"/>
      <c r="E100" s="763"/>
      <c r="F100" s="315"/>
      <c r="G100" s="315"/>
      <c r="H100" s="315"/>
      <c r="I100" s="315"/>
      <c r="J100" s="315"/>
      <c r="K100" s="315"/>
      <c r="L100" s="838"/>
    </row>
    <row r="101" spans="1:12" s="424" customFormat="1" ht="12">
      <c r="A101" s="556" t="s">
        <v>810</v>
      </c>
      <c r="B101" s="331"/>
      <c r="C101" s="410"/>
      <c r="D101" s="763"/>
      <c r="E101" s="763"/>
      <c r="F101" s="315"/>
      <c r="G101" s="315"/>
      <c r="H101" s="315"/>
      <c r="I101" s="315"/>
      <c r="J101" s="315"/>
      <c r="K101" s="315"/>
      <c r="L101" s="838"/>
    </row>
    <row r="102" spans="1:12" ht="12">
      <c r="A102" s="556" t="s">
        <v>811</v>
      </c>
      <c r="B102" s="331"/>
      <c r="C102" s="410"/>
      <c r="D102" s="763"/>
      <c r="E102" s="763"/>
      <c r="F102" s="315"/>
      <c r="G102" s="315"/>
      <c r="H102" s="315"/>
      <c r="I102" s="315"/>
      <c r="J102" s="315"/>
      <c r="K102" s="315"/>
      <c r="L102" s="838"/>
    </row>
    <row r="103" spans="1:12" ht="12">
      <c r="A103" s="242" t="s">
        <v>1204</v>
      </c>
      <c r="B103" s="331"/>
      <c r="C103" s="410"/>
      <c r="D103" s="763"/>
      <c r="E103" s="763"/>
      <c r="F103" s="315"/>
      <c r="G103" s="410"/>
      <c r="H103" s="410"/>
      <c r="I103" s="410"/>
      <c r="J103" s="410"/>
      <c r="K103" s="410"/>
      <c r="L103" s="566"/>
    </row>
    <row r="104" spans="1:12" ht="12">
      <c r="A104" s="242" t="s">
        <v>1347</v>
      </c>
      <c r="B104" s="410"/>
      <c r="C104" s="410"/>
      <c r="D104" s="410"/>
      <c r="E104" s="410"/>
      <c r="F104" s="410"/>
      <c r="G104" s="410"/>
      <c r="H104" s="410"/>
      <c r="I104" s="410"/>
      <c r="J104" s="410"/>
      <c r="K104" s="410"/>
      <c r="L104" s="566"/>
    </row>
    <row r="105" spans="1:12" ht="12">
      <c r="A105" s="1302" t="s">
        <v>1340</v>
      </c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668"/>
    </row>
  </sheetData>
  <sheetProtection/>
  <mergeCells count="21">
    <mergeCell ref="A94:A98"/>
    <mergeCell ref="A17:C17"/>
    <mergeCell ref="A18:A46"/>
    <mergeCell ref="A47:C47"/>
    <mergeCell ref="A58:A91"/>
    <mergeCell ref="A93:C93"/>
    <mergeCell ref="A49:A55"/>
    <mergeCell ref="I11:L11"/>
    <mergeCell ref="A57:C57"/>
    <mergeCell ref="A11:A13"/>
    <mergeCell ref="B11:B13"/>
    <mergeCell ref="C11:C13"/>
    <mergeCell ref="D13:E13"/>
    <mergeCell ref="F12:F13"/>
    <mergeCell ref="G12:G13"/>
    <mergeCell ref="K12:K13"/>
    <mergeCell ref="L12:L13"/>
    <mergeCell ref="I13:J13"/>
    <mergeCell ref="A6:L7"/>
    <mergeCell ref="D11:G11"/>
    <mergeCell ref="A15:C1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915" customWidth="1"/>
    <col min="2" max="2" width="57.7109375" style="915" customWidth="1"/>
    <col min="3" max="3" width="13.140625" style="916" customWidth="1"/>
    <col min="4" max="4" width="13.7109375" style="916" bestFit="1" customWidth="1"/>
    <col min="5" max="5" width="14.00390625" style="915" customWidth="1"/>
    <col min="6" max="6" width="14.57421875" style="916" customWidth="1"/>
    <col min="7" max="7" width="12.7109375" style="916" bestFit="1" customWidth="1"/>
    <col min="8" max="8" width="14.28125" style="915" customWidth="1"/>
    <col min="9" max="16384" width="9.140625" style="915" customWidth="1"/>
  </cols>
  <sheetData>
    <row r="1" spans="1:19" ht="12">
      <c r="A1" s="920"/>
      <c r="B1" s="920"/>
      <c r="C1" s="1288"/>
      <c r="D1" s="1288"/>
      <c r="E1" s="1289"/>
      <c r="F1" s="925"/>
      <c r="G1" s="925"/>
      <c r="H1" s="926"/>
      <c r="R1" s="914"/>
      <c r="S1" s="914"/>
    </row>
    <row r="2" spans="1:19" ht="23.25" customHeight="1">
      <c r="A2" s="920"/>
      <c r="B2" s="920"/>
      <c r="C2" s="1288"/>
      <c r="D2" s="1288"/>
      <c r="E2" s="1289"/>
      <c r="F2" s="925"/>
      <c r="G2" s="925"/>
      <c r="H2" s="926"/>
      <c r="R2" s="914"/>
      <c r="S2" s="914"/>
    </row>
    <row r="3" spans="1:19" ht="28.5" customHeight="1">
      <c r="A3" s="920"/>
      <c r="B3" s="920"/>
      <c r="C3" s="925"/>
      <c r="D3" s="925"/>
      <c r="E3" s="920"/>
      <c r="F3" s="925"/>
      <c r="G3" s="925"/>
      <c r="H3" s="926"/>
      <c r="R3" s="914"/>
      <c r="S3" s="914"/>
    </row>
    <row r="4" spans="1:19" ht="10.5" customHeight="1">
      <c r="A4" s="920"/>
      <c r="B4" s="920"/>
      <c r="C4" s="925"/>
      <c r="D4" s="925"/>
      <c r="E4" s="920"/>
      <c r="F4" s="925"/>
      <c r="G4" s="925"/>
      <c r="H4" s="926"/>
      <c r="R4" s="914"/>
      <c r="S4" s="914"/>
    </row>
    <row r="5" spans="1:8" ht="6.75" customHeight="1">
      <c r="A5" s="920"/>
      <c r="B5" s="920"/>
      <c r="C5" s="925"/>
      <c r="D5" s="925"/>
      <c r="E5" s="920"/>
      <c r="F5" s="925"/>
      <c r="G5" s="925"/>
      <c r="H5" s="926"/>
    </row>
    <row r="6" spans="1:8" ht="6.75" customHeight="1">
      <c r="A6" s="1313" t="s">
        <v>1310</v>
      </c>
      <c r="B6" s="1313"/>
      <c r="C6" s="1313"/>
      <c r="D6" s="1313"/>
      <c r="E6" s="1313"/>
      <c r="F6" s="1313"/>
      <c r="G6" s="1313"/>
      <c r="H6" s="1326"/>
    </row>
    <row r="7" spans="1:8" ht="16.5" customHeight="1">
      <c r="A7" s="1313"/>
      <c r="B7" s="1313"/>
      <c r="C7" s="1313"/>
      <c r="D7" s="1313"/>
      <c r="E7" s="1313"/>
      <c r="F7" s="1313"/>
      <c r="G7" s="1313"/>
      <c r="H7" s="1326"/>
    </row>
    <row r="8" spans="1:8" ht="12">
      <c r="A8" s="1020" t="s">
        <v>1313</v>
      </c>
      <c r="B8" s="1020"/>
      <c r="C8" s="1020"/>
      <c r="D8" s="1020"/>
      <c r="E8" s="1020"/>
      <c r="F8" s="1020"/>
      <c r="G8" s="1020"/>
      <c r="H8" s="1021"/>
    </row>
    <row r="9" spans="1:8" ht="15" customHeight="1">
      <c r="A9" s="1343" t="s">
        <v>265</v>
      </c>
      <c r="B9" s="1343"/>
      <c r="C9" s="1064"/>
      <c r="D9" s="1064"/>
      <c r="E9" s="1064"/>
      <c r="F9" s="1065"/>
      <c r="G9" s="1064"/>
      <c r="H9" s="1066"/>
    </row>
    <row r="10" spans="1:19" ht="12.75" thickBot="1">
      <c r="A10" s="1343" t="s">
        <v>1343</v>
      </c>
      <c r="B10" s="1343"/>
      <c r="C10" s="1343"/>
      <c r="D10" s="1343"/>
      <c r="E10" s="1343"/>
      <c r="F10" s="1343"/>
      <c r="G10" s="1343"/>
      <c r="H10" s="1344"/>
      <c r="R10" s="917"/>
      <c r="S10" s="917"/>
    </row>
    <row r="11" spans="1:8" ht="11.25" customHeight="1" thickBot="1">
      <c r="A11" s="918"/>
      <c r="B11" s="919"/>
      <c r="C11" s="1341" t="s">
        <v>1341</v>
      </c>
      <c r="D11" s="1341"/>
      <c r="E11" s="1341"/>
      <c r="F11" s="1341"/>
      <c r="G11" s="1341"/>
      <c r="H11" s="1342"/>
    </row>
    <row r="12" spans="1:8" ht="12" customHeight="1">
      <c r="A12" s="47" t="s">
        <v>0</v>
      </c>
      <c r="B12" s="48"/>
      <c r="C12" s="1063" t="s">
        <v>1211</v>
      </c>
      <c r="D12" s="1063" t="s">
        <v>1226</v>
      </c>
      <c r="E12" s="49" t="s">
        <v>437</v>
      </c>
      <c r="F12" s="1063" t="s">
        <v>1211</v>
      </c>
      <c r="G12" s="1063" t="s">
        <v>1226</v>
      </c>
      <c r="H12" s="1067" t="s">
        <v>437</v>
      </c>
    </row>
    <row r="13" spans="1:19" s="917" customFormat="1" ht="13.5" customHeight="1" thickBot="1">
      <c r="A13" s="50" t="s">
        <v>1</v>
      </c>
      <c r="B13" s="51" t="s">
        <v>2</v>
      </c>
      <c r="C13" s="1340" t="s">
        <v>510</v>
      </c>
      <c r="D13" s="1340"/>
      <c r="E13" s="52">
        <v>2018</v>
      </c>
      <c r="F13" s="1340" t="s">
        <v>1314</v>
      </c>
      <c r="G13" s="1340"/>
      <c r="H13" s="1068">
        <v>2018</v>
      </c>
      <c r="R13" s="915"/>
      <c r="S13" s="915"/>
    </row>
    <row r="14" spans="1:8" ht="6" customHeight="1">
      <c r="A14" s="920"/>
      <c r="B14" s="920"/>
      <c r="C14" s="921"/>
      <c r="D14" s="921"/>
      <c r="E14" s="921"/>
      <c r="F14" s="921"/>
      <c r="G14" s="921"/>
      <c r="H14" s="1069"/>
    </row>
    <row r="15" spans="1:8" ht="12">
      <c r="A15" s="53"/>
      <c r="B15" s="54" t="s">
        <v>438</v>
      </c>
      <c r="C15" s="55">
        <v>37880563.16184998</v>
      </c>
      <c r="D15" s="55">
        <v>41831418.27292983</v>
      </c>
      <c r="E15" s="219">
        <v>100</v>
      </c>
      <c r="F15" s="55">
        <v>153865204.10883147</v>
      </c>
      <c r="G15" s="55">
        <v>134737308.55459005</v>
      </c>
      <c r="H15" s="1070">
        <v>100</v>
      </c>
    </row>
    <row r="16" spans="1:8" ht="6" customHeight="1">
      <c r="A16" s="56"/>
      <c r="B16" s="57"/>
      <c r="C16" s="58"/>
      <c r="D16" s="58"/>
      <c r="E16" s="59"/>
      <c r="F16" s="58"/>
      <c r="G16" s="58"/>
      <c r="H16" s="1071"/>
    </row>
    <row r="17" spans="1:19" ht="12">
      <c r="A17" s="216">
        <v>2709000000</v>
      </c>
      <c r="B17" s="60" t="s">
        <v>1348</v>
      </c>
      <c r="C17" s="61">
        <v>11065978.904170008</v>
      </c>
      <c r="D17" s="61">
        <v>13734709.163440011</v>
      </c>
      <c r="E17" s="213">
        <v>32.83347715783304</v>
      </c>
      <c r="F17" s="61">
        <v>34107353.39268</v>
      </c>
      <c r="G17" s="61">
        <v>32052460.33365999</v>
      </c>
      <c r="H17" s="1072">
        <v>23.788853048577593</v>
      </c>
      <c r="R17" s="922"/>
      <c r="S17" s="922"/>
    </row>
    <row r="18" spans="1:8" ht="12">
      <c r="A18" s="217">
        <v>2701120010</v>
      </c>
      <c r="B18" s="214" t="s">
        <v>1349</v>
      </c>
      <c r="C18" s="58">
        <v>6636030.699349996</v>
      </c>
      <c r="D18" s="58">
        <v>6325326.8016400235</v>
      </c>
      <c r="E18" s="59">
        <v>15.12099532549988</v>
      </c>
      <c r="F18" s="58">
        <v>101151661.514</v>
      </c>
      <c r="G18" s="58">
        <v>81726868.088</v>
      </c>
      <c r="H18" s="1071">
        <v>60.65644992076387</v>
      </c>
    </row>
    <row r="19" spans="1:8" ht="12">
      <c r="A19" s="216">
        <v>901119000</v>
      </c>
      <c r="B19" s="60" t="s">
        <v>1350</v>
      </c>
      <c r="C19" s="61">
        <v>2512802.21304001</v>
      </c>
      <c r="D19" s="61">
        <v>2267315.704499995</v>
      </c>
      <c r="E19" s="62">
        <v>5.420126302452509</v>
      </c>
      <c r="F19" s="61">
        <v>710158.89873</v>
      </c>
      <c r="G19" s="61">
        <v>710811.47036</v>
      </c>
      <c r="H19" s="1073">
        <v>0.52755356180505</v>
      </c>
    </row>
    <row r="20" spans="1:19" s="922" customFormat="1" ht="12">
      <c r="A20" s="217">
        <v>7108120000</v>
      </c>
      <c r="B20" s="214" t="s">
        <v>1351</v>
      </c>
      <c r="C20" s="323">
        <v>1560474.4787299978</v>
      </c>
      <c r="D20" s="323">
        <v>1284738.9613100016</v>
      </c>
      <c r="E20" s="324">
        <v>3.0712297463301375</v>
      </c>
      <c r="F20" s="323">
        <v>48.712060000000086</v>
      </c>
      <c r="G20" s="323">
        <v>40.79445999999997</v>
      </c>
      <c r="H20" s="1074">
        <v>3.0277033464321966E-05</v>
      </c>
      <c r="R20" s="915"/>
      <c r="S20" s="915"/>
    </row>
    <row r="21" spans="1:8" ht="12">
      <c r="A21" s="216">
        <v>2710192100</v>
      </c>
      <c r="B21" s="60" t="s">
        <v>1352</v>
      </c>
      <c r="C21" s="61">
        <v>420603.50445</v>
      </c>
      <c r="D21" s="61">
        <v>986042.9592499998</v>
      </c>
      <c r="E21" s="62">
        <v>2.3571827108909984</v>
      </c>
      <c r="F21" s="61">
        <v>956895.12184</v>
      </c>
      <c r="G21" s="61">
        <v>1734871.6693100003</v>
      </c>
      <c r="H21" s="1073">
        <v>1.2875956095019525</v>
      </c>
    </row>
    <row r="22" spans="1:8" ht="12">
      <c r="A22" s="217">
        <v>2704001000</v>
      </c>
      <c r="B22" s="214" t="s">
        <v>1353</v>
      </c>
      <c r="C22" s="58">
        <v>573132.3443100001</v>
      </c>
      <c r="D22" s="58">
        <v>871335.1798500001</v>
      </c>
      <c r="E22" s="59">
        <v>2.082968294703656</v>
      </c>
      <c r="F22" s="58">
        <v>2521756.328</v>
      </c>
      <c r="G22" s="58">
        <v>3098527.4561199998</v>
      </c>
      <c r="H22" s="1071">
        <v>2.299680385009771</v>
      </c>
    </row>
    <row r="23" spans="1:8" ht="12">
      <c r="A23" s="216">
        <v>803901100</v>
      </c>
      <c r="B23" s="60" t="s">
        <v>1354</v>
      </c>
      <c r="C23" s="61">
        <v>849056.5846599997</v>
      </c>
      <c r="D23" s="61">
        <v>800811.8044499988</v>
      </c>
      <c r="E23" s="62">
        <v>1.914378803092661</v>
      </c>
      <c r="F23" s="61">
        <v>1873889.4038600053</v>
      </c>
      <c r="G23" s="61">
        <v>1738503.5546900006</v>
      </c>
      <c r="H23" s="1073">
        <v>1.2902911401006871</v>
      </c>
    </row>
    <row r="24" spans="1:8" ht="12">
      <c r="A24" s="217">
        <v>2710192200</v>
      </c>
      <c r="B24" s="214" t="s">
        <v>1355</v>
      </c>
      <c r="C24" s="58">
        <v>723550.30193</v>
      </c>
      <c r="D24" s="58">
        <v>746674.14755</v>
      </c>
      <c r="E24" s="59">
        <v>1.7849601528647947</v>
      </c>
      <c r="F24" s="58">
        <v>2615917.8807599996</v>
      </c>
      <c r="G24" s="58">
        <v>2094694.6582000002</v>
      </c>
      <c r="H24" s="1071">
        <v>1.5546508095427152</v>
      </c>
    </row>
    <row r="25" spans="1:8" ht="12">
      <c r="A25" s="216">
        <v>7202600000</v>
      </c>
      <c r="B25" s="60" t="s">
        <v>1356</v>
      </c>
      <c r="C25" s="61">
        <v>360543.76968999987</v>
      </c>
      <c r="D25" s="61">
        <v>558456.7689000003</v>
      </c>
      <c r="E25" s="62">
        <v>1.3350175345629907</v>
      </c>
      <c r="F25" s="61">
        <v>110955.89</v>
      </c>
      <c r="G25" s="61">
        <v>131775.563</v>
      </c>
      <c r="H25" s="1073">
        <v>0.09780183708108577</v>
      </c>
    </row>
    <row r="26" spans="1:8" ht="12">
      <c r="A26" s="217">
        <v>2710129900</v>
      </c>
      <c r="B26" s="214" t="s">
        <v>1357</v>
      </c>
      <c r="C26" s="58">
        <v>461435.39134000003</v>
      </c>
      <c r="D26" s="58">
        <v>551008.4145</v>
      </c>
      <c r="E26" s="59">
        <v>1.317211888215063</v>
      </c>
      <c r="F26" s="58">
        <v>1020562.8518599999</v>
      </c>
      <c r="G26" s="58">
        <v>960099.5922900003</v>
      </c>
      <c r="H26" s="1071">
        <v>0.7125714492812563</v>
      </c>
    </row>
    <row r="27" spans="1:8" ht="12">
      <c r="A27" s="216">
        <v>2710129200</v>
      </c>
      <c r="B27" s="60" t="s">
        <v>1358</v>
      </c>
      <c r="C27" s="61">
        <v>383194.16187000024</v>
      </c>
      <c r="D27" s="61">
        <v>550152.3886900016</v>
      </c>
      <c r="E27" s="62">
        <v>1.3151655176989758</v>
      </c>
      <c r="F27" s="61">
        <v>542495.5784200008</v>
      </c>
      <c r="G27" s="61">
        <v>778748.4422199978</v>
      </c>
      <c r="H27" s="1073">
        <v>0.5779753585507319</v>
      </c>
    </row>
    <row r="28" spans="1:8" ht="12">
      <c r="A28" s="217">
        <v>603199090</v>
      </c>
      <c r="B28" s="214" t="s">
        <v>1359</v>
      </c>
      <c r="C28" s="58">
        <v>521441.9062599996</v>
      </c>
      <c r="D28" s="58">
        <v>547035.7828599979</v>
      </c>
      <c r="E28" s="59">
        <v>1.3077151228553936</v>
      </c>
      <c r="F28" s="58">
        <v>71085.48593000017</v>
      </c>
      <c r="G28" s="58">
        <v>75555.05710000025</v>
      </c>
      <c r="H28" s="1071">
        <v>0.05607582481090487</v>
      </c>
    </row>
    <row r="29" spans="1:8" ht="12">
      <c r="A29" s="216">
        <v>1511100000</v>
      </c>
      <c r="B29" s="60" t="s">
        <v>1360</v>
      </c>
      <c r="C29" s="61">
        <v>332730.67993000016</v>
      </c>
      <c r="D29" s="61">
        <v>386148.5569400003</v>
      </c>
      <c r="E29" s="62">
        <v>0.9231065378194139</v>
      </c>
      <c r="F29" s="61">
        <v>494579.577</v>
      </c>
      <c r="G29" s="61">
        <v>634451.65165</v>
      </c>
      <c r="H29" s="1073">
        <v>0.47088045505447074</v>
      </c>
    </row>
    <row r="30" spans="1:8" ht="12">
      <c r="A30" s="217">
        <v>603110000</v>
      </c>
      <c r="B30" s="214" t="s">
        <v>1361</v>
      </c>
      <c r="C30" s="58">
        <v>309407.62613999826</v>
      </c>
      <c r="D30" s="58">
        <v>333787.2467799989</v>
      </c>
      <c r="E30" s="59">
        <v>0.7979343291738235</v>
      </c>
      <c r="F30" s="58">
        <v>48482.49187999996</v>
      </c>
      <c r="G30" s="58">
        <v>50429.56517000003</v>
      </c>
      <c r="H30" s="1071">
        <v>0.0374280633263266</v>
      </c>
    </row>
    <row r="31" spans="1:8" ht="12">
      <c r="A31" s="216">
        <v>8703239090</v>
      </c>
      <c r="B31" s="60" t="s">
        <v>1362</v>
      </c>
      <c r="C31" s="61">
        <v>321286.08317</v>
      </c>
      <c r="D31" s="61">
        <v>289983.27136</v>
      </c>
      <c r="E31" s="62">
        <v>0.693218837257678</v>
      </c>
      <c r="F31" s="61">
        <v>38738.64761</v>
      </c>
      <c r="G31" s="61">
        <v>33375.96737</v>
      </c>
      <c r="H31" s="1073">
        <v>0.02477114002650381</v>
      </c>
    </row>
    <row r="32" spans="1:8" ht="12">
      <c r="A32" s="217">
        <v>3902100000</v>
      </c>
      <c r="B32" s="214" t="s">
        <v>1363</v>
      </c>
      <c r="C32" s="58">
        <v>242474.74819999933</v>
      </c>
      <c r="D32" s="58">
        <v>286692.7723599997</v>
      </c>
      <c r="E32" s="59">
        <v>0.6853527424995911</v>
      </c>
      <c r="F32" s="58">
        <v>191538.69767999998</v>
      </c>
      <c r="G32" s="58">
        <v>189808.1323</v>
      </c>
      <c r="H32" s="1071">
        <v>0.14087273550005455</v>
      </c>
    </row>
    <row r="33" spans="1:8" ht="12">
      <c r="A33" s="216">
        <v>3904102000</v>
      </c>
      <c r="B33" s="60" t="s">
        <v>1364</v>
      </c>
      <c r="C33" s="61">
        <v>227647.96810000003</v>
      </c>
      <c r="D33" s="61">
        <v>243824.2434799997</v>
      </c>
      <c r="E33" s="62">
        <v>0.5828734801415628</v>
      </c>
      <c r="F33" s="61">
        <v>243942.81889999998</v>
      </c>
      <c r="G33" s="61">
        <v>263963.29959999997</v>
      </c>
      <c r="H33" s="1073">
        <v>0.19590958319688628</v>
      </c>
    </row>
    <row r="34" spans="1:8" ht="12">
      <c r="A34" s="217">
        <v>2701120090</v>
      </c>
      <c r="B34" s="214" t="s">
        <v>1365</v>
      </c>
      <c r="C34" s="58">
        <v>177767.76764000003</v>
      </c>
      <c r="D34" s="58">
        <v>236893.31243000002</v>
      </c>
      <c r="E34" s="59">
        <v>0.5663047589837509</v>
      </c>
      <c r="F34" s="58">
        <v>1537121.98</v>
      </c>
      <c r="G34" s="58">
        <v>1865552.613</v>
      </c>
      <c r="H34" s="1071">
        <v>1.3845850366264028</v>
      </c>
    </row>
    <row r="35" spans="1:8" ht="12">
      <c r="A35" s="216">
        <v>1701999000</v>
      </c>
      <c r="B35" s="60" t="s">
        <v>1366</v>
      </c>
      <c r="C35" s="61">
        <v>253036.2897699994</v>
      </c>
      <c r="D35" s="61">
        <v>204744.95233999955</v>
      </c>
      <c r="E35" s="62">
        <v>0.4894525712806041</v>
      </c>
      <c r="F35" s="61">
        <v>488216.24347000004</v>
      </c>
      <c r="G35" s="61">
        <v>477683.0703500001</v>
      </c>
      <c r="H35" s="1073">
        <v>0.35452917642069603</v>
      </c>
    </row>
    <row r="36" spans="1:8" ht="12.75" customHeight="1">
      <c r="A36" s="217">
        <v>7404000010</v>
      </c>
      <c r="B36" s="214" t="s">
        <v>1367</v>
      </c>
      <c r="C36" s="58">
        <v>197262.79930000004</v>
      </c>
      <c r="D36" s="58">
        <v>189098.12574000028</v>
      </c>
      <c r="E36" s="59">
        <v>0.452048086216504</v>
      </c>
      <c r="F36" s="58">
        <v>37876.839719999996</v>
      </c>
      <c r="G36" s="58">
        <v>32286.658910000006</v>
      </c>
      <c r="H36" s="1071">
        <v>0.02396267170270718</v>
      </c>
    </row>
    <row r="37" spans="1:8" ht="12">
      <c r="A37" s="216">
        <v>3004902900</v>
      </c>
      <c r="B37" s="60" t="s">
        <v>1368</v>
      </c>
      <c r="C37" s="61">
        <v>175246.2706899996</v>
      </c>
      <c r="D37" s="61">
        <v>182567.49323000005</v>
      </c>
      <c r="E37" s="62">
        <v>0.4364362978057191</v>
      </c>
      <c r="F37" s="61">
        <v>38237.83948000033</v>
      </c>
      <c r="G37" s="61">
        <v>46358.30203000053</v>
      </c>
      <c r="H37" s="1073">
        <v>0.03440643317527606</v>
      </c>
    </row>
    <row r="38" spans="1:8" ht="14.25" customHeight="1">
      <c r="A38" s="217">
        <v>3902300000</v>
      </c>
      <c r="B38" s="214" t="s">
        <v>1369</v>
      </c>
      <c r="C38" s="58">
        <v>132920.78469999987</v>
      </c>
      <c r="D38" s="58">
        <v>158725.64992000052</v>
      </c>
      <c r="E38" s="59">
        <v>0.3794412345390544</v>
      </c>
      <c r="F38" s="58">
        <v>97247.81951999999</v>
      </c>
      <c r="G38" s="58">
        <v>98248.76278</v>
      </c>
      <c r="H38" s="1071">
        <v>0.07291875118627118</v>
      </c>
    </row>
    <row r="39" spans="1:8" ht="12">
      <c r="A39" s="216">
        <v>7610100000</v>
      </c>
      <c r="B39" s="60" t="s">
        <v>1370</v>
      </c>
      <c r="C39" s="61">
        <v>122168.10292000009</v>
      </c>
      <c r="D39" s="61">
        <v>155582.62886000023</v>
      </c>
      <c r="E39" s="62">
        <v>0.3719276928286261</v>
      </c>
      <c r="F39" s="61">
        <v>13703.211080000003</v>
      </c>
      <c r="G39" s="61">
        <v>20331.594560000005</v>
      </c>
      <c r="H39" s="1073">
        <v>0.01508980309767912</v>
      </c>
    </row>
    <row r="40" spans="1:8" ht="12">
      <c r="A40" s="217">
        <v>603129000</v>
      </c>
      <c r="B40" s="214" t="s">
        <v>1371</v>
      </c>
      <c r="C40" s="58">
        <v>152700.13579000026</v>
      </c>
      <c r="D40" s="58">
        <v>152477.72876000058</v>
      </c>
      <c r="E40" s="59">
        <v>0.3645052810907747</v>
      </c>
      <c r="F40" s="58">
        <v>28860.513170000013</v>
      </c>
      <c r="G40" s="58">
        <v>28882.35767000003</v>
      </c>
      <c r="H40" s="1071">
        <v>0.02143605062312647</v>
      </c>
    </row>
    <row r="41" spans="1:8" ht="12">
      <c r="A41" s="216">
        <v>1704901000</v>
      </c>
      <c r="B41" s="60" t="s">
        <v>1372</v>
      </c>
      <c r="C41" s="61">
        <v>154346.19653999948</v>
      </c>
      <c r="D41" s="61">
        <v>147478.19428999955</v>
      </c>
      <c r="E41" s="62">
        <v>0.35255365555089585</v>
      </c>
      <c r="F41" s="61">
        <v>74789.78612999964</v>
      </c>
      <c r="G41" s="61">
        <v>72672.46833999958</v>
      </c>
      <c r="H41" s="1073">
        <v>0.05393641087209017</v>
      </c>
    </row>
    <row r="42" spans="1:8" ht="12">
      <c r="A42" s="217">
        <v>2101110010</v>
      </c>
      <c r="B42" s="214" t="s">
        <v>1373</v>
      </c>
      <c r="C42" s="58">
        <v>122536.74832000009</v>
      </c>
      <c r="D42" s="58">
        <v>139050.27052000008</v>
      </c>
      <c r="E42" s="59">
        <v>0.3324063019158569</v>
      </c>
      <c r="F42" s="58">
        <v>9761.921940000002</v>
      </c>
      <c r="G42" s="58">
        <v>11201.627620000005</v>
      </c>
      <c r="H42" s="1071">
        <v>0.008313679217854914</v>
      </c>
    </row>
    <row r="43" spans="1:8" ht="12">
      <c r="A43" s="216">
        <v>7108130000</v>
      </c>
      <c r="B43" s="60" t="s">
        <v>1374</v>
      </c>
      <c r="C43" s="61">
        <v>180497.18093</v>
      </c>
      <c r="D43" s="61">
        <v>136939.48172000004</v>
      </c>
      <c r="E43" s="62">
        <v>0.3273603606421756</v>
      </c>
      <c r="F43" s="61">
        <v>5.579309999999999</v>
      </c>
      <c r="G43" s="61">
        <v>4.59703</v>
      </c>
      <c r="H43" s="1073">
        <v>3.4118463915564053E-06</v>
      </c>
    </row>
    <row r="44" spans="1:8" ht="12">
      <c r="A44" s="217">
        <v>7103912000</v>
      </c>
      <c r="B44" s="214" t="s">
        <v>1375</v>
      </c>
      <c r="C44" s="58">
        <v>122896.70129000001</v>
      </c>
      <c r="D44" s="58">
        <v>121732.30651000002</v>
      </c>
      <c r="E44" s="59">
        <v>0.2910068831894616</v>
      </c>
      <c r="F44" s="58">
        <v>0.11096000000000006</v>
      </c>
      <c r="G44" s="58">
        <v>0.13570999999999994</v>
      </c>
      <c r="H44" s="1071">
        <v>1.0072191693291528E-07</v>
      </c>
    </row>
    <row r="45" spans="1:8" ht="12">
      <c r="A45" s="216">
        <v>1701140000</v>
      </c>
      <c r="B45" s="60" t="s">
        <v>1376</v>
      </c>
      <c r="C45" s="61">
        <v>115998.9167200002</v>
      </c>
      <c r="D45" s="61">
        <v>116669.26449</v>
      </c>
      <c r="E45" s="62">
        <v>0.27890343982312366</v>
      </c>
      <c r="F45" s="61">
        <v>217714.81061000004</v>
      </c>
      <c r="G45" s="61">
        <v>269937.5547900001</v>
      </c>
      <c r="H45" s="1073">
        <v>0.20034358537051555</v>
      </c>
    </row>
    <row r="46" spans="1:8" ht="12">
      <c r="A46" s="217">
        <v>603141000</v>
      </c>
      <c r="B46" s="214" t="s">
        <v>1377</v>
      </c>
      <c r="C46" s="58">
        <v>114300.43789000013</v>
      </c>
      <c r="D46" s="58">
        <v>116113.72381999997</v>
      </c>
      <c r="E46" s="59">
        <v>0.27757539336202736</v>
      </c>
      <c r="F46" s="58">
        <v>32393.666280000023</v>
      </c>
      <c r="G46" s="58">
        <v>34059.6408</v>
      </c>
      <c r="H46" s="1071">
        <v>0.025278552143707417</v>
      </c>
    </row>
    <row r="47" spans="1:8" ht="12">
      <c r="A47" s="216">
        <v>8507100000</v>
      </c>
      <c r="B47" s="60" t="s">
        <v>1378</v>
      </c>
      <c r="C47" s="61">
        <v>100629.61492000031</v>
      </c>
      <c r="D47" s="61">
        <v>103147.01410999976</v>
      </c>
      <c r="E47" s="62">
        <v>0.24657785551762848</v>
      </c>
      <c r="F47" s="61">
        <v>38871.151470000004</v>
      </c>
      <c r="G47" s="61">
        <v>37778.92677000008</v>
      </c>
      <c r="H47" s="1073">
        <v>0.028038950143266073</v>
      </c>
    </row>
    <row r="48" spans="1:8" ht="12">
      <c r="A48" s="217">
        <v>8703229090</v>
      </c>
      <c r="B48" s="214" t="s">
        <v>1379</v>
      </c>
      <c r="C48" s="58">
        <v>33697.28920000001</v>
      </c>
      <c r="D48" s="58">
        <v>93939.9845</v>
      </c>
      <c r="E48" s="59">
        <v>0.22456801222250442</v>
      </c>
      <c r="F48" s="58">
        <v>3403.63523</v>
      </c>
      <c r="G48" s="58">
        <v>9214.314</v>
      </c>
      <c r="H48" s="1071">
        <v>0.00683872499669736</v>
      </c>
    </row>
    <row r="49" spans="1:8" ht="12">
      <c r="A49" s="216">
        <v>2101110090</v>
      </c>
      <c r="B49" s="60" t="s">
        <v>1380</v>
      </c>
      <c r="C49" s="61">
        <v>97717.62317999997</v>
      </c>
      <c r="D49" s="61">
        <v>88431.18296999997</v>
      </c>
      <c r="E49" s="62">
        <v>0.21139895949266924</v>
      </c>
      <c r="F49" s="61">
        <v>9761.568810000008</v>
      </c>
      <c r="G49" s="61">
        <v>8447.706999999993</v>
      </c>
      <c r="H49" s="1073">
        <v>0.006269760833598162</v>
      </c>
    </row>
    <row r="50" spans="1:8" ht="12">
      <c r="A50" s="217">
        <v>3304990000</v>
      </c>
      <c r="B50" s="214" t="s">
        <v>1381</v>
      </c>
      <c r="C50" s="58">
        <v>74640.14164999948</v>
      </c>
      <c r="D50" s="58">
        <v>86959.69841000023</v>
      </c>
      <c r="E50" s="59">
        <v>0.20788130548821016</v>
      </c>
      <c r="F50" s="58">
        <v>12590.796359999971</v>
      </c>
      <c r="G50" s="58">
        <v>15868.570199999971</v>
      </c>
      <c r="H50" s="1071">
        <v>0.011777413672747275</v>
      </c>
    </row>
    <row r="51" spans="1:8" ht="12">
      <c r="A51" s="216">
        <v>3105200000</v>
      </c>
      <c r="B51" s="60" t="s">
        <v>1382</v>
      </c>
      <c r="C51" s="61">
        <v>51781.98353000001</v>
      </c>
      <c r="D51" s="61">
        <v>86932.90203000003</v>
      </c>
      <c r="E51" s="62">
        <v>0.20781724746410643</v>
      </c>
      <c r="F51" s="61">
        <v>129731.98027999997</v>
      </c>
      <c r="G51" s="61">
        <v>213695.76614999998</v>
      </c>
      <c r="H51" s="1073">
        <v>0.15860177737142434</v>
      </c>
    </row>
    <row r="52" spans="1:8" ht="12">
      <c r="A52" s="217">
        <v>3808911900</v>
      </c>
      <c r="B52" s="214" t="s">
        <v>1383</v>
      </c>
      <c r="C52" s="58">
        <v>62685.7370800001</v>
      </c>
      <c r="D52" s="58">
        <v>81334.13723</v>
      </c>
      <c r="E52" s="59">
        <v>0.19443313324767994</v>
      </c>
      <c r="F52" s="58">
        <v>1667.871029999999</v>
      </c>
      <c r="G52" s="58">
        <v>1983.3595499999992</v>
      </c>
      <c r="H52" s="1071">
        <v>0.0014720195699889783</v>
      </c>
    </row>
    <row r="53" spans="1:8" ht="12">
      <c r="A53" s="216">
        <v>603193000</v>
      </c>
      <c r="B53" s="60" t="s">
        <v>1384</v>
      </c>
      <c r="C53" s="61">
        <v>78538.83059000016</v>
      </c>
      <c r="D53" s="61">
        <v>81169.7683199999</v>
      </c>
      <c r="E53" s="62">
        <v>0.19404020153083576</v>
      </c>
      <c r="F53" s="61">
        <v>18755.103199999998</v>
      </c>
      <c r="G53" s="61">
        <v>19551.49077000003</v>
      </c>
      <c r="H53" s="1073">
        <v>0.014510821820430356</v>
      </c>
    </row>
    <row r="54" spans="1:8" ht="12">
      <c r="A54" s="217">
        <v>3303000000</v>
      </c>
      <c r="B54" s="214" t="s">
        <v>1385</v>
      </c>
      <c r="C54" s="58">
        <v>86846.20622999978</v>
      </c>
      <c r="D54" s="58">
        <v>80840.56948000024</v>
      </c>
      <c r="E54" s="59">
        <v>0.19325323600685615</v>
      </c>
      <c r="F54" s="58">
        <v>8734.218610000025</v>
      </c>
      <c r="G54" s="58">
        <v>8678.938459999965</v>
      </c>
      <c r="H54" s="1071">
        <v>0.006441377338692805</v>
      </c>
    </row>
    <row r="55" spans="1:8" ht="12">
      <c r="A55" s="216">
        <v>3402200000</v>
      </c>
      <c r="B55" s="60" t="s">
        <v>1386</v>
      </c>
      <c r="C55" s="61">
        <v>75518.30317999965</v>
      </c>
      <c r="D55" s="61">
        <v>78367.26451999997</v>
      </c>
      <c r="E55" s="62">
        <v>0.18734068256708716</v>
      </c>
      <c r="F55" s="61">
        <v>81462.14906000016</v>
      </c>
      <c r="G55" s="61">
        <v>84580.9456200001</v>
      </c>
      <c r="H55" s="1073">
        <v>0.0627747032558034</v>
      </c>
    </row>
    <row r="56" spans="1:8" ht="12">
      <c r="A56" s="217">
        <v>603199010</v>
      </c>
      <c r="B56" s="214" t="s">
        <v>1387</v>
      </c>
      <c r="C56" s="58">
        <v>74748.11276999985</v>
      </c>
      <c r="D56" s="58">
        <v>75015.12213999964</v>
      </c>
      <c r="E56" s="59">
        <v>0.1793272263698117</v>
      </c>
      <c r="F56" s="58">
        <v>18957.540699999998</v>
      </c>
      <c r="G56" s="58">
        <v>20365.980930000005</v>
      </c>
      <c r="H56" s="1071">
        <v>0.015115324143311458</v>
      </c>
    </row>
    <row r="57" spans="1:8" ht="12">
      <c r="A57" s="216">
        <v>603121000</v>
      </c>
      <c r="B57" s="60" t="s">
        <v>1388</v>
      </c>
      <c r="C57" s="61">
        <v>72296.68573999999</v>
      </c>
      <c r="D57" s="61">
        <v>73656.21609000018</v>
      </c>
      <c r="E57" s="62">
        <v>0.1760786966615114</v>
      </c>
      <c r="F57" s="61">
        <v>14360.84390999999</v>
      </c>
      <c r="G57" s="61">
        <v>14685.53656</v>
      </c>
      <c r="H57" s="1073">
        <v>0.010899383932736062</v>
      </c>
    </row>
    <row r="58" spans="1:8" ht="12">
      <c r="A58" s="217">
        <v>7307920000</v>
      </c>
      <c r="B58" s="214" t="s">
        <v>1389</v>
      </c>
      <c r="C58" s="58">
        <v>37000.979899999984</v>
      </c>
      <c r="D58" s="58">
        <v>64227.690589999984</v>
      </c>
      <c r="E58" s="59">
        <v>0.15353935687990608</v>
      </c>
      <c r="F58" s="58">
        <v>5353.034589999998</v>
      </c>
      <c r="G58" s="58">
        <v>10133.302919999998</v>
      </c>
      <c r="H58" s="1071">
        <v>0.007520784724517781</v>
      </c>
    </row>
    <row r="59" spans="1:8" ht="12">
      <c r="A59" s="216">
        <v>9619002010</v>
      </c>
      <c r="B59" s="60" t="s">
        <v>1390</v>
      </c>
      <c r="C59" s="61">
        <v>63965.53830999982</v>
      </c>
      <c r="D59" s="61">
        <v>64188.52525000004</v>
      </c>
      <c r="E59" s="62">
        <v>0.15344573026714242</v>
      </c>
      <c r="F59" s="61">
        <v>13564.790619999996</v>
      </c>
      <c r="G59" s="61">
        <v>13210.37786000001</v>
      </c>
      <c r="H59" s="1073">
        <v>0.009804543375339656</v>
      </c>
    </row>
    <row r="60" spans="1:8" ht="12">
      <c r="A60" s="217">
        <v>2713110000</v>
      </c>
      <c r="B60" s="214" t="s">
        <v>1391</v>
      </c>
      <c r="C60" s="58">
        <v>34608.39766</v>
      </c>
      <c r="D60" s="58">
        <v>64061.10692</v>
      </c>
      <c r="E60" s="59">
        <v>0.1531411306736773</v>
      </c>
      <c r="F60" s="58">
        <v>635413.2710699999</v>
      </c>
      <c r="G60" s="58">
        <v>984564.68</v>
      </c>
      <c r="H60" s="1071">
        <v>0.7307290687056397</v>
      </c>
    </row>
    <row r="61" spans="1:8" ht="12">
      <c r="A61" s="216">
        <v>1513211000</v>
      </c>
      <c r="B61" s="60" t="s">
        <v>1392</v>
      </c>
      <c r="C61" s="61">
        <v>62996.80366</v>
      </c>
      <c r="D61" s="61">
        <v>63159.85732</v>
      </c>
      <c r="E61" s="62">
        <v>0.1509866505312165</v>
      </c>
      <c r="F61" s="61">
        <v>52099.224</v>
      </c>
      <c r="G61" s="61">
        <v>61913.844</v>
      </c>
      <c r="H61" s="1073">
        <v>0.04595152201286182</v>
      </c>
    </row>
    <row r="62" spans="1:8" ht="12">
      <c r="A62" s="217">
        <v>3305900000</v>
      </c>
      <c r="B62" s="214" t="s">
        <v>1393</v>
      </c>
      <c r="C62" s="58">
        <v>53226.69165000006</v>
      </c>
      <c r="D62" s="58">
        <v>62739.15578000004</v>
      </c>
      <c r="E62" s="59">
        <v>0.14998094343982626</v>
      </c>
      <c r="F62" s="58">
        <v>12090.480919999954</v>
      </c>
      <c r="G62" s="58">
        <v>14574.28750999995</v>
      </c>
      <c r="H62" s="1071">
        <v>0.010816816564281484</v>
      </c>
    </row>
    <row r="63" spans="1:8" ht="12">
      <c r="A63" s="216">
        <v>804400000</v>
      </c>
      <c r="B63" s="60" t="s">
        <v>1394</v>
      </c>
      <c r="C63" s="61">
        <v>52948.12261000003</v>
      </c>
      <c r="D63" s="61">
        <v>62732.1011199999</v>
      </c>
      <c r="E63" s="62">
        <v>0.14996407893871344</v>
      </c>
      <c r="F63" s="61">
        <v>28487.048469999998</v>
      </c>
      <c r="G63" s="61">
        <v>30008.706979999995</v>
      </c>
      <c r="H63" s="1073">
        <v>0.02227201010761002</v>
      </c>
    </row>
    <row r="64" spans="1:8" ht="12">
      <c r="A64" s="217">
        <v>1511900000</v>
      </c>
      <c r="B64" s="214" t="s">
        <v>1395</v>
      </c>
      <c r="C64" s="58">
        <v>48938.72162</v>
      </c>
      <c r="D64" s="58">
        <v>60067.60737000015</v>
      </c>
      <c r="E64" s="59">
        <v>0.14359447958012797</v>
      </c>
      <c r="F64" s="58">
        <v>59861.618739999976</v>
      </c>
      <c r="G64" s="58">
        <v>68357.15692</v>
      </c>
      <c r="H64" s="1071">
        <v>0.05073365176528257</v>
      </c>
    </row>
    <row r="65" spans="1:8" ht="12">
      <c r="A65" s="216">
        <v>2710121300</v>
      </c>
      <c r="B65" s="60" t="s">
        <v>1396</v>
      </c>
      <c r="C65" s="61">
        <v>22988.832</v>
      </c>
      <c r="D65" s="61">
        <v>58432.28149000001</v>
      </c>
      <c r="E65" s="62">
        <v>0.13968515508787568</v>
      </c>
      <c r="F65" s="61">
        <v>46061.23623999999</v>
      </c>
      <c r="G65" s="61">
        <v>83287.7157</v>
      </c>
      <c r="H65" s="1073">
        <v>0.06181488749736694</v>
      </c>
    </row>
    <row r="66" spans="1:8" ht="12">
      <c r="A66" s="217">
        <v>3903190000</v>
      </c>
      <c r="B66" s="214" t="s">
        <v>1397</v>
      </c>
      <c r="C66" s="58">
        <v>50800.55821000001</v>
      </c>
      <c r="D66" s="58">
        <v>58239.953739999866</v>
      </c>
      <c r="E66" s="59">
        <v>0.13922538643086937</v>
      </c>
      <c r="F66" s="58">
        <v>32441.7268</v>
      </c>
      <c r="G66" s="58">
        <v>34283.70623</v>
      </c>
      <c r="H66" s="1071">
        <v>0.025444850129323793</v>
      </c>
    </row>
    <row r="67" spans="1:8" ht="12">
      <c r="A67" s="216">
        <v>2603000000</v>
      </c>
      <c r="B67" s="60" t="s">
        <v>1398</v>
      </c>
      <c r="C67" s="61">
        <v>58325.60716000001</v>
      </c>
      <c r="D67" s="61">
        <v>56852.67125</v>
      </c>
      <c r="E67" s="62">
        <v>0.13590902148969403</v>
      </c>
      <c r="F67" s="61">
        <v>51225.070980000004</v>
      </c>
      <c r="G67" s="61">
        <v>39825.255</v>
      </c>
      <c r="H67" s="1073">
        <v>0.02955770411865132</v>
      </c>
    </row>
    <row r="68" spans="1:8" ht="12">
      <c r="A68" s="217">
        <v>6203421000</v>
      </c>
      <c r="B68" s="214" t="s">
        <v>1399</v>
      </c>
      <c r="C68" s="58">
        <v>50755.3931500001</v>
      </c>
      <c r="D68" s="58">
        <v>56725.66988999997</v>
      </c>
      <c r="E68" s="59">
        <v>0.135605418682896</v>
      </c>
      <c r="F68" s="58">
        <v>2745.891179999998</v>
      </c>
      <c r="G68" s="58">
        <v>3045.51958</v>
      </c>
      <c r="H68" s="1071">
        <v>0.002260338738149931</v>
      </c>
    </row>
    <row r="69" spans="1:8" ht="12">
      <c r="A69" s="216">
        <v>803101000</v>
      </c>
      <c r="B69" s="60" t="s">
        <v>1400</v>
      </c>
      <c r="C69" s="61">
        <v>60779.817810000066</v>
      </c>
      <c r="D69" s="61">
        <v>56299.62798999994</v>
      </c>
      <c r="E69" s="62">
        <v>0.13458694520628495</v>
      </c>
      <c r="F69" s="61">
        <v>117793.08368</v>
      </c>
      <c r="G69" s="61">
        <v>106052.98438</v>
      </c>
      <c r="H69" s="1073">
        <v>0.07871092685292261</v>
      </c>
    </row>
    <row r="70" spans="1:8" ht="12">
      <c r="A70" s="217">
        <v>3923509000</v>
      </c>
      <c r="B70" s="214" t="s">
        <v>1401</v>
      </c>
      <c r="C70" s="58">
        <v>45672.05883999993</v>
      </c>
      <c r="D70" s="58">
        <v>55430.307160000084</v>
      </c>
      <c r="E70" s="59">
        <v>0.1325087923109469</v>
      </c>
      <c r="F70" s="58">
        <v>3890.811770000006</v>
      </c>
      <c r="G70" s="58">
        <v>4095.857949999994</v>
      </c>
      <c r="H70" s="1071">
        <v>0.003039884048404099</v>
      </c>
    </row>
    <row r="71" spans="1:8" ht="12">
      <c r="A71" s="216">
        <v>2008999000</v>
      </c>
      <c r="B71" s="60" t="s">
        <v>1402</v>
      </c>
      <c r="C71" s="61">
        <v>45350.210870000104</v>
      </c>
      <c r="D71" s="61">
        <v>54382.96635000011</v>
      </c>
      <c r="E71" s="62">
        <v>0.1300050741650151</v>
      </c>
      <c r="F71" s="61">
        <v>15606.12547</v>
      </c>
      <c r="G71" s="61">
        <v>19671.059420000023</v>
      </c>
      <c r="H71" s="1073">
        <v>0.014599563870633584</v>
      </c>
    </row>
    <row r="72" spans="1:8" ht="12">
      <c r="A72" s="217">
        <v>7304290000</v>
      </c>
      <c r="B72" s="214" t="s">
        <v>1403</v>
      </c>
      <c r="C72" s="58">
        <v>23913.54034</v>
      </c>
      <c r="D72" s="58">
        <v>52528.20445999999</v>
      </c>
      <c r="E72" s="59">
        <v>0.1255711774276425</v>
      </c>
      <c r="F72" s="58">
        <v>14737.355840000002</v>
      </c>
      <c r="G72" s="58">
        <v>35717.488950000006</v>
      </c>
      <c r="H72" s="1071">
        <v>0.02650898205787504</v>
      </c>
    </row>
    <row r="73" spans="1:8" ht="12">
      <c r="A73" s="216">
        <v>304310000</v>
      </c>
      <c r="B73" s="60" t="s">
        <v>1404</v>
      </c>
      <c r="C73" s="61">
        <v>37961.50057000001</v>
      </c>
      <c r="D73" s="61">
        <v>51718.65341999997</v>
      </c>
      <c r="E73" s="62">
        <v>0.12363590706526062</v>
      </c>
      <c r="F73" s="61">
        <v>5075.283979999998</v>
      </c>
      <c r="G73" s="61">
        <v>7035.367150000001</v>
      </c>
      <c r="H73" s="1073">
        <v>0.005221543480029927</v>
      </c>
    </row>
    <row r="74" spans="1:8" ht="12">
      <c r="A74" s="217">
        <v>7602000000</v>
      </c>
      <c r="B74" s="214" t="s">
        <v>1405</v>
      </c>
      <c r="C74" s="58">
        <v>48513.70818999994</v>
      </c>
      <c r="D74" s="58">
        <v>50336.49804</v>
      </c>
      <c r="E74" s="59">
        <v>0.12033179872501243</v>
      </c>
      <c r="F74" s="58">
        <v>34399.682649999995</v>
      </c>
      <c r="G74" s="58">
        <v>33512.32078000001</v>
      </c>
      <c r="H74" s="1071">
        <v>0.02487233947264294</v>
      </c>
    </row>
    <row r="75" spans="1:8" ht="12">
      <c r="A75" s="216">
        <v>4011201000</v>
      </c>
      <c r="B75" s="60" t="s">
        <v>1406</v>
      </c>
      <c r="C75" s="61">
        <v>27195.31337</v>
      </c>
      <c r="D75" s="61">
        <v>50022.19628000002</v>
      </c>
      <c r="E75" s="62">
        <v>0.11958044538109922</v>
      </c>
      <c r="F75" s="61">
        <v>7338.496210000002</v>
      </c>
      <c r="G75" s="61">
        <v>14342.497500000001</v>
      </c>
      <c r="H75" s="1073">
        <v>0.010644785511793868</v>
      </c>
    </row>
    <row r="76" spans="1:8" ht="12">
      <c r="A76" s="217">
        <v>3808929900</v>
      </c>
      <c r="B76" s="214" t="s">
        <v>1407</v>
      </c>
      <c r="C76" s="58">
        <v>62747.58507999999</v>
      </c>
      <c r="D76" s="58">
        <v>49758.96341999998</v>
      </c>
      <c r="E76" s="59">
        <v>0.11895117467771887</v>
      </c>
      <c r="F76" s="58">
        <v>15099.480069999978</v>
      </c>
      <c r="G76" s="58">
        <v>12051.653700000004</v>
      </c>
      <c r="H76" s="1071">
        <v>0.008944555765055354</v>
      </c>
    </row>
    <row r="77" spans="1:19" ht="12">
      <c r="A77" s="216">
        <v>6204620000</v>
      </c>
      <c r="B77" s="60" t="s">
        <v>1408</v>
      </c>
      <c r="C77" s="61">
        <v>40918.01067999993</v>
      </c>
      <c r="D77" s="61">
        <v>49466.585200000074</v>
      </c>
      <c r="E77" s="62">
        <v>0.11825223060154084</v>
      </c>
      <c r="F77" s="61">
        <v>1165.8442900000048</v>
      </c>
      <c r="G77" s="61">
        <v>1520.3968899999998</v>
      </c>
      <c r="H77" s="1073">
        <v>0.00112841566030243</v>
      </c>
      <c r="R77" s="922"/>
      <c r="S77" s="922"/>
    </row>
    <row r="78" spans="1:8" ht="12">
      <c r="A78" s="217">
        <v>202300090</v>
      </c>
      <c r="B78" s="214" t="s">
        <v>1409</v>
      </c>
      <c r="C78" s="58">
        <v>26030.55513000001</v>
      </c>
      <c r="D78" s="58">
        <v>49192.746589999995</v>
      </c>
      <c r="E78" s="59">
        <v>0.11759760634707876</v>
      </c>
      <c r="F78" s="58">
        <v>7927.426289999998</v>
      </c>
      <c r="G78" s="58">
        <v>13372.687510000009</v>
      </c>
      <c r="H78" s="1071">
        <v>0.009925007151662038</v>
      </c>
    </row>
    <row r="79" spans="1:8" ht="12">
      <c r="A79" s="216">
        <v>3921120000</v>
      </c>
      <c r="B79" s="60" t="s">
        <v>1410</v>
      </c>
      <c r="C79" s="61">
        <v>47940.3821000001</v>
      </c>
      <c r="D79" s="61">
        <v>49111.58557000006</v>
      </c>
      <c r="E79" s="62">
        <v>0.11740358705882419</v>
      </c>
      <c r="F79" s="61">
        <v>8312.850229999993</v>
      </c>
      <c r="G79" s="61">
        <v>8018.77237999999</v>
      </c>
      <c r="H79" s="1073">
        <v>0.0059514120224177635</v>
      </c>
    </row>
    <row r="80" spans="1:19" s="922" customFormat="1" ht="12">
      <c r="A80" s="217">
        <v>8704229000</v>
      </c>
      <c r="B80" s="214" t="s">
        <v>1411</v>
      </c>
      <c r="C80" s="323">
        <v>28863.83376</v>
      </c>
      <c r="D80" s="323">
        <v>47827.161</v>
      </c>
      <c r="E80" s="324">
        <v>0.11433310887991135</v>
      </c>
      <c r="F80" s="323">
        <v>2406.83</v>
      </c>
      <c r="G80" s="323">
        <v>3883.9085500000006</v>
      </c>
      <c r="H80" s="1074">
        <v>0.0028825783976725344</v>
      </c>
      <c r="R80" s="915"/>
      <c r="S80" s="915"/>
    </row>
    <row r="81" spans="1:8" ht="12">
      <c r="A81" s="216">
        <v>2803009000</v>
      </c>
      <c r="B81" s="60" t="s">
        <v>1412</v>
      </c>
      <c r="C81" s="61">
        <v>33794.29774000003</v>
      </c>
      <c r="D81" s="61">
        <v>47720.18108999998</v>
      </c>
      <c r="E81" s="62">
        <v>0.11407736830400729</v>
      </c>
      <c r="F81" s="61">
        <v>41119.06737999999</v>
      </c>
      <c r="G81" s="61">
        <v>48605.24531</v>
      </c>
      <c r="H81" s="1073">
        <v>0.036074080617624286</v>
      </c>
    </row>
    <row r="82" spans="1:8" ht="12">
      <c r="A82" s="217">
        <v>3808929200</v>
      </c>
      <c r="B82" s="214" t="s">
        <v>1413</v>
      </c>
      <c r="C82" s="58">
        <v>32740.29117</v>
      </c>
      <c r="D82" s="58">
        <v>45816.92672</v>
      </c>
      <c r="E82" s="59">
        <v>0.1095275479809617</v>
      </c>
      <c r="F82" s="58">
        <v>11751.813</v>
      </c>
      <c r="G82" s="58">
        <v>16683.29547</v>
      </c>
      <c r="H82" s="1071">
        <v>0.012382090490727454</v>
      </c>
    </row>
    <row r="83" spans="1:8" ht="14.25" customHeight="1">
      <c r="A83" s="216">
        <v>3904101000</v>
      </c>
      <c r="B83" s="60" t="s">
        <v>1414</v>
      </c>
      <c r="C83" s="61">
        <v>44451.841020000036</v>
      </c>
      <c r="D83" s="61">
        <v>45767.486900000076</v>
      </c>
      <c r="E83" s="62">
        <v>0.10940935973384716</v>
      </c>
      <c r="F83" s="61">
        <v>37817.503459999985</v>
      </c>
      <c r="G83" s="61">
        <v>40363.903319999976</v>
      </c>
      <c r="H83" s="1073">
        <v>0.029957480784653028</v>
      </c>
    </row>
    <row r="84" spans="1:8" ht="12">
      <c r="A84" s="217">
        <v>102299020</v>
      </c>
      <c r="B84" s="214" t="s">
        <v>1415</v>
      </c>
      <c r="C84" s="58">
        <v>44888.89125</v>
      </c>
      <c r="D84" s="58">
        <v>45651.889559999996</v>
      </c>
      <c r="E84" s="59">
        <v>0.10913301878062902</v>
      </c>
      <c r="F84" s="58">
        <v>26693.008</v>
      </c>
      <c r="G84" s="58">
        <v>25878.381</v>
      </c>
      <c r="H84" s="1071">
        <v>0.01920654440675215</v>
      </c>
    </row>
    <row r="85" spans="1:8" ht="12">
      <c r="A85" s="216">
        <v>7404000090</v>
      </c>
      <c r="B85" s="60" t="s">
        <v>1416</v>
      </c>
      <c r="C85" s="61">
        <v>42115.64797999998</v>
      </c>
      <c r="D85" s="61">
        <v>44885.699009999975</v>
      </c>
      <c r="E85" s="62">
        <v>0.10730140373712035</v>
      </c>
      <c r="F85" s="61">
        <v>10380.954210000002</v>
      </c>
      <c r="G85" s="61">
        <v>9553.499539999999</v>
      </c>
      <c r="H85" s="1073">
        <v>0.007090463393165756</v>
      </c>
    </row>
    <row r="86" spans="1:8" ht="12">
      <c r="A86" s="217">
        <v>3920209000</v>
      </c>
      <c r="B86" s="214" t="s">
        <v>1417</v>
      </c>
      <c r="C86" s="58">
        <v>34312.63048</v>
      </c>
      <c r="D86" s="58">
        <v>43874.34789000008</v>
      </c>
      <c r="E86" s="59">
        <v>0.1048837206612052</v>
      </c>
      <c r="F86" s="58">
        <v>12195.280430000006</v>
      </c>
      <c r="G86" s="58">
        <v>13922.927240000008</v>
      </c>
      <c r="H86" s="1071">
        <v>0.010333386787490271</v>
      </c>
    </row>
    <row r="87" spans="1:8" ht="12">
      <c r="A87" s="216">
        <v>1905901000</v>
      </c>
      <c r="B87" s="60" t="s">
        <v>1418</v>
      </c>
      <c r="C87" s="61">
        <v>43535.71644999994</v>
      </c>
      <c r="D87" s="61">
        <v>43326.518349999904</v>
      </c>
      <c r="E87" s="62">
        <v>0.10357410802405805</v>
      </c>
      <c r="F87" s="61">
        <v>17516.972840000028</v>
      </c>
      <c r="G87" s="61">
        <v>18774.384870000027</v>
      </c>
      <c r="H87" s="1073">
        <v>0.013934065531963193</v>
      </c>
    </row>
    <row r="88" spans="1:8" ht="12">
      <c r="A88" s="217">
        <v>3921901000</v>
      </c>
      <c r="B88" s="214" t="s">
        <v>1419</v>
      </c>
      <c r="C88" s="58">
        <v>36163.96688999998</v>
      </c>
      <c r="D88" s="58">
        <v>43263.096140000074</v>
      </c>
      <c r="E88" s="59">
        <v>0.10342249420693611</v>
      </c>
      <c r="F88" s="58">
        <v>10505.603949999993</v>
      </c>
      <c r="G88" s="58">
        <v>12310.253509999982</v>
      </c>
      <c r="H88" s="1071">
        <v>0.009136484647095626</v>
      </c>
    </row>
    <row r="89" spans="1:8" ht="12">
      <c r="A89" s="216">
        <v>3808921900</v>
      </c>
      <c r="B89" s="60" t="s">
        <v>1420</v>
      </c>
      <c r="C89" s="61">
        <v>43534.39073</v>
      </c>
      <c r="D89" s="61">
        <v>40933.17094000001</v>
      </c>
      <c r="E89" s="62">
        <v>0.09785269692012546</v>
      </c>
      <c r="F89" s="61">
        <v>3698.1698699999956</v>
      </c>
      <c r="G89" s="61">
        <v>3532.855969999998</v>
      </c>
      <c r="H89" s="1073">
        <v>0.002622032462945205</v>
      </c>
    </row>
    <row r="90" spans="1:8" ht="12">
      <c r="A90" s="217">
        <v>3923309900</v>
      </c>
      <c r="B90" s="214" t="s">
        <v>1421</v>
      </c>
      <c r="C90" s="58">
        <v>32461.723379999894</v>
      </c>
      <c r="D90" s="58">
        <v>40722.211479999816</v>
      </c>
      <c r="E90" s="59">
        <v>0.0973483882719611</v>
      </c>
      <c r="F90" s="58">
        <v>4623.592640000007</v>
      </c>
      <c r="G90" s="58">
        <v>6189.7522900000085</v>
      </c>
      <c r="H90" s="1071">
        <v>0.004593940873839093</v>
      </c>
    </row>
    <row r="91" spans="1:8" ht="12">
      <c r="A91" s="216">
        <v>4811411000</v>
      </c>
      <c r="B91" s="60" t="s">
        <v>1422</v>
      </c>
      <c r="C91" s="61">
        <v>42780.603820000055</v>
      </c>
      <c r="D91" s="61">
        <v>40573.59642</v>
      </c>
      <c r="E91" s="62">
        <v>0.09699311688472251</v>
      </c>
      <c r="F91" s="61">
        <v>17954.323029999978</v>
      </c>
      <c r="G91" s="61">
        <v>17121.934260000005</v>
      </c>
      <c r="H91" s="1073">
        <v>0.012707641590645918</v>
      </c>
    </row>
    <row r="92" spans="1:11" ht="12">
      <c r="A92" s="217">
        <v>6212200000</v>
      </c>
      <c r="B92" s="214" t="s">
        <v>1423</v>
      </c>
      <c r="C92" s="58">
        <v>31173.175660000023</v>
      </c>
      <c r="D92" s="58">
        <v>40026.8719299999</v>
      </c>
      <c r="E92" s="59">
        <v>0.09568614592229185</v>
      </c>
      <c r="F92" s="58">
        <v>573.7518600000006</v>
      </c>
      <c r="G92" s="58">
        <v>684.0133900000003</v>
      </c>
      <c r="H92" s="1071">
        <v>0.0005076644303926154</v>
      </c>
      <c r="K92" s="923"/>
    </row>
    <row r="93" spans="1:8" ht="12">
      <c r="A93" s="216">
        <v>8504230010</v>
      </c>
      <c r="B93" s="60" t="s">
        <v>1424</v>
      </c>
      <c r="C93" s="61">
        <v>28302.659460000006</v>
      </c>
      <c r="D93" s="61">
        <v>39608.02947000001</v>
      </c>
      <c r="E93" s="62">
        <v>0.09468488305028702</v>
      </c>
      <c r="F93" s="61">
        <v>3086.92662</v>
      </c>
      <c r="G93" s="61">
        <v>4148.873</v>
      </c>
      <c r="H93" s="1073">
        <v>0.003079231019609573</v>
      </c>
    </row>
    <row r="94" spans="1:8" ht="12">
      <c r="A94" s="217">
        <v>6004100000</v>
      </c>
      <c r="B94" s="214" t="s">
        <v>1425</v>
      </c>
      <c r="C94" s="58">
        <v>33435.56448000003</v>
      </c>
      <c r="D94" s="58">
        <v>39432.13145999995</v>
      </c>
      <c r="E94" s="59">
        <v>0.09426439047015885</v>
      </c>
      <c r="F94" s="58">
        <v>5087.0595800000065</v>
      </c>
      <c r="G94" s="58">
        <v>5078.141809999994</v>
      </c>
      <c r="H94" s="1071">
        <v>0.003768920326876307</v>
      </c>
    </row>
    <row r="95" spans="1:8" ht="12">
      <c r="A95" s="216">
        <v>6910100000</v>
      </c>
      <c r="B95" s="60" t="s">
        <v>1426</v>
      </c>
      <c r="C95" s="61">
        <v>34473.74607999993</v>
      </c>
      <c r="D95" s="61">
        <v>39008.82453000005</v>
      </c>
      <c r="E95" s="62">
        <v>0.09325245506974275</v>
      </c>
      <c r="F95" s="61">
        <v>27272.346550000006</v>
      </c>
      <c r="G95" s="61">
        <v>33498.87546999995</v>
      </c>
      <c r="H95" s="1073">
        <v>0.024862360566173528</v>
      </c>
    </row>
    <row r="96" spans="1:8" ht="12">
      <c r="A96" s="217">
        <v>3401110000</v>
      </c>
      <c r="B96" s="214" t="s">
        <v>1427</v>
      </c>
      <c r="C96" s="58">
        <v>41371.52908000014</v>
      </c>
      <c r="D96" s="58">
        <v>38290.76005999999</v>
      </c>
      <c r="E96" s="59">
        <v>0.09153588771523655</v>
      </c>
      <c r="F96" s="58">
        <v>21948.342899999985</v>
      </c>
      <c r="G96" s="58">
        <v>19388.99618</v>
      </c>
      <c r="H96" s="1071">
        <v>0.014390220784426885</v>
      </c>
    </row>
    <row r="97" spans="1:8" ht="12">
      <c r="A97" s="216">
        <v>901212000</v>
      </c>
      <c r="B97" s="60" t="s">
        <v>1428</v>
      </c>
      <c r="C97" s="61">
        <v>45242.03536000012</v>
      </c>
      <c r="D97" s="61">
        <v>37828.15068000011</v>
      </c>
      <c r="E97" s="62">
        <v>0.09042999793406398</v>
      </c>
      <c r="F97" s="61">
        <v>6606.531100000011</v>
      </c>
      <c r="G97" s="61">
        <v>5902.278050000011</v>
      </c>
      <c r="H97" s="1073">
        <v>0.004380581824972887</v>
      </c>
    </row>
    <row r="98" spans="1:8" ht="12">
      <c r="A98" s="217">
        <v>3919909000</v>
      </c>
      <c r="B98" s="214" t="s">
        <v>1429</v>
      </c>
      <c r="C98" s="58">
        <v>33052.89440999995</v>
      </c>
      <c r="D98" s="58">
        <v>37352.19043999998</v>
      </c>
      <c r="E98" s="59">
        <v>0.08929219228546101</v>
      </c>
      <c r="F98" s="58">
        <v>7906.410730000023</v>
      </c>
      <c r="G98" s="58">
        <v>8937.622079999988</v>
      </c>
      <c r="H98" s="1071">
        <v>0.006633368423252146</v>
      </c>
    </row>
    <row r="99" spans="1:8" ht="12">
      <c r="A99" s="216">
        <v>6212100000</v>
      </c>
      <c r="B99" s="60" t="s">
        <v>1430</v>
      </c>
      <c r="C99" s="61">
        <v>34190.94429999998</v>
      </c>
      <c r="D99" s="61">
        <v>37201.41559000007</v>
      </c>
      <c r="E99" s="62">
        <v>0.08893175781724343</v>
      </c>
      <c r="F99" s="61">
        <v>417.8615699999994</v>
      </c>
      <c r="G99" s="61">
        <v>442.5192099999991</v>
      </c>
      <c r="H99" s="1073">
        <v>0.00032843108916689426</v>
      </c>
    </row>
    <row r="100" spans="1:8" ht="12">
      <c r="A100" s="217">
        <v>7604292000</v>
      </c>
      <c r="B100" s="214" t="s">
        <v>1431</v>
      </c>
      <c r="C100" s="58">
        <v>26453.67271000002</v>
      </c>
      <c r="D100" s="58">
        <v>37191.54537000004</v>
      </c>
      <c r="E100" s="59">
        <v>0.08890816258569849</v>
      </c>
      <c r="F100" s="58">
        <v>5784.794880000006</v>
      </c>
      <c r="G100" s="58">
        <v>7889.11034</v>
      </c>
      <c r="H100" s="1071">
        <v>0.00585517881025778</v>
      </c>
    </row>
    <row r="101" spans="1:8" ht="12">
      <c r="A101" s="216">
        <v>6302600000</v>
      </c>
      <c r="B101" s="60" t="s">
        <v>1432</v>
      </c>
      <c r="C101" s="61">
        <v>43940.81339000009</v>
      </c>
      <c r="D101" s="61">
        <v>37108.35640999995</v>
      </c>
      <c r="E101" s="62">
        <v>0.08870929541017666</v>
      </c>
      <c r="F101" s="61">
        <v>6800.711330000002</v>
      </c>
      <c r="G101" s="61">
        <v>6838.525190000001</v>
      </c>
      <c r="H101" s="1073">
        <v>0.005075450343606434</v>
      </c>
    </row>
    <row r="102" spans="1:8" ht="12">
      <c r="A102" s="217">
        <v>603149000</v>
      </c>
      <c r="B102" s="214" t="s">
        <v>1433</v>
      </c>
      <c r="C102" s="58">
        <v>38540.20873000009</v>
      </c>
      <c r="D102" s="58">
        <v>36558.1109899997</v>
      </c>
      <c r="E102" s="59">
        <v>0.08739390749669461</v>
      </c>
      <c r="F102" s="58">
        <v>7292.8512800000135</v>
      </c>
      <c r="G102" s="58">
        <v>7491.476590000012</v>
      </c>
      <c r="H102" s="1071">
        <v>0.005560061033106337</v>
      </c>
    </row>
    <row r="103" spans="1:8" ht="12">
      <c r="A103" s="216">
        <v>4901999000</v>
      </c>
      <c r="B103" s="60" t="s">
        <v>1434</v>
      </c>
      <c r="C103" s="61">
        <v>29827.51898999995</v>
      </c>
      <c r="D103" s="61">
        <v>35068.867889999965</v>
      </c>
      <c r="E103" s="62">
        <v>0.08383380085559737</v>
      </c>
      <c r="F103" s="61">
        <v>3993.996349999998</v>
      </c>
      <c r="G103" s="61">
        <v>4225.246639999993</v>
      </c>
      <c r="H103" s="1073">
        <v>0.0031359143843133065</v>
      </c>
    </row>
    <row r="104" spans="1:8" ht="12">
      <c r="A104" s="217">
        <v>7010902000</v>
      </c>
      <c r="B104" s="214" t="s">
        <v>1435</v>
      </c>
      <c r="C104" s="58">
        <v>29333.48095000003</v>
      </c>
      <c r="D104" s="58">
        <v>34843.92688999999</v>
      </c>
      <c r="E104" s="59">
        <v>0.08329606866939143</v>
      </c>
      <c r="F104" s="58">
        <v>38728.35230999999</v>
      </c>
      <c r="G104" s="58">
        <v>50558.17774000005</v>
      </c>
      <c r="H104" s="1071">
        <v>0.03752351763766748</v>
      </c>
    </row>
    <row r="105" spans="1:8" ht="12.75" thickBot="1">
      <c r="A105" s="218">
        <v>0</v>
      </c>
      <c r="B105" s="215" t="s">
        <v>1436</v>
      </c>
      <c r="C105" s="63">
        <v>5635432.528759982</v>
      </c>
      <c r="D105" s="63">
        <v>5819950.690229803</v>
      </c>
      <c r="E105" s="64">
        <v>13.912869633674458</v>
      </c>
      <c r="F105" s="63">
        <v>2748060.7473314106</v>
      </c>
      <c r="G105" s="63">
        <v>3099752.503160134</v>
      </c>
      <c r="H105" s="1075">
        <v>2.300589596462246</v>
      </c>
    </row>
    <row r="106" spans="1:8" ht="3.75" customHeight="1">
      <c r="A106" s="924"/>
      <c r="B106" s="617"/>
      <c r="C106" s="558"/>
      <c r="D106" s="558"/>
      <c r="E106" s="618"/>
      <c r="F106" s="618"/>
      <c r="G106" s="618"/>
      <c r="H106" s="619"/>
    </row>
    <row r="107" spans="1:8" ht="12">
      <c r="A107" s="958" t="s">
        <v>1223</v>
      </c>
      <c r="B107" s="620"/>
      <c r="C107" s="65"/>
      <c r="D107" s="65"/>
      <c r="E107" s="66"/>
      <c r="F107" s="65"/>
      <c r="G107" s="65"/>
      <c r="H107" s="559"/>
    </row>
    <row r="108" spans="1:8" ht="12">
      <c r="A108" s="249" t="s">
        <v>1222</v>
      </c>
      <c r="B108" s="620"/>
      <c r="C108" s="65"/>
      <c r="D108" s="65"/>
      <c r="E108" s="66"/>
      <c r="F108" s="65"/>
      <c r="G108" s="65"/>
      <c r="H108" s="559"/>
    </row>
    <row r="109" spans="1:8" ht="12">
      <c r="A109" s="1303" t="s">
        <v>1340</v>
      </c>
      <c r="B109" s="920"/>
      <c r="C109" s="925"/>
      <c r="D109" s="925"/>
      <c r="E109" s="920"/>
      <c r="F109" s="925"/>
      <c r="G109" s="925"/>
      <c r="H109" s="926"/>
    </row>
    <row r="110" spans="1:8" ht="12">
      <c r="A110" s="959" t="s">
        <v>1437</v>
      </c>
      <c r="B110" s="920"/>
      <c r="C110" s="925"/>
      <c r="D110" s="925"/>
      <c r="E110" s="920"/>
      <c r="F110" s="925"/>
      <c r="G110" s="925"/>
      <c r="H110" s="926"/>
    </row>
    <row r="111" spans="1:8" ht="12">
      <c r="A111" s="960" t="s">
        <v>1437</v>
      </c>
      <c r="B111" s="927"/>
      <c r="C111" s="928"/>
      <c r="D111" s="928"/>
      <c r="E111" s="928"/>
      <c r="F111" s="928"/>
      <c r="G111" s="928"/>
      <c r="H111" s="929"/>
    </row>
    <row r="113" spans="3:8" ht="12">
      <c r="C113" s="930"/>
      <c r="D113" s="930"/>
      <c r="E113" s="930"/>
      <c r="F113" s="930"/>
      <c r="G113" s="930"/>
      <c r="H113" s="930"/>
    </row>
  </sheetData>
  <sheetProtection/>
  <mergeCells count="6">
    <mergeCell ref="C13:D13"/>
    <mergeCell ref="F13:G13"/>
    <mergeCell ref="C11:H11"/>
    <mergeCell ref="A6:H7"/>
    <mergeCell ref="A10:H10"/>
    <mergeCell ref="A9:B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61.00390625" style="16" customWidth="1"/>
    <col min="2" max="3" width="14.8515625" style="16" bestFit="1" customWidth="1"/>
    <col min="4" max="4" width="13.140625" style="16" bestFit="1" customWidth="1"/>
    <col min="5" max="5" width="15.421875" style="16" customWidth="1"/>
    <col min="6" max="6" width="13.140625" style="16" bestFit="1" customWidth="1"/>
    <col min="7" max="7" width="1.7109375" style="410" customWidth="1"/>
    <col min="8" max="8" width="13.140625" style="410" bestFit="1" customWidth="1"/>
    <col min="9" max="9" width="14.140625" style="410" bestFit="1" customWidth="1"/>
    <col min="10" max="10" width="13.140625" style="410" bestFit="1" customWidth="1"/>
    <col min="11" max="11" width="0.85546875" style="410" customWidth="1"/>
    <col min="12" max="12" width="12.7109375" style="16" customWidth="1"/>
    <col min="13" max="13" width="13.8515625" style="16" bestFit="1" customWidth="1"/>
    <col min="14" max="14" width="11.28125" style="16" customWidth="1"/>
    <col min="15" max="15" width="15.7109375" style="16" customWidth="1"/>
    <col min="16" max="16" width="13.140625" style="16" bestFit="1" customWidth="1"/>
    <col min="17" max="17" width="1.7109375" style="410" customWidth="1"/>
    <col min="18" max="19" width="16.7109375" style="410" bestFit="1" customWidth="1"/>
    <col min="20" max="20" width="13.140625" style="410" bestFit="1" customWidth="1"/>
    <col min="21" max="21" width="16.7109375" style="223" bestFit="1" customWidth="1"/>
    <col min="22" max="22" width="14.140625" style="16" bestFit="1" customWidth="1"/>
    <col min="23" max="23" width="14.421875" style="16" bestFit="1" customWidth="1"/>
    <col min="24" max="24" width="14.7109375" style="16" bestFit="1" customWidth="1"/>
    <col min="25" max="16384" width="11.421875" style="16" customWidth="1"/>
  </cols>
  <sheetData>
    <row r="1" spans="18:19" ht="13.5" customHeight="1">
      <c r="R1" s="482">
        <v>5</v>
      </c>
      <c r="S1" s="728">
        <v>2</v>
      </c>
    </row>
    <row r="2" spans="18:19" ht="12">
      <c r="R2" s="482">
        <v>5</v>
      </c>
      <c r="S2" s="728">
        <v>2</v>
      </c>
    </row>
    <row r="3" spans="10:19" ht="12">
      <c r="J3" s="904"/>
      <c r="R3" s="482"/>
      <c r="S3" s="482"/>
    </row>
    <row r="4" spans="10:13" ht="12">
      <c r="J4" s="904"/>
      <c r="L4" s="1290"/>
      <c r="M4" s="1291"/>
    </row>
    <row r="5" spans="10:13" ht="12">
      <c r="J5" s="333"/>
      <c r="L5" s="1292"/>
      <c r="M5" s="1292"/>
    </row>
    <row r="6" spans="1:13" ht="12" customHeight="1">
      <c r="A6" s="1313" t="s">
        <v>1310</v>
      </c>
      <c r="B6" s="46"/>
      <c r="C6" s="46"/>
      <c r="D6" s="46"/>
      <c r="E6" s="46"/>
      <c r="F6" s="46"/>
      <c r="G6" s="46"/>
      <c r="H6" s="46"/>
      <c r="J6" s="333"/>
      <c r="L6" s="863"/>
      <c r="M6" s="863"/>
    </row>
    <row r="7" spans="1:20" ht="15" customHeight="1">
      <c r="A7" s="1313"/>
      <c r="B7" s="46"/>
      <c r="C7" s="46"/>
      <c r="D7" s="46"/>
      <c r="E7" s="46"/>
      <c r="F7" s="46"/>
      <c r="G7" s="46"/>
      <c r="H7" s="46"/>
      <c r="I7" s="814"/>
      <c r="J7" s="814"/>
      <c r="K7" s="814"/>
      <c r="L7" s="814"/>
      <c r="M7" s="814"/>
      <c r="N7" s="814"/>
      <c r="O7" s="814"/>
      <c r="P7" s="814"/>
      <c r="Q7" s="814"/>
      <c r="R7" s="814"/>
      <c r="S7" s="814"/>
      <c r="T7" s="814"/>
    </row>
    <row r="8" spans="1:20" ht="12">
      <c r="A8" s="1019" t="s">
        <v>1315</v>
      </c>
      <c r="B8" s="46"/>
      <c r="C8" s="46"/>
      <c r="D8" s="46"/>
      <c r="E8" s="46"/>
      <c r="F8" s="46"/>
      <c r="G8" s="46"/>
      <c r="H8" s="46"/>
      <c r="I8" s="814"/>
      <c r="J8" s="814"/>
      <c r="K8" s="814"/>
      <c r="L8" s="814"/>
      <c r="M8" s="814"/>
      <c r="N8" s="814"/>
      <c r="O8" s="814"/>
      <c r="P8" s="814"/>
      <c r="Q8" s="814"/>
      <c r="R8" s="814"/>
      <c r="S8" s="814"/>
      <c r="T8" s="814"/>
    </row>
    <row r="9" spans="1:20" ht="12">
      <c r="A9" s="1015" t="s">
        <v>265</v>
      </c>
      <c r="B9" s="46"/>
      <c r="C9" s="905"/>
      <c r="D9" s="906"/>
      <c r="E9" s="907"/>
      <c r="F9" s="906"/>
      <c r="H9" s="908"/>
      <c r="I9" s="909"/>
      <c r="J9" s="910"/>
      <c r="K9" s="394"/>
      <c r="L9" s="46"/>
      <c r="M9" s="46"/>
      <c r="N9" s="46"/>
      <c r="O9" s="46"/>
      <c r="P9" s="46"/>
      <c r="Q9" s="394"/>
      <c r="R9" s="394"/>
      <c r="S9" s="394"/>
      <c r="T9" s="394"/>
    </row>
    <row r="10" ht="12.75" thickBot="1">
      <c r="A10" s="1015" t="s">
        <v>1343</v>
      </c>
    </row>
    <row r="11" spans="1:20" ht="12">
      <c r="A11" s="1334" t="s">
        <v>367</v>
      </c>
      <c r="B11" s="1350" t="s">
        <v>1341</v>
      </c>
      <c r="C11" s="1350"/>
      <c r="D11" s="1350"/>
      <c r="E11" s="1350"/>
      <c r="F11" s="1351"/>
      <c r="G11" s="1350"/>
      <c r="H11" s="1350"/>
      <c r="I11" s="1350"/>
      <c r="J11" s="1350"/>
      <c r="K11" s="327"/>
      <c r="L11" s="1350" t="s">
        <v>1342</v>
      </c>
      <c r="M11" s="1350"/>
      <c r="N11" s="1350"/>
      <c r="O11" s="1350"/>
      <c r="P11" s="1350"/>
      <c r="Q11" s="1350"/>
      <c r="R11" s="1350"/>
      <c r="S11" s="1350"/>
      <c r="T11" s="1350"/>
    </row>
    <row r="12" spans="1:20" ht="12.75" customHeight="1">
      <c r="A12" s="1335"/>
      <c r="B12" s="1335" t="s">
        <v>1210</v>
      </c>
      <c r="C12" s="1335" t="s">
        <v>1225</v>
      </c>
      <c r="D12" s="1335" t="s">
        <v>534</v>
      </c>
      <c r="E12" s="1347" t="s">
        <v>1270</v>
      </c>
      <c r="F12" s="1347" t="s">
        <v>1271</v>
      </c>
      <c r="G12" s="328"/>
      <c r="H12" s="1335" t="s">
        <v>1210</v>
      </c>
      <c r="I12" s="1335" t="s">
        <v>1225</v>
      </c>
      <c r="J12" s="1335" t="s">
        <v>534</v>
      </c>
      <c r="K12" s="329"/>
      <c r="L12" s="1335" t="s">
        <v>1210</v>
      </c>
      <c r="M12" s="1335" t="s">
        <v>1225</v>
      </c>
      <c r="N12" s="1335" t="s">
        <v>534</v>
      </c>
      <c r="O12" s="1347" t="s">
        <v>1270</v>
      </c>
      <c r="P12" s="1347" t="s">
        <v>1271</v>
      </c>
      <c r="Q12" s="328"/>
      <c r="R12" s="1335" t="s">
        <v>1210</v>
      </c>
      <c r="S12" s="1335" t="s">
        <v>1225</v>
      </c>
      <c r="T12" s="1335" t="s">
        <v>534</v>
      </c>
    </row>
    <row r="13" spans="1:20" ht="12">
      <c r="A13" s="1335"/>
      <c r="B13" s="1345"/>
      <c r="C13" s="1345"/>
      <c r="D13" s="1335"/>
      <c r="E13" s="1348"/>
      <c r="F13" s="1348"/>
      <c r="G13" s="328"/>
      <c r="H13" s="1345"/>
      <c r="I13" s="1345"/>
      <c r="J13" s="1335"/>
      <c r="K13" s="329"/>
      <c r="L13" s="1345"/>
      <c r="M13" s="1345"/>
      <c r="N13" s="1335"/>
      <c r="O13" s="1348"/>
      <c r="P13" s="1348"/>
      <c r="Q13" s="328"/>
      <c r="R13" s="1345"/>
      <c r="S13" s="1345"/>
      <c r="T13" s="1335"/>
    </row>
    <row r="14" spans="1:20" ht="12.75" thickBot="1">
      <c r="A14" s="1322"/>
      <c r="B14" s="1346" t="s">
        <v>1251</v>
      </c>
      <c r="C14" s="1346"/>
      <c r="D14" s="1322"/>
      <c r="E14" s="1349"/>
      <c r="F14" s="1349"/>
      <c r="G14" s="330"/>
      <c r="H14" s="1346" t="s">
        <v>508</v>
      </c>
      <c r="I14" s="1346"/>
      <c r="J14" s="1322"/>
      <c r="K14" s="329"/>
      <c r="L14" s="1346" t="s">
        <v>1251</v>
      </c>
      <c r="M14" s="1346"/>
      <c r="N14" s="1322"/>
      <c r="O14" s="1349"/>
      <c r="P14" s="1349"/>
      <c r="Q14" s="330"/>
      <c r="R14" s="1346" t="s">
        <v>508</v>
      </c>
      <c r="S14" s="1346"/>
      <c r="T14" s="1322"/>
    </row>
    <row r="15" spans="2:20" ht="12">
      <c r="B15" s="17"/>
      <c r="C15" s="17"/>
      <c r="D15" s="18"/>
      <c r="H15" s="331"/>
      <c r="I15" s="331"/>
      <c r="J15" s="331"/>
      <c r="K15" s="331"/>
      <c r="L15" s="19"/>
      <c r="N15" s="19"/>
      <c r="O15" s="19"/>
      <c r="P15" s="19"/>
      <c r="Q15" s="331"/>
      <c r="R15" s="331"/>
      <c r="S15" s="331"/>
      <c r="T15" s="332"/>
    </row>
    <row r="16" spans="1:24" s="1" customFormat="1" ht="12">
      <c r="A16" s="67" t="s">
        <v>372</v>
      </c>
      <c r="B16" s="70">
        <v>37880563.16184998</v>
      </c>
      <c r="C16" s="70">
        <v>41831418.27292983</v>
      </c>
      <c r="D16" s="92">
        <v>10.42976867635064</v>
      </c>
      <c r="E16" s="71">
        <v>10.42976867635064</v>
      </c>
      <c r="F16" s="71">
        <v>100</v>
      </c>
      <c r="G16" s="71"/>
      <c r="H16" s="70">
        <v>153865204.10883147</v>
      </c>
      <c r="I16" s="70">
        <v>134737308.55459005</v>
      </c>
      <c r="J16" s="470">
        <v>-12.431592747059259</v>
      </c>
      <c r="K16" s="69"/>
      <c r="L16" s="70">
        <v>3980906.2075599944</v>
      </c>
      <c r="M16" s="70">
        <v>3400857.133519989</v>
      </c>
      <c r="N16" s="470">
        <v>-14.57077971187704</v>
      </c>
      <c r="O16" s="69">
        <v>-14.57077971187704</v>
      </c>
      <c r="P16" s="69">
        <v>100</v>
      </c>
      <c r="Q16" s="69"/>
      <c r="R16" s="1265">
        <v>19005361.458599955</v>
      </c>
      <c r="S16" s="1265">
        <v>11928879.021909988</v>
      </c>
      <c r="T16" s="92">
        <v>-37.234137599039705</v>
      </c>
      <c r="U16" s="240"/>
      <c r="V16" s="240"/>
      <c r="W16" s="241"/>
      <c r="X16" s="241"/>
    </row>
    <row r="17" spans="1:24" ht="12">
      <c r="A17" s="9"/>
      <c r="B17" s="72"/>
      <c r="C17" s="72"/>
      <c r="D17" s="26"/>
      <c r="E17" s="73"/>
      <c r="F17" s="73"/>
      <c r="G17" s="73"/>
      <c r="H17" s="72"/>
      <c r="I17" s="72"/>
      <c r="J17" s="11"/>
      <c r="K17" s="20"/>
      <c r="L17" s="72"/>
      <c r="M17" s="72"/>
      <c r="N17" s="11"/>
      <c r="O17" s="20"/>
      <c r="P17" s="20"/>
      <c r="Q17" s="20"/>
      <c r="R17" s="1266"/>
      <c r="S17" s="1266"/>
      <c r="T17" s="26"/>
      <c r="U17" s="240"/>
      <c r="V17" s="240"/>
      <c r="W17" s="241"/>
      <c r="X17" s="241"/>
    </row>
    <row r="18" spans="1:24" s="1" customFormat="1" ht="12">
      <c r="A18" s="67" t="s">
        <v>373</v>
      </c>
      <c r="B18" s="70">
        <v>9837647.679060005</v>
      </c>
      <c r="C18" s="70">
        <v>11399929.86759003</v>
      </c>
      <c r="D18" s="470">
        <v>15.880647889590852</v>
      </c>
      <c r="E18" s="69">
        <v>4.124231685402769</v>
      </c>
      <c r="F18" s="69">
        <v>27.252075923438657</v>
      </c>
      <c r="G18" s="69"/>
      <c r="H18" s="70">
        <v>32469851.65427981</v>
      </c>
      <c r="I18" s="70">
        <v>32621290.19323013</v>
      </c>
      <c r="J18" s="470">
        <v>0.4663973847578679</v>
      </c>
      <c r="K18" s="69"/>
      <c r="L18" s="70">
        <v>1098565.0181399991</v>
      </c>
      <c r="M18" s="70">
        <v>869059.9646399996</v>
      </c>
      <c r="N18" s="470">
        <v>-20.89134914277344</v>
      </c>
      <c r="O18" s="69">
        <v>-5.765145962599041</v>
      </c>
      <c r="P18" s="69">
        <v>25.554145044031777</v>
      </c>
      <c r="Q18" s="69"/>
      <c r="R18" s="1265">
        <v>5199804.227480007</v>
      </c>
      <c r="S18" s="1265">
        <v>2550578.9033500045</v>
      </c>
      <c r="T18" s="92">
        <v>-50.94855898861221</v>
      </c>
      <c r="U18" s="240"/>
      <c r="V18" s="240"/>
      <c r="W18" s="241"/>
      <c r="X18" s="241"/>
    </row>
    <row r="19" spans="1:24" s="23" customFormat="1" ht="12">
      <c r="A19" s="46" t="s">
        <v>374</v>
      </c>
      <c r="B19" s="22">
        <v>2758850.089330022</v>
      </c>
      <c r="C19" s="22">
        <v>3159919.7695500213</v>
      </c>
      <c r="D19" s="6">
        <v>14.5375670019605</v>
      </c>
      <c r="E19" s="74">
        <v>1.0587743337034696</v>
      </c>
      <c r="F19" s="74">
        <v>7.553938881376358</v>
      </c>
      <c r="G19" s="74"/>
      <c r="H19" s="22">
        <v>2426541.8565199883</v>
      </c>
      <c r="I19" s="22">
        <v>2619239.455900004</v>
      </c>
      <c r="J19" s="6">
        <v>7.941243579303927</v>
      </c>
      <c r="K19" s="74"/>
      <c r="L19" s="22">
        <v>333125.00101999985</v>
      </c>
      <c r="M19" s="22">
        <v>251757.63572000022</v>
      </c>
      <c r="N19" s="6">
        <v>-24.425475437406323</v>
      </c>
      <c r="O19" s="74">
        <v>-2.0439407777424603</v>
      </c>
      <c r="P19" s="74">
        <v>7.402770120467352</v>
      </c>
      <c r="Q19" s="74"/>
      <c r="R19" s="1267">
        <v>441090.12282000086</v>
      </c>
      <c r="S19" s="1267">
        <v>188569.41793000087</v>
      </c>
      <c r="T19" s="27">
        <v>-57.24923135335046</v>
      </c>
      <c r="U19" s="240"/>
      <c r="V19" s="240"/>
      <c r="W19" s="241"/>
      <c r="X19" s="241"/>
    </row>
    <row r="20" spans="1:24" ht="12">
      <c r="A20" s="33" t="s">
        <v>375</v>
      </c>
      <c r="B20" s="76">
        <v>155276.0343699999</v>
      </c>
      <c r="C20" s="76">
        <v>142951.32488000023</v>
      </c>
      <c r="D20" s="36">
        <v>-7.9372902199651065</v>
      </c>
      <c r="E20" s="75">
        <v>-0.03253570818717932</v>
      </c>
      <c r="F20" s="75">
        <v>0.341731958374712</v>
      </c>
      <c r="G20" s="75"/>
      <c r="H20" s="76">
        <v>57481.43534999971</v>
      </c>
      <c r="I20" s="76">
        <v>51318.81757000017</v>
      </c>
      <c r="J20" s="36">
        <v>-10.721057577069661</v>
      </c>
      <c r="K20" s="36"/>
      <c r="L20" s="76">
        <v>13932.675919999983</v>
      </c>
      <c r="M20" s="76">
        <v>13010.840509999982</v>
      </c>
      <c r="N20" s="36">
        <v>-6.616355790467583</v>
      </c>
      <c r="O20" s="36">
        <v>-0.02315642122513154</v>
      </c>
      <c r="P20" s="36">
        <v>0.38257533319352854</v>
      </c>
      <c r="Q20" s="36"/>
      <c r="R20" s="1269">
        <v>6996.820729999999</v>
      </c>
      <c r="S20" s="1268">
        <v>4280.414990000002</v>
      </c>
      <c r="T20" s="97">
        <v>-38.82342916623501</v>
      </c>
      <c r="U20" s="240"/>
      <c r="V20" s="240"/>
      <c r="W20" s="241"/>
      <c r="X20" s="241"/>
    </row>
    <row r="21" spans="1:24" ht="14.25" customHeight="1">
      <c r="A21" s="9" t="s">
        <v>376</v>
      </c>
      <c r="B21" s="72">
        <v>1465319.1242500239</v>
      </c>
      <c r="C21" s="72">
        <v>1851967.414580031</v>
      </c>
      <c r="D21" s="11">
        <v>26.386626908176105</v>
      </c>
      <c r="E21" s="20">
        <v>1.0207036486706877</v>
      </c>
      <c r="F21" s="20">
        <v>4.427216410633837</v>
      </c>
      <c r="G21" s="20"/>
      <c r="H21" s="72">
        <v>927155.537869998</v>
      </c>
      <c r="I21" s="72">
        <v>1265971.8044399936</v>
      </c>
      <c r="J21" s="11">
        <v>36.543627550170875</v>
      </c>
      <c r="K21" s="20"/>
      <c r="L21" s="72">
        <v>175467.77064000003</v>
      </c>
      <c r="M21" s="72">
        <v>158649.15924000004</v>
      </c>
      <c r="N21" s="11">
        <v>-9.585014580544279</v>
      </c>
      <c r="O21" s="20">
        <v>-0.42248198081282046</v>
      </c>
      <c r="P21" s="20">
        <v>4.664975710867143</v>
      </c>
      <c r="Q21" s="20"/>
      <c r="R21" s="1266">
        <v>152702.80474000052</v>
      </c>
      <c r="S21" s="1266">
        <v>130836.15787000085</v>
      </c>
      <c r="T21" s="26">
        <v>-14.31974147903237</v>
      </c>
      <c r="U21" s="240"/>
      <c r="V21" s="240"/>
      <c r="W21" s="241"/>
      <c r="X21" s="241"/>
    </row>
    <row r="22" spans="1:24" ht="12">
      <c r="A22" s="33" t="s">
        <v>377</v>
      </c>
      <c r="B22" s="76">
        <v>1138254.9307099984</v>
      </c>
      <c r="C22" s="76">
        <v>1165001.03008999</v>
      </c>
      <c r="D22" s="36">
        <v>2.3497459715205</v>
      </c>
      <c r="E22" s="75">
        <v>0.07060639321996141</v>
      </c>
      <c r="F22" s="75">
        <v>2.784990512367809</v>
      </c>
      <c r="G22" s="75"/>
      <c r="H22" s="76">
        <v>1441904.8832999906</v>
      </c>
      <c r="I22" s="76">
        <v>1301948.8338900106</v>
      </c>
      <c r="J22" s="36">
        <v>-9.706330218514275</v>
      </c>
      <c r="K22" s="75"/>
      <c r="L22" s="76">
        <v>143724.55445999984</v>
      </c>
      <c r="M22" s="76">
        <v>80097.6359700002</v>
      </c>
      <c r="N22" s="36">
        <v>-44.27004051538578</v>
      </c>
      <c r="O22" s="75">
        <v>-1.598302375704508</v>
      </c>
      <c r="P22" s="75">
        <v>2.355219076406681</v>
      </c>
      <c r="Q22" s="75"/>
      <c r="R22" s="1269">
        <v>281390.4973500003</v>
      </c>
      <c r="S22" s="1269">
        <v>53452.84507000002</v>
      </c>
      <c r="T22" s="97">
        <v>-81.00403333680666</v>
      </c>
      <c r="U22" s="240"/>
      <c r="V22" s="240"/>
      <c r="W22" s="241"/>
      <c r="X22" s="241"/>
    </row>
    <row r="23" spans="1:24" s="23" customFormat="1" ht="12">
      <c r="A23" s="46" t="s">
        <v>378</v>
      </c>
      <c r="B23" s="24">
        <v>7078797.5897299815</v>
      </c>
      <c r="C23" s="24">
        <v>8240010.098040009</v>
      </c>
      <c r="D23" s="6">
        <v>16.404092553723117</v>
      </c>
      <c r="E23" s="74">
        <v>3.065457351699301</v>
      </c>
      <c r="F23" s="74">
        <v>19.6981370420623</v>
      </c>
      <c r="G23" s="74"/>
      <c r="H23" s="24">
        <v>30043309.79775982</v>
      </c>
      <c r="I23" s="24">
        <v>30002050.737330124</v>
      </c>
      <c r="J23" s="6">
        <v>-0.13733194081290098</v>
      </c>
      <c r="K23" s="74"/>
      <c r="L23" s="24">
        <v>765440.0171199993</v>
      </c>
      <c r="M23" s="24">
        <v>617302.3289199993</v>
      </c>
      <c r="N23" s="6">
        <v>-19.35327195948996</v>
      </c>
      <c r="O23" s="74">
        <v>-3.7212051848565797</v>
      </c>
      <c r="P23" s="74">
        <v>18.15137492356443</v>
      </c>
      <c r="Q23" s="74"/>
      <c r="R23" s="1272">
        <v>4758714.104660006</v>
      </c>
      <c r="S23" s="1267">
        <v>2362009.4854200035</v>
      </c>
      <c r="T23" s="27">
        <v>-50.36454316288956</v>
      </c>
      <c r="U23" s="240"/>
      <c r="V23" s="240"/>
      <c r="W23" s="241"/>
      <c r="X23" s="241"/>
    </row>
    <row r="24" spans="1:24" ht="12">
      <c r="A24" s="33" t="s">
        <v>379</v>
      </c>
      <c r="B24" s="76">
        <v>265577.0120099997</v>
      </c>
      <c r="C24" s="76">
        <v>295541.22372999997</v>
      </c>
      <c r="D24" s="36">
        <v>11.282682749240367</v>
      </c>
      <c r="E24" s="75">
        <v>0.07910181163879214</v>
      </c>
      <c r="F24" s="75">
        <v>0.7065053874141585</v>
      </c>
      <c r="G24" s="75"/>
      <c r="H24" s="76">
        <v>904134.558899998</v>
      </c>
      <c r="I24" s="76">
        <v>551362.9142099976</v>
      </c>
      <c r="J24" s="36">
        <v>-39.017604317569145</v>
      </c>
      <c r="K24" s="36"/>
      <c r="L24" s="76">
        <v>31887.682109999972</v>
      </c>
      <c r="M24" s="76">
        <v>15593.706470000012</v>
      </c>
      <c r="N24" s="36">
        <v>-51.09802457197154</v>
      </c>
      <c r="O24" s="36">
        <v>-0.40930317848374986</v>
      </c>
      <c r="P24" s="36">
        <v>0.45852283285596473</v>
      </c>
      <c r="Q24" s="36"/>
      <c r="R24" s="1269">
        <v>245621.52759000004</v>
      </c>
      <c r="S24" s="1268">
        <v>5744.662279999999</v>
      </c>
      <c r="T24" s="97">
        <v>-97.66117313235296</v>
      </c>
      <c r="U24" s="240"/>
      <c r="V24" s="240"/>
      <c r="W24" s="241"/>
      <c r="X24" s="241"/>
    </row>
    <row r="25" spans="1:24" ht="12">
      <c r="A25" s="9" t="s">
        <v>380</v>
      </c>
      <c r="B25" s="72">
        <v>1363479.556310002</v>
      </c>
      <c r="C25" s="72">
        <v>1561755.0310500006</v>
      </c>
      <c r="D25" s="11">
        <v>14.541873680643471</v>
      </c>
      <c r="E25" s="20">
        <v>0.523422721813398</v>
      </c>
      <c r="F25" s="20">
        <v>3.7334498698091036</v>
      </c>
      <c r="G25" s="20"/>
      <c r="H25" s="72">
        <v>6675235.550809973</v>
      </c>
      <c r="I25" s="72">
        <v>7336893.129880028</v>
      </c>
      <c r="J25" s="11">
        <v>9.912123310611404</v>
      </c>
      <c r="K25" s="20"/>
      <c r="L25" s="72">
        <v>99334.39017999997</v>
      </c>
      <c r="M25" s="72">
        <v>92584.82267999995</v>
      </c>
      <c r="N25" s="11">
        <v>-6.794794318230968</v>
      </c>
      <c r="O25" s="20">
        <v>-0.16954851855545255</v>
      </c>
      <c r="P25" s="20">
        <v>2.722396708978242</v>
      </c>
      <c r="Q25" s="20"/>
      <c r="R25" s="1266">
        <v>692614.1101800001</v>
      </c>
      <c r="S25" s="1266">
        <v>389285.7145800001</v>
      </c>
      <c r="T25" s="26">
        <v>-43.794717887160786</v>
      </c>
      <c r="U25" s="240"/>
      <c r="V25" s="240"/>
      <c r="W25" s="241"/>
      <c r="X25" s="241"/>
    </row>
    <row r="26" spans="1:24" ht="12">
      <c r="A26" s="33" t="s">
        <v>381</v>
      </c>
      <c r="B26" s="76">
        <v>1037404.939059999</v>
      </c>
      <c r="C26" s="76">
        <v>1190344.556719996</v>
      </c>
      <c r="D26" s="36">
        <v>14.742518750544692</v>
      </c>
      <c r="E26" s="75">
        <v>0.4037416682707204</v>
      </c>
      <c r="F26" s="75">
        <v>2.845575421214676</v>
      </c>
      <c r="G26" s="75"/>
      <c r="H26" s="76">
        <v>7978342.28580989</v>
      </c>
      <c r="I26" s="76">
        <v>8444715.91129001</v>
      </c>
      <c r="J26" s="36">
        <v>5.84549532688767</v>
      </c>
      <c r="K26" s="75"/>
      <c r="L26" s="76">
        <v>102102.55314999996</v>
      </c>
      <c r="M26" s="76">
        <v>117684.76576000002</v>
      </c>
      <c r="N26" s="36">
        <v>15.261334931662349</v>
      </c>
      <c r="O26" s="75">
        <v>0.39142375623943226</v>
      </c>
      <c r="P26" s="75">
        <v>3.460444268595099</v>
      </c>
      <c r="Q26" s="75"/>
      <c r="R26" s="1269">
        <v>714439.4941099997</v>
      </c>
      <c r="S26" s="1269">
        <v>859266.0615200006</v>
      </c>
      <c r="T26" s="97">
        <v>20.27135518178708</v>
      </c>
      <c r="U26" s="240"/>
      <c r="V26" s="240"/>
      <c r="W26" s="241"/>
      <c r="X26" s="241"/>
    </row>
    <row r="27" spans="1:24" ht="12">
      <c r="A27" s="9" t="s">
        <v>382</v>
      </c>
      <c r="B27" s="72">
        <v>37796.382919999945</v>
      </c>
      <c r="C27" s="72">
        <v>49995.14553999992</v>
      </c>
      <c r="D27" s="11">
        <v>32.274947171055885</v>
      </c>
      <c r="E27" s="20">
        <v>0.03220322403307221</v>
      </c>
      <c r="F27" s="20">
        <v>0.11951577929728728</v>
      </c>
      <c r="G27" s="20"/>
      <c r="H27" s="72">
        <v>20233.248499999958</v>
      </c>
      <c r="I27" s="72">
        <v>28849.237459999968</v>
      </c>
      <c r="J27" s="11">
        <v>42.5833200239696</v>
      </c>
      <c r="K27" s="20"/>
      <c r="L27" s="72">
        <v>3716.4111299999972</v>
      </c>
      <c r="M27" s="72">
        <v>4349.487349999997</v>
      </c>
      <c r="N27" s="11">
        <v>17.034612099011767</v>
      </c>
      <c r="O27" s="20">
        <v>0.01590281677065758</v>
      </c>
      <c r="P27" s="20">
        <v>0.1278938567318806</v>
      </c>
      <c r="Q27" s="20"/>
      <c r="R27" s="1266">
        <v>1918.6564500000002</v>
      </c>
      <c r="S27" s="1266">
        <v>2215.9771699999988</v>
      </c>
      <c r="T27" s="26">
        <v>15.496297943282059</v>
      </c>
      <c r="U27" s="240"/>
      <c r="V27" s="240"/>
      <c r="W27" s="241"/>
      <c r="X27" s="241"/>
    </row>
    <row r="28" spans="1:24" ht="12">
      <c r="A28" s="33" t="s">
        <v>383</v>
      </c>
      <c r="B28" s="76">
        <v>1536661.5445699985</v>
      </c>
      <c r="C28" s="76">
        <v>1638111.7682099955</v>
      </c>
      <c r="D28" s="36">
        <v>6.601988837326283</v>
      </c>
      <c r="E28" s="75">
        <v>0.26781603854867925</v>
      </c>
      <c r="F28" s="75">
        <v>3.9159842908555147</v>
      </c>
      <c r="G28" s="75"/>
      <c r="H28" s="76">
        <v>7551183.443389983</v>
      </c>
      <c r="I28" s="76">
        <v>6361437.754820016</v>
      </c>
      <c r="J28" s="36">
        <v>-15.755751366514934</v>
      </c>
      <c r="K28" s="75"/>
      <c r="L28" s="76">
        <v>344776.3759299993</v>
      </c>
      <c r="M28" s="76">
        <v>134726.27862999975</v>
      </c>
      <c r="N28" s="36">
        <v>-60.92357596526464</v>
      </c>
      <c r="O28" s="75">
        <v>-5.2764392414245025</v>
      </c>
      <c r="P28" s="75">
        <v>3.961538910355638</v>
      </c>
      <c r="Q28" s="75"/>
      <c r="R28" s="1269">
        <v>2760370.3293800065</v>
      </c>
      <c r="S28" s="1269">
        <v>466199.7455599998</v>
      </c>
      <c r="T28" s="97">
        <v>-83.11097099552181</v>
      </c>
      <c r="U28" s="240"/>
      <c r="V28" s="240"/>
      <c r="W28" s="241"/>
      <c r="X28" s="241"/>
    </row>
    <row r="29" spans="1:24" ht="12">
      <c r="A29" s="9" t="s">
        <v>523</v>
      </c>
      <c r="B29" s="72">
        <v>2462440.2443399825</v>
      </c>
      <c r="C29" s="72">
        <v>3069640.1675500167</v>
      </c>
      <c r="D29" s="11">
        <v>24.658463270558848</v>
      </c>
      <c r="E29" s="20">
        <v>1.6029326718710275</v>
      </c>
      <c r="F29" s="20">
        <v>7.338121188055578</v>
      </c>
      <c r="G29" s="20"/>
      <c r="H29" s="72">
        <v>6624126.760659979</v>
      </c>
      <c r="I29" s="72">
        <v>6775668.442810073</v>
      </c>
      <c r="J29" s="11">
        <v>2.2877231614902755</v>
      </c>
      <c r="K29" s="20"/>
      <c r="L29" s="72">
        <v>158434.9284100001</v>
      </c>
      <c r="M29" s="72">
        <v>226049.86814999956</v>
      </c>
      <c r="N29" s="11">
        <v>42.67678877288004</v>
      </c>
      <c r="O29" s="20">
        <v>1.6984811049201403</v>
      </c>
      <c r="P29" s="20">
        <v>6.646849875638003</v>
      </c>
      <c r="Q29" s="20"/>
      <c r="R29" s="1266">
        <v>334713.9976199994</v>
      </c>
      <c r="S29" s="1266">
        <v>614872.6237200031</v>
      </c>
      <c r="T29" s="26">
        <v>83.70089930271382</v>
      </c>
      <c r="U29" s="240"/>
      <c r="V29" s="240"/>
      <c r="W29" s="241"/>
      <c r="X29" s="241"/>
    </row>
    <row r="30" spans="1:24" ht="12">
      <c r="A30" s="33" t="s">
        <v>384</v>
      </c>
      <c r="B30" s="76">
        <v>19922.064400000017</v>
      </c>
      <c r="C30" s="76">
        <v>26282.52620000005</v>
      </c>
      <c r="D30" s="36">
        <v>31.926720405542046</v>
      </c>
      <c r="E30" s="75">
        <v>0.016790832208127618</v>
      </c>
      <c r="F30" s="75">
        <v>0.0628296320926038</v>
      </c>
      <c r="G30" s="75"/>
      <c r="H30" s="76">
        <v>7665.261279999999</v>
      </c>
      <c r="I30" s="76">
        <v>9787.03475</v>
      </c>
      <c r="J30" s="36">
        <v>27.680380257044572</v>
      </c>
      <c r="K30" s="75"/>
      <c r="L30" s="76">
        <v>1289.82568</v>
      </c>
      <c r="M30" s="76">
        <v>3134.8440199999986</v>
      </c>
      <c r="N30" s="36">
        <v>143.04400731112742</v>
      </c>
      <c r="O30" s="75">
        <v>0.04634669202947287</v>
      </c>
      <c r="P30" s="75">
        <v>0.09217805679344551</v>
      </c>
      <c r="Q30" s="75"/>
      <c r="R30" s="1269">
        <v>327.0907700000001</v>
      </c>
      <c r="S30" s="1269">
        <v>592.7122999999999</v>
      </c>
      <c r="T30" s="97">
        <v>81.2072838374497</v>
      </c>
      <c r="U30" s="240"/>
      <c r="V30" s="240"/>
      <c r="W30" s="241"/>
      <c r="X30" s="241"/>
    </row>
    <row r="31" spans="1:24" ht="12">
      <c r="A31" s="9" t="s">
        <v>385</v>
      </c>
      <c r="B31" s="72">
        <v>36132.46721000001</v>
      </c>
      <c r="C31" s="72">
        <v>54045.53827999998</v>
      </c>
      <c r="D31" s="11">
        <v>49.576108284801414</v>
      </c>
      <c r="E31" s="20">
        <v>0.04728829134208982</v>
      </c>
      <c r="F31" s="20">
        <v>0.1291984362743307</v>
      </c>
      <c r="G31" s="20"/>
      <c r="H31" s="72">
        <v>87097.81408999997</v>
      </c>
      <c r="I31" s="72">
        <v>112314.80690000001</v>
      </c>
      <c r="J31" s="11">
        <v>28.952497916816604</v>
      </c>
      <c r="K31" s="20"/>
      <c r="L31" s="72">
        <v>3160.7941199999996</v>
      </c>
      <c r="M31" s="72">
        <v>2025.3266799999983</v>
      </c>
      <c r="N31" s="11">
        <v>-35.923486215546404</v>
      </c>
      <c r="O31" s="20">
        <v>-0.02852283828852024</v>
      </c>
      <c r="P31" s="20">
        <v>0.05955341846141371</v>
      </c>
      <c r="Q31" s="20"/>
      <c r="R31" s="1266">
        <v>731.20351</v>
      </c>
      <c r="S31" s="1266">
        <v>747.2867899999999</v>
      </c>
      <c r="T31" s="26">
        <v>2.19956274553439</v>
      </c>
      <c r="U31" s="240"/>
      <c r="V31" s="240"/>
      <c r="W31" s="241"/>
      <c r="X31" s="241"/>
    </row>
    <row r="32" spans="1:24" ht="12">
      <c r="A32" s="33" t="s">
        <v>386</v>
      </c>
      <c r="B32" s="76">
        <v>319383.3789099991</v>
      </c>
      <c r="C32" s="76">
        <v>354294.1407599994</v>
      </c>
      <c r="D32" s="36">
        <v>10.930675844542934</v>
      </c>
      <c r="E32" s="75">
        <v>0.09216009197339335</v>
      </c>
      <c r="F32" s="75">
        <v>0.8469570370490451</v>
      </c>
      <c r="G32" s="75"/>
      <c r="H32" s="76">
        <v>195290.87431999974</v>
      </c>
      <c r="I32" s="76">
        <v>381021.5052100016</v>
      </c>
      <c r="J32" s="36">
        <v>95.10461332958515</v>
      </c>
      <c r="K32" s="75"/>
      <c r="L32" s="76">
        <v>20737.056410000012</v>
      </c>
      <c r="M32" s="76">
        <v>21153.22918</v>
      </c>
      <c r="N32" s="36">
        <v>2.0069037850487588</v>
      </c>
      <c r="O32" s="75">
        <v>0.010454221935941315</v>
      </c>
      <c r="P32" s="75">
        <v>0.6219969951547413</v>
      </c>
      <c r="Q32" s="75"/>
      <c r="R32" s="1269">
        <v>7977.695049999992</v>
      </c>
      <c r="S32" s="1269">
        <v>23084.701499999992</v>
      </c>
      <c r="T32" s="97">
        <v>189.36555427748542</v>
      </c>
      <c r="U32" s="240"/>
      <c r="V32" s="240"/>
      <c r="W32" s="241"/>
      <c r="X32" s="241"/>
    </row>
    <row r="33" spans="1:24" ht="12">
      <c r="A33" s="9"/>
      <c r="B33" s="72"/>
      <c r="C33" s="72"/>
      <c r="D33" s="11"/>
      <c r="E33" s="20"/>
      <c r="F33" s="20"/>
      <c r="G33" s="20"/>
      <c r="H33" s="72"/>
      <c r="I33" s="72"/>
      <c r="J33" s="11"/>
      <c r="K33" s="20"/>
      <c r="L33" s="72"/>
      <c r="M33" s="72"/>
      <c r="N33" s="11"/>
      <c r="O33" s="20"/>
      <c r="P33" s="20"/>
      <c r="Q33" s="20"/>
      <c r="R33" s="1266"/>
      <c r="S33" s="1266"/>
      <c r="T33" s="26"/>
      <c r="U33" s="240"/>
      <c r="V33" s="240"/>
      <c r="W33" s="241"/>
      <c r="X33" s="241"/>
    </row>
    <row r="34" spans="1:24" ht="12">
      <c r="A34" s="33" t="s">
        <v>387</v>
      </c>
      <c r="B34" s="76">
        <v>10553224.03708017</v>
      </c>
      <c r="C34" s="76">
        <v>10616418.67523031</v>
      </c>
      <c r="D34" s="36">
        <v>0.5988183130396543</v>
      </c>
      <c r="E34" s="75">
        <v>0.1668260260021238</v>
      </c>
      <c r="F34" s="75">
        <v>25.379055058480915</v>
      </c>
      <c r="G34" s="75"/>
      <c r="H34" s="76">
        <v>22029997.33193985</v>
      </c>
      <c r="I34" s="76">
        <v>16772584.192340119</v>
      </c>
      <c r="J34" s="36">
        <v>-23.864792448146837</v>
      </c>
      <c r="K34" s="75"/>
      <c r="L34" s="76">
        <v>1069631.280900007</v>
      </c>
      <c r="M34" s="76">
        <v>824756.1619699993</v>
      </c>
      <c r="N34" s="36">
        <v>-22.893414142111236</v>
      </c>
      <c r="O34" s="75">
        <v>-6.151240601071544</v>
      </c>
      <c r="P34" s="75">
        <v>24.25142043871605</v>
      </c>
      <c r="Q34" s="75"/>
      <c r="R34" s="1269">
        <v>2604214.9997500028</v>
      </c>
      <c r="S34" s="1269">
        <v>1522841.5786100056</v>
      </c>
      <c r="T34" s="97">
        <v>-41.523968690903246</v>
      </c>
      <c r="U34" s="240"/>
      <c r="V34" s="240"/>
      <c r="W34" s="241"/>
      <c r="X34" s="241"/>
    </row>
    <row r="35" spans="1:24" ht="12">
      <c r="A35" s="9" t="s">
        <v>388</v>
      </c>
      <c r="B35" s="72">
        <v>434975.4801899984</v>
      </c>
      <c r="C35" s="72">
        <v>708604.9124699972</v>
      </c>
      <c r="D35" s="11">
        <v>62.90686366056237</v>
      </c>
      <c r="E35" s="20">
        <v>0.7223478466011155</v>
      </c>
      <c r="F35" s="20">
        <v>1.6939538311770637</v>
      </c>
      <c r="G35" s="20"/>
      <c r="H35" s="72">
        <v>1779938.9896000014</v>
      </c>
      <c r="I35" s="72">
        <v>1986616.8075700034</v>
      </c>
      <c r="J35" s="11">
        <v>11.611511359524068</v>
      </c>
      <c r="K35" s="20"/>
      <c r="L35" s="72">
        <v>53676.06590999998</v>
      </c>
      <c r="M35" s="72">
        <v>59370.94623999995</v>
      </c>
      <c r="N35" s="11">
        <v>10.609720055766966</v>
      </c>
      <c r="O35" s="20">
        <v>0.14305487326440958</v>
      </c>
      <c r="P35" s="20">
        <v>1.745764197349544</v>
      </c>
      <c r="Q35" s="20"/>
      <c r="R35" s="1266">
        <v>90941.91731000002</v>
      </c>
      <c r="S35" s="1266">
        <v>205735.3284900002</v>
      </c>
      <c r="T35" s="26">
        <v>126.22717287639308</v>
      </c>
      <c r="U35" s="240"/>
      <c r="V35" s="240"/>
      <c r="W35" s="241"/>
      <c r="X35" s="241"/>
    </row>
    <row r="36" spans="1:24" ht="12">
      <c r="A36" s="33" t="s">
        <v>389</v>
      </c>
      <c r="B36" s="76">
        <v>526329.7594599972</v>
      </c>
      <c r="C36" s="76">
        <v>865435.4813700004</v>
      </c>
      <c r="D36" s="36">
        <v>64.42837704216427</v>
      </c>
      <c r="E36" s="75">
        <v>0.8951971502142849</v>
      </c>
      <c r="F36" s="75">
        <v>2.068864784175978</v>
      </c>
      <c r="G36" s="75"/>
      <c r="H36" s="76">
        <v>2347447.8123099995</v>
      </c>
      <c r="I36" s="76">
        <v>2819115.9708900074</v>
      </c>
      <c r="J36" s="36">
        <v>20.092807009663154</v>
      </c>
      <c r="K36" s="75"/>
      <c r="L36" s="76">
        <v>79738.25214000006</v>
      </c>
      <c r="M36" s="76">
        <v>36684.07879000008</v>
      </c>
      <c r="N36" s="36">
        <v>-53.994378098992954</v>
      </c>
      <c r="O36" s="75">
        <v>-1.0815168985452948</v>
      </c>
      <c r="P36" s="75">
        <v>1.0786715627783798</v>
      </c>
      <c r="Q36" s="75"/>
      <c r="R36" s="1269">
        <v>518855.00157999987</v>
      </c>
      <c r="S36" s="1269">
        <v>176986.18316000004</v>
      </c>
      <c r="T36" s="97">
        <v>-65.88908604117766</v>
      </c>
      <c r="U36" s="240"/>
      <c r="V36" s="240"/>
      <c r="W36" s="241"/>
      <c r="X36" s="241"/>
    </row>
    <row r="37" spans="1:24" ht="12">
      <c r="A37" s="9"/>
      <c r="B37" s="72"/>
      <c r="C37" s="72"/>
      <c r="D37" s="11"/>
      <c r="E37" s="20"/>
      <c r="F37" s="20"/>
      <c r="G37" s="20"/>
      <c r="H37" s="72"/>
      <c r="I37" s="72"/>
      <c r="J37" s="11"/>
      <c r="K37" s="20"/>
      <c r="L37" s="72"/>
      <c r="M37" s="72"/>
      <c r="N37" s="11"/>
      <c r="O37" s="20"/>
      <c r="P37" s="20"/>
      <c r="Q37" s="20"/>
      <c r="R37" s="1266"/>
      <c r="S37" s="1266"/>
      <c r="T37" s="26"/>
      <c r="U37" s="240"/>
      <c r="V37" s="240"/>
      <c r="W37" s="241"/>
      <c r="X37" s="241"/>
    </row>
    <row r="38" spans="1:24" s="1" customFormat="1" ht="13.5">
      <c r="A38" s="67" t="s">
        <v>1622</v>
      </c>
      <c r="B38" s="70">
        <v>5439412.631169996</v>
      </c>
      <c r="C38" s="70">
        <v>4894404.510999996</v>
      </c>
      <c r="D38" s="470">
        <v>-10.019613460594751</v>
      </c>
      <c r="E38" s="69">
        <v>-1.4387540064844784</v>
      </c>
      <c r="F38" s="69">
        <v>11.700307360047816</v>
      </c>
      <c r="G38" s="69"/>
      <c r="H38" s="70">
        <v>42573330.92960999</v>
      </c>
      <c r="I38" s="70">
        <v>25518824.13283001</v>
      </c>
      <c r="J38" s="470">
        <v>-40.059131912834374</v>
      </c>
      <c r="K38" s="69"/>
      <c r="L38" s="70">
        <v>529977.68763</v>
      </c>
      <c r="M38" s="70">
        <v>437397.2525800001</v>
      </c>
      <c r="N38" s="470">
        <v>-17.468742026482108</v>
      </c>
      <c r="O38" s="69">
        <v>-2.325612064765146</v>
      </c>
      <c r="P38" s="69">
        <v>12.861382745804463</v>
      </c>
      <c r="Q38" s="69"/>
      <c r="R38" s="1265">
        <v>4486982.39221</v>
      </c>
      <c r="S38" s="1265">
        <v>2313624.6708299997</v>
      </c>
      <c r="T38" s="92">
        <v>-48.43695676526922</v>
      </c>
      <c r="U38" s="240"/>
      <c r="V38" s="240"/>
      <c r="W38" s="241"/>
      <c r="X38" s="241"/>
    </row>
    <row r="39" spans="1:24" ht="12">
      <c r="A39" s="9" t="s">
        <v>390</v>
      </c>
      <c r="B39" s="72">
        <v>473225.59125000035</v>
      </c>
      <c r="C39" s="72">
        <v>449453.26747999917</v>
      </c>
      <c r="D39" s="11">
        <v>-5.023465385125907</v>
      </c>
      <c r="E39" s="20">
        <v>-0.06275599353798045</v>
      </c>
      <c r="F39" s="20">
        <v>1.0744394668799737</v>
      </c>
      <c r="G39" s="20"/>
      <c r="H39" s="72">
        <v>1039966.5720200001</v>
      </c>
      <c r="I39" s="72">
        <v>513677.66142999777</v>
      </c>
      <c r="J39" s="11">
        <v>-50.60632954458858</v>
      </c>
      <c r="K39" s="20"/>
      <c r="L39" s="72">
        <v>51613.077459999964</v>
      </c>
      <c r="M39" s="72">
        <v>31386.99529</v>
      </c>
      <c r="N39" s="11">
        <v>-39.187901914345524</v>
      </c>
      <c r="O39" s="20">
        <v>-0.5080773350447028</v>
      </c>
      <c r="P39" s="20">
        <v>0.922914255369308</v>
      </c>
      <c r="Q39" s="20"/>
      <c r="R39" s="1266">
        <v>197198.0495799999</v>
      </c>
      <c r="S39" s="1266">
        <v>19507.940289999995</v>
      </c>
      <c r="T39" s="26">
        <v>-90.10743750683703</v>
      </c>
      <c r="U39" s="240"/>
      <c r="V39" s="240"/>
      <c r="W39" s="241"/>
      <c r="X39" s="241"/>
    </row>
    <row r="40" spans="1:24" ht="12">
      <c r="A40" s="33" t="s">
        <v>391</v>
      </c>
      <c r="B40" s="76">
        <v>698.82442</v>
      </c>
      <c r="C40" s="76">
        <v>3489.4873000000007</v>
      </c>
      <c r="D40" s="36">
        <v>399.33677188899617</v>
      </c>
      <c r="E40" s="75">
        <v>0.0073670047303058955</v>
      </c>
      <c r="F40" s="75">
        <v>0.008341785777457457</v>
      </c>
      <c r="G40" s="75"/>
      <c r="H40" s="76">
        <v>107.32729</v>
      </c>
      <c r="I40" s="76">
        <v>310.0527500000001</v>
      </c>
      <c r="J40" s="36">
        <v>188.88528723682495</v>
      </c>
      <c r="K40" s="75"/>
      <c r="L40" s="76">
        <v>71.6207</v>
      </c>
      <c r="M40" s="76">
        <v>225.80116</v>
      </c>
      <c r="N40" s="36">
        <v>215.27360106784772</v>
      </c>
      <c r="O40" s="75">
        <v>0.0038729990600432007</v>
      </c>
      <c r="P40" s="75">
        <v>0.00663953677366885</v>
      </c>
      <c r="Q40" s="75"/>
      <c r="R40" s="1269">
        <v>9.6565</v>
      </c>
      <c r="S40" s="1269">
        <v>17.0525</v>
      </c>
      <c r="T40" s="97">
        <v>76.59089732304665</v>
      </c>
      <c r="U40" s="240"/>
      <c r="V40" s="240"/>
      <c r="W40" s="241"/>
      <c r="X40" s="241"/>
    </row>
    <row r="41" spans="1:24" ht="12">
      <c r="A41" s="9" t="s">
        <v>392</v>
      </c>
      <c r="B41" s="72">
        <v>507133.02926</v>
      </c>
      <c r="C41" s="72">
        <v>404327.92319000105</v>
      </c>
      <c r="D41" s="11">
        <v>-20.27182221201613</v>
      </c>
      <c r="E41" s="20">
        <v>-0.2713927605319641</v>
      </c>
      <c r="F41" s="20">
        <v>0.9665651796741778</v>
      </c>
      <c r="G41" s="20"/>
      <c r="H41" s="72">
        <v>1072856.3649000006</v>
      </c>
      <c r="I41" s="72">
        <v>515346.77633999934</v>
      </c>
      <c r="J41" s="11">
        <v>-51.964979357881326</v>
      </c>
      <c r="K41" s="20"/>
      <c r="L41" s="72">
        <v>34206.91087999998</v>
      </c>
      <c r="M41" s="72">
        <v>34039.78353</v>
      </c>
      <c r="N41" s="11">
        <v>-0.48857773385698006</v>
      </c>
      <c r="O41" s="20">
        <v>-0.004198223753239781</v>
      </c>
      <c r="P41" s="20">
        <v>1.000917774360248</v>
      </c>
      <c r="Q41" s="20"/>
      <c r="R41" s="1266">
        <v>48344.09307000001</v>
      </c>
      <c r="S41" s="1266">
        <v>36907.72351999999</v>
      </c>
      <c r="T41" s="26">
        <v>-23.656188013374628</v>
      </c>
      <c r="U41" s="240"/>
      <c r="V41" s="240"/>
      <c r="W41" s="241"/>
      <c r="X41" s="241"/>
    </row>
    <row r="42" spans="1:24" ht="12">
      <c r="A42" s="33" t="s">
        <v>393</v>
      </c>
      <c r="B42" s="76">
        <v>6699.92474</v>
      </c>
      <c r="C42" s="76">
        <v>542.2104899999999</v>
      </c>
      <c r="D42" s="36">
        <v>-91.90721521448016</v>
      </c>
      <c r="E42" s="75">
        <v>-0.016255603760932245</v>
      </c>
      <c r="F42" s="75">
        <v>0.001296180030192469</v>
      </c>
      <c r="G42" s="75"/>
      <c r="H42" s="76">
        <v>6068.870010000001</v>
      </c>
      <c r="I42" s="76">
        <v>671.85259</v>
      </c>
      <c r="J42" s="36">
        <v>-88.92952742614435</v>
      </c>
      <c r="K42" s="75"/>
      <c r="L42" s="76">
        <v>6149.998100000001</v>
      </c>
      <c r="M42" s="76">
        <v>84.124</v>
      </c>
      <c r="N42" s="36">
        <v>-98.63212965870673</v>
      </c>
      <c r="O42" s="75">
        <v>-0.15237420285061024</v>
      </c>
      <c r="P42" s="75">
        <v>0.0024736117013221645</v>
      </c>
      <c r="Q42" s="75"/>
      <c r="R42" s="1269">
        <v>5275.2104</v>
      </c>
      <c r="S42" s="1269">
        <v>115.2147</v>
      </c>
      <c r="T42" s="97">
        <v>-97.8159221857767</v>
      </c>
      <c r="U42" s="240"/>
      <c r="V42" s="240"/>
      <c r="W42" s="241"/>
      <c r="X42" s="241"/>
    </row>
    <row r="43" spans="1:24" ht="12">
      <c r="A43" s="9" t="s">
        <v>394</v>
      </c>
      <c r="B43" s="72">
        <v>400.9743499999998</v>
      </c>
      <c r="C43" s="72">
        <v>1425.5406000000007</v>
      </c>
      <c r="D43" s="11">
        <v>255.5191497910032</v>
      </c>
      <c r="E43" s="20">
        <v>0.0027047281362275397</v>
      </c>
      <c r="F43" s="20">
        <v>0.003407822777365653</v>
      </c>
      <c r="G43" s="20"/>
      <c r="H43" s="72">
        <v>403.48349</v>
      </c>
      <c r="I43" s="72">
        <v>464.24291999999997</v>
      </c>
      <c r="J43" s="11">
        <v>15.058715289688793</v>
      </c>
      <c r="K43" s="20"/>
      <c r="L43" s="72">
        <v>9.999999999999999E-34</v>
      </c>
      <c r="M43" s="72">
        <v>5.984</v>
      </c>
      <c r="N43" s="11" t="s">
        <v>1345</v>
      </c>
      <c r="O43" s="20">
        <v>0.00015031753294352936</v>
      </c>
      <c r="P43" s="20">
        <v>0.00017595564191802377</v>
      </c>
      <c r="Q43" s="20"/>
      <c r="R43" s="1266">
        <v>9.999999999999999E-34</v>
      </c>
      <c r="S43" s="1266">
        <v>22.45</v>
      </c>
      <c r="T43" s="26" t="s">
        <v>1345</v>
      </c>
      <c r="U43" s="240"/>
      <c r="V43" s="240"/>
      <c r="W43" s="241"/>
      <c r="X43" s="241"/>
    </row>
    <row r="44" spans="1:24" ht="12">
      <c r="A44" s="33" t="s">
        <v>1190</v>
      </c>
      <c r="B44" s="76">
        <v>7041.561500000001</v>
      </c>
      <c r="C44" s="76">
        <v>1850.3748899999996</v>
      </c>
      <c r="D44" s="36">
        <v>-73.72209431104166</v>
      </c>
      <c r="E44" s="75">
        <v>-0.013704090374316592</v>
      </c>
      <c r="F44" s="75">
        <v>0.004423409404690024</v>
      </c>
      <c r="G44" s="75"/>
      <c r="H44" s="76">
        <v>74615.269</v>
      </c>
      <c r="I44" s="76">
        <v>3884.00868</v>
      </c>
      <c r="J44" s="36">
        <v>-94.79461947661142</v>
      </c>
      <c r="K44" s="75"/>
      <c r="L44" s="76">
        <v>151.5882</v>
      </c>
      <c r="M44" s="76">
        <v>390.07542</v>
      </c>
      <c r="N44" s="36">
        <v>157.32571532612698</v>
      </c>
      <c r="O44" s="75">
        <v>0.005990777163930604</v>
      </c>
      <c r="P44" s="75">
        <v>0.011469914926895511</v>
      </c>
      <c r="Q44" s="75"/>
      <c r="R44" s="1269">
        <v>298.865</v>
      </c>
      <c r="S44" s="1269">
        <v>924.9606799999999</v>
      </c>
      <c r="T44" s="97">
        <v>209.49113479330128</v>
      </c>
      <c r="U44" s="240"/>
      <c r="V44" s="240"/>
      <c r="W44" s="241"/>
      <c r="X44" s="241"/>
    </row>
    <row r="45" spans="1:24" ht="12">
      <c r="A45" s="9" t="s">
        <v>395</v>
      </c>
      <c r="B45" s="72">
        <v>25507.313400000003</v>
      </c>
      <c r="C45" s="72">
        <v>12306.98161</v>
      </c>
      <c r="D45" s="11">
        <v>-51.75116478554735</v>
      </c>
      <c r="E45" s="20">
        <v>-0.034847242723398134</v>
      </c>
      <c r="F45" s="20">
        <v>0.029420426363990056</v>
      </c>
      <c r="G45" s="20"/>
      <c r="H45" s="72">
        <v>311698.18176000006</v>
      </c>
      <c r="I45" s="72">
        <v>81568.95297</v>
      </c>
      <c r="J45" s="11">
        <v>-73.83078960890248</v>
      </c>
      <c r="K45" s="20"/>
      <c r="L45" s="72">
        <v>9576.20469</v>
      </c>
      <c r="M45" s="72">
        <v>605.14083</v>
      </c>
      <c r="N45" s="11">
        <v>-93.68078639096007</v>
      </c>
      <c r="O45" s="20">
        <v>-0.22535230402975528</v>
      </c>
      <c r="P45" s="20">
        <v>0.017793773929387652</v>
      </c>
      <c r="Q45" s="20"/>
      <c r="R45" s="1266">
        <v>158369.26129999998</v>
      </c>
      <c r="S45" s="1266">
        <v>211.36180000000002</v>
      </c>
      <c r="T45" s="26">
        <v>-99.8665386210272</v>
      </c>
      <c r="U45" s="240"/>
      <c r="V45" s="240"/>
      <c r="W45" s="241"/>
      <c r="X45" s="241"/>
    </row>
    <row r="46" spans="1:24" ht="12">
      <c r="A46" s="33" t="s">
        <v>396</v>
      </c>
      <c r="B46" s="76">
        <v>4302.851789999999</v>
      </c>
      <c r="C46" s="76">
        <v>8665.719140000003</v>
      </c>
      <c r="D46" s="36">
        <v>101.39478566608973</v>
      </c>
      <c r="E46" s="75">
        <v>0.01151743001116178</v>
      </c>
      <c r="F46" s="75">
        <v>0.020715814805657234</v>
      </c>
      <c r="G46" s="75"/>
      <c r="H46" s="76">
        <v>28654.955800000003</v>
      </c>
      <c r="I46" s="76">
        <v>49216.187549999995</v>
      </c>
      <c r="J46" s="36">
        <v>71.75454009948251</v>
      </c>
      <c r="K46" s="75"/>
      <c r="L46" s="76">
        <v>53.51167000000001</v>
      </c>
      <c r="M46" s="76">
        <v>251.65216</v>
      </c>
      <c r="N46" s="36">
        <v>370.27528761483234</v>
      </c>
      <c r="O46" s="75">
        <v>0.004977270994823204</v>
      </c>
      <c r="P46" s="75">
        <v>0.007399668675276944</v>
      </c>
      <c r="Q46" s="75"/>
      <c r="R46" s="1269">
        <v>9.4355</v>
      </c>
      <c r="S46" s="1269">
        <v>86.406</v>
      </c>
      <c r="T46" s="97" t="s">
        <v>1346</v>
      </c>
      <c r="U46" s="240"/>
      <c r="V46" s="240"/>
      <c r="W46" s="241"/>
      <c r="X46" s="241"/>
    </row>
    <row r="47" spans="1:24" ht="12">
      <c r="A47" s="9" t="s">
        <v>397</v>
      </c>
      <c r="B47" s="72">
        <v>61589.731510000005</v>
      </c>
      <c r="C47" s="72">
        <v>71800.02970999997</v>
      </c>
      <c r="D47" s="11">
        <v>16.57792289343261</v>
      </c>
      <c r="E47" s="20">
        <v>0.0269539239856996</v>
      </c>
      <c r="F47" s="20">
        <v>0.17164139461287065</v>
      </c>
      <c r="G47" s="20"/>
      <c r="H47" s="72">
        <v>413256.54406</v>
      </c>
      <c r="I47" s="72">
        <v>560067.2048000001</v>
      </c>
      <c r="J47" s="11">
        <v>35.52530815305974</v>
      </c>
      <c r="K47" s="20"/>
      <c r="L47" s="72">
        <v>1104.07143</v>
      </c>
      <c r="M47" s="72">
        <v>2105.39937</v>
      </c>
      <c r="N47" s="11">
        <v>90.69412655664861</v>
      </c>
      <c r="O47" s="20">
        <v>0.025153266311535163</v>
      </c>
      <c r="P47" s="20">
        <v>0.061907904017739455</v>
      </c>
      <c r="Q47" s="20"/>
      <c r="R47" s="1266">
        <v>3024.6426</v>
      </c>
      <c r="S47" s="1266">
        <v>2927.744</v>
      </c>
      <c r="T47" s="26">
        <v>-3.2036380099916593</v>
      </c>
      <c r="U47" s="240"/>
      <c r="V47" s="240"/>
      <c r="W47" s="241"/>
      <c r="X47" s="241"/>
    </row>
    <row r="48" spans="1:24" ht="12">
      <c r="A48" s="33" t="s">
        <v>398</v>
      </c>
      <c r="B48" s="76">
        <v>975000.4291299935</v>
      </c>
      <c r="C48" s="76">
        <v>1190335.603769997</v>
      </c>
      <c r="D48" s="36">
        <v>22.08564921680598</v>
      </c>
      <c r="E48" s="75">
        <v>0.5684582188494764</v>
      </c>
      <c r="F48" s="75">
        <v>2.8455540187608057</v>
      </c>
      <c r="G48" s="75"/>
      <c r="H48" s="76">
        <v>7052451.293820027</v>
      </c>
      <c r="I48" s="76">
        <v>6221107.291299983</v>
      </c>
      <c r="J48" s="36">
        <v>-11.788014803427858</v>
      </c>
      <c r="K48" s="75"/>
      <c r="L48" s="76">
        <v>148964.27883000005</v>
      </c>
      <c r="M48" s="76">
        <v>103775.14328999996</v>
      </c>
      <c r="N48" s="36">
        <v>-30.335551512702256</v>
      </c>
      <c r="O48" s="75">
        <v>-1.135146953580143</v>
      </c>
      <c r="P48" s="75">
        <v>3.0514408343460633</v>
      </c>
      <c r="Q48" s="75"/>
      <c r="R48" s="1269">
        <v>1496141.7581200008</v>
      </c>
      <c r="S48" s="1269">
        <v>640043.0222000001</v>
      </c>
      <c r="T48" s="97">
        <v>-57.22042923230378</v>
      </c>
      <c r="U48" s="240"/>
      <c r="V48" s="240"/>
      <c r="W48" s="241"/>
      <c r="X48" s="241"/>
    </row>
    <row r="49" spans="1:24" ht="12">
      <c r="A49" s="9" t="s">
        <v>399</v>
      </c>
      <c r="B49" s="72">
        <v>4328.365500000001</v>
      </c>
      <c r="C49" s="72">
        <v>4708.5738</v>
      </c>
      <c r="D49" s="11">
        <v>8.78410799642496</v>
      </c>
      <c r="E49" s="20">
        <v>0.0010037028709829533</v>
      </c>
      <c r="F49" s="20">
        <v>0.011256070184565167</v>
      </c>
      <c r="G49" s="20"/>
      <c r="H49" s="72">
        <v>599.70399</v>
      </c>
      <c r="I49" s="72">
        <v>799.7508300000001</v>
      </c>
      <c r="J49" s="11">
        <v>33.357596970465394</v>
      </c>
      <c r="K49" s="20"/>
      <c r="L49" s="72">
        <v>61.94434</v>
      </c>
      <c r="M49" s="72">
        <v>520.2143</v>
      </c>
      <c r="N49" s="11" t="s">
        <v>1346</v>
      </c>
      <c r="O49" s="20">
        <v>0.011511699500222239</v>
      </c>
      <c r="P49" s="20">
        <v>0.015296564353515273</v>
      </c>
      <c r="Q49" s="20"/>
      <c r="R49" s="1266">
        <v>19.234</v>
      </c>
      <c r="S49" s="1266">
        <v>171.11192000000003</v>
      </c>
      <c r="T49" s="26" t="s">
        <v>1346</v>
      </c>
      <c r="U49" s="240"/>
      <c r="V49" s="240"/>
      <c r="W49" s="241"/>
      <c r="X49" s="241"/>
    </row>
    <row r="50" spans="1:24" ht="12">
      <c r="A50" s="33" t="s">
        <v>400</v>
      </c>
      <c r="B50" s="76">
        <v>71430.64030000006</v>
      </c>
      <c r="C50" s="76">
        <v>70009.61926999998</v>
      </c>
      <c r="D50" s="36">
        <v>-1.9893718214367948</v>
      </c>
      <c r="E50" s="75">
        <v>-0.0037513197043258463</v>
      </c>
      <c r="F50" s="75">
        <v>0.167361333085149</v>
      </c>
      <c r="G50" s="75"/>
      <c r="H50" s="76">
        <v>74948.8058</v>
      </c>
      <c r="I50" s="76">
        <v>62506.27854999999</v>
      </c>
      <c r="J50" s="36">
        <v>-16.60136825021969</v>
      </c>
      <c r="K50" s="75"/>
      <c r="L50" s="76">
        <v>3262.13529</v>
      </c>
      <c r="M50" s="76">
        <v>5756.7094</v>
      </c>
      <c r="N50" s="36">
        <v>76.4705902188379</v>
      </c>
      <c r="O50" s="75">
        <v>0.06266347358957225</v>
      </c>
      <c r="P50" s="75">
        <v>0.16927230912642405</v>
      </c>
      <c r="Q50" s="75"/>
      <c r="R50" s="1269">
        <v>6569.54575</v>
      </c>
      <c r="S50" s="1269">
        <v>7796.6793</v>
      </c>
      <c r="T50" s="97">
        <v>18.67912328641595</v>
      </c>
      <c r="U50" s="240"/>
      <c r="V50" s="240"/>
      <c r="W50" s="241"/>
      <c r="X50" s="241"/>
    </row>
    <row r="51" spans="1:24" ht="12">
      <c r="A51" s="9" t="s">
        <v>401</v>
      </c>
      <c r="B51" s="72">
        <v>194507.06854999953</v>
      </c>
      <c r="C51" s="72">
        <v>177472.1269399999</v>
      </c>
      <c r="D51" s="11">
        <v>-8.758006450352044</v>
      </c>
      <c r="E51" s="20">
        <v>-0.0449701382136677</v>
      </c>
      <c r="F51" s="20">
        <v>0.42425558173065003</v>
      </c>
      <c r="G51" s="20"/>
      <c r="H51" s="72">
        <v>1358096.6501699963</v>
      </c>
      <c r="I51" s="72">
        <v>1111199.2073599978</v>
      </c>
      <c r="J51" s="11">
        <v>-18.17966657815508</v>
      </c>
      <c r="K51" s="20"/>
      <c r="L51" s="72">
        <v>7531.650130000008</v>
      </c>
      <c r="M51" s="72">
        <v>20202.43401999999</v>
      </c>
      <c r="N51" s="11">
        <v>168.23383549814423</v>
      </c>
      <c r="O51" s="20">
        <v>0.3182889329554501</v>
      </c>
      <c r="P51" s="20">
        <v>0.5940394796617012</v>
      </c>
      <c r="Q51" s="20"/>
      <c r="R51" s="1266">
        <v>30808.126470000003</v>
      </c>
      <c r="S51" s="1266">
        <v>183264.61410999997</v>
      </c>
      <c r="T51" s="26">
        <v>494.85802970997713</v>
      </c>
      <c r="U51" s="240"/>
      <c r="V51" s="240"/>
      <c r="W51" s="241"/>
      <c r="X51" s="241"/>
    </row>
    <row r="52" spans="1:24" ht="12">
      <c r="A52" s="33" t="s">
        <v>402</v>
      </c>
      <c r="B52" s="76">
        <v>24455.973549999984</v>
      </c>
      <c r="C52" s="76">
        <v>20452.36947000002</v>
      </c>
      <c r="D52" s="36">
        <v>-16.370659184001152</v>
      </c>
      <c r="E52" s="75">
        <v>-0.010569019427968927</v>
      </c>
      <c r="F52" s="75">
        <v>0.04889236443421108</v>
      </c>
      <c r="G52" s="75"/>
      <c r="H52" s="76">
        <v>35019.93649000001</v>
      </c>
      <c r="I52" s="76">
        <v>30710.172039999998</v>
      </c>
      <c r="J52" s="36">
        <v>-12.306602701094759</v>
      </c>
      <c r="K52" s="75"/>
      <c r="L52" s="76">
        <v>2714.0065099999993</v>
      </c>
      <c r="M52" s="76">
        <v>722.8246500000001</v>
      </c>
      <c r="N52" s="36">
        <v>-73.36687854886537</v>
      </c>
      <c r="O52" s="75">
        <v>-0.05001830628962366</v>
      </c>
      <c r="P52" s="75">
        <v>0.021254190388522876</v>
      </c>
      <c r="Q52" s="75"/>
      <c r="R52" s="1269">
        <v>3089.87661</v>
      </c>
      <c r="S52" s="1269">
        <v>1130.48276</v>
      </c>
      <c r="T52" s="97">
        <v>-63.41333643093275</v>
      </c>
      <c r="U52" s="240"/>
      <c r="V52" s="240"/>
      <c r="W52" s="241"/>
      <c r="X52" s="241"/>
    </row>
    <row r="53" spans="1:24" ht="12">
      <c r="A53" s="9" t="s">
        <v>403</v>
      </c>
      <c r="B53" s="72">
        <v>1082.38912</v>
      </c>
      <c r="C53" s="72">
        <v>4016.94395</v>
      </c>
      <c r="D53" s="11">
        <v>271.11828600050967</v>
      </c>
      <c r="E53" s="20">
        <v>0.007746861675370837</v>
      </c>
      <c r="F53" s="20">
        <v>0.009602696049632785</v>
      </c>
      <c r="G53" s="20"/>
      <c r="H53" s="72">
        <v>182.85836999999998</v>
      </c>
      <c r="I53" s="72">
        <v>250.57329000000016</v>
      </c>
      <c r="J53" s="11">
        <v>37.03134835993572</v>
      </c>
      <c r="K53" s="20"/>
      <c r="L53" s="72">
        <v>134.63122000000004</v>
      </c>
      <c r="M53" s="72">
        <v>1126.3834100000001</v>
      </c>
      <c r="N53" s="11" t="s">
        <v>1346</v>
      </c>
      <c r="O53" s="20">
        <v>0.02491272434694893</v>
      </c>
      <c r="P53" s="20">
        <v>0.033120574189900165</v>
      </c>
      <c r="Q53" s="20"/>
      <c r="R53" s="1266">
        <v>10.709570000000001</v>
      </c>
      <c r="S53" s="1266">
        <v>45.99224999999999</v>
      </c>
      <c r="T53" s="26">
        <v>329.4500152667193</v>
      </c>
      <c r="U53" s="240"/>
      <c r="V53" s="240"/>
      <c r="W53" s="241"/>
      <c r="X53" s="241"/>
    </row>
    <row r="54" spans="1:24" ht="12">
      <c r="A54" s="33" t="s">
        <v>404</v>
      </c>
      <c r="B54" s="76">
        <v>105489.63961999999</v>
      </c>
      <c r="C54" s="76">
        <v>73886.13762999995</v>
      </c>
      <c r="D54" s="36">
        <v>-29.958868097230912</v>
      </c>
      <c r="E54" s="75">
        <v>-0.0834293351315018</v>
      </c>
      <c r="F54" s="75">
        <v>0.1766283350660705</v>
      </c>
      <c r="G54" s="75"/>
      <c r="H54" s="76">
        <v>1491483.1084900007</v>
      </c>
      <c r="I54" s="76">
        <v>778371.09108</v>
      </c>
      <c r="J54" s="36">
        <v>-47.81227580458257</v>
      </c>
      <c r="K54" s="75"/>
      <c r="L54" s="76">
        <v>11924.240479999999</v>
      </c>
      <c r="M54" s="76">
        <v>538.83412</v>
      </c>
      <c r="N54" s="36">
        <v>-95.48118707515366</v>
      </c>
      <c r="O54" s="75">
        <v>-0.2860003669108905</v>
      </c>
      <c r="P54" s="75">
        <v>0.015844068093571768</v>
      </c>
      <c r="Q54" s="75"/>
      <c r="R54" s="1269">
        <v>175311.434</v>
      </c>
      <c r="S54" s="1269">
        <v>168.553</v>
      </c>
      <c r="T54" s="97">
        <v>-99.90385510165868</v>
      </c>
      <c r="U54" s="240"/>
      <c r="V54" s="240"/>
      <c r="W54" s="241"/>
      <c r="X54" s="241"/>
    </row>
    <row r="55" spans="1:24" ht="12">
      <c r="A55" s="9" t="s">
        <v>405</v>
      </c>
      <c r="B55" s="72">
        <v>480644.5549700003</v>
      </c>
      <c r="C55" s="72">
        <v>441525.83225999866</v>
      </c>
      <c r="D55" s="11">
        <v>-8.138804924658565</v>
      </c>
      <c r="E55" s="20">
        <v>-0.10326858801666025</v>
      </c>
      <c r="F55" s="20">
        <v>1.0554885549881563</v>
      </c>
      <c r="G55" s="20"/>
      <c r="H55" s="72">
        <v>3288478.088159999</v>
      </c>
      <c r="I55" s="72">
        <v>2394930.8922899966</v>
      </c>
      <c r="J55" s="11">
        <v>-27.17205868231795</v>
      </c>
      <c r="K55" s="20"/>
      <c r="L55" s="72">
        <v>31942.847689999973</v>
      </c>
      <c r="M55" s="72">
        <v>56637.90384999999</v>
      </c>
      <c r="N55" s="11">
        <v>77.31012713600688</v>
      </c>
      <c r="O55" s="20">
        <v>0.6203375531205063</v>
      </c>
      <c r="P55" s="20">
        <v>1.6654008570885794</v>
      </c>
      <c r="Q55" s="20"/>
      <c r="R55" s="1266">
        <v>221186.20177000004</v>
      </c>
      <c r="S55" s="1266">
        <v>288311.8208199999</v>
      </c>
      <c r="T55" s="26">
        <v>30.348013805942685</v>
      </c>
      <c r="U55" s="240"/>
      <c r="V55" s="240"/>
      <c r="W55" s="241"/>
      <c r="X55" s="241"/>
    </row>
    <row r="56" spans="1:24" ht="12">
      <c r="A56" s="33" t="s">
        <v>406</v>
      </c>
      <c r="B56" s="76">
        <v>2977.631809999999</v>
      </c>
      <c r="C56" s="76">
        <v>2368.093679999999</v>
      </c>
      <c r="D56" s="36">
        <v>-20.47056751452424</v>
      </c>
      <c r="E56" s="75">
        <v>-0.0016091052485034698</v>
      </c>
      <c r="F56" s="75">
        <v>0.005661040858211715</v>
      </c>
      <c r="G56" s="75"/>
      <c r="H56" s="76">
        <v>520.13045</v>
      </c>
      <c r="I56" s="76">
        <v>495.9911599999999</v>
      </c>
      <c r="J56" s="36">
        <v>-4.641006885868742</v>
      </c>
      <c r="K56" s="75"/>
      <c r="L56" s="76">
        <v>310.95986</v>
      </c>
      <c r="M56" s="76">
        <v>205.95980000000003</v>
      </c>
      <c r="N56" s="36">
        <v>-33.766435320623046</v>
      </c>
      <c r="O56" s="75">
        <v>-0.0026375919081087157</v>
      </c>
      <c r="P56" s="75">
        <v>0.006056114441562133</v>
      </c>
      <c r="Q56" s="75"/>
      <c r="R56" s="1269">
        <v>60.625</v>
      </c>
      <c r="S56" s="1269">
        <v>60.069</v>
      </c>
      <c r="T56" s="97">
        <v>-0.9171134020618513</v>
      </c>
      <c r="U56" s="240"/>
      <c r="V56" s="240"/>
      <c r="W56" s="241"/>
      <c r="X56" s="241"/>
    </row>
    <row r="57" spans="1:24" ht="12">
      <c r="A57" s="9" t="s">
        <v>407</v>
      </c>
      <c r="B57" s="72">
        <v>1639.7213500000003</v>
      </c>
      <c r="C57" s="72">
        <v>1239.3715600000003</v>
      </c>
      <c r="D57" s="11">
        <v>-24.41572100040046</v>
      </c>
      <c r="E57" s="20">
        <v>-0.0010568739125906067</v>
      </c>
      <c r="F57" s="20">
        <v>0.0029627768102761863</v>
      </c>
      <c r="G57" s="20"/>
      <c r="H57" s="72">
        <v>711.24695</v>
      </c>
      <c r="I57" s="72">
        <v>287.20464000000004</v>
      </c>
      <c r="J57" s="11">
        <v>-59.61956111024447</v>
      </c>
      <c r="K57" s="20"/>
      <c r="L57" s="72">
        <v>254.45923</v>
      </c>
      <c r="M57" s="72">
        <v>27.0065</v>
      </c>
      <c r="N57" s="11">
        <v>-89.38670843262396</v>
      </c>
      <c r="O57" s="20">
        <v>-0.005713591783902187</v>
      </c>
      <c r="P57" s="20">
        <v>0.0007941086302572041</v>
      </c>
      <c r="Q57" s="20"/>
      <c r="R57" s="1266">
        <v>20.3651</v>
      </c>
      <c r="S57" s="1266">
        <v>5.864</v>
      </c>
      <c r="T57" s="26">
        <v>-71.2056410231229</v>
      </c>
      <c r="U57" s="240"/>
      <c r="V57" s="240"/>
      <c r="W57" s="241"/>
      <c r="X57" s="241"/>
    </row>
    <row r="58" spans="1:24" ht="12">
      <c r="A58" s="33" t="s">
        <v>408</v>
      </c>
      <c r="B58" s="76">
        <v>837.53855</v>
      </c>
      <c r="C58" s="76">
        <v>2107.33479</v>
      </c>
      <c r="D58" s="36">
        <v>151.61048288463857</v>
      </c>
      <c r="E58" s="75">
        <v>0.003352104968911414</v>
      </c>
      <c r="F58" s="75">
        <v>0.005037684298081066</v>
      </c>
      <c r="G58" s="75"/>
      <c r="H58" s="76">
        <v>322.97339</v>
      </c>
      <c r="I58" s="76">
        <v>627.964</v>
      </c>
      <c r="J58" s="36">
        <v>94.43211714748391</v>
      </c>
      <c r="K58" s="75"/>
      <c r="L58" s="76">
        <v>9.999999999999999E-34</v>
      </c>
      <c r="M58" s="76">
        <v>9.999999999999999E-34</v>
      </c>
      <c r="N58" s="36" t="s">
        <v>1345</v>
      </c>
      <c r="O58" s="75">
        <v>0</v>
      </c>
      <c r="P58" s="75">
        <v>2.940435192480344E-38</v>
      </c>
      <c r="Q58" s="75"/>
      <c r="R58" s="1269">
        <v>9.999999999999999E-34</v>
      </c>
      <c r="S58" s="1269">
        <v>9.999999999999999E-34</v>
      </c>
      <c r="T58" s="97" t="s">
        <v>1345</v>
      </c>
      <c r="U58" s="240"/>
      <c r="V58" s="240"/>
      <c r="W58" s="241"/>
      <c r="X58" s="241"/>
    </row>
    <row r="59" spans="1:24" ht="12">
      <c r="A59" s="9" t="s">
        <v>409</v>
      </c>
      <c r="B59" s="72">
        <v>546.68227</v>
      </c>
      <c r="C59" s="72">
        <v>708.2473799999997</v>
      </c>
      <c r="D59" s="11">
        <v>29.553749749374468</v>
      </c>
      <c r="E59" s="20">
        <v>0.0004265119008650696</v>
      </c>
      <c r="F59" s="20">
        <v>0.0016930991327595614</v>
      </c>
      <c r="G59" s="20"/>
      <c r="H59" s="72">
        <v>1123.0598300000004</v>
      </c>
      <c r="I59" s="72">
        <v>818.3286900000002</v>
      </c>
      <c r="J59" s="11">
        <v>-27.134007633413447</v>
      </c>
      <c r="K59" s="20"/>
      <c r="L59" s="72">
        <v>11.55599</v>
      </c>
      <c r="M59" s="72">
        <v>41.679199999999994</v>
      </c>
      <c r="N59" s="11">
        <v>260.67182474197364</v>
      </c>
      <c r="O59" s="20">
        <v>0.000756692281340216</v>
      </c>
      <c r="P59" s="20">
        <v>0.0012255498647442673</v>
      </c>
      <c r="Q59" s="20"/>
      <c r="R59" s="1266">
        <v>41.861599999999996</v>
      </c>
      <c r="S59" s="1266">
        <v>26.2015</v>
      </c>
      <c r="T59" s="26">
        <v>-37.409224683241916</v>
      </c>
      <c r="U59" s="240"/>
      <c r="V59" s="240"/>
      <c r="W59" s="241"/>
      <c r="X59" s="241"/>
    </row>
    <row r="60" spans="1:24" ht="12">
      <c r="A60" s="33" t="s">
        <v>410</v>
      </c>
      <c r="B60" s="76">
        <v>1542300.9461100004</v>
      </c>
      <c r="C60" s="76">
        <v>1034656.5864299976</v>
      </c>
      <c r="D60" s="36">
        <v>-32.91474085912909</v>
      </c>
      <c r="E60" s="75">
        <v>-1.3401183015971054</v>
      </c>
      <c r="F60" s="75">
        <v>2.473395904674717</v>
      </c>
      <c r="G60" s="75"/>
      <c r="H60" s="76">
        <v>18007175.736639954</v>
      </c>
      <c r="I60" s="76">
        <v>6592929.135790039</v>
      </c>
      <c r="J60" s="36">
        <v>-63.38721167487065</v>
      </c>
      <c r="K60" s="75"/>
      <c r="L60" s="76">
        <v>97034.15774000004</v>
      </c>
      <c r="M60" s="76">
        <v>109186.98909000013</v>
      </c>
      <c r="N60" s="36">
        <v>12.524281792153257</v>
      </c>
      <c r="O60" s="75">
        <v>0.3052780125018041</v>
      </c>
      <c r="P60" s="75">
        <v>3.2105726528120373</v>
      </c>
      <c r="Q60" s="75"/>
      <c r="R60" s="1269">
        <v>962257.1489999999</v>
      </c>
      <c r="S60" s="1269">
        <v>640027.1372899995</v>
      </c>
      <c r="T60" s="97">
        <v>-33.48689194409928</v>
      </c>
      <c r="U60" s="240"/>
      <c r="V60" s="240"/>
      <c r="W60" s="241"/>
      <c r="X60" s="241"/>
    </row>
    <row r="61" spans="1:24" ht="12">
      <c r="A61" s="9" t="s">
        <v>411</v>
      </c>
      <c r="B61" s="72">
        <v>87303.94907999993</v>
      </c>
      <c r="C61" s="72">
        <v>126941.57960000007</v>
      </c>
      <c r="D61" s="11">
        <v>45.40187578877865</v>
      </c>
      <c r="E61" s="20">
        <v>0.10463844043353536</v>
      </c>
      <c r="F61" s="20">
        <v>0.30345989890126956</v>
      </c>
      <c r="G61" s="20"/>
      <c r="H61" s="72">
        <v>1158550.0479799998</v>
      </c>
      <c r="I61" s="72">
        <v>1465485.5306600002</v>
      </c>
      <c r="J61" s="11">
        <v>26.49307064594753</v>
      </c>
      <c r="K61" s="20"/>
      <c r="L61" s="72">
        <v>8397.549489999998</v>
      </c>
      <c r="M61" s="72">
        <v>11390.729160000006</v>
      </c>
      <c r="N61" s="11">
        <v>35.643489491361244</v>
      </c>
      <c r="O61" s="20">
        <v>0.07518839967431963</v>
      </c>
      <c r="P61" s="20">
        <v>0.33493700890076084</v>
      </c>
      <c r="Q61" s="20"/>
      <c r="R61" s="1266">
        <v>68669.15520000001</v>
      </c>
      <c r="S61" s="1266">
        <v>133382.20114999998</v>
      </c>
      <c r="T61" s="26">
        <v>94.23888463680993</v>
      </c>
      <c r="U61" s="240"/>
      <c r="V61" s="240"/>
      <c r="W61" s="241"/>
      <c r="X61" s="241"/>
    </row>
    <row r="62" spans="1:24" ht="12">
      <c r="A62" s="33" t="s">
        <v>412</v>
      </c>
      <c r="B62" s="76">
        <v>397468.39888000005</v>
      </c>
      <c r="C62" s="76">
        <v>318609.1724300001</v>
      </c>
      <c r="D62" s="36">
        <v>-19.84037641035417</v>
      </c>
      <c r="E62" s="75">
        <v>-0.20817860102307065</v>
      </c>
      <c r="F62" s="75">
        <v>0.7616504187145386</v>
      </c>
      <c r="G62" s="75"/>
      <c r="H62" s="76">
        <v>5621183.927940004</v>
      </c>
      <c r="I62" s="76">
        <v>3741214.348839999</v>
      </c>
      <c r="J62" s="36">
        <v>-33.44437049561119</v>
      </c>
      <c r="K62" s="75"/>
      <c r="L62" s="76">
        <v>79729.55202000002</v>
      </c>
      <c r="M62" s="76">
        <v>31728.961270000014</v>
      </c>
      <c r="N62" s="36">
        <v>-60.20426496057464</v>
      </c>
      <c r="O62" s="75">
        <v>-1.2057704514324858</v>
      </c>
      <c r="P62" s="75">
        <v>0.9329695433915387</v>
      </c>
      <c r="Q62" s="75"/>
      <c r="R62" s="1269">
        <v>977120.85028</v>
      </c>
      <c r="S62" s="1269">
        <v>329811.74808999995</v>
      </c>
      <c r="T62" s="97">
        <v>-66.24657553919862</v>
      </c>
      <c r="U62" s="240"/>
      <c r="V62" s="240"/>
      <c r="W62" s="241"/>
      <c r="X62" s="241"/>
    </row>
    <row r="63" spans="1:24" ht="12">
      <c r="A63" s="9" t="s">
        <v>413</v>
      </c>
      <c r="B63" s="72">
        <v>403092.8879900004</v>
      </c>
      <c r="C63" s="72">
        <v>420778.0570200023</v>
      </c>
      <c r="D63" s="11">
        <v>4.3873681617624</v>
      </c>
      <c r="E63" s="20">
        <v>0.04668665815352191</v>
      </c>
      <c r="F63" s="20">
        <v>1.0058900089751401</v>
      </c>
      <c r="G63" s="20"/>
      <c r="H63" s="72">
        <v>1461135.915090001</v>
      </c>
      <c r="I63" s="72">
        <v>1318300.0034199986</v>
      </c>
      <c r="J63" s="11">
        <v>-9.775675910423718</v>
      </c>
      <c r="K63" s="20"/>
      <c r="L63" s="72">
        <v>32302.391120000015</v>
      </c>
      <c r="M63" s="72">
        <v>23510.80713000001</v>
      </c>
      <c r="N63" s="11">
        <v>-27.216511487772493</v>
      </c>
      <c r="O63" s="20">
        <v>-0.2208437861033809</v>
      </c>
      <c r="P63" s="20">
        <v>0.6913200468866982</v>
      </c>
      <c r="Q63" s="20"/>
      <c r="R63" s="1266">
        <v>131927.33453000002</v>
      </c>
      <c r="S63" s="1266">
        <v>27326.509190000008</v>
      </c>
      <c r="T63" s="26">
        <v>-79.28669650807959</v>
      </c>
      <c r="U63" s="240"/>
      <c r="V63" s="240"/>
      <c r="W63" s="241"/>
      <c r="X63" s="241"/>
    </row>
    <row r="64" spans="1:24" ht="12">
      <c r="A64" s="33" t="s">
        <v>414</v>
      </c>
      <c r="B64" s="76">
        <v>7903.544899999997</v>
      </c>
      <c r="C64" s="76">
        <v>9489.158230000001</v>
      </c>
      <c r="D64" s="36">
        <v>20.06205253543893</v>
      </c>
      <c r="E64" s="75">
        <v>0.004185823012253672</v>
      </c>
      <c r="F64" s="75">
        <v>0.022684285213778358</v>
      </c>
      <c r="G64" s="75"/>
      <c r="H64" s="76">
        <v>3440.79668</v>
      </c>
      <c r="I64" s="76">
        <v>4174.287469999999</v>
      </c>
      <c r="J64" s="36">
        <v>21.317469708788472</v>
      </c>
      <c r="K64" s="75"/>
      <c r="L64" s="76">
        <v>345.70106</v>
      </c>
      <c r="M64" s="76">
        <v>572.2849999999999</v>
      </c>
      <c r="N64" s="36">
        <v>65.54331652902651</v>
      </c>
      <c r="O64" s="75">
        <v>0.005691767858526848</v>
      </c>
      <c r="P64" s="75">
        <v>0.016827669541286134</v>
      </c>
      <c r="Q64" s="75"/>
      <c r="R64" s="1269">
        <v>149.3956</v>
      </c>
      <c r="S64" s="1269">
        <v>157.62166</v>
      </c>
      <c r="T64" s="97">
        <v>5.506226421661675</v>
      </c>
      <c r="U64" s="240"/>
      <c r="V64" s="240"/>
      <c r="W64" s="241"/>
      <c r="X64" s="241"/>
    </row>
    <row r="65" spans="1:24" ht="12">
      <c r="A65" s="9" t="s">
        <v>415</v>
      </c>
      <c r="B65" s="72">
        <v>4875.073010000004</v>
      </c>
      <c r="C65" s="72">
        <v>4193.106629999998</v>
      </c>
      <c r="D65" s="11">
        <v>-13.98884444604461</v>
      </c>
      <c r="E65" s="20">
        <v>-0.001800306867366805</v>
      </c>
      <c r="F65" s="20">
        <v>0.01002382133601591</v>
      </c>
      <c r="G65" s="20"/>
      <c r="H65" s="72">
        <v>870.5032800000002</v>
      </c>
      <c r="I65" s="72">
        <v>659.0375600000002</v>
      </c>
      <c r="J65" s="11">
        <v>-24.292351890965875</v>
      </c>
      <c r="K65" s="20"/>
      <c r="L65" s="72">
        <v>350.75053</v>
      </c>
      <c r="M65" s="72">
        <v>422.30441</v>
      </c>
      <c r="N65" s="11">
        <v>20.400220065241236</v>
      </c>
      <c r="O65" s="20">
        <v>0.001797426924153968</v>
      </c>
      <c r="P65" s="20">
        <v>0.012417587491036483</v>
      </c>
      <c r="Q65" s="20"/>
      <c r="R65" s="1266">
        <v>52.423190000000005</v>
      </c>
      <c r="S65" s="1266">
        <v>61.37030999999999</v>
      </c>
      <c r="T65" s="26">
        <v>17.067103318207046</v>
      </c>
      <c r="U65" s="240"/>
      <c r="V65" s="240"/>
      <c r="W65" s="241"/>
      <c r="X65" s="241"/>
    </row>
    <row r="66" spans="1:24" ht="12">
      <c r="A66" s="33" t="s">
        <v>416</v>
      </c>
      <c r="B66" s="76">
        <v>46927.39426000001</v>
      </c>
      <c r="C66" s="76">
        <v>37045.061749999986</v>
      </c>
      <c r="D66" s="36">
        <v>-21.058771035202202</v>
      </c>
      <c r="E66" s="75">
        <v>-0.026088135141434887</v>
      </c>
      <c r="F66" s="75">
        <v>0.0885579865074113</v>
      </c>
      <c r="G66" s="75"/>
      <c r="H66" s="76">
        <v>69408.57776</v>
      </c>
      <c r="I66" s="76">
        <v>68750.10383000002</v>
      </c>
      <c r="J66" s="36">
        <v>-0.9486924401143041</v>
      </c>
      <c r="K66" s="75"/>
      <c r="L66" s="76">
        <v>1777.8929699999997</v>
      </c>
      <c r="M66" s="76">
        <v>1935.1282200000003</v>
      </c>
      <c r="N66" s="36">
        <v>8.843909765839317</v>
      </c>
      <c r="O66" s="75">
        <v>0.003949735105574728</v>
      </c>
      <c r="P66" s="75">
        <v>0.05690119120049847</v>
      </c>
      <c r="Q66" s="75"/>
      <c r="R66" s="1269">
        <v>1017.13247</v>
      </c>
      <c r="S66" s="1269">
        <v>1112.81879</v>
      </c>
      <c r="T66" s="97">
        <v>9.407458991059446</v>
      </c>
      <c r="U66" s="240"/>
      <c r="V66" s="240"/>
      <c r="W66" s="241"/>
      <c r="X66" s="241"/>
    </row>
    <row r="67" spans="1:24" s="410" customFormat="1" ht="12" customHeight="1">
      <c r="A67" s="9"/>
      <c r="B67" s="72"/>
      <c r="C67" s="72"/>
      <c r="D67" s="11"/>
      <c r="E67" s="20"/>
      <c r="F67" s="20"/>
      <c r="G67" s="20"/>
      <c r="H67" s="72"/>
      <c r="I67" s="72"/>
      <c r="J67" s="11"/>
      <c r="K67" s="20"/>
      <c r="L67" s="72"/>
      <c r="M67" s="72"/>
      <c r="N67" s="11"/>
      <c r="O67" s="20"/>
      <c r="P67" s="20"/>
      <c r="Q67" s="20"/>
      <c r="R67" s="1266"/>
      <c r="S67" s="1266"/>
      <c r="T67" s="26"/>
      <c r="U67" s="308"/>
      <c r="V67" s="308"/>
      <c r="W67" s="322"/>
      <c r="X67" s="322"/>
    </row>
    <row r="68" spans="1:24" s="410" customFormat="1" ht="12">
      <c r="A68" s="33" t="s">
        <v>417</v>
      </c>
      <c r="B68" s="76">
        <v>557358.6554300009</v>
      </c>
      <c r="C68" s="76">
        <v>474063.76701000147</v>
      </c>
      <c r="D68" s="36">
        <v>-14.944576101673274</v>
      </c>
      <c r="E68" s="75">
        <v>-0.2198881998245654</v>
      </c>
      <c r="F68" s="75">
        <v>1.1332720394918574</v>
      </c>
      <c r="G68" s="75"/>
      <c r="H68" s="76">
        <v>2534495.817149998</v>
      </c>
      <c r="I68" s="76">
        <v>1514521.9847299976</v>
      </c>
      <c r="J68" s="36">
        <v>-40.24365814763686</v>
      </c>
      <c r="K68" s="75"/>
      <c r="L68" s="76">
        <v>67517.65246000008</v>
      </c>
      <c r="M68" s="76">
        <v>38651.78363000003</v>
      </c>
      <c r="N68" s="36">
        <v>-42.75306942447569</v>
      </c>
      <c r="O68" s="75">
        <v>-0.7251079860957772</v>
      </c>
      <c r="P68" s="75">
        <v>1.1365306483778774</v>
      </c>
      <c r="Q68" s="75"/>
      <c r="R68" s="1269">
        <v>397792.67825</v>
      </c>
      <c r="S68" s="1269">
        <v>151761.45598000003</v>
      </c>
      <c r="T68" s="97">
        <v>-61.84910776949424</v>
      </c>
      <c r="U68" s="308"/>
      <c r="V68" s="308"/>
      <c r="W68" s="322"/>
      <c r="X68" s="322"/>
    </row>
    <row r="69" spans="1:24" s="410" customFormat="1" ht="12">
      <c r="A69" s="9" t="s">
        <v>418</v>
      </c>
      <c r="B69" s="72">
        <v>2211283.4308699975</v>
      </c>
      <c r="C69" s="72">
        <v>4056050.165499999</v>
      </c>
      <c r="D69" s="11">
        <v>83.4251597455422</v>
      </c>
      <c r="E69" s="20">
        <v>4.869955936895602</v>
      </c>
      <c r="F69" s="20">
        <v>9.696181322460138</v>
      </c>
      <c r="G69" s="20"/>
      <c r="H69" s="72">
        <v>6083448.764970001</v>
      </c>
      <c r="I69" s="72">
        <v>9353639.380470002</v>
      </c>
      <c r="J69" s="11">
        <v>53.75553804826245</v>
      </c>
      <c r="K69" s="20"/>
      <c r="L69" s="72">
        <v>196692.2456299998</v>
      </c>
      <c r="M69" s="72">
        <v>420500.22078000056</v>
      </c>
      <c r="N69" s="11">
        <v>113.78586605341256</v>
      </c>
      <c r="O69" s="20">
        <v>5.622035875273203</v>
      </c>
      <c r="P69" s="20">
        <v>12.364536476272681</v>
      </c>
      <c r="Q69" s="20"/>
      <c r="R69" s="1266">
        <v>436398.6435699999</v>
      </c>
      <c r="S69" s="1266">
        <v>1148377.4150899998</v>
      </c>
      <c r="T69" s="26">
        <v>163.14871322596034</v>
      </c>
      <c r="U69" s="308"/>
      <c r="V69" s="308"/>
      <c r="W69" s="322"/>
      <c r="X69" s="322"/>
    </row>
    <row r="70" spans="1:24" s="410" customFormat="1" ht="12">
      <c r="A70" s="33" t="s">
        <v>419</v>
      </c>
      <c r="B70" s="76">
        <v>239686.40964999926</v>
      </c>
      <c r="C70" s="76">
        <v>251065.11881000214</v>
      </c>
      <c r="D70" s="36">
        <v>4.747331806012104</v>
      </c>
      <c r="E70" s="75">
        <v>0.030038384359244504</v>
      </c>
      <c r="F70" s="75">
        <v>0.6001831378795797</v>
      </c>
      <c r="G70" s="75"/>
      <c r="H70" s="76">
        <v>114570.34131999908</v>
      </c>
      <c r="I70" s="76">
        <v>122125.31583999969</v>
      </c>
      <c r="J70" s="36">
        <v>6.594179988431124</v>
      </c>
      <c r="K70" s="75"/>
      <c r="L70" s="76">
        <v>17173.102450000057</v>
      </c>
      <c r="M70" s="76">
        <v>19506.567449999984</v>
      </c>
      <c r="N70" s="36">
        <v>13.58790589407984</v>
      </c>
      <c r="O70" s="75">
        <v>0.058616427474943486</v>
      </c>
      <c r="P70" s="75">
        <v>0.5735779741447152</v>
      </c>
      <c r="Q70" s="75"/>
      <c r="R70" s="1269">
        <v>6578.000539999982</v>
      </c>
      <c r="S70" s="1269">
        <v>7780.1876099999845</v>
      </c>
      <c r="T70" s="97">
        <v>18.2758736897277</v>
      </c>
      <c r="U70" s="308"/>
      <c r="V70" s="308"/>
      <c r="W70" s="322"/>
      <c r="X70" s="322"/>
    </row>
    <row r="71" spans="1:24" s="410" customFormat="1" ht="12">
      <c r="A71" s="9" t="s">
        <v>420</v>
      </c>
      <c r="B71" s="72">
        <v>347059.14081999933</v>
      </c>
      <c r="C71" s="72">
        <v>327632.5866599991</v>
      </c>
      <c r="D71" s="11">
        <v>-5.5974765897538274</v>
      </c>
      <c r="E71" s="20">
        <v>-0.05128369944500977</v>
      </c>
      <c r="F71" s="20">
        <v>0.7832213206885659</v>
      </c>
      <c r="G71" s="20"/>
      <c r="H71" s="72">
        <v>2017593.331579999</v>
      </c>
      <c r="I71" s="72">
        <v>1064969.7027600037</v>
      </c>
      <c r="J71" s="11">
        <v>-47.21583948109035</v>
      </c>
      <c r="K71" s="20"/>
      <c r="L71" s="72">
        <v>42207.74366999999</v>
      </c>
      <c r="M71" s="72">
        <v>26288.527109999974</v>
      </c>
      <c r="N71" s="11">
        <v>-37.71634106874782</v>
      </c>
      <c r="O71" s="20">
        <v>-0.3998892646545756</v>
      </c>
      <c r="P71" s="20">
        <v>0.7729971027271751</v>
      </c>
      <c r="Q71" s="20"/>
      <c r="R71" s="1266">
        <v>321621.19132000144</v>
      </c>
      <c r="S71" s="1266">
        <v>101131.43205999996</v>
      </c>
      <c r="T71" s="26">
        <v>-68.55573115535853</v>
      </c>
      <c r="U71" s="308"/>
      <c r="V71" s="308"/>
      <c r="W71" s="322"/>
      <c r="X71" s="322"/>
    </row>
    <row r="72" spans="1:24" s="410" customFormat="1" ht="12">
      <c r="A72" s="33" t="s">
        <v>421</v>
      </c>
      <c r="B72" s="76">
        <v>354328.8484099999</v>
      </c>
      <c r="C72" s="76">
        <v>330392.5762299996</v>
      </c>
      <c r="D72" s="36">
        <v>-6.755383392408189</v>
      </c>
      <c r="E72" s="75">
        <v>-0.06318879705597107</v>
      </c>
      <c r="F72" s="75">
        <v>0.7898192073583242</v>
      </c>
      <c r="G72" s="75"/>
      <c r="H72" s="76">
        <v>26171.91475</v>
      </c>
      <c r="I72" s="76">
        <v>27671.492579999987</v>
      </c>
      <c r="J72" s="36">
        <v>5.729721513784113</v>
      </c>
      <c r="K72" s="75"/>
      <c r="L72" s="76">
        <v>33929.59679000001</v>
      </c>
      <c r="M72" s="76">
        <v>33208.51378</v>
      </c>
      <c r="N72" s="36">
        <v>-2.125233065582826</v>
      </c>
      <c r="O72" s="75">
        <v>-0.018113539289888993</v>
      </c>
      <c r="P72" s="75">
        <v>0.9764748260868046</v>
      </c>
      <c r="Q72" s="75"/>
      <c r="R72" s="1269">
        <v>56.86237999999998</v>
      </c>
      <c r="S72" s="1269">
        <v>1389.2582399999997</v>
      </c>
      <c r="T72" s="97" t="s">
        <v>1346</v>
      </c>
      <c r="U72" s="308"/>
      <c r="V72" s="308"/>
      <c r="W72" s="322"/>
      <c r="X72" s="322"/>
    </row>
    <row r="73" spans="1:24" s="410" customFormat="1" ht="12">
      <c r="A73" s="9" t="s">
        <v>528</v>
      </c>
      <c r="B73" s="72">
        <v>279640.03155</v>
      </c>
      <c r="C73" s="72">
        <v>548076.7165699995</v>
      </c>
      <c r="D73" s="11">
        <v>95.9936542461742</v>
      </c>
      <c r="E73" s="20">
        <v>0.7086396363038912</v>
      </c>
      <c r="F73" s="20">
        <v>1.310203524523274</v>
      </c>
      <c r="G73" s="20"/>
      <c r="H73" s="72">
        <v>1680051.332619998</v>
      </c>
      <c r="I73" s="72">
        <v>1669886.5729400003</v>
      </c>
      <c r="J73" s="11">
        <v>-0.6050267323764379</v>
      </c>
      <c r="K73" s="20"/>
      <c r="L73" s="72">
        <v>31630.123649999987</v>
      </c>
      <c r="M73" s="72">
        <v>24456.80203999999</v>
      </c>
      <c r="N73" s="11">
        <v>-22.678765626640217</v>
      </c>
      <c r="O73" s="20">
        <v>-0.1801931830591085</v>
      </c>
      <c r="P73" s="20">
        <v>0.7191364141394104</v>
      </c>
      <c r="Q73" s="20"/>
      <c r="R73" s="1266">
        <v>80536.8</v>
      </c>
      <c r="S73" s="1266">
        <v>54040.5148</v>
      </c>
      <c r="T73" s="26">
        <v>-32.8996001827736</v>
      </c>
      <c r="U73" s="308"/>
      <c r="V73" s="308"/>
      <c r="W73" s="322"/>
      <c r="X73" s="322"/>
    </row>
    <row r="74" spans="1:24" s="410" customFormat="1" ht="12">
      <c r="A74" s="33" t="s">
        <v>524</v>
      </c>
      <c r="B74" s="76">
        <v>250192.71816000063</v>
      </c>
      <c r="C74" s="76">
        <v>181566.37870000038</v>
      </c>
      <c r="D74" s="36">
        <v>-27.42939121677916</v>
      </c>
      <c r="E74" s="75">
        <v>-0.18116504542655465</v>
      </c>
      <c r="F74" s="75">
        <v>0.4340430857863038</v>
      </c>
      <c r="G74" s="75"/>
      <c r="H74" s="76">
        <v>892095.5714800004</v>
      </c>
      <c r="I74" s="76">
        <v>440621.7080800004</v>
      </c>
      <c r="J74" s="36">
        <v>-50.60823950185044</v>
      </c>
      <c r="K74" s="75"/>
      <c r="L74" s="76">
        <v>17437.317989999985</v>
      </c>
      <c r="M74" s="76">
        <v>1603.9827499999994</v>
      </c>
      <c r="N74" s="36">
        <v>-90.80143660326745</v>
      </c>
      <c r="O74" s="75">
        <v>-0.3977319337474336</v>
      </c>
      <c r="P74" s="75">
        <v>0.047164073262314</v>
      </c>
      <c r="Q74" s="75"/>
      <c r="R74" s="1269">
        <v>55631.09349000001</v>
      </c>
      <c r="S74" s="1269">
        <v>925.6065300000002</v>
      </c>
      <c r="T74" s="97">
        <v>-98.33617052635073</v>
      </c>
      <c r="U74" s="308"/>
      <c r="V74" s="308"/>
      <c r="W74" s="322"/>
      <c r="X74" s="322"/>
    </row>
    <row r="75" spans="1:24" s="410" customFormat="1" ht="12">
      <c r="A75" s="9" t="s">
        <v>770</v>
      </c>
      <c r="B75" s="72">
        <v>802694.5611900004</v>
      </c>
      <c r="C75" s="72">
        <v>355900.2486700001</v>
      </c>
      <c r="D75" s="11">
        <v>-55.66180887754173</v>
      </c>
      <c r="E75" s="20">
        <v>-1.179481705725993</v>
      </c>
      <c r="F75" s="20">
        <v>0.8507965145908337</v>
      </c>
      <c r="G75" s="20"/>
      <c r="H75" s="72">
        <v>2536758.1323800012</v>
      </c>
      <c r="I75" s="72">
        <v>819844.3865300001</v>
      </c>
      <c r="J75" s="11">
        <v>-67.6814128999828</v>
      </c>
      <c r="K75" s="20"/>
      <c r="L75" s="72">
        <v>93962.14834999997</v>
      </c>
      <c r="M75" s="72">
        <v>43290.67202</v>
      </c>
      <c r="N75" s="11">
        <v>-53.92754127039922</v>
      </c>
      <c r="O75" s="20">
        <v>-1.2728628530300867</v>
      </c>
      <c r="P75" s="20">
        <v>1.2729341551373214</v>
      </c>
      <c r="Q75" s="20"/>
      <c r="R75" s="1266">
        <v>229909.64727999998</v>
      </c>
      <c r="S75" s="1266">
        <v>146978.18581999998</v>
      </c>
      <c r="T75" s="26">
        <v>-36.071327341475275</v>
      </c>
      <c r="U75" s="308"/>
      <c r="V75" s="308"/>
      <c r="W75" s="322"/>
      <c r="X75" s="322"/>
    </row>
    <row r="76" spans="1:24" s="410" customFormat="1" ht="12">
      <c r="A76" s="33" t="s">
        <v>532</v>
      </c>
      <c r="B76" s="76">
        <v>1405662.510500001</v>
      </c>
      <c r="C76" s="76">
        <v>1691118.8905699996</v>
      </c>
      <c r="D76" s="36">
        <v>20.307604274688973</v>
      </c>
      <c r="E76" s="75">
        <v>0.7535695254855277</v>
      </c>
      <c r="F76" s="75">
        <v>4.0427003443590275</v>
      </c>
      <c r="G76" s="75"/>
      <c r="H76" s="76">
        <v>18889055.930620003</v>
      </c>
      <c r="I76" s="76">
        <v>20488439.20992001</v>
      </c>
      <c r="J76" s="36">
        <v>8.46724836420933</v>
      </c>
      <c r="K76" s="75"/>
      <c r="L76" s="76">
        <v>174419.22108000002</v>
      </c>
      <c r="M76" s="76">
        <v>172147.97099999996</v>
      </c>
      <c r="N76" s="36">
        <v>-1.3021787770502158</v>
      </c>
      <c r="O76" s="75">
        <v>-0.057053594372226304</v>
      </c>
      <c r="P76" s="75">
        <v>5.061899522424856</v>
      </c>
      <c r="Q76" s="75"/>
      <c r="R76" s="1269">
        <v>2192140.72596</v>
      </c>
      <c r="S76" s="1269">
        <v>2030820.6474099995</v>
      </c>
      <c r="T76" s="97">
        <v>-7.359020186961485</v>
      </c>
      <c r="U76" s="308"/>
      <c r="V76" s="308"/>
      <c r="W76" s="322"/>
      <c r="X76" s="322"/>
    </row>
    <row r="77" spans="1:24" s="410" customFormat="1" ht="12">
      <c r="A77" s="9" t="s">
        <v>526</v>
      </c>
      <c r="B77" s="72">
        <v>302693.55522999994</v>
      </c>
      <c r="C77" s="72">
        <v>429434.71695999976</v>
      </c>
      <c r="D77" s="11">
        <v>41.87111338848833</v>
      </c>
      <c r="E77" s="20">
        <v>0.3345809860019255</v>
      </c>
      <c r="F77" s="20">
        <v>1.0265841673312277</v>
      </c>
      <c r="G77" s="20"/>
      <c r="H77" s="72">
        <v>4096718.577820002</v>
      </c>
      <c r="I77" s="72">
        <v>5003884.673169993</v>
      </c>
      <c r="J77" s="11">
        <v>22.143724986662946</v>
      </c>
      <c r="K77" s="20"/>
      <c r="L77" s="72">
        <v>40914.67115999997</v>
      </c>
      <c r="M77" s="72">
        <v>16836.631679999995</v>
      </c>
      <c r="N77" s="11">
        <v>-58.84940242056681</v>
      </c>
      <c r="O77" s="20">
        <v>-0.6048381505264867</v>
      </c>
      <c r="P77" s="20">
        <v>0.4950702431470145</v>
      </c>
      <c r="Q77" s="20"/>
      <c r="R77" s="1266">
        <v>522488.80635</v>
      </c>
      <c r="S77" s="1266">
        <v>176095.78243000005</v>
      </c>
      <c r="T77" s="26">
        <v>-66.29673587455984</v>
      </c>
      <c r="U77" s="308"/>
      <c r="V77" s="308"/>
      <c r="W77" s="322"/>
      <c r="X77" s="322"/>
    </row>
    <row r="78" spans="1:24" s="410" customFormat="1" ht="12">
      <c r="A78" s="33" t="s">
        <v>1185</v>
      </c>
      <c r="B78" s="76">
        <v>26289.930780000002</v>
      </c>
      <c r="C78" s="76">
        <v>129855.90986000025</v>
      </c>
      <c r="D78" s="36">
        <v>393.93781576172046</v>
      </c>
      <c r="E78" s="75">
        <v>0.27340137113986446</v>
      </c>
      <c r="F78" s="75">
        <v>0.3104267443497924</v>
      </c>
      <c r="G78" s="75"/>
      <c r="H78" s="76">
        <v>6006.064339999992</v>
      </c>
      <c r="I78" s="76">
        <v>269934.25020999997</v>
      </c>
      <c r="J78" s="36" t="s">
        <v>1346</v>
      </c>
      <c r="K78" s="75"/>
      <c r="L78" s="76">
        <v>1560.5574900000001</v>
      </c>
      <c r="M78" s="76">
        <v>15295.56221</v>
      </c>
      <c r="N78" s="36" t="s">
        <v>1346</v>
      </c>
      <c r="O78" s="75">
        <v>0.3450220629141262</v>
      </c>
      <c r="P78" s="75">
        <v>0.4497560941105643</v>
      </c>
      <c r="Q78" s="75"/>
      <c r="R78" s="1269">
        <v>571.6177000000002</v>
      </c>
      <c r="S78" s="1269">
        <v>312.59990999999997</v>
      </c>
      <c r="T78" s="97">
        <v>-45.31311574151748</v>
      </c>
      <c r="U78" s="308"/>
      <c r="V78" s="308"/>
      <c r="W78" s="322"/>
      <c r="X78" s="322"/>
    </row>
    <row r="79" spans="1:24" s="410" customFormat="1" ht="12">
      <c r="A79" s="9" t="s">
        <v>1186</v>
      </c>
      <c r="B79" s="72">
        <v>461921.09271</v>
      </c>
      <c r="C79" s="72">
        <v>408049.76133999997</v>
      </c>
      <c r="D79" s="11">
        <v>-11.66245322419627</v>
      </c>
      <c r="E79" s="20">
        <v>-0.14221364962243901</v>
      </c>
      <c r="F79" s="20">
        <v>0.9754624112375824</v>
      </c>
      <c r="G79" s="20"/>
      <c r="H79" s="72">
        <v>1355626.300719999</v>
      </c>
      <c r="I79" s="72">
        <v>969865.1510099994</v>
      </c>
      <c r="J79" s="11">
        <v>-28.456304625036744</v>
      </c>
      <c r="K79" s="20"/>
      <c r="L79" s="72">
        <v>45465.40072999998</v>
      </c>
      <c r="M79" s="72">
        <v>36595.78265</v>
      </c>
      <c r="N79" s="11">
        <v>-19.50850083269459</v>
      </c>
      <c r="O79" s="20">
        <v>-0.22280399531031425</v>
      </c>
      <c r="P79" s="20">
        <v>1.076075272004216</v>
      </c>
      <c r="Q79" s="20"/>
      <c r="R79" s="1266">
        <v>143156.41939000002</v>
      </c>
      <c r="S79" s="1266">
        <v>112754.11356000004</v>
      </c>
      <c r="T79" s="26">
        <v>-21.237123671817464</v>
      </c>
      <c r="U79" s="308"/>
      <c r="V79" s="308"/>
      <c r="W79" s="322"/>
      <c r="X79" s="322"/>
    </row>
    <row r="80" spans="1:24" s="410" customFormat="1" ht="12">
      <c r="A80" s="33" t="s">
        <v>1187</v>
      </c>
      <c r="B80" s="76">
        <v>295555.78752999794</v>
      </c>
      <c r="C80" s="76">
        <v>342032.67690000124</v>
      </c>
      <c r="D80" s="36">
        <v>15.725250978306779</v>
      </c>
      <c r="E80" s="75">
        <v>0.12269323761482721</v>
      </c>
      <c r="F80" s="75">
        <v>0.8176454230368259</v>
      </c>
      <c r="G80" s="75"/>
      <c r="H80" s="76">
        <v>1787251.499719983</v>
      </c>
      <c r="I80" s="76">
        <v>1855269.54929001</v>
      </c>
      <c r="J80" s="36">
        <v>3.8057346479039884</v>
      </c>
      <c r="K80" s="75"/>
      <c r="L80" s="76">
        <v>31613.085980000014</v>
      </c>
      <c r="M80" s="76">
        <v>30875.032320000086</v>
      </c>
      <c r="N80" s="36">
        <v>-2.3346460401457088</v>
      </c>
      <c r="O80" s="75">
        <v>-0.018539840466432433</v>
      </c>
      <c r="P80" s="75">
        <v>0.907860316026963</v>
      </c>
      <c r="Q80" s="75"/>
      <c r="R80" s="1269">
        <v>222338.90737999932</v>
      </c>
      <c r="S80" s="1269">
        <v>152343.66262999957</v>
      </c>
      <c r="T80" s="97">
        <v>-31.481329819783145</v>
      </c>
      <c r="U80" s="308"/>
      <c r="V80" s="308"/>
      <c r="W80" s="322"/>
      <c r="X80" s="322"/>
    </row>
    <row r="81" spans="1:24" s="410" customFormat="1" ht="12">
      <c r="A81" s="9" t="s">
        <v>1188</v>
      </c>
      <c r="B81" s="72">
        <v>457038.75703999994</v>
      </c>
      <c r="C81" s="72">
        <v>627432.1679200005</v>
      </c>
      <c r="D81" s="11">
        <v>37.28204845986131</v>
      </c>
      <c r="E81" s="20">
        <v>0.4498175229126636</v>
      </c>
      <c r="F81" s="20">
        <v>1.4999065148265072</v>
      </c>
      <c r="G81" s="20"/>
      <c r="H81" s="72">
        <v>3778544.8625300024</v>
      </c>
      <c r="I81" s="72">
        <v>5387018.853050001</v>
      </c>
      <c r="J81" s="11">
        <v>42.56860905557733</v>
      </c>
      <c r="K81" s="20"/>
      <c r="L81" s="72">
        <v>80837.03176000006</v>
      </c>
      <c r="M81" s="72">
        <v>56279.03056999999</v>
      </c>
      <c r="N81" s="11">
        <v>-30.379642417983867</v>
      </c>
      <c r="O81" s="20">
        <v>-0.6168947448036545</v>
      </c>
      <c r="P81" s="20">
        <v>1.6548484208670506</v>
      </c>
      <c r="Q81" s="20"/>
      <c r="R81" s="1266">
        <v>879454.4351200002</v>
      </c>
      <c r="S81" s="1266">
        <v>578753.7832999998</v>
      </c>
      <c r="T81" s="26">
        <v>-34.19172612154378</v>
      </c>
      <c r="U81" s="308"/>
      <c r="V81" s="308"/>
      <c r="W81" s="322"/>
      <c r="X81" s="322"/>
    </row>
    <row r="82" spans="1:24" s="410" customFormat="1" ht="12">
      <c r="A82" s="33" t="s">
        <v>1206</v>
      </c>
      <c r="B82" s="76">
        <v>27871.81927000001</v>
      </c>
      <c r="C82" s="76">
        <v>40836.74166000003</v>
      </c>
      <c r="D82" s="36">
        <v>46.516240165043286</v>
      </c>
      <c r="E82" s="75">
        <v>0.034225791033268387</v>
      </c>
      <c r="F82" s="75">
        <v>0.09762217812831489</v>
      </c>
      <c r="G82" s="75"/>
      <c r="H82" s="76">
        <v>26786.295620000004</v>
      </c>
      <c r="I82" s="76">
        <v>52645.92277</v>
      </c>
      <c r="J82" s="36">
        <v>96.54051279375818</v>
      </c>
      <c r="K82" s="75"/>
      <c r="L82" s="76">
        <v>2956.03505</v>
      </c>
      <c r="M82" s="76">
        <v>3047.8388400000003</v>
      </c>
      <c r="N82" s="36">
        <v>3.1056394273809573</v>
      </c>
      <c r="O82" s="75">
        <v>0.002306102812109945</v>
      </c>
      <c r="P82" s="75">
        <v>0.08961972586144469</v>
      </c>
      <c r="Q82" s="75"/>
      <c r="R82" s="1269">
        <v>1649.37962</v>
      </c>
      <c r="S82" s="1269">
        <v>3765.31921</v>
      </c>
      <c r="T82" s="97">
        <v>128.2869973863264</v>
      </c>
      <c r="U82" s="308"/>
      <c r="V82" s="308"/>
      <c r="W82" s="322"/>
      <c r="X82" s="322"/>
    </row>
    <row r="83" spans="1:24" s="410" customFormat="1" ht="12">
      <c r="A83" s="9" t="s">
        <v>1189</v>
      </c>
      <c r="B83" s="72">
        <v>81765.78848999986</v>
      </c>
      <c r="C83" s="72">
        <v>109571.20342000005</v>
      </c>
      <c r="D83" s="11">
        <v>34.00617231667845</v>
      </c>
      <c r="E83" s="20">
        <v>0.07340285520887765</v>
      </c>
      <c r="F83" s="20">
        <v>0.2619351863833561</v>
      </c>
      <c r="G83" s="20"/>
      <c r="H83" s="72">
        <v>30639.92972000001</v>
      </c>
      <c r="I83" s="72">
        <v>35158.65742999996</v>
      </c>
      <c r="J83" s="11">
        <v>14.74783966965297</v>
      </c>
      <c r="K83" s="20"/>
      <c r="L83" s="72">
        <v>3692.2111900000004</v>
      </c>
      <c r="M83" s="72">
        <v>6602.7704799999965</v>
      </c>
      <c r="N83" s="11">
        <v>78.82970773402579</v>
      </c>
      <c r="O83" s="20">
        <v>0.07311298328186328</v>
      </c>
      <c r="P83" s="20">
        <v>0.19415018687262325</v>
      </c>
      <c r="Q83" s="20"/>
      <c r="R83" s="1266">
        <v>1113.3752000000002</v>
      </c>
      <c r="S83" s="1266">
        <v>2188.53175</v>
      </c>
      <c r="T83" s="26">
        <v>96.56731621110293</v>
      </c>
      <c r="U83" s="308"/>
      <c r="V83" s="308"/>
      <c r="W83" s="322"/>
      <c r="X83" s="322"/>
    </row>
    <row r="84" spans="1:24" s="410" customFormat="1" ht="6" customHeight="1">
      <c r="A84" s="9"/>
      <c r="B84" s="72"/>
      <c r="C84" s="72"/>
      <c r="D84" s="11"/>
      <c r="E84" s="20"/>
      <c r="F84" s="20"/>
      <c r="G84" s="20"/>
      <c r="H84" s="72"/>
      <c r="I84" s="72"/>
      <c r="J84" s="11"/>
      <c r="K84" s="20"/>
      <c r="L84" s="72"/>
      <c r="M84" s="72"/>
      <c r="N84" s="11"/>
      <c r="O84" s="20"/>
      <c r="P84" s="20"/>
      <c r="Q84" s="20"/>
      <c r="R84" s="1266"/>
      <c r="S84" s="1266"/>
      <c r="T84" s="26"/>
      <c r="U84" s="308"/>
      <c r="V84" s="308"/>
      <c r="W84" s="322"/>
      <c r="X84" s="322"/>
    </row>
    <row r="85" spans="1:24" s="410" customFormat="1" ht="12.75" thickBot="1">
      <c r="A85" s="397" t="s">
        <v>422</v>
      </c>
      <c r="B85" s="398">
        <v>2987930.537259817</v>
      </c>
      <c r="C85" s="398">
        <v>3043545.1984895095</v>
      </c>
      <c r="D85" s="471">
        <v>1.8613103797485102</v>
      </c>
      <c r="E85" s="399">
        <v>0.14681582475970859</v>
      </c>
      <c r="F85" s="399">
        <v>7.275739920248089</v>
      </c>
      <c r="G85" s="399"/>
      <c r="H85" s="398">
        <v>6808822.723751813</v>
      </c>
      <c r="I85" s="398">
        <v>5943380.44694975</v>
      </c>
      <c r="J85" s="471">
        <v>-12.710600817716472</v>
      </c>
      <c r="K85" s="399"/>
      <c r="L85" s="398">
        <v>267309.75740998844</v>
      </c>
      <c r="M85" s="398">
        <v>228401.03998998925</v>
      </c>
      <c r="N85" s="471">
        <v>-14.555666727991015</v>
      </c>
      <c r="O85" s="399">
        <v>-0.9773834245606956</v>
      </c>
      <c r="P85" s="399">
        <v>6.715984559856748</v>
      </c>
      <c r="Q85" s="399"/>
      <c r="R85" s="1270">
        <v>613124.3367199413</v>
      </c>
      <c r="S85" s="1270">
        <v>489693.8611399792</v>
      </c>
      <c r="T85" s="481">
        <v>-20.131393942097237</v>
      </c>
      <c r="U85" s="308"/>
      <c r="V85" s="308"/>
      <c r="W85" s="322"/>
      <c r="X85" s="322"/>
    </row>
    <row r="86" spans="1:24" ht="12">
      <c r="A86" s="561"/>
      <c r="B86" s="561"/>
      <c r="C86" s="561"/>
      <c r="D86" s="562"/>
      <c r="E86" s="562"/>
      <c r="F86" s="562"/>
      <c r="G86" s="563"/>
      <c r="H86" s="564"/>
      <c r="I86" s="564"/>
      <c r="J86" s="563"/>
      <c r="K86" s="562"/>
      <c r="L86" s="561"/>
      <c r="M86" s="561"/>
      <c r="N86" s="562"/>
      <c r="O86" s="562"/>
      <c r="P86" s="562"/>
      <c r="Q86" s="563"/>
      <c r="R86" s="564"/>
      <c r="S86" s="1271"/>
      <c r="T86" s="563"/>
      <c r="U86" s="240"/>
      <c r="V86" s="240"/>
      <c r="W86" s="241"/>
      <c r="X86" s="241"/>
    </row>
    <row r="87" spans="1:24" ht="12">
      <c r="A87" s="242" t="s">
        <v>1223</v>
      </c>
      <c r="D87" s="13"/>
      <c r="E87" s="13"/>
      <c r="F87" s="13"/>
      <c r="G87" s="333"/>
      <c r="J87" s="333"/>
      <c r="K87" s="13"/>
      <c r="N87" s="13"/>
      <c r="O87" s="13"/>
      <c r="P87" s="13"/>
      <c r="Q87" s="333"/>
      <c r="T87" s="333"/>
      <c r="U87" s="240"/>
      <c r="V87" s="240"/>
      <c r="W87" s="241"/>
      <c r="X87" s="241"/>
    </row>
    <row r="88" spans="1:24" ht="12">
      <c r="A88" s="249" t="s">
        <v>1222</v>
      </c>
      <c r="D88" s="13"/>
      <c r="E88" s="13"/>
      <c r="F88" s="13"/>
      <c r="G88" s="333"/>
      <c r="J88" s="333"/>
      <c r="K88" s="13"/>
      <c r="N88" s="13"/>
      <c r="O88" s="13"/>
      <c r="P88" s="13"/>
      <c r="Q88" s="333"/>
      <c r="T88" s="333"/>
      <c r="U88" s="240"/>
      <c r="V88" s="240"/>
      <c r="W88" s="241"/>
      <c r="X88" s="241"/>
    </row>
    <row r="89" spans="1:24" ht="12">
      <c r="A89" s="961" t="s">
        <v>1290</v>
      </c>
      <c r="D89" s="13"/>
      <c r="E89" s="13"/>
      <c r="F89" s="13"/>
      <c r="G89" s="333"/>
      <c r="J89" s="333"/>
      <c r="K89" s="333"/>
      <c r="N89" s="13"/>
      <c r="O89" s="13"/>
      <c r="P89" s="13"/>
      <c r="Q89" s="333"/>
      <c r="T89" s="333"/>
      <c r="U89" s="240"/>
      <c r="V89" s="240"/>
      <c r="W89" s="241"/>
      <c r="X89" s="241"/>
    </row>
    <row r="90" spans="1:24" ht="12">
      <c r="A90" s="242" t="s">
        <v>1204</v>
      </c>
      <c r="B90" s="25"/>
      <c r="U90" s="240"/>
      <c r="V90" s="240"/>
      <c r="W90" s="241"/>
      <c r="X90" s="241"/>
    </row>
    <row r="91" spans="1:24" s="410" customFormat="1" ht="12">
      <c r="A91" s="556" t="s">
        <v>1347</v>
      </c>
      <c r="U91" s="308"/>
      <c r="V91" s="308"/>
      <c r="W91" s="322"/>
      <c r="X91" s="322"/>
    </row>
    <row r="92" spans="1:24" ht="12">
      <c r="A92" s="546" t="s">
        <v>1340</v>
      </c>
      <c r="U92" s="240"/>
      <c r="V92" s="240"/>
      <c r="W92" s="241"/>
      <c r="X92" s="241"/>
    </row>
    <row r="93" spans="21:24" ht="12">
      <c r="U93" s="240"/>
      <c r="V93" s="240"/>
      <c r="W93" s="241"/>
      <c r="X93" s="241"/>
    </row>
    <row r="94" spans="21:24" ht="12">
      <c r="U94" s="240"/>
      <c r="V94" s="240"/>
      <c r="W94" s="241"/>
      <c r="X94" s="241"/>
    </row>
    <row r="95" spans="2:24" ht="12">
      <c r="B95" s="25"/>
      <c r="C95" s="25"/>
      <c r="D95" s="25"/>
      <c r="E95" s="25"/>
      <c r="F95" s="25"/>
      <c r="G95" s="911"/>
      <c r="H95" s="911"/>
      <c r="I95" s="911"/>
      <c r="J95" s="911"/>
      <c r="K95" s="911"/>
      <c r="L95" s="25"/>
      <c r="M95" s="25"/>
      <c r="N95" s="25"/>
      <c r="O95" s="25"/>
      <c r="P95" s="25"/>
      <c r="Q95" s="911"/>
      <c r="R95" s="911"/>
      <c r="S95" s="911"/>
      <c r="T95" s="911"/>
      <c r="U95" s="240"/>
      <c r="V95" s="240"/>
      <c r="W95" s="241"/>
      <c r="X95" s="241"/>
    </row>
    <row r="96" spans="21:24" ht="12">
      <c r="U96" s="240"/>
      <c r="V96" s="240"/>
      <c r="W96" s="241"/>
      <c r="X96" s="241"/>
    </row>
    <row r="97" spans="2:24" ht="12">
      <c r="B97" s="912"/>
      <c r="C97" s="912"/>
      <c r="D97" s="912"/>
      <c r="E97" s="912"/>
      <c r="F97" s="912"/>
      <c r="G97" s="913"/>
      <c r="H97" s="913"/>
      <c r="I97" s="913"/>
      <c r="J97" s="913"/>
      <c r="K97" s="913"/>
      <c r="L97" s="912"/>
      <c r="M97" s="912"/>
      <c r="N97" s="912"/>
      <c r="O97" s="912"/>
      <c r="P97" s="912"/>
      <c r="Q97" s="913"/>
      <c r="R97" s="913"/>
      <c r="S97" s="913"/>
      <c r="T97" s="913"/>
      <c r="U97" s="240"/>
      <c r="V97" s="240"/>
      <c r="W97" s="241"/>
      <c r="X97" s="241"/>
    </row>
    <row r="98" spans="21:24" ht="12">
      <c r="U98" s="240"/>
      <c r="V98" s="240"/>
      <c r="W98" s="241"/>
      <c r="X98" s="241"/>
    </row>
    <row r="99" spans="21:24" ht="12">
      <c r="U99" s="240"/>
      <c r="V99" s="240"/>
      <c r="W99" s="241"/>
      <c r="X99" s="241"/>
    </row>
    <row r="100" spans="21:24" ht="12">
      <c r="U100" s="240"/>
      <c r="V100" s="240"/>
      <c r="W100" s="241"/>
      <c r="X100" s="241"/>
    </row>
    <row r="101" spans="21:24" ht="12">
      <c r="U101" s="240"/>
      <c r="V101" s="240"/>
      <c r="W101" s="241"/>
      <c r="X101" s="241"/>
    </row>
    <row r="102" spans="21:24" ht="12">
      <c r="U102" s="240"/>
      <c r="V102" s="240"/>
      <c r="W102" s="241"/>
      <c r="X102" s="241"/>
    </row>
    <row r="103" spans="11:24" ht="12">
      <c r="K103" s="707"/>
      <c r="U103" s="240"/>
      <c r="V103" s="240"/>
      <c r="W103" s="241"/>
      <c r="X103" s="241"/>
    </row>
    <row r="104" spans="21:24" ht="12">
      <c r="U104" s="240"/>
      <c r="V104" s="240"/>
      <c r="W104" s="241"/>
      <c r="X104" s="241"/>
    </row>
    <row r="105" spans="21:24" ht="12">
      <c r="U105" s="240"/>
      <c r="V105" s="240"/>
      <c r="W105" s="241"/>
      <c r="X105" s="241"/>
    </row>
    <row r="106" spans="21:24" ht="12">
      <c r="U106" s="240"/>
      <c r="V106" s="240"/>
      <c r="W106" s="241"/>
      <c r="X106" s="241"/>
    </row>
    <row r="107" spans="21:24" ht="12">
      <c r="U107" s="240"/>
      <c r="V107" s="240"/>
      <c r="W107" s="241"/>
      <c r="X107" s="241"/>
    </row>
    <row r="108" spans="21:24" ht="12">
      <c r="U108" s="240"/>
      <c r="V108" s="240"/>
      <c r="W108" s="241"/>
      <c r="X108" s="241"/>
    </row>
    <row r="109" spans="21:24" ht="12">
      <c r="U109" s="240"/>
      <c r="V109" s="240"/>
      <c r="W109" s="241"/>
      <c r="X109" s="241"/>
    </row>
    <row r="110" spans="21:24" ht="12">
      <c r="U110" s="240"/>
      <c r="V110" s="240"/>
      <c r="W110" s="241"/>
      <c r="X110" s="241"/>
    </row>
    <row r="111" spans="22:24" ht="12">
      <c r="V111" s="240"/>
      <c r="W111" s="241"/>
      <c r="X111" s="241"/>
    </row>
    <row r="112" spans="22:24" ht="12">
      <c r="V112" s="240"/>
      <c r="W112" s="241"/>
      <c r="X112" s="241"/>
    </row>
    <row r="113" spans="22:24" ht="12">
      <c r="V113" s="240"/>
      <c r="W113" s="241"/>
      <c r="X113" s="241"/>
    </row>
    <row r="114" spans="22:24" ht="12">
      <c r="V114" s="240"/>
      <c r="W114" s="241"/>
      <c r="X114" s="241"/>
    </row>
    <row r="115" spans="22:24" ht="12">
      <c r="V115" s="240"/>
      <c r="W115" s="241"/>
      <c r="X115" s="241"/>
    </row>
    <row r="116" spans="22:24" ht="12">
      <c r="V116" s="240"/>
      <c r="W116" s="241"/>
      <c r="X116" s="241"/>
    </row>
    <row r="117" spans="23:24" ht="12">
      <c r="W117" s="241"/>
      <c r="X117" s="241"/>
    </row>
    <row r="118" spans="23:24" ht="12">
      <c r="W118" s="241"/>
      <c r="X118" s="241"/>
    </row>
    <row r="119" spans="23:24" ht="12">
      <c r="W119" s="241"/>
      <c r="X119" s="241"/>
    </row>
    <row r="120" spans="23:24" ht="12">
      <c r="W120" s="241"/>
      <c r="X120" s="241"/>
    </row>
    <row r="121" spans="23:24" ht="12">
      <c r="W121" s="241"/>
      <c r="X121" s="241"/>
    </row>
    <row r="122" spans="23:24" ht="12">
      <c r="W122" s="241"/>
      <c r="X122" s="241"/>
    </row>
    <row r="123" spans="23:24" ht="12">
      <c r="W123" s="241"/>
      <c r="X123" s="241"/>
    </row>
    <row r="124" spans="23:24" ht="12">
      <c r="W124" s="241"/>
      <c r="X124" s="241"/>
    </row>
    <row r="125" spans="23:24" ht="12">
      <c r="W125" s="241"/>
      <c r="X125" s="241"/>
    </row>
    <row r="126" spans="23:24" ht="12">
      <c r="W126" s="241"/>
      <c r="X126" s="241"/>
    </row>
    <row r="127" spans="23:24" ht="12">
      <c r="W127" s="241"/>
      <c r="X127" s="241"/>
    </row>
    <row r="128" spans="23:24" ht="12">
      <c r="W128" s="241"/>
      <c r="X128" s="241"/>
    </row>
    <row r="129" spans="23:24" ht="12">
      <c r="W129" s="241"/>
      <c r="X129" s="241"/>
    </row>
    <row r="130" spans="23:24" ht="12">
      <c r="W130" s="241"/>
      <c r="X130" s="241"/>
    </row>
    <row r="131" spans="23:24" ht="12">
      <c r="W131" s="241"/>
      <c r="X131" s="241"/>
    </row>
    <row r="132" spans="23:24" ht="12">
      <c r="W132" s="241"/>
      <c r="X132" s="241"/>
    </row>
    <row r="133" spans="23:24" ht="12">
      <c r="W133" s="241"/>
      <c r="X133" s="241"/>
    </row>
    <row r="134" spans="23:24" ht="12">
      <c r="W134" s="241"/>
      <c r="X134" s="241"/>
    </row>
    <row r="135" spans="23:24" ht="12">
      <c r="W135" s="241"/>
      <c r="X135" s="241"/>
    </row>
    <row r="136" spans="23:24" ht="12">
      <c r="W136" s="241"/>
      <c r="X136" s="241"/>
    </row>
    <row r="137" spans="23:24" ht="12">
      <c r="W137" s="241"/>
      <c r="X137" s="241"/>
    </row>
    <row r="138" spans="23:24" ht="12">
      <c r="W138" s="241"/>
      <c r="X138" s="241"/>
    </row>
    <row r="139" spans="23:24" ht="12">
      <c r="W139" s="241"/>
      <c r="X139" s="241"/>
    </row>
    <row r="140" spans="23:24" ht="12">
      <c r="W140" s="241"/>
      <c r="X140" s="241"/>
    </row>
    <row r="141" spans="23:24" ht="12">
      <c r="W141" s="241"/>
      <c r="X141" s="241"/>
    </row>
    <row r="142" spans="23:24" ht="12">
      <c r="W142" s="241"/>
      <c r="X142" s="241"/>
    </row>
    <row r="143" spans="23:24" ht="12">
      <c r="W143" s="241"/>
      <c r="X143" s="241"/>
    </row>
    <row r="144" spans="23:24" ht="12">
      <c r="W144" s="241"/>
      <c r="X144" s="241"/>
    </row>
    <row r="145" spans="23:24" ht="12">
      <c r="W145" s="241"/>
      <c r="X145" s="241"/>
    </row>
    <row r="146" spans="23:24" ht="12">
      <c r="W146" s="241"/>
      <c r="X146" s="241"/>
    </row>
    <row r="147" spans="23:24" ht="12">
      <c r="W147" s="241"/>
      <c r="X147" s="241"/>
    </row>
    <row r="148" spans="23:24" ht="12">
      <c r="W148" s="241"/>
      <c r="X148" s="241"/>
    </row>
    <row r="149" spans="23:24" ht="12">
      <c r="W149" s="241"/>
      <c r="X149" s="241"/>
    </row>
    <row r="150" spans="23:24" ht="12">
      <c r="W150" s="241"/>
      <c r="X150" s="241"/>
    </row>
    <row r="151" spans="23:24" ht="12">
      <c r="W151" s="241"/>
      <c r="X151" s="241"/>
    </row>
    <row r="152" spans="23:24" ht="12">
      <c r="W152" s="241"/>
      <c r="X152" s="241"/>
    </row>
    <row r="153" spans="23:24" ht="12">
      <c r="W153" s="241"/>
      <c r="X153" s="241"/>
    </row>
    <row r="154" spans="23:24" ht="12">
      <c r="W154" s="241"/>
      <c r="X154" s="241"/>
    </row>
    <row r="155" spans="23:24" ht="12">
      <c r="W155" s="241"/>
      <c r="X155" s="241"/>
    </row>
    <row r="156" spans="23:24" ht="12">
      <c r="W156" s="241"/>
      <c r="X156" s="241"/>
    </row>
  </sheetData>
  <sheetProtection/>
  <mergeCells count="24">
    <mergeCell ref="B11:J11"/>
    <mergeCell ref="L12:L13"/>
    <mergeCell ref="F12:F14"/>
    <mergeCell ref="H14:I14"/>
    <mergeCell ref="J12:J14"/>
    <mergeCell ref="P12:P14"/>
    <mergeCell ref="T12:T14"/>
    <mergeCell ref="L14:M14"/>
    <mergeCell ref="R14:S14"/>
    <mergeCell ref="C12:C13"/>
    <mergeCell ref="B12:B13"/>
    <mergeCell ref="I12:I13"/>
    <mergeCell ref="H12:H13"/>
    <mergeCell ref="M12:M13"/>
    <mergeCell ref="A6:A7"/>
    <mergeCell ref="S12:S13"/>
    <mergeCell ref="A11:A14"/>
    <mergeCell ref="B14:C14"/>
    <mergeCell ref="D12:D14"/>
    <mergeCell ref="E12:E14"/>
    <mergeCell ref="N12:N14"/>
    <mergeCell ref="R12:R13"/>
    <mergeCell ref="L11:T11"/>
    <mergeCell ref="O12:O14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9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6.7109375" defaultRowHeight="12.75"/>
  <cols>
    <col min="1" max="1" width="5.140625" style="8" customWidth="1"/>
    <col min="2" max="2" width="2.140625" style="8" customWidth="1"/>
    <col min="3" max="3" width="76.140625" style="16" customWidth="1"/>
    <col min="4" max="4" width="38.140625" style="8" bestFit="1" customWidth="1"/>
    <col min="5" max="5" width="12.140625" style="8" customWidth="1"/>
    <col min="6" max="6" width="8.8515625" style="152" customWidth="1"/>
    <col min="7" max="7" width="17.140625" style="152" customWidth="1"/>
    <col min="8" max="8" width="15.28125" style="152" customWidth="1"/>
    <col min="9" max="9" width="5.00390625" style="32" customWidth="1"/>
    <col min="10" max="10" width="16.57421875" style="8" customWidth="1"/>
    <col min="11" max="11" width="16.7109375" style="129" customWidth="1"/>
    <col min="12" max="12" width="11.00390625" style="8" customWidth="1"/>
    <col min="13" max="13" width="16.140625" style="8" customWidth="1"/>
    <col min="14" max="14" width="15.140625" style="8" customWidth="1"/>
    <col min="15" max="16384" width="6.7109375" style="8" customWidth="1"/>
  </cols>
  <sheetData>
    <row r="1" spans="18:19" ht="12">
      <c r="R1" s="482">
        <v>6</v>
      </c>
      <c r="S1" s="728">
        <v>4</v>
      </c>
    </row>
    <row r="2" spans="18:19" ht="18.75" customHeight="1">
      <c r="R2" s="621"/>
      <c r="S2" s="621"/>
    </row>
    <row r="3" spans="18:19" ht="12">
      <c r="R3" s="621"/>
      <c r="S3" s="621"/>
    </row>
    <row r="4" spans="1:19" ht="12" customHeight="1">
      <c r="A4" s="1313" t="s">
        <v>1310</v>
      </c>
      <c r="B4" s="1313"/>
      <c r="C4" s="1313"/>
      <c r="F4" s="1290"/>
      <c r="G4" s="1291"/>
      <c r="R4" s="621"/>
      <c r="S4" s="621"/>
    </row>
    <row r="5" spans="1:3" ht="12" customHeight="1">
      <c r="A5" s="1313"/>
      <c r="B5" s="1313"/>
      <c r="C5" s="1313"/>
    </row>
    <row r="6" spans="1:11" ht="12">
      <c r="A6" s="1019" t="s">
        <v>1316</v>
      </c>
      <c r="B6" s="1019"/>
      <c r="C6" s="1019"/>
      <c r="E6" s="78"/>
      <c r="F6" s="848"/>
      <c r="G6" s="848"/>
      <c r="H6" s="848"/>
      <c r="I6" s="765"/>
      <c r="K6" s="8"/>
    </row>
    <row r="7" spans="1:9" ht="12">
      <c r="A7" s="1014" t="s">
        <v>265</v>
      </c>
      <c r="B7" s="1037"/>
      <c r="C7" s="1037"/>
      <c r="D7" s="902"/>
      <c r="E7" s="902"/>
      <c r="F7" s="902"/>
      <c r="G7" s="902"/>
      <c r="H7" s="849"/>
      <c r="I7" s="766"/>
    </row>
    <row r="8" spans="1:9" ht="12.75" thickBot="1">
      <c r="A8" s="1014" t="s">
        <v>1343</v>
      </c>
      <c r="B8" s="1014"/>
      <c r="C8" s="1014"/>
      <c r="D8" s="78"/>
      <c r="E8" s="78"/>
      <c r="F8" s="78"/>
      <c r="G8" s="78"/>
      <c r="H8" s="849"/>
      <c r="I8" s="903"/>
    </row>
    <row r="9" spans="2:14" ht="12.75" thickBot="1">
      <c r="B9" s="46"/>
      <c r="C9" s="46"/>
      <c r="D9" s="1357" t="s">
        <v>1341</v>
      </c>
      <c r="E9" s="1357"/>
      <c r="F9" s="1358"/>
      <c r="G9" s="1357"/>
      <c r="H9" s="1357"/>
      <c r="I9" s="15"/>
      <c r="J9" s="1357" t="s">
        <v>1342</v>
      </c>
      <c r="K9" s="1357"/>
      <c r="L9" s="1357"/>
      <c r="M9" s="1357"/>
      <c r="N9" s="1357"/>
    </row>
    <row r="10" spans="1:14" s="77" customFormat="1" ht="16.5" customHeight="1">
      <c r="A10" s="1352" t="s">
        <v>7</v>
      </c>
      <c r="B10" s="574"/>
      <c r="C10" s="1352" t="s">
        <v>267</v>
      </c>
      <c r="D10" s="80" t="s">
        <v>1212</v>
      </c>
      <c r="E10" s="80" t="s">
        <v>1227</v>
      </c>
      <c r="F10" s="133" t="s">
        <v>369</v>
      </c>
      <c r="G10" s="133" t="s">
        <v>483</v>
      </c>
      <c r="H10" s="1355" t="s">
        <v>437</v>
      </c>
      <c r="I10" s="82"/>
      <c r="J10" s="80" t="s">
        <v>1212</v>
      </c>
      <c r="K10" s="80" t="s">
        <v>1227</v>
      </c>
      <c r="L10" s="81" t="s">
        <v>369</v>
      </c>
      <c r="M10" s="81" t="s">
        <v>483</v>
      </c>
      <c r="N10" s="1331" t="s">
        <v>437</v>
      </c>
    </row>
    <row r="11" spans="1:14" s="77" customFormat="1" ht="17.25" customHeight="1" thickBot="1">
      <c r="A11" s="1353"/>
      <c r="B11" s="84"/>
      <c r="C11" s="1353"/>
      <c r="D11" s="1354" t="s">
        <v>1251</v>
      </c>
      <c r="E11" s="1354"/>
      <c r="F11" s="134" t="s">
        <v>371</v>
      </c>
      <c r="G11" s="134" t="s">
        <v>1267</v>
      </c>
      <c r="H11" s="1356"/>
      <c r="I11" s="86"/>
      <c r="J11" s="1354" t="s">
        <v>1251</v>
      </c>
      <c r="K11" s="1354"/>
      <c r="L11" s="85" t="s">
        <v>371</v>
      </c>
      <c r="M11" s="85" t="s">
        <v>1267</v>
      </c>
      <c r="N11" s="1333"/>
    </row>
    <row r="12" spans="1:14" ht="10.5" customHeight="1">
      <c r="A12" s="87"/>
      <c r="B12" s="87"/>
      <c r="C12" s="87"/>
      <c r="D12" s="88"/>
      <c r="E12" s="88"/>
      <c r="F12" s="135"/>
      <c r="G12" s="135"/>
      <c r="H12" s="136"/>
      <c r="I12" s="13"/>
      <c r="J12" s="88"/>
      <c r="K12" s="88"/>
      <c r="L12" s="89"/>
      <c r="M12" s="89"/>
      <c r="N12" s="13"/>
    </row>
    <row r="13" spans="1:14" ht="13.5" customHeight="1">
      <c r="A13" s="90"/>
      <c r="B13" s="91" t="s">
        <v>438</v>
      </c>
      <c r="C13" s="91"/>
      <c r="D13" s="68">
        <v>37880563.16184995</v>
      </c>
      <c r="E13" s="68">
        <v>41831418.27293001</v>
      </c>
      <c r="F13" s="92">
        <v>10.429768676351198</v>
      </c>
      <c r="G13" s="92">
        <v>10.429768676351198</v>
      </c>
      <c r="H13" s="92">
        <v>100</v>
      </c>
      <c r="I13" s="92"/>
      <c r="J13" s="68">
        <v>3980906.207560003</v>
      </c>
      <c r="K13" s="68">
        <v>3400857.1335199988</v>
      </c>
      <c r="L13" s="92">
        <v>-14.570779711876977</v>
      </c>
      <c r="M13" s="92">
        <v>-14.570779711876977</v>
      </c>
      <c r="N13" s="92">
        <v>100</v>
      </c>
    </row>
    <row r="14" spans="1:14" ht="12">
      <c r="A14" s="79"/>
      <c r="B14" s="1"/>
      <c r="C14" s="1"/>
      <c r="D14" s="5"/>
      <c r="E14" s="5"/>
      <c r="F14" s="7"/>
      <c r="G14" s="7"/>
      <c r="H14" s="7"/>
      <c r="I14" s="7"/>
      <c r="J14" s="5"/>
      <c r="K14" s="5"/>
      <c r="L14" s="7"/>
      <c r="M14" s="7"/>
      <c r="N14" s="7"/>
    </row>
    <row r="15" spans="1:14" s="77" customFormat="1" ht="15" customHeight="1">
      <c r="A15" s="93" t="s">
        <v>12</v>
      </c>
      <c r="B15" s="91" t="s">
        <v>13</v>
      </c>
      <c r="C15" s="91"/>
      <c r="D15" s="68">
        <v>5256301.499000009</v>
      </c>
      <c r="E15" s="68">
        <v>5022957.855209992</v>
      </c>
      <c r="F15" s="92">
        <v>-4.439312391696131</v>
      </c>
      <c r="G15" s="92">
        <v>-0.6159983493197391</v>
      </c>
      <c r="H15" s="92">
        <v>12.007620259101886</v>
      </c>
      <c r="I15" s="92"/>
      <c r="J15" s="68">
        <v>410430.5100999997</v>
      </c>
      <c r="K15" s="68">
        <v>420662.6250899999</v>
      </c>
      <c r="L15" s="92">
        <v>2.493020069952205</v>
      </c>
      <c r="M15" s="92">
        <v>0.25702979313023616</v>
      </c>
      <c r="N15" s="92">
        <v>12.369311869757972</v>
      </c>
    </row>
    <row r="16" spans="1:14" ht="10.5" customHeight="1">
      <c r="A16" s="137" t="s">
        <v>14</v>
      </c>
      <c r="B16" s="16"/>
      <c r="C16" s="16" t="s">
        <v>15</v>
      </c>
      <c r="D16" s="42">
        <v>47795.674920000005</v>
      </c>
      <c r="E16" s="42">
        <v>49851.554529999994</v>
      </c>
      <c r="F16" s="26">
        <v>4.301392570438859</v>
      </c>
      <c r="G16" s="26">
        <v>0.005427267808073388</v>
      </c>
      <c r="H16" s="26">
        <v>0.11917251814113122</v>
      </c>
      <c r="I16" s="26"/>
      <c r="J16" s="42">
        <v>141.91632</v>
      </c>
      <c r="K16" s="42">
        <v>4509.637</v>
      </c>
      <c r="L16" s="26" t="s">
        <v>1346</v>
      </c>
      <c r="M16" s="26">
        <v>0.10971674418516594</v>
      </c>
      <c r="N16" s="26">
        <v>0.13260295340111442</v>
      </c>
    </row>
    <row r="17" spans="1:14" ht="12">
      <c r="A17" s="138" t="s">
        <v>440</v>
      </c>
      <c r="B17" s="96"/>
      <c r="C17" s="96" t="s">
        <v>16</v>
      </c>
      <c r="D17" s="35">
        <v>76077.13156000005</v>
      </c>
      <c r="E17" s="35">
        <v>92782.02863000002</v>
      </c>
      <c r="F17" s="97">
        <v>21.95784295156455</v>
      </c>
      <c r="G17" s="97">
        <v>0.04409886146260809</v>
      </c>
      <c r="H17" s="97">
        <v>0.2217998635012603</v>
      </c>
      <c r="I17" s="97"/>
      <c r="J17" s="35">
        <v>6836.3165</v>
      </c>
      <c r="K17" s="35">
        <v>4125.56813</v>
      </c>
      <c r="L17" s="97">
        <v>-39.65217774806067</v>
      </c>
      <c r="M17" s="97">
        <v>-0.06809375123815051</v>
      </c>
      <c r="N17" s="97">
        <v>0.12130965718427286</v>
      </c>
    </row>
    <row r="18" spans="1:14" ht="12">
      <c r="A18" s="137" t="s">
        <v>441</v>
      </c>
      <c r="B18" s="16"/>
      <c r="C18" s="16" t="s">
        <v>17</v>
      </c>
      <c r="D18" s="42">
        <v>23571.479759999995</v>
      </c>
      <c r="E18" s="42">
        <v>22202.194530000004</v>
      </c>
      <c r="F18" s="26">
        <v>-5.809076239344215</v>
      </c>
      <c r="G18" s="26">
        <v>-0.0036147435933027968</v>
      </c>
      <c r="H18" s="26">
        <v>0.0530754046758379</v>
      </c>
      <c r="I18" s="26"/>
      <c r="J18" s="42">
        <v>3123.63465</v>
      </c>
      <c r="K18" s="42">
        <v>2309.8222199999996</v>
      </c>
      <c r="L18" s="26">
        <v>-26.053380794709792</v>
      </c>
      <c r="M18" s="26">
        <v>-0.020442893842977688</v>
      </c>
      <c r="N18" s="26">
        <v>0.06791882544061055</v>
      </c>
    </row>
    <row r="19" spans="1:14" ht="24">
      <c r="A19" s="139" t="s">
        <v>18</v>
      </c>
      <c r="B19" s="96"/>
      <c r="C19" s="140" t="s">
        <v>19</v>
      </c>
      <c r="D19" s="112">
        <v>117726.90565999997</v>
      </c>
      <c r="E19" s="112">
        <v>146979.32051</v>
      </c>
      <c r="F19" s="113">
        <v>24.84768854324785</v>
      </c>
      <c r="G19" s="113">
        <v>0.07722275596858215</v>
      </c>
      <c r="H19" s="113">
        <v>0.3513610739923523</v>
      </c>
      <c r="I19" s="113"/>
      <c r="J19" s="112">
        <v>8146.44022</v>
      </c>
      <c r="K19" s="112">
        <v>14257.04976</v>
      </c>
      <c r="L19" s="113">
        <v>75.00956706216398</v>
      </c>
      <c r="M19" s="113">
        <v>0.153497953013702</v>
      </c>
      <c r="N19" s="113">
        <v>0.41921930855247325</v>
      </c>
    </row>
    <row r="20" spans="1:14" ht="12">
      <c r="A20" s="137" t="s">
        <v>20</v>
      </c>
      <c r="B20" s="16"/>
      <c r="C20" s="16" t="s">
        <v>21</v>
      </c>
      <c r="D20" s="107">
        <v>147788.42337999996</v>
      </c>
      <c r="E20" s="107">
        <v>155948.9098</v>
      </c>
      <c r="F20" s="26">
        <v>5.5217358933571115</v>
      </c>
      <c r="G20" s="26">
        <v>0.02154267449808817</v>
      </c>
      <c r="H20" s="26">
        <v>0.3728033048808145</v>
      </c>
      <c r="I20" s="26"/>
      <c r="J20" s="107">
        <v>13056.816249999998</v>
      </c>
      <c r="K20" s="107">
        <v>11633.070349999998</v>
      </c>
      <c r="L20" s="26">
        <v>-10.90423479000863</v>
      </c>
      <c r="M20" s="26">
        <v>-0.03576436684934231</v>
      </c>
      <c r="N20" s="26">
        <v>0.3420628945373953</v>
      </c>
    </row>
    <row r="21" spans="1:14" ht="12">
      <c r="A21" s="138" t="s">
        <v>444</v>
      </c>
      <c r="B21" s="96"/>
      <c r="C21" s="96" t="s">
        <v>22</v>
      </c>
      <c r="D21" s="112">
        <v>1174302.94529</v>
      </c>
      <c r="E21" s="112">
        <v>1169348.1644599994</v>
      </c>
      <c r="F21" s="97">
        <v>-0.421933782068214</v>
      </c>
      <c r="G21" s="97">
        <v>-0.013080008364264649</v>
      </c>
      <c r="H21" s="97">
        <v>2.795382544360704</v>
      </c>
      <c r="I21" s="97"/>
      <c r="J21" s="112">
        <v>82331.30170999991</v>
      </c>
      <c r="K21" s="112">
        <v>81369.32722</v>
      </c>
      <c r="L21" s="97">
        <v>-1.1684189002480754</v>
      </c>
      <c r="M21" s="97">
        <v>-0.024164711245219822</v>
      </c>
      <c r="N21" s="97">
        <v>2.3926123334613614</v>
      </c>
    </row>
    <row r="22" spans="1:14" ht="12">
      <c r="A22" s="137" t="s">
        <v>23</v>
      </c>
      <c r="B22" s="16"/>
      <c r="C22" s="16" t="s">
        <v>24</v>
      </c>
      <c r="D22" s="107">
        <v>569500.142179999</v>
      </c>
      <c r="E22" s="107">
        <v>518727.088299999</v>
      </c>
      <c r="F22" s="26">
        <v>-8.915371589837537</v>
      </c>
      <c r="G22" s="26">
        <v>-0.13403458038114457</v>
      </c>
      <c r="H22" s="26">
        <v>1.2400418386858238</v>
      </c>
      <c r="I22" s="26"/>
      <c r="J22" s="107">
        <v>48615.776010000016</v>
      </c>
      <c r="K22" s="107">
        <v>39357.9417</v>
      </c>
      <c r="L22" s="26">
        <v>-19.042860301346877</v>
      </c>
      <c r="M22" s="26">
        <v>-0.23255595151723937</v>
      </c>
      <c r="N22" s="26">
        <v>1.1572947687826933</v>
      </c>
    </row>
    <row r="23" spans="1:14" ht="12">
      <c r="A23" s="138" t="s">
        <v>25</v>
      </c>
      <c r="B23" s="102"/>
      <c r="C23" s="100" t="s">
        <v>26</v>
      </c>
      <c r="D23" s="112">
        <v>2932368.35988001</v>
      </c>
      <c r="E23" s="112">
        <v>2690641.696389994</v>
      </c>
      <c r="F23" s="113">
        <v>-8.243393524403846</v>
      </c>
      <c r="G23" s="113">
        <v>-0.6381284841442441</v>
      </c>
      <c r="H23" s="113">
        <v>6.432107271225764</v>
      </c>
      <c r="I23" s="113"/>
      <c r="J23" s="112">
        <v>233494.74344999983</v>
      </c>
      <c r="K23" s="112">
        <v>246674.3062899999</v>
      </c>
      <c r="L23" s="113">
        <v>5.644479462477624</v>
      </c>
      <c r="M23" s="113">
        <v>0.3310694136669485</v>
      </c>
      <c r="N23" s="113">
        <v>7.253298112957891</v>
      </c>
    </row>
    <row r="24" spans="1:14" ht="12">
      <c r="A24" s="141" t="s">
        <v>27</v>
      </c>
      <c r="B24" s="1"/>
      <c r="C24" s="16" t="s">
        <v>28</v>
      </c>
      <c r="D24" s="107">
        <v>42882.05547000003</v>
      </c>
      <c r="E24" s="107">
        <v>52365.46961999993</v>
      </c>
      <c r="F24" s="26">
        <v>22.115110962053645</v>
      </c>
      <c r="G24" s="26">
        <v>0.025035040026941256</v>
      </c>
      <c r="H24" s="26">
        <v>0.1251821520330491</v>
      </c>
      <c r="I24" s="26"/>
      <c r="J24" s="107">
        <v>3150.8514000000005</v>
      </c>
      <c r="K24" s="107">
        <v>5198.1388099999995</v>
      </c>
      <c r="L24" s="26">
        <v>64.97568911056861</v>
      </c>
      <c r="M24" s="26">
        <v>0.05142767257646175</v>
      </c>
      <c r="N24" s="26">
        <v>0.1528479029232185</v>
      </c>
    </row>
    <row r="25" spans="1:14" ht="12">
      <c r="A25" s="142" t="s">
        <v>29</v>
      </c>
      <c r="B25" s="91"/>
      <c r="C25" s="100" t="s">
        <v>30</v>
      </c>
      <c r="D25" s="112">
        <v>124288.3809</v>
      </c>
      <c r="E25" s="112">
        <v>124111.42844</v>
      </c>
      <c r="F25" s="97">
        <v>-0.14237248785336812</v>
      </c>
      <c r="G25" s="97">
        <v>-0.00046713260107550804</v>
      </c>
      <c r="H25" s="97">
        <v>0.29669428760514943</v>
      </c>
      <c r="I25" s="97"/>
      <c r="J25" s="112">
        <v>11532.713589999998</v>
      </c>
      <c r="K25" s="112">
        <v>11227.763610000002</v>
      </c>
      <c r="L25" s="97">
        <v>-2.6442170580254203</v>
      </c>
      <c r="M25" s="97">
        <v>-0.007660315619113952</v>
      </c>
      <c r="N25" s="97">
        <v>0.3301451125169407</v>
      </c>
    </row>
    <row r="26" spans="1:14" ht="12">
      <c r="A26" s="98" t="s">
        <v>31</v>
      </c>
      <c r="B26" s="1" t="s">
        <v>32</v>
      </c>
      <c r="C26" s="1"/>
      <c r="D26" s="5">
        <v>67241.41458000001</v>
      </c>
      <c r="E26" s="5">
        <v>74247.70123999998</v>
      </c>
      <c r="F26" s="27">
        <v>10.419600336730404</v>
      </c>
      <c r="G26" s="27">
        <v>0.01849572993427959</v>
      </c>
      <c r="H26" s="27">
        <v>0.17749267011596218</v>
      </c>
      <c r="I26" s="27"/>
      <c r="J26" s="5">
        <v>5082.708649999999</v>
      </c>
      <c r="K26" s="5">
        <v>4751.6050000000005</v>
      </c>
      <c r="L26" s="27">
        <v>-6.514314960783721</v>
      </c>
      <c r="M26" s="27">
        <v>-0.008317293418549037</v>
      </c>
      <c r="N26" s="27">
        <v>0.13971786562765526</v>
      </c>
    </row>
    <row r="27" spans="1:14" s="77" customFormat="1" ht="12">
      <c r="A27" s="138" t="s">
        <v>447</v>
      </c>
      <c r="B27" s="91"/>
      <c r="C27" s="96" t="s">
        <v>33</v>
      </c>
      <c r="D27" s="112">
        <v>22167.487410000005</v>
      </c>
      <c r="E27" s="112">
        <v>31147.549899999987</v>
      </c>
      <c r="F27" s="97">
        <v>40.510060179165706</v>
      </c>
      <c r="G27" s="97">
        <v>0.023706253921388185</v>
      </c>
      <c r="H27" s="97">
        <v>0.07445970322301078</v>
      </c>
      <c r="I27" s="97"/>
      <c r="J27" s="112">
        <v>3649.3430199999993</v>
      </c>
      <c r="K27" s="112">
        <v>2735.07565</v>
      </c>
      <c r="L27" s="97">
        <v>-25.05293048610156</v>
      </c>
      <c r="M27" s="97">
        <v>-0.022966312752200624</v>
      </c>
      <c r="N27" s="97">
        <v>0.0804231269535603</v>
      </c>
    </row>
    <row r="28" spans="1:14" ht="12">
      <c r="A28" s="141" t="s">
        <v>34</v>
      </c>
      <c r="B28" s="1"/>
      <c r="C28" s="16" t="s">
        <v>35</v>
      </c>
      <c r="D28" s="107">
        <v>45073.92717000001</v>
      </c>
      <c r="E28" s="107">
        <v>43100.15134</v>
      </c>
      <c r="F28" s="26">
        <v>-4.37897461775575</v>
      </c>
      <c r="G28" s="26">
        <v>-0.005210523987108593</v>
      </c>
      <c r="H28" s="26">
        <v>0.1030329668929514</v>
      </c>
      <c r="I28" s="26"/>
      <c r="J28" s="107">
        <v>1433.3656299999998</v>
      </c>
      <c r="K28" s="107">
        <v>2016.52935</v>
      </c>
      <c r="L28" s="26">
        <v>40.68492419481276</v>
      </c>
      <c r="M28" s="26">
        <v>0.014649019333651567</v>
      </c>
      <c r="N28" s="26">
        <v>0.05929473867409496</v>
      </c>
    </row>
    <row r="29" spans="1:14" ht="12">
      <c r="A29" s="93" t="s">
        <v>36</v>
      </c>
      <c r="B29" s="91" t="s">
        <v>37</v>
      </c>
      <c r="C29" s="103"/>
      <c r="D29" s="68">
        <v>1924051.1129699985</v>
      </c>
      <c r="E29" s="68">
        <v>2039556.0548899984</v>
      </c>
      <c r="F29" s="92">
        <v>6.003215878278019</v>
      </c>
      <c r="G29" s="92">
        <v>0.3049187558972897</v>
      </c>
      <c r="H29" s="92">
        <v>4.875655999954078</v>
      </c>
      <c r="I29" s="92"/>
      <c r="J29" s="68">
        <v>151729.71985999998</v>
      </c>
      <c r="K29" s="68">
        <v>144567.01745</v>
      </c>
      <c r="L29" s="92">
        <v>-4.7206983685259205</v>
      </c>
      <c r="M29" s="92">
        <v>-0.1799264297259133</v>
      </c>
      <c r="N29" s="92">
        <v>4.2508994578189885</v>
      </c>
    </row>
    <row r="30" spans="1:14" s="77" customFormat="1" ht="12">
      <c r="A30" s="94" t="s">
        <v>38</v>
      </c>
      <c r="B30" s="16"/>
      <c r="C30" s="16" t="s">
        <v>39</v>
      </c>
      <c r="D30" s="107">
        <v>19749.641129999996</v>
      </c>
      <c r="E30" s="107">
        <v>11066.90364</v>
      </c>
      <c r="F30" s="26">
        <v>-43.96402665165793</v>
      </c>
      <c r="G30" s="26">
        <v>-0.02292135270772453</v>
      </c>
      <c r="H30" s="26">
        <v>0.026455960846925496</v>
      </c>
      <c r="I30" s="26"/>
      <c r="J30" s="107">
        <v>593.02148</v>
      </c>
      <c r="K30" s="107">
        <v>300.32424</v>
      </c>
      <c r="L30" s="26">
        <v>-49.35693729002869</v>
      </c>
      <c r="M30" s="26">
        <v>-0.007352527910457892</v>
      </c>
      <c r="N30" s="26">
        <v>0.008830839644509104</v>
      </c>
    </row>
    <row r="31" spans="1:14" s="77" customFormat="1" ht="15" customHeight="1">
      <c r="A31" s="95" t="s">
        <v>40</v>
      </c>
      <c r="B31" s="96"/>
      <c r="C31" s="96" t="s">
        <v>41</v>
      </c>
      <c r="D31" s="112">
        <v>2166.25123</v>
      </c>
      <c r="E31" s="112">
        <v>2634.97022</v>
      </c>
      <c r="F31" s="97">
        <v>21.637332896055657</v>
      </c>
      <c r="G31" s="97">
        <v>0.0012373601416571698</v>
      </c>
      <c r="H31" s="97">
        <v>0.006299021952371011</v>
      </c>
      <c r="I31" s="97"/>
      <c r="J31" s="112">
        <v>433.11846999999995</v>
      </c>
      <c r="K31" s="112">
        <v>38.24146</v>
      </c>
      <c r="L31" s="97">
        <v>-91.17066977079043</v>
      </c>
      <c r="M31" s="97">
        <v>-0.009919274391597132</v>
      </c>
      <c r="N31" s="97">
        <v>0.0011244653479582905</v>
      </c>
    </row>
    <row r="32" spans="1:14" s="77" customFormat="1" ht="12">
      <c r="A32" s="104" t="s">
        <v>42</v>
      </c>
      <c r="B32" s="105"/>
      <c r="C32" s="106" t="s">
        <v>43</v>
      </c>
      <c r="D32" s="107">
        <v>2412.395749999999</v>
      </c>
      <c r="E32" s="107">
        <v>6026.049580000001</v>
      </c>
      <c r="F32" s="108">
        <v>149.79523280954226</v>
      </c>
      <c r="G32" s="108">
        <v>0.00953959901430231</v>
      </c>
      <c r="H32" s="108">
        <v>0.014405558856940752</v>
      </c>
      <c r="I32" s="108"/>
      <c r="J32" s="107">
        <v>356.31761000000006</v>
      </c>
      <c r="K32" s="107">
        <v>358.72874</v>
      </c>
      <c r="L32" s="108">
        <v>0.6766799990603768</v>
      </c>
      <c r="M32" s="108">
        <v>6.056736517482031E-05</v>
      </c>
      <c r="N32" s="108">
        <v>0.010548186116501284</v>
      </c>
    </row>
    <row r="33" spans="1:14" s="77" customFormat="1" ht="12">
      <c r="A33" s="109" t="s">
        <v>44</v>
      </c>
      <c r="B33" s="110"/>
      <c r="C33" s="111" t="s">
        <v>45</v>
      </c>
      <c r="D33" s="112">
        <v>24287.10484</v>
      </c>
      <c r="E33" s="112">
        <v>39168.23459</v>
      </c>
      <c r="F33" s="113">
        <v>61.27173184302852</v>
      </c>
      <c r="G33" s="113">
        <v>0.03928434138219728</v>
      </c>
      <c r="H33" s="113">
        <v>0.09363353241921178</v>
      </c>
      <c r="I33" s="113"/>
      <c r="J33" s="112">
        <v>1728.70003</v>
      </c>
      <c r="K33" s="112">
        <v>3041.2830300000005</v>
      </c>
      <c r="L33" s="113">
        <v>75.9289047967449</v>
      </c>
      <c r="M33" s="113">
        <v>0.03297196496383962</v>
      </c>
      <c r="N33" s="113">
        <v>0.08942695651705229</v>
      </c>
    </row>
    <row r="34" spans="1:14" s="77" customFormat="1" ht="12">
      <c r="A34" s="94" t="s">
        <v>46</v>
      </c>
      <c r="B34" s="1"/>
      <c r="C34" s="16" t="s">
        <v>47</v>
      </c>
      <c r="D34" s="107">
        <v>1206.216</v>
      </c>
      <c r="E34" s="107">
        <v>1437.5287199999998</v>
      </c>
      <c r="F34" s="26">
        <v>19.17672456674426</v>
      </c>
      <c r="G34" s="26">
        <v>0.0006106369617887788</v>
      </c>
      <c r="H34" s="26">
        <v>0.0034364809498468635</v>
      </c>
      <c r="I34" s="26"/>
      <c r="J34" s="107">
        <v>87.19013000000001</v>
      </c>
      <c r="K34" s="107">
        <v>9.7825</v>
      </c>
      <c r="L34" s="26">
        <v>-88.78026675725796</v>
      </c>
      <c r="M34" s="26">
        <v>-0.0019444725890049312</v>
      </c>
      <c r="N34" s="26">
        <v>0.00028764807270438884</v>
      </c>
    </row>
    <row r="35" spans="1:14" ht="24">
      <c r="A35" s="139" t="s">
        <v>48</v>
      </c>
      <c r="B35" s="96"/>
      <c r="C35" s="140" t="s">
        <v>49</v>
      </c>
      <c r="D35" s="112">
        <v>7118.034349999998</v>
      </c>
      <c r="E35" s="112">
        <v>9832.4806</v>
      </c>
      <c r="F35" s="113">
        <v>38.13477312033488</v>
      </c>
      <c r="G35" s="113">
        <v>0.007165802256957361</v>
      </c>
      <c r="H35" s="113">
        <v>0.023505013709666175</v>
      </c>
      <c r="I35" s="113"/>
      <c r="J35" s="112">
        <v>629.6584699999999</v>
      </c>
      <c r="K35" s="112">
        <v>738.80724</v>
      </c>
      <c r="L35" s="113">
        <v>17.3345988659535</v>
      </c>
      <c r="M35" s="113">
        <v>0.0027418071240342067</v>
      </c>
      <c r="N35" s="113">
        <v>0.021724148089552656</v>
      </c>
    </row>
    <row r="36" spans="1:14" ht="24">
      <c r="A36" s="143" t="s">
        <v>50</v>
      </c>
      <c r="B36" s="16"/>
      <c r="C36" s="144" t="s">
        <v>51</v>
      </c>
      <c r="D36" s="107">
        <v>14881.702260000005</v>
      </c>
      <c r="E36" s="107">
        <v>32265.905779999997</v>
      </c>
      <c r="F36" s="108">
        <v>116.81596107944164</v>
      </c>
      <c r="G36" s="108">
        <v>0.04589214644387301</v>
      </c>
      <c r="H36" s="108">
        <v>0.07713318627994008</v>
      </c>
      <c r="I36" s="108"/>
      <c r="J36" s="107">
        <v>986.6080300000001</v>
      </c>
      <c r="K36" s="107">
        <v>1179.59461</v>
      </c>
      <c r="L36" s="108">
        <v>19.560613144411565</v>
      </c>
      <c r="M36" s="108">
        <v>0.004847805246792949</v>
      </c>
      <c r="N36" s="108">
        <v>0.03468521504104117</v>
      </c>
    </row>
    <row r="37" spans="1:14" ht="12">
      <c r="A37" s="95" t="s">
        <v>52</v>
      </c>
      <c r="B37" s="96"/>
      <c r="C37" s="96" t="s">
        <v>53</v>
      </c>
      <c r="D37" s="112">
        <v>377711.5286699999</v>
      </c>
      <c r="E37" s="112">
        <v>388191.25922000024</v>
      </c>
      <c r="F37" s="97">
        <v>2.774532878808761</v>
      </c>
      <c r="G37" s="97">
        <v>0.02766519205436368</v>
      </c>
      <c r="H37" s="97">
        <v>0.9279897150205089</v>
      </c>
      <c r="I37" s="97"/>
      <c r="J37" s="112">
        <v>47830.44980999999</v>
      </c>
      <c r="K37" s="112">
        <v>36599.9896</v>
      </c>
      <c r="L37" s="97">
        <v>-23.479729449778286</v>
      </c>
      <c r="M37" s="97">
        <v>-0.2821081337880457</v>
      </c>
      <c r="N37" s="97">
        <v>1.0761989746425429</v>
      </c>
    </row>
    <row r="38" spans="1:14" ht="12">
      <c r="A38" s="141" t="s">
        <v>54</v>
      </c>
      <c r="B38" s="1"/>
      <c r="C38" s="16" t="s">
        <v>55</v>
      </c>
      <c r="D38" s="107">
        <v>1474518.2387399985</v>
      </c>
      <c r="E38" s="107">
        <v>1548932.7225399981</v>
      </c>
      <c r="F38" s="26">
        <v>5.046698090597242</v>
      </c>
      <c r="G38" s="26">
        <v>0.19644503034987468</v>
      </c>
      <c r="H38" s="26">
        <v>3.7027975299186666</v>
      </c>
      <c r="I38" s="26"/>
      <c r="J38" s="107">
        <v>99084.65582999999</v>
      </c>
      <c r="K38" s="107">
        <v>102300.26603000001</v>
      </c>
      <c r="L38" s="26">
        <v>3.2453160109039105</v>
      </c>
      <c r="M38" s="26">
        <v>0.08077583425335089</v>
      </c>
      <c r="N38" s="26">
        <v>3.0080730243471265</v>
      </c>
    </row>
    <row r="39" spans="1:14" ht="12" customHeight="1">
      <c r="A39" s="126" t="s">
        <v>56</v>
      </c>
      <c r="B39" s="91" t="s">
        <v>57</v>
      </c>
      <c r="C39" s="96"/>
      <c r="D39" s="68">
        <v>20559817.474160008</v>
      </c>
      <c r="E39" s="68">
        <v>24211477.00600004</v>
      </c>
      <c r="F39" s="92">
        <v>17.76114761927974</v>
      </c>
      <c r="G39" s="92">
        <v>9.639929364930001</v>
      </c>
      <c r="H39" s="92">
        <v>57.87869024194141</v>
      </c>
      <c r="I39" s="92"/>
      <c r="J39" s="68">
        <v>2561941.0177100003</v>
      </c>
      <c r="K39" s="68">
        <v>1959672.2334399996</v>
      </c>
      <c r="L39" s="92">
        <v>-23.508300156275286</v>
      </c>
      <c r="M39" s="92">
        <v>-15.128936801531585</v>
      </c>
      <c r="N39" s="92">
        <v>57.622892009335146</v>
      </c>
    </row>
    <row r="40" spans="1:14" ht="12" customHeight="1">
      <c r="A40" s="141" t="s">
        <v>58</v>
      </c>
      <c r="B40" s="1"/>
      <c r="C40" s="16" t="s">
        <v>59</v>
      </c>
      <c r="D40" s="107">
        <v>7389996.459629996</v>
      </c>
      <c r="E40" s="107">
        <v>7447913.0627800245</v>
      </c>
      <c r="F40" s="108">
        <v>0.7837162502907141</v>
      </c>
      <c r="G40" s="108">
        <v>0.15289266662317563</v>
      </c>
      <c r="H40" s="108">
        <v>17.8045913102586</v>
      </c>
      <c r="I40" s="108"/>
      <c r="J40" s="107">
        <v>1163428.8329400006</v>
      </c>
      <c r="K40" s="107">
        <v>700927.6136099998</v>
      </c>
      <c r="L40" s="108">
        <v>-39.753288403662296</v>
      </c>
      <c r="M40" s="108">
        <v>-11.61798834777068</v>
      </c>
      <c r="N40" s="108">
        <v>20.61032222440102</v>
      </c>
    </row>
    <row r="41" spans="1:14" s="177" customFormat="1" ht="12">
      <c r="A41" s="95" t="s">
        <v>60</v>
      </c>
      <c r="B41" s="96"/>
      <c r="C41" s="96" t="s">
        <v>61</v>
      </c>
      <c r="D41" s="112">
        <v>13161632.585500013</v>
      </c>
      <c r="E41" s="112">
        <v>16758265.481710015</v>
      </c>
      <c r="F41" s="97">
        <v>27.32664715297069</v>
      </c>
      <c r="G41" s="97">
        <v>9.494665855000333</v>
      </c>
      <c r="H41" s="97">
        <v>40.06143270680029</v>
      </c>
      <c r="I41" s="97"/>
      <c r="J41" s="112">
        <v>1398502.4977699998</v>
      </c>
      <c r="K41" s="112">
        <v>1256621.80783</v>
      </c>
      <c r="L41" s="97">
        <v>-10.145186738403215</v>
      </c>
      <c r="M41" s="97">
        <v>-3.564029960579301</v>
      </c>
      <c r="N41" s="97">
        <v>36.95014987381594</v>
      </c>
    </row>
    <row r="42" spans="1:14" ht="12">
      <c r="A42" s="94" t="s">
        <v>62</v>
      </c>
      <c r="B42" s="1"/>
      <c r="C42" s="16" t="s">
        <v>63</v>
      </c>
      <c r="D42" s="107">
        <v>7753.92303</v>
      </c>
      <c r="E42" s="107">
        <v>5.1521300000000005</v>
      </c>
      <c r="F42" s="26">
        <v>-99.93355453774733</v>
      </c>
      <c r="G42" s="26">
        <v>-0.020455796464514803</v>
      </c>
      <c r="H42" s="26">
        <v>1.2316412430448365E-05</v>
      </c>
      <c r="I42" s="26"/>
      <c r="J42" s="107">
        <v>9.999999999999999E-34</v>
      </c>
      <c r="K42" s="107">
        <v>9.999999999999999E-34</v>
      </c>
      <c r="L42" s="26" t="s">
        <v>1345</v>
      </c>
      <c r="M42" s="26">
        <v>0</v>
      </c>
      <c r="N42" s="26">
        <v>2.9404351924803354E-38</v>
      </c>
    </row>
    <row r="43" spans="1:14" ht="12">
      <c r="A43" s="95" t="s">
        <v>64</v>
      </c>
      <c r="B43" s="96"/>
      <c r="C43" s="96" t="s">
        <v>65</v>
      </c>
      <c r="D43" s="112">
        <v>434.506</v>
      </c>
      <c r="E43" s="112">
        <v>5293.30938</v>
      </c>
      <c r="F43" s="97" t="s">
        <v>1346</v>
      </c>
      <c r="G43" s="97">
        <v>0.012826639771008919</v>
      </c>
      <c r="H43" s="97">
        <v>0.012653908470097012</v>
      </c>
      <c r="I43" s="97"/>
      <c r="J43" s="112">
        <v>9.687</v>
      </c>
      <c r="K43" s="112">
        <v>2122.812</v>
      </c>
      <c r="L43" s="97" t="s">
        <v>1346</v>
      </c>
      <c r="M43" s="97">
        <v>0.053081506818398204</v>
      </c>
      <c r="N43" s="97">
        <v>0.06241991111819566</v>
      </c>
    </row>
    <row r="44" spans="1:14" ht="12">
      <c r="A44" s="145" t="s">
        <v>66</v>
      </c>
      <c r="B44" s="77" t="s">
        <v>67</v>
      </c>
      <c r="C44" s="8"/>
      <c r="D44" s="5">
        <v>500647.3453800001</v>
      </c>
      <c r="E44" s="5">
        <v>584947.6726200006</v>
      </c>
      <c r="F44" s="27">
        <v>16.838265101758417</v>
      </c>
      <c r="G44" s="27">
        <v>0.22254243391212442</v>
      </c>
      <c r="H44" s="27">
        <v>1.3983453030530704</v>
      </c>
      <c r="I44" s="27"/>
      <c r="J44" s="5">
        <v>34597.43144</v>
      </c>
      <c r="K44" s="5">
        <v>30057.006579999994</v>
      </c>
      <c r="L44" s="27">
        <v>-13.123589442973996</v>
      </c>
      <c r="M44" s="27">
        <v>-0.11405505739817334</v>
      </c>
      <c r="N44" s="27">
        <v>0.8838067992844499</v>
      </c>
    </row>
    <row r="45" spans="1:14" ht="12">
      <c r="A45" s="99" t="s">
        <v>68</v>
      </c>
      <c r="B45" s="91"/>
      <c r="C45" s="115" t="s">
        <v>69</v>
      </c>
      <c r="D45" s="112">
        <v>18.62938</v>
      </c>
      <c r="E45" s="112">
        <v>1.52199</v>
      </c>
      <c r="F45" s="97">
        <v>-91.83016289323639</v>
      </c>
      <c r="G45" s="97">
        <v>-4.516139299964023E-05</v>
      </c>
      <c r="H45" s="97">
        <v>3.638389666995612E-06</v>
      </c>
      <c r="I45" s="97"/>
      <c r="J45" s="112">
        <v>9.999999999999999E-34</v>
      </c>
      <c r="K45" s="112">
        <v>9.999999999999999E-34</v>
      </c>
      <c r="L45" s="97" t="s">
        <v>1345</v>
      </c>
      <c r="M45" s="97">
        <v>0</v>
      </c>
      <c r="N45" s="97">
        <v>2.9404351924803354E-38</v>
      </c>
    </row>
    <row r="46" spans="1:14" ht="12">
      <c r="A46" s="94" t="s">
        <v>70</v>
      </c>
      <c r="C46" s="16" t="s">
        <v>71</v>
      </c>
      <c r="D46" s="107">
        <v>490855.2446000001</v>
      </c>
      <c r="E46" s="107">
        <v>575247.4407400005</v>
      </c>
      <c r="F46" s="26">
        <v>17.192888752522528</v>
      </c>
      <c r="G46" s="26">
        <v>0.222784956441706</v>
      </c>
      <c r="H46" s="26">
        <v>1.375156436214488</v>
      </c>
      <c r="I46" s="26"/>
      <c r="J46" s="107">
        <v>33694.11424</v>
      </c>
      <c r="K46" s="107">
        <v>29290.694219999994</v>
      </c>
      <c r="L46" s="26">
        <v>-13.068810738382563</v>
      </c>
      <c r="M46" s="26">
        <v>-0.11061350834233734</v>
      </c>
      <c r="N46" s="26">
        <v>0.8612738809666833</v>
      </c>
    </row>
    <row r="47" spans="1:14" ht="24">
      <c r="A47" s="139" t="s">
        <v>72</v>
      </c>
      <c r="B47" s="100"/>
      <c r="C47" s="140" t="s">
        <v>73</v>
      </c>
      <c r="D47" s="112">
        <v>9773.471399999999</v>
      </c>
      <c r="E47" s="112">
        <v>9698.70989</v>
      </c>
      <c r="F47" s="113">
        <v>-0.7649432524046519</v>
      </c>
      <c r="G47" s="113">
        <v>-0.00019736113658228773</v>
      </c>
      <c r="H47" s="113">
        <v>0.023185228448915008</v>
      </c>
      <c r="I47" s="113"/>
      <c r="J47" s="112">
        <v>903.3172</v>
      </c>
      <c r="K47" s="112">
        <v>766.31236</v>
      </c>
      <c r="L47" s="113">
        <v>-15.166858330606342</v>
      </c>
      <c r="M47" s="113">
        <v>-0.0034415490558360492</v>
      </c>
      <c r="N47" s="113">
        <v>0.022532918317766604</v>
      </c>
    </row>
    <row r="48" spans="1:14" ht="12">
      <c r="A48" s="116" t="s">
        <v>74</v>
      </c>
      <c r="B48" s="1" t="s">
        <v>75</v>
      </c>
      <c r="C48" s="1"/>
      <c r="D48" s="5">
        <v>3053459.905429998</v>
      </c>
      <c r="E48" s="5">
        <v>3211083.53907</v>
      </c>
      <c r="F48" s="119">
        <v>5.162132090213411</v>
      </c>
      <c r="G48" s="119">
        <v>0.4161068909311965</v>
      </c>
      <c r="H48" s="119">
        <v>7.676248312020441</v>
      </c>
      <c r="I48" s="119"/>
      <c r="J48" s="5">
        <v>249576.07757</v>
      </c>
      <c r="K48" s="5">
        <v>227409.12513</v>
      </c>
      <c r="L48" s="119">
        <v>-8.88184182387541</v>
      </c>
      <c r="M48" s="119">
        <v>-0.5568318187930048</v>
      </c>
      <c r="N48" s="119">
        <v>6.686817946234163</v>
      </c>
    </row>
    <row r="49" spans="1:14" ht="12">
      <c r="A49" s="95" t="s">
        <v>477</v>
      </c>
      <c r="B49" s="96"/>
      <c r="C49" s="96" t="s">
        <v>298</v>
      </c>
      <c r="D49" s="112">
        <v>138619.1207300002</v>
      </c>
      <c r="E49" s="112">
        <v>155846.3258999999</v>
      </c>
      <c r="F49" s="97">
        <v>12.427726477615268</v>
      </c>
      <c r="G49" s="97">
        <v>0.04547769022438787</v>
      </c>
      <c r="H49" s="97">
        <v>0.37255807317642714</v>
      </c>
      <c r="I49" s="97"/>
      <c r="J49" s="112">
        <v>11196.832930000008</v>
      </c>
      <c r="K49" s="112">
        <v>10627.456610000001</v>
      </c>
      <c r="L49" s="97">
        <v>-5.085155093048319</v>
      </c>
      <c r="M49" s="97">
        <v>-0.014302681106093973</v>
      </c>
      <c r="N49" s="97">
        <v>0.3124934742260177</v>
      </c>
    </row>
    <row r="50" spans="1:14" s="77" customFormat="1" ht="12">
      <c r="A50" s="94" t="s">
        <v>76</v>
      </c>
      <c r="B50" s="16"/>
      <c r="C50" s="16" t="s">
        <v>297</v>
      </c>
      <c r="D50" s="107">
        <v>96867.34166999995</v>
      </c>
      <c r="E50" s="107">
        <v>116104.88200999993</v>
      </c>
      <c r="F50" s="26">
        <v>19.859676138875493</v>
      </c>
      <c r="G50" s="26">
        <v>0.0507847263458173</v>
      </c>
      <c r="H50" s="26">
        <v>0.27755425659362315</v>
      </c>
      <c r="I50" s="26"/>
      <c r="J50" s="107">
        <v>5730.744720000001</v>
      </c>
      <c r="K50" s="107">
        <v>5989.03461</v>
      </c>
      <c r="L50" s="26">
        <v>4.507091183080985</v>
      </c>
      <c r="M50" s="26">
        <v>0.006488218423973155</v>
      </c>
      <c r="N50" s="26">
        <v>0.17610368136226742</v>
      </c>
    </row>
    <row r="51" spans="1:14" ht="12.75" customHeight="1">
      <c r="A51" s="138">
        <v>53</v>
      </c>
      <c r="B51" s="96"/>
      <c r="C51" s="96" t="s">
        <v>77</v>
      </c>
      <c r="D51" s="112">
        <v>81803.24626999999</v>
      </c>
      <c r="E51" s="112">
        <v>92228.16146999999</v>
      </c>
      <c r="F51" s="97">
        <v>12.743889363010732</v>
      </c>
      <c r="G51" s="97">
        <v>0.02752048631235525</v>
      </c>
      <c r="H51" s="97">
        <v>0.22047581764561586</v>
      </c>
      <c r="I51" s="97"/>
      <c r="J51" s="112">
        <v>7167.4161</v>
      </c>
      <c r="K51" s="112">
        <v>7695.369460000002</v>
      </c>
      <c r="L51" s="97">
        <v>7.366020789556243</v>
      </c>
      <c r="M51" s="97">
        <v>0.013262140137775241</v>
      </c>
      <c r="N51" s="97">
        <v>0.226277351793224</v>
      </c>
    </row>
    <row r="52" spans="1:14" ht="12">
      <c r="A52" s="137" t="s">
        <v>78</v>
      </c>
      <c r="B52" s="16"/>
      <c r="C52" s="16" t="s">
        <v>79</v>
      </c>
      <c r="D52" s="42">
        <v>357256.8076499997</v>
      </c>
      <c r="E52" s="42">
        <v>358070.78709000006</v>
      </c>
      <c r="F52" s="26">
        <v>0.22784154775234403</v>
      </c>
      <c r="G52" s="26">
        <v>0.002148805012540426</v>
      </c>
      <c r="H52" s="26">
        <v>0.8559852901801208</v>
      </c>
      <c r="I52" s="26"/>
      <c r="J52" s="42">
        <v>28203.058380000006</v>
      </c>
      <c r="K52" s="42">
        <v>26212.010699999988</v>
      </c>
      <c r="L52" s="26">
        <v>-7.059687120358389</v>
      </c>
      <c r="M52" s="26">
        <v>-0.05001493570029074</v>
      </c>
      <c r="N52" s="26">
        <v>0.7707471872795109</v>
      </c>
    </row>
    <row r="53" spans="1:14" s="177" customFormat="1" ht="24">
      <c r="A53" s="139" t="s">
        <v>80</v>
      </c>
      <c r="B53" s="96"/>
      <c r="C53" s="140" t="s">
        <v>81</v>
      </c>
      <c r="D53" s="112">
        <v>620965.443009999</v>
      </c>
      <c r="E53" s="112">
        <v>640127.7269200005</v>
      </c>
      <c r="F53" s="113">
        <v>3.085885716460546</v>
      </c>
      <c r="G53" s="113">
        <v>0.05058605868167271</v>
      </c>
      <c r="H53" s="113">
        <v>1.5302558539695523</v>
      </c>
      <c r="I53" s="113"/>
      <c r="J53" s="112">
        <v>51525.78146999998</v>
      </c>
      <c r="K53" s="112">
        <v>50698.74725999999</v>
      </c>
      <c r="L53" s="113">
        <v>-1.6050881450124486</v>
      </c>
      <c r="M53" s="113">
        <v>-0.020775023747844103</v>
      </c>
      <c r="N53" s="113">
        <v>1.4907638065796995</v>
      </c>
    </row>
    <row r="54" spans="1:14" ht="13.5" customHeight="1">
      <c r="A54" s="137" t="s">
        <v>82</v>
      </c>
      <c r="B54" s="16"/>
      <c r="C54" s="16" t="s">
        <v>83</v>
      </c>
      <c r="D54" s="107">
        <v>80341.56420000001</v>
      </c>
      <c r="E54" s="107">
        <v>120226.32812000005</v>
      </c>
      <c r="F54" s="26">
        <v>49.643997247442236</v>
      </c>
      <c r="G54" s="26">
        <v>0.10529084203312096</v>
      </c>
      <c r="H54" s="26">
        <v>0.2874067700396403</v>
      </c>
      <c r="I54" s="26"/>
      <c r="J54" s="107">
        <v>4796.755939999999</v>
      </c>
      <c r="K54" s="107">
        <v>10497.28012</v>
      </c>
      <c r="L54" s="26">
        <v>118.84123877271942</v>
      </c>
      <c r="M54" s="26">
        <v>0.1431966462604502</v>
      </c>
      <c r="N54" s="26">
        <v>0.308665718901722</v>
      </c>
    </row>
    <row r="55" spans="1:14" ht="12">
      <c r="A55" s="138" t="s">
        <v>84</v>
      </c>
      <c r="B55" s="96"/>
      <c r="C55" s="96" t="s">
        <v>85</v>
      </c>
      <c r="D55" s="112">
        <v>876065.3504599992</v>
      </c>
      <c r="E55" s="112">
        <v>974467.7102099999</v>
      </c>
      <c r="F55" s="97">
        <v>11.23230814896768</v>
      </c>
      <c r="G55" s="97">
        <v>0.2597700549740062</v>
      </c>
      <c r="H55" s="97">
        <v>2.3295115261262813</v>
      </c>
      <c r="I55" s="97"/>
      <c r="J55" s="112">
        <v>80364.82660000003</v>
      </c>
      <c r="K55" s="112">
        <v>61253.49231000001</v>
      </c>
      <c r="L55" s="97">
        <v>-23.780719872790733</v>
      </c>
      <c r="M55" s="97">
        <v>-0.4800749702092036</v>
      </c>
      <c r="N55" s="97">
        <v>1.8011192445064765</v>
      </c>
    </row>
    <row r="56" spans="1:14" s="177" customFormat="1" ht="19.5" customHeight="1">
      <c r="A56" s="137" t="s">
        <v>86</v>
      </c>
      <c r="B56" s="16"/>
      <c r="C56" s="16" t="s">
        <v>87</v>
      </c>
      <c r="D56" s="107">
        <v>277062.83537999995</v>
      </c>
      <c r="E56" s="107">
        <v>319807.48905000015</v>
      </c>
      <c r="F56" s="26">
        <v>15.427783236021039</v>
      </c>
      <c r="G56" s="26">
        <v>0.11284059713517917</v>
      </c>
      <c r="H56" s="26">
        <v>0.7645150517331475</v>
      </c>
      <c r="I56" s="26"/>
      <c r="J56" s="107">
        <v>21023.86932</v>
      </c>
      <c r="K56" s="107">
        <v>24240.08548</v>
      </c>
      <c r="L56" s="26">
        <v>15.297926899404832</v>
      </c>
      <c r="M56" s="26">
        <v>0.08079105591315348</v>
      </c>
      <c r="N56" s="26">
        <v>0.7127640041412359</v>
      </c>
    </row>
    <row r="57" spans="1:14" ht="12">
      <c r="A57" s="138" t="s">
        <v>88</v>
      </c>
      <c r="B57" s="102"/>
      <c r="C57" s="100" t="s">
        <v>89</v>
      </c>
      <c r="D57" s="112">
        <v>524478.1960600001</v>
      </c>
      <c r="E57" s="112">
        <v>434204.1282999998</v>
      </c>
      <c r="F57" s="113">
        <v>-17.212167910536547</v>
      </c>
      <c r="G57" s="113">
        <v>-0.2383123697878826</v>
      </c>
      <c r="H57" s="113">
        <v>1.0379856725560328</v>
      </c>
      <c r="I57" s="113"/>
      <c r="J57" s="112">
        <v>39566.79210999998</v>
      </c>
      <c r="K57" s="112">
        <v>30195.648579999994</v>
      </c>
      <c r="L57" s="113">
        <v>-23.684365171548883</v>
      </c>
      <c r="M57" s="113">
        <v>-0.23540226876492515</v>
      </c>
      <c r="N57" s="113">
        <v>0.8878834774440085</v>
      </c>
    </row>
    <row r="58" spans="1:14" ht="12">
      <c r="A58" s="141" t="s">
        <v>90</v>
      </c>
      <c r="B58" s="1" t="s">
        <v>91</v>
      </c>
      <c r="D58" s="118">
        <v>2125663.1731100003</v>
      </c>
      <c r="E58" s="118">
        <v>2441973.6632900005</v>
      </c>
      <c r="F58" s="27">
        <v>14.880555592314979</v>
      </c>
      <c r="G58" s="27">
        <v>0.8350205587718423</v>
      </c>
      <c r="H58" s="27">
        <v>5.837654481034541</v>
      </c>
      <c r="I58" s="27"/>
      <c r="J58" s="118">
        <v>179625.70304000005</v>
      </c>
      <c r="K58" s="118">
        <v>197821.87121999997</v>
      </c>
      <c r="L58" s="27">
        <v>10.130047021137</v>
      </c>
      <c r="M58" s="27">
        <v>0.45708608119036315</v>
      </c>
      <c r="N58" s="27">
        <v>5.816823919776008</v>
      </c>
    </row>
    <row r="59" spans="1:14" s="177" customFormat="1" ht="12">
      <c r="A59" s="142" t="s">
        <v>92</v>
      </c>
      <c r="B59" s="91"/>
      <c r="C59" s="100" t="s">
        <v>93</v>
      </c>
      <c r="D59" s="112">
        <v>116248.63144000001</v>
      </c>
      <c r="E59" s="112">
        <v>97294.30339999995</v>
      </c>
      <c r="F59" s="97">
        <v>-16.304990265440722</v>
      </c>
      <c r="G59" s="97">
        <v>-0.0500370809140695</v>
      </c>
      <c r="H59" s="97">
        <v>0.23258667149461945</v>
      </c>
      <c r="I59" s="97"/>
      <c r="J59" s="112">
        <v>7653.424920000001</v>
      </c>
      <c r="K59" s="112">
        <v>6974.66083</v>
      </c>
      <c r="L59" s="97">
        <v>-8.868762640190653</v>
      </c>
      <c r="M59" s="97">
        <v>-0.017050491888278698</v>
      </c>
      <c r="N59" s="97">
        <v>0.20508538160146106</v>
      </c>
    </row>
    <row r="60" spans="1:14" s="378" customFormat="1" ht="17.25" customHeight="1">
      <c r="A60" s="141" t="s">
        <v>94</v>
      </c>
      <c r="B60" s="1"/>
      <c r="C60" s="16" t="s">
        <v>95</v>
      </c>
      <c r="D60" s="107">
        <v>47367.68379000003</v>
      </c>
      <c r="E60" s="107">
        <v>70427.26637000006</v>
      </c>
      <c r="F60" s="26">
        <v>48.682098711502164</v>
      </c>
      <c r="G60" s="26">
        <v>0.0608744449798034</v>
      </c>
      <c r="H60" s="26">
        <v>0.16835973839207602</v>
      </c>
      <c r="I60" s="26"/>
      <c r="J60" s="107">
        <v>4270.48648</v>
      </c>
      <c r="K60" s="107">
        <v>5983.878289999998</v>
      </c>
      <c r="L60" s="26">
        <v>40.12170084191435</v>
      </c>
      <c r="M60" s="26">
        <v>0.04304024562915234</v>
      </c>
      <c r="N60" s="26">
        <v>0.17595206311435047</v>
      </c>
    </row>
    <row r="61" spans="1:14" s="378" customFormat="1" ht="16.5" customHeight="1">
      <c r="A61" s="95" t="s">
        <v>96</v>
      </c>
      <c r="B61" s="96"/>
      <c r="C61" s="96" t="s">
        <v>97</v>
      </c>
      <c r="D61" s="112">
        <v>23889.190539999992</v>
      </c>
      <c r="E61" s="112">
        <v>18720.863660000006</v>
      </c>
      <c r="F61" s="97">
        <v>-21.634583521556134</v>
      </c>
      <c r="G61" s="97">
        <v>-0.013643743515421332</v>
      </c>
      <c r="H61" s="97">
        <v>0.04475311723321289</v>
      </c>
      <c r="I61" s="97"/>
      <c r="J61" s="112">
        <v>1420.6888000000004</v>
      </c>
      <c r="K61" s="112">
        <v>851.78665</v>
      </c>
      <c r="L61" s="97">
        <v>-40.04410747800646</v>
      </c>
      <c r="M61" s="97">
        <v>-0.014290769999042373</v>
      </c>
      <c r="N61" s="97">
        <v>0.025046234421449303</v>
      </c>
    </row>
    <row r="62" spans="1:14" ht="12">
      <c r="A62" s="94" t="s">
        <v>478</v>
      </c>
      <c r="B62" s="16"/>
      <c r="C62" s="16" t="s">
        <v>98</v>
      </c>
      <c r="D62" s="107">
        <v>350932.38398000004</v>
      </c>
      <c r="E62" s="107">
        <v>364508.52388</v>
      </c>
      <c r="F62" s="26">
        <v>3.868591363963055</v>
      </c>
      <c r="G62" s="26">
        <v>0.03583932963719154</v>
      </c>
      <c r="H62" s="26">
        <v>0.8713750069427628</v>
      </c>
      <c r="I62" s="26"/>
      <c r="J62" s="107">
        <v>29361.558639999992</v>
      </c>
      <c r="K62" s="107">
        <v>26824.925629999994</v>
      </c>
      <c r="L62" s="26">
        <v>-8.639299572279105</v>
      </c>
      <c r="M62" s="26">
        <v>-0.06371998931255314</v>
      </c>
      <c r="N62" s="26">
        <v>0.7887695535811972</v>
      </c>
    </row>
    <row r="63" spans="1:14" s="378" customFormat="1" ht="12">
      <c r="A63" s="138" t="s">
        <v>99</v>
      </c>
      <c r="B63" s="96"/>
      <c r="C63" s="96" t="s">
        <v>100</v>
      </c>
      <c r="D63" s="35">
        <v>281295.4859800001</v>
      </c>
      <c r="E63" s="35">
        <v>287624.64361000014</v>
      </c>
      <c r="F63" s="97">
        <v>2.2500032689646603</v>
      </c>
      <c r="G63" s="97">
        <v>0.016708193072415074</v>
      </c>
      <c r="H63" s="97">
        <v>0.687580425156486</v>
      </c>
      <c r="I63" s="97"/>
      <c r="J63" s="35">
        <v>22230.355230000012</v>
      </c>
      <c r="K63" s="35">
        <v>20547.46032999999</v>
      </c>
      <c r="L63" s="97">
        <v>-7.570256447044729</v>
      </c>
      <c r="M63" s="97">
        <v>-0.0422741660379763</v>
      </c>
      <c r="N63" s="97">
        <v>0.6041847547042558</v>
      </c>
    </row>
    <row r="64" spans="1:14" s="177" customFormat="1" ht="12">
      <c r="A64" s="137" t="s">
        <v>101</v>
      </c>
      <c r="B64" s="16"/>
      <c r="C64" s="16" t="s">
        <v>102</v>
      </c>
      <c r="D64" s="42">
        <v>423474.6387699998</v>
      </c>
      <c r="E64" s="42">
        <v>428804.99165999977</v>
      </c>
      <c r="F64" s="26">
        <v>1.2587183273789944</v>
      </c>
      <c r="G64" s="26">
        <v>0.014071472135261845</v>
      </c>
      <c r="H64" s="26">
        <v>1.0250787789748177</v>
      </c>
      <c r="I64" s="26"/>
      <c r="J64" s="42">
        <v>33932.613869999994</v>
      </c>
      <c r="K64" s="42">
        <v>37185.14827000001</v>
      </c>
      <c r="L64" s="26">
        <v>9.585275135186688</v>
      </c>
      <c r="M64" s="26">
        <v>0.08170336678174536</v>
      </c>
      <c r="N64" s="26">
        <v>1.093405186107073</v>
      </c>
    </row>
    <row r="65" spans="1:14" ht="12">
      <c r="A65" s="139" t="s">
        <v>103</v>
      </c>
      <c r="B65" s="96"/>
      <c r="C65" s="140" t="s">
        <v>104</v>
      </c>
      <c r="D65" s="112">
        <v>491691.47327999974</v>
      </c>
      <c r="E65" s="112">
        <v>735181.0551800004</v>
      </c>
      <c r="F65" s="113">
        <v>49.520806264082296</v>
      </c>
      <c r="G65" s="113">
        <v>0.6427823706307049</v>
      </c>
      <c r="H65" s="113">
        <v>1.7574853675371354</v>
      </c>
      <c r="I65" s="113"/>
      <c r="J65" s="112">
        <v>42980.665709999994</v>
      </c>
      <c r="K65" s="112">
        <v>57226.61760000001</v>
      </c>
      <c r="L65" s="113">
        <v>33.14502382564427</v>
      </c>
      <c r="M65" s="113">
        <v>0.35785700911380475</v>
      </c>
      <c r="N65" s="113">
        <v>1.682711603376546</v>
      </c>
    </row>
    <row r="66" spans="1:14" s="177" customFormat="1" ht="12">
      <c r="A66" s="137" t="s">
        <v>105</v>
      </c>
      <c r="B66" s="16"/>
      <c r="C66" s="16" t="s">
        <v>106</v>
      </c>
      <c r="D66" s="107">
        <v>77967.55565000005</v>
      </c>
      <c r="E66" s="107">
        <v>77976.76985000006</v>
      </c>
      <c r="F66" s="26">
        <v>0.011817992655002722</v>
      </c>
      <c r="G66" s="26">
        <v>2.4324347979287474E-05</v>
      </c>
      <c r="H66" s="26">
        <v>0.18640718643876453</v>
      </c>
      <c r="I66" s="26"/>
      <c r="J66" s="107">
        <v>9302.435270000002</v>
      </c>
      <c r="K66" s="107">
        <v>6737.5661900000005</v>
      </c>
      <c r="L66" s="26">
        <v>-27.57201749386643</v>
      </c>
      <c r="M66" s="26">
        <v>-0.06442927680961552</v>
      </c>
      <c r="N66" s="26">
        <v>0.19811376736741654</v>
      </c>
    </row>
    <row r="67" spans="1:14" s="77" customFormat="1" ht="12">
      <c r="A67" s="138" t="s">
        <v>107</v>
      </c>
      <c r="B67" s="96"/>
      <c r="C67" s="96" t="s">
        <v>108</v>
      </c>
      <c r="D67" s="112">
        <v>312796.1296800003</v>
      </c>
      <c r="E67" s="112">
        <v>361435.2456800001</v>
      </c>
      <c r="F67" s="97">
        <v>15.549781913784885</v>
      </c>
      <c r="G67" s="97">
        <v>0.12840124839797773</v>
      </c>
      <c r="H67" s="97">
        <v>0.8640281888646659</v>
      </c>
      <c r="I67" s="97"/>
      <c r="J67" s="112">
        <v>28473.474120000013</v>
      </c>
      <c r="K67" s="112">
        <v>35489.82742999998</v>
      </c>
      <c r="L67" s="97">
        <v>24.641718395268185</v>
      </c>
      <c r="M67" s="97">
        <v>0.17625015371312824</v>
      </c>
      <c r="N67" s="97">
        <v>1.043555375502259</v>
      </c>
    </row>
    <row r="68" spans="1:14" ht="12">
      <c r="A68" s="146" t="s">
        <v>109</v>
      </c>
      <c r="B68" s="1" t="s">
        <v>110</v>
      </c>
      <c r="C68" s="1"/>
      <c r="D68" s="118">
        <v>1528348.6597900004</v>
      </c>
      <c r="E68" s="118">
        <v>1572109.2987999998</v>
      </c>
      <c r="F68" s="27">
        <v>2.863262824859099</v>
      </c>
      <c r="G68" s="27">
        <v>0.11552267273067182</v>
      </c>
      <c r="H68" s="27">
        <v>3.7582022405808426</v>
      </c>
      <c r="I68" s="27"/>
      <c r="J68" s="118">
        <v>153805.59537999996</v>
      </c>
      <c r="K68" s="118">
        <v>150382.80110999997</v>
      </c>
      <c r="L68" s="27">
        <v>-2.2254029585487145</v>
      </c>
      <c r="M68" s="27">
        <v>-0.08598027915101021</v>
      </c>
      <c r="N68" s="27">
        <v>4.421908807276148</v>
      </c>
    </row>
    <row r="69" spans="1:14" s="378" customFormat="1" ht="15.75" customHeight="1">
      <c r="A69" s="138" t="s">
        <v>111</v>
      </c>
      <c r="B69" s="102"/>
      <c r="C69" s="100" t="s">
        <v>112</v>
      </c>
      <c r="D69" s="112">
        <v>67965.49824999999</v>
      </c>
      <c r="E69" s="112">
        <v>49538.84582</v>
      </c>
      <c r="F69" s="113">
        <v>-27.111774215529994</v>
      </c>
      <c r="G69" s="113">
        <v>-0.04864408258998041</v>
      </c>
      <c r="H69" s="113">
        <v>0.11842497305920327</v>
      </c>
      <c r="I69" s="113"/>
      <c r="J69" s="112">
        <v>3985.9226099999996</v>
      </c>
      <c r="K69" s="112">
        <v>5121.247139999999</v>
      </c>
      <c r="L69" s="113">
        <v>28.48335607800471</v>
      </c>
      <c r="M69" s="113">
        <v>0.02851924840238494</v>
      </c>
      <c r="N69" s="113">
        <v>0.15058695319845264</v>
      </c>
    </row>
    <row r="70" spans="1:14" ht="12">
      <c r="A70" s="141" t="s">
        <v>113</v>
      </c>
      <c r="B70" s="1"/>
      <c r="C70" s="16" t="s">
        <v>114</v>
      </c>
      <c r="D70" s="107">
        <v>116233.92804999996</v>
      </c>
      <c r="E70" s="107">
        <v>115008.45073000008</v>
      </c>
      <c r="F70" s="26">
        <v>-1.054319801936587</v>
      </c>
      <c r="G70" s="26">
        <v>-0.003235108503439753</v>
      </c>
      <c r="H70" s="26">
        <v>0.2749331853384098</v>
      </c>
      <c r="I70" s="26"/>
      <c r="J70" s="107">
        <v>11123.033509999997</v>
      </c>
      <c r="K70" s="107">
        <v>6983.30376</v>
      </c>
      <c r="L70" s="26">
        <v>-37.21763263841861</v>
      </c>
      <c r="M70" s="26">
        <v>-0.1039896328664659</v>
      </c>
      <c r="N70" s="26">
        <v>0.2053395213568425</v>
      </c>
    </row>
    <row r="71" spans="1:14" ht="12">
      <c r="A71" s="95" t="s">
        <v>115</v>
      </c>
      <c r="B71" s="96"/>
      <c r="C71" s="96" t="s">
        <v>116</v>
      </c>
      <c r="D71" s="112">
        <v>5686.551379999998</v>
      </c>
      <c r="E71" s="112">
        <v>4827.003369999999</v>
      </c>
      <c r="F71" s="97">
        <v>-15.115453155370925</v>
      </c>
      <c r="G71" s="97">
        <v>-0.002269100399398659</v>
      </c>
      <c r="H71" s="97">
        <v>0.011539181718645325</v>
      </c>
      <c r="I71" s="97"/>
      <c r="J71" s="112">
        <v>340.46353000000005</v>
      </c>
      <c r="K71" s="112">
        <v>162.11496</v>
      </c>
      <c r="L71" s="97">
        <v>-52.38404536309661</v>
      </c>
      <c r="M71" s="97">
        <v>-0.004480099773797845</v>
      </c>
      <c r="N71" s="97">
        <v>0.00476688533611542</v>
      </c>
    </row>
    <row r="72" spans="1:14" s="378" customFormat="1" ht="17.25" customHeight="1">
      <c r="A72" s="94" t="s">
        <v>117</v>
      </c>
      <c r="B72" s="16"/>
      <c r="C72" s="16" t="s">
        <v>118</v>
      </c>
      <c r="D72" s="107">
        <v>177591.76173999996</v>
      </c>
      <c r="E72" s="107">
        <v>177896.0224499998</v>
      </c>
      <c r="F72" s="26">
        <v>0.17132591456875973</v>
      </c>
      <c r="G72" s="26">
        <v>0.0008032106299471622</v>
      </c>
      <c r="H72" s="26">
        <v>0.42526892415961914</v>
      </c>
      <c r="I72" s="26"/>
      <c r="J72" s="107">
        <v>14721.667809999999</v>
      </c>
      <c r="K72" s="107">
        <v>16892.915719999997</v>
      </c>
      <c r="L72" s="26">
        <v>14.748654418931617</v>
      </c>
      <c r="M72" s="26">
        <v>0.05454154900400958</v>
      </c>
      <c r="N72" s="26">
        <v>0.4967252388669228</v>
      </c>
    </row>
    <row r="73" spans="1:14" s="378" customFormat="1" ht="16.5" customHeight="1">
      <c r="A73" s="138" t="s">
        <v>119</v>
      </c>
      <c r="B73" s="96"/>
      <c r="C73" s="96" t="s">
        <v>120</v>
      </c>
      <c r="D73" s="35">
        <v>16458.403100000003</v>
      </c>
      <c r="E73" s="35">
        <v>18096.82145999999</v>
      </c>
      <c r="F73" s="97">
        <v>9.954904798752832</v>
      </c>
      <c r="G73" s="97">
        <v>0.004325221758186688</v>
      </c>
      <c r="H73" s="97">
        <v>0.0432613145983406</v>
      </c>
      <c r="I73" s="97"/>
      <c r="J73" s="35">
        <v>1608.69434</v>
      </c>
      <c r="K73" s="35">
        <v>1211.68097</v>
      </c>
      <c r="L73" s="97">
        <v>-24.679229616733785</v>
      </c>
      <c r="M73" s="97">
        <v>-0.009972939559491394</v>
      </c>
      <c r="N73" s="97">
        <v>0.03562869366246709</v>
      </c>
    </row>
    <row r="74" spans="1:14" ht="12">
      <c r="A74" s="137" t="s">
        <v>121</v>
      </c>
      <c r="B74" s="16"/>
      <c r="C74" s="16" t="s">
        <v>122</v>
      </c>
      <c r="D74" s="42">
        <v>53708.924920000005</v>
      </c>
      <c r="E74" s="42">
        <v>51588.879110000016</v>
      </c>
      <c r="F74" s="26">
        <v>-3.9472877425080073</v>
      </c>
      <c r="G74" s="26">
        <v>-0.005596658637153306</v>
      </c>
      <c r="H74" s="26">
        <v>0.1233256753892666</v>
      </c>
      <c r="I74" s="26"/>
      <c r="J74" s="42">
        <v>2066.4873000000002</v>
      </c>
      <c r="K74" s="42">
        <v>6108.573709999998</v>
      </c>
      <c r="L74" s="26">
        <v>195.6018026338704</v>
      </c>
      <c r="M74" s="26">
        <v>0.10153684109220684</v>
      </c>
      <c r="N74" s="26">
        <v>0.17961865112744163</v>
      </c>
    </row>
    <row r="75" spans="1:14" s="77" customFormat="1" ht="30" customHeight="1">
      <c r="A75" s="139" t="s">
        <v>123</v>
      </c>
      <c r="B75" s="96"/>
      <c r="C75" s="140" t="s">
        <v>124</v>
      </c>
      <c r="D75" s="112">
        <v>480901.2216300002</v>
      </c>
      <c r="E75" s="112">
        <v>469878.04197</v>
      </c>
      <c r="F75" s="113">
        <v>-2.29219206859934</v>
      </c>
      <c r="G75" s="113">
        <v>-0.029099830466886505</v>
      </c>
      <c r="H75" s="113">
        <v>1.1232658641986997</v>
      </c>
      <c r="I75" s="113"/>
      <c r="J75" s="112">
        <v>35132.496960000004</v>
      </c>
      <c r="K75" s="112">
        <v>47512.918529999995</v>
      </c>
      <c r="L75" s="113">
        <v>35.23923045975264</v>
      </c>
      <c r="M75" s="113">
        <v>0.3109950580219337</v>
      </c>
      <c r="N75" s="113">
        <v>1.3970865774306305</v>
      </c>
    </row>
    <row r="76" spans="1:14" s="409" customFormat="1" ht="12">
      <c r="A76" s="319" t="s">
        <v>125</v>
      </c>
      <c r="B76" s="410"/>
      <c r="C76" s="410" t="s">
        <v>126</v>
      </c>
      <c r="D76" s="320">
        <v>537429.8391500001</v>
      </c>
      <c r="E76" s="320">
        <v>643676.2703099998</v>
      </c>
      <c r="F76" s="422">
        <v>19.769358420447812</v>
      </c>
      <c r="G76" s="422">
        <v>0.28047743299392647</v>
      </c>
      <c r="H76" s="422">
        <v>1.5387388161460838</v>
      </c>
      <c r="I76" s="422"/>
      <c r="J76" s="320">
        <v>76159.27467999999</v>
      </c>
      <c r="K76" s="320">
        <v>64889.0828</v>
      </c>
      <c r="L76" s="422">
        <v>-14.798186993447866</v>
      </c>
      <c r="M76" s="422">
        <v>-0.2831061897061819</v>
      </c>
      <c r="N76" s="422">
        <v>1.9080214267289044</v>
      </c>
    </row>
    <row r="77" spans="1:14" s="77" customFormat="1" ht="12" customHeight="1">
      <c r="A77" s="138" t="s">
        <v>127</v>
      </c>
      <c r="B77" s="96"/>
      <c r="C77" s="96" t="s">
        <v>128</v>
      </c>
      <c r="D77" s="112">
        <v>72372.53156999999</v>
      </c>
      <c r="E77" s="112">
        <v>41598.96357999999</v>
      </c>
      <c r="F77" s="97">
        <v>-42.521060577016385</v>
      </c>
      <c r="G77" s="97">
        <v>-0.08123841205452957</v>
      </c>
      <c r="H77" s="97">
        <v>0.09944430597257456</v>
      </c>
      <c r="I77" s="97"/>
      <c r="J77" s="112">
        <v>8667.554639999998</v>
      </c>
      <c r="K77" s="112">
        <v>1500.9635200000002</v>
      </c>
      <c r="L77" s="97">
        <v>-82.68296443066899</v>
      </c>
      <c r="M77" s="97">
        <v>-0.18002411376560867</v>
      </c>
      <c r="N77" s="97">
        <v>0.044134859568371626</v>
      </c>
    </row>
    <row r="78" spans="1:14" ht="12">
      <c r="A78" s="98" t="s">
        <v>129</v>
      </c>
      <c r="B78" s="1" t="s">
        <v>130</v>
      </c>
      <c r="C78" s="1"/>
      <c r="D78" s="118">
        <v>1086882.7030499992</v>
      </c>
      <c r="E78" s="118">
        <v>1207259.6403600003</v>
      </c>
      <c r="F78" s="27">
        <v>11.075430400373525</v>
      </c>
      <c r="G78" s="27">
        <v>0.3177802209425292</v>
      </c>
      <c r="H78" s="27">
        <v>2.8860117352063184</v>
      </c>
      <c r="I78" s="27"/>
      <c r="J78" s="118">
        <v>91144.96590000001</v>
      </c>
      <c r="K78" s="118">
        <v>100909.66825000002</v>
      </c>
      <c r="L78" s="27">
        <v>10.713375394438549</v>
      </c>
      <c r="M78" s="27">
        <v>0.24528843034423156</v>
      </c>
      <c r="N78" s="27">
        <v>2.967183397838156</v>
      </c>
    </row>
    <row r="79" spans="1:14" ht="24">
      <c r="A79" s="95" t="s">
        <v>131</v>
      </c>
      <c r="B79" s="96"/>
      <c r="C79" s="140" t="s">
        <v>132</v>
      </c>
      <c r="D79" s="112">
        <v>54650.38787999992</v>
      </c>
      <c r="E79" s="112">
        <v>58722.94022000005</v>
      </c>
      <c r="F79" s="97">
        <v>7.452009945368629</v>
      </c>
      <c r="G79" s="97">
        <v>0.01075103430379211</v>
      </c>
      <c r="H79" s="97">
        <v>0.14037998864121923</v>
      </c>
      <c r="I79" s="97"/>
      <c r="J79" s="112">
        <v>2839.1712700000003</v>
      </c>
      <c r="K79" s="112">
        <v>3941.0259599999995</v>
      </c>
      <c r="L79" s="97">
        <v>38.80902507160123</v>
      </c>
      <c r="M79" s="97">
        <v>0.02767848908139319</v>
      </c>
      <c r="N79" s="97">
        <v>0.11588331427262598</v>
      </c>
    </row>
    <row r="80" spans="1:14" ht="12">
      <c r="A80" s="94" t="s">
        <v>133</v>
      </c>
      <c r="B80" s="16"/>
      <c r="C80" s="16" t="s">
        <v>134</v>
      </c>
      <c r="D80" s="107">
        <v>84370.36583999995</v>
      </c>
      <c r="E80" s="107">
        <v>95878.38628000002</v>
      </c>
      <c r="F80" s="26">
        <v>13.639884484824789</v>
      </c>
      <c r="G80" s="26">
        <v>0.030379750139485667</v>
      </c>
      <c r="H80" s="26">
        <v>0.22920185410506372</v>
      </c>
      <c r="I80" s="26"/>
      <c r="J80" s="107">
        <v>8109.496119999999</v>
      </c>
      <c r="K80" s="107">
        <v>8942.3669</v>
      </c>
      <c r="L80" s="26">
        <v>10.270314797314462</v>
      </c>
      <c r="M80" s="26">
        <v>0.02092163785266595</v>
      </c>
      <c r="N80" s="26">
        <v>0.2629445033683129</v>
      </c>
    </row>
    <row r="81" spans="1:14" s="77" customFormat="1" ht="12">
      <c r="A81" s="138" t="s">
        <v>135</v>
      </c>
      <c r="B81" s="96"/>
      <c r="C81" s="96" t="s">
        <v>136</v>
      </c>
      <c r="D81" s="35">
        <v>25197.76900999998</v>
      </c>
      <c r="E81" s="35">
        <v>27004.933620000007</v>
      </c>
      <c r="F81" s="97">
        <v>7.171923074946969</v>
      </c>
      <c r="G81" s="97">
        <v>0.004770690980170131</v>
      </c>
      <c r="H81" s="97">
        <v>0.06455658147616636</v>
      </c>
      <c r="I81" s="97"/>
      <c r="J81" s="35">
        <v>2793.53398</v>
      </c>
      <c r="K81" s="35">
        <v>1852.4533499999995</v>
      </c>
      <c r="L81" s="97">
        <v>-33.68781753640958</v>
      </c>
      <c r="M81" s="97">
        <v>-0.023639859392136055</v>
      </c>
      <c r="N81" s="97">
        <v>0.05447019022768091</v>
      </c>
    </row>
    <row r="82" spans="1:14" ht="12">
      <c r="A82" s="137" t="s">
        <v>137</v>
      </c>
      <c r="B82" s="16"/>
      <c r="C82" s="16" t="s">
        <v>138</v>
      </c>
      <c r="D82" s="42">
        <v>426305.58780999965</v>
      </c>
      <c r="E82" s="42">
        <v>466891.57953999995</v>
      </c>
      <c r="F82" s="26">
        <v>9.520398721137358</v>
      </c>
      <c r="G82" s="26">
        <v>0.10714199669258091</v>
      </c>
      <c r="H82" s="26">
        <v>1.1161265833583636</v>
      </c>
      <c r="I82" s="26"/>
      <c r="J82" s="42">
        <v>39201.965430000004</v>
      </c>
      <c r="K82" s="42">
        <v>42765.44620000001</v>
      </c>
      <c r="L82" s="26">
        <v>9.090056406388726</v>
      </c>
      <c r="M82" s="26">
        <v>0.08951431116947002</v>
      </c>
      <c r="N82" s="26">
        <v>1.2574902302860447</v>
      </c>
    </row>
    <row r="83" spans="1:14" ht="12.75" customHeight="1">
      <c r="A83" s="139" t="s">
        <v>139</v>
      </c>
      <c r="B83" s="96"/>
      <c r="C83" s="140" t="s">
        <v>140</v>
      </c>
      <c r="D83" s="112">
        <v>40002.43307999999</v>
      </c>
      <c r="E83" s="112">
        <v>35733.60341999999</v>
      </c>
      <c r="F83" s="113">
        <v>-10.671425039229131</v>
      </c>
      <c r="G83" s="113">
        <v>-0.011269182144311924</v>
      </c>
      <c r="H83" s="113">
        <v>0.08542288283618621</v>
      </c>
      <c r="I83" s="113"/>
      <c r="J83" s="112">
        <v>4178.524130000001</v>
      </c>
      <c r="K83" s="112">
        <v>3223.4894099999997</v>
      </c>
      <c r="L83" s="113">
        <v>-22.85579047260404</v>
      </c>
      <c r="M83" s="113">
        <v>-0.023990384857255045</v>
      </c>
      <c r="N83" s="113">
        <v>0.09478461703751673</v>
      </c>
    </row>
    <row r="84" spans="1:14" s="77" customFormat="1" ht="12">
      <c r="A84" s="137" t="s">
        <v>141</v>
      </c>
      <c r="B84" s="16"/>
      <c r="C84" s="16" t="s">
        <v>142</v>
      </c>
      <c r="D84" s="107">
        <v>64842.78764</v>
      </c>
      <c r="E84" s="107">
        <v>70083.45238</v>
      </c>
      <c r="F84" s="26">
        <v>8.082108944938629</v>
      </c>
      <c r="G84" s="26">
        <v>0.013834706515868133</v>
      </c>
      <c r="H84" s="26">
        <v>0.16753783465513641</v>
      </c>
      <c r="I84" s="26"/>
      <c r="J84" s="107">
        <v>4378.732940000003</v>
      </c>
      <c r="K84" s="107">
        <v>6882.37127</v>
      </c>
      <c r="L84" s="26">
        <v>57.1772328732155</v>
      </c>
      <c r="M84" s="26">
        <v>0.06289116596732229</v>
      </c>
      <c r="N84" s="26">
        <v>0.20237166690023578</v>
      </c>
    </row>
    <row r="85" spans="1:14" ht="12">
      <c r="A85" s="138" t="s">
        <v>143</v>
      </c>
      <c r="B85" s="96"/>
      <c r="C85" s="96" t="s">
        <v>144</v>
      </c>
      <c r="D85" s="112">
        <v>7898.546490000001</v>
      </c>
      <c r="E85" s="112">
        <v>6234.062469999998</v>
      </c>
      <c r="F85" s="97">
        <v>-21.073295220928713</v>
      </c>
      <c r="G85" s="97">
        <v>-0.004394031875630423</v>
      </c>
      <c r="H85" s="97">
        <v>0.014902823589020385</v>
      </c>
      <c r="I85" s="97"/>
      <c r="J85" s="112">
        <v>785.40916</v>
      </c>
      <c r="K85" s="112">
        <v>644.0162699999998</v>
      </c>
      <c r="L85" s="97">
        <v>-18.00244983137199</v>
      </c>
      <c r="M85" s="97">
        <v>-0.0035517764706811173</v>
      </c>
      <c r="N85" s="97">
        <v>0.018936881048379175</v>
      </c>
    </row>
    <row r="86" spans="1:14" ht="12">
      <c r="A86" s="141" t="s">
        <v>145</v>
      </c>
      <c r="B86" s="16"/>
      <c r="C86" s="16" t="s">
        <v>146</v>
      </c>
      <c r="D86" s="107">
        <v>383614.8252999998</v>
      </c>
      <c r="E86" s="107">
        <v>446710.6824300002</v>
      </c>
      <c r="F86" s="26">
        <v>16.447710820523508</v>
      </c>
      <c r="G86" s="26">
        <v>0.16656525633057415</v>
      </c>
      <c r="H86" s="26">
        <v>1.0678831865451621</v>
      </c>
      <c r="I86" s="26"/>
      <c r="J86" s="107">
        <v>28858.132869999998</v>
      </c>
      <c r="K86" s="107">
        <v>32658.498890000013</v>
      </c>
      <c r="L86" s="26">
        <v>13.169133419406895</v>
      </c>
      <c r="M86" s="26">
        <v>0.09546484699345266</v>
      </c>
      <c r="N86" s="26">
        <v>0.9603019946973601</v>
      </c>
    </row>
    <row r="87" spans="1:14" ht="12">
      <c r="A87" s="126" t="s">
        <v>147</v>
      </c>
      <c r="B87" s="91" t="s">
        <v>148</v>
      </c>
      <c r="C87" s="91"/>
      <c r="D87" s="121">
        <v>1778149.8743799978</v>
      </c>
      <c r="E87" s="121">
        <v>1465805.8414500016</v>
      </c>
      <c r="F87" s="92">
        <v>-17.56567528026308</v>
      </c>
      <c r="G87" s="92">
        <v>-0.8245496023790965</v>
      </c>
      <c r="H87" s="92">
        <v>3.504078756991501</v>
      </c>
      <c r="I87" s="92"/>
      <c r="J87" s="92">
        <v>142972.47790999993</v>
      </c>
      <c r="K87" s="121">
        <v>164623.1802500001</v>
      </c>
      <c r="L87" s="92">
        <v>15.143265792475887</v>
      </c>
      <c r="M87" s="92">
        <v>0.5438636634765234</v>
      </c>
      <c r="N87" s="92">
        <v>4.840637927051341</v>
      </c>
    </row>
    <row r="88" spans="1:14" ht="12">
      <c r="A88" s="94" t="s">
        <v>149</v>
      </c>
      <c r="B88" s="16"/>
      <c r="C88" s="16" t="s">
        <v>150</v>
      </c>
      <c r="D88" s="107">
        <v>216.34819000000005</v>
      </c>
      <c r="E88" s="107">
        <v>10.402589999999998</v>
      </c>
      <c r="F88" s="26">
        <v>-95.1917369865678</v>
      </c>
      <c r="G88" s="26">
        <v>-0.0005436709035186962</v>
      </c>
      <c r="H88" s="26">
        <v>2.4867887414498047E-05</v>
      </c>
      <c r="I88" s="26"/>
      <c r="J88" s="108">
        <v>9.999999999999999E-34</v>
      </c>
      <c r="K88" s="107">
        <v>0.82132</v>
      </c>
      <c r="L88" s="26" t="s">
        <v>1345</v>
      </c>
      <c r="M88" s="26">
        <v>2.0631483315036646E-05</v>
      </c>
      <c r="N88" s="26">
        <v>2.4150382322879496E-05</v>
      </c>
    </row>
    <row r="89" spans="1:14" ht="12">
      <c r="A89" s="138" t="s">
        <v>151</v>
      </c>
      <c r="B89" s="96"/>
      <c r="C89" s="96" t="s">
        <v>152</v>
      </c>
      <c r="D89" s="35">
        <v>10479.716520000002</v>
      </c>
      <c r="E89" s="35">
        <v>11792.9445</v>
      </c>
      <c r="F89" s="97">
        <v>12.531140298440036</v>
      </c>
      <c r="G89" s="97">
        <v>0.0034667593889484943</v>
      </c>
      <c r="H89" s="97">
        <v>0.02819159614205924</v>
      </c>
      <c r="I89" s="97"/>
      <c r="J89" s="97">
        <v>736.50824</v>
      </c>
      <c r="K89" s="35">
        <v>724.346</v>
      </c>
      <c r="L89" s="97">
        <v>-1.651337940224538</v>
      </c>
      <c r="M89" s="97">
        <v>-0.0003055143569296635</v>
      </c>
      <c r="N89" s="97">
        <v>0.021298924699323613</v>
      </c>
    </row>
    <row r="90" spans="1:14" ht="12">
      <c r="A90" s="137" t="s">
        <v>153</v>
      </c>
      <c r="B90" s="16"/>
      <c r="C90" s="16" t="s">
        <v>154</v>
      </c>
      <c r="D90" s="42">
        <v>1.47743</v>
      </c>
      <c r="E90" s="42">
        <v>3.9999999999999995E-33</v>
      </c>
      <c r="F90" s="26">
        <v>-100</v>
      </c>
      <c r="G90" s="26">
        <v>-3.900232405963648E-06</v>
      </c>
      <c r="H90" s="26">
        <v>9.562190729231105E-39</v>
      </c>
      <c r="I90" s="26"/>
      <c r="J90" s="42">
        <v>9.999999999999999E-34</v>
      </c>
      <c r="K90" s="42">
        <v>9.999999999999999E-34</v>
      </c>
      <c r="L90" s="26" t="s">
        <v>1345</v>
      </c>
      <c r="M90" s="26">
        <v>0</v>
      </c>
      <c r="N90" s="26">
        <v>2.9404351924803354E-38</v>
      </c>
    </row>
    <row r="91" spans="1:14" s="378" customFormat="1" ht="24" customHeight="1">
      <c r="A91" s="147" t="s">
        <v>155</v>
      </c>
      <c r="B91" s="96"/>
      <c r="C91" s="140" t="s">
        <v>156</v>
      </c>
      <c r="D91" s="112">
        <v>1767452.3322399978</v>
      </c>
      <c r="E91" s="112">
        <v>1454002.4943600015</v>
      </c>
      <c r="F91" s="113">
        <v>-17.734556805995588</v>
      </c>
      <c r="G91" s="113">
        <v>-0.8274687906321203</v>
      </c>
      <c r="H91" s="113">
        <v>3.4758622929620273</v>
      </c>
      <c r="I91" s="113"/>
      <c r="J91" s="112">
        <v>142235.96966999993</v>
      </c>
      <c r="K91" s="112">
        <v>163898.01293000008</v>
      </c>
      <c r="L91" s="113">
        <v>15.229652042488276</v>
      </c>
      <c r="M91" s="113">
        <v>0.5441485463501377</v>
      </c>
      <c r="N91" s="113">
        <v>4.819314851969693</v>
      </c>
    </row>
    <row r="92" spans="1:14" s="177" customFormat="1" ht="12.75" thickBot="1">
      <c r="A92" s="148"/>
      <c r="B92" s="149" t="s">
        <v>480</v>
      </c>
      <c r="C92" s="149"/>
      <c r="D92" s="150">
        <v>0</v>
      </c>
      <c r="E92" s="150">
        <v>0</v>
      </c>
      <c r="F92" s="151" t="s">
        <v>1345</v>
      </c>
      <c r="G92" s="151">
        <v>0</v>
      </c>
      <c r="H92" s="151">
        <v>0</v>
      </c>
      <c r="I92" s="151"/>
      <c r="J92" s="150">
        <v>3.725290298461914E-09</v>
      </c>
      <c r="K92" s="150">
        <v>0</v>
      </c>
      <c r="L92" s="151">
        <v>-100</v>
      </c>
      <c r="M92" s="151">
        <v>-9.357895173182786E-14</v>
      </c>
      <c r="N92" s="151">
        <v>0</v>
      </c>
    </row>
    <row r="93" spans="1:14" ht="14.25" customHeight="1">
      <c r="A93" s="573"/>
      <c r="B93" s="573"/>
      <c r="C93" s="573"/>
      <c r="D93" s="962"/>
      <c r="E93" s="962"/>
      <c r="F93" s="963"/>
      <c r="G93" s="963"/>
      <c r="H93" s="963"/>
      <c r="I93" s="964"/>
      <c r="J93" s="962"/>
      <c r="K93" s="962"/>
      <c r="L93" s="963"/>
      <c r="M93" s="963"/>
      <c r="N93" s="963"/>
    </row>
    <row r="94" spans="1:14" ht="14.25" customHeight="1">
      <c r="A94" s="242" t="s">
        <v>1223</v>
      </c>
      <c r="B94" s="128"/>
      <c r="C94" s="128"/>
      <c r="D94" s="24"/>
      <c r="E94" s="24"/>
      <c r="F94" s="852"/>
      <c r="G94" s="852"/>
      <c r="H94" s="852"/>
      <c r="I94" s="119"/>
      <c r="J94" s="24"/>
      <c r="K94" s="24"/>
      <c r="L94" s="852"/>
      <c r="M94" s="852"/>
      <c r="N94" s="852"/>
    </row>
    <row r="95" spans="1:14" ht="14.25" customHeight="1">
      <c r="A95" s="249" t="s">
        <v>1222</v>
      </c>
      <c r="B95" s="16"/>
      <c r="D95" s="127"/>
      <c r="E95" s="390"/>
      <c r="F95" s="136"/>
      <c r="G95" s="41"/>
      <c r="H95" s="124"/>
      <c r="I95" s="11"/>
      <c r="J95" s="16"/>
      <c r="K95" s="854"/>
      <c r="L95" s="1"/>
      <c r="M95" s="1"/>
      <c r="N95" s="1"/>
    </row>
    <row r="96" spans="1:14" ht="14.25" customHeight="1">
      <c r="A96" s="953" t="s">
        <v>157</v>
      </c>
      <c r="B96" s="16"/>
      <c r="D96" s="127"/>
      <c r="E96" s="390"/>
      <c r="F96" s="136"/>
      <c r="G96" s="41"/>
      <c r="H96" s="153"/>
      <c r="I96" s="11"/>
      <c r="J96" s="16"/>
      <c r="K96" s="854"/>
      <c r="L96" s="1"/>
      <c r="M96" s="1"/>
      <c r="N96" s="1"/>
    </row>
    <row r="97" spans="1:14" ht="12">
      <c r="A97" s="953" t="s">
        <v>1204</v>
      </c>
      <c r="B97" s="16"/>
      <c r="D97" s="16"/>
      <c r="E97" s="16"/>
      <c r="F97" s="136"/>
      <c r="G97" s="136"/>
      <c r="H97" s="136"/>
      <c r="I97" s="13"/>
      <c r="J97" s="16"/>
      <c r="K97" s="9"/>
      <c r="L97" s="16"/>
      <c r="M97" s="16"/>
      <c r="N97" s="16"/>
    </row>
    <row r="98" spans="1:14" ht="12">
      <c r="A98" s="556" t="s">
        <v>1347</v>
      </c>
      <c r="B98" s="16"/>
      <c r="D98" s="16"/>
      <c r="E98" s="16"/>
      <c r="F98" s="136"/>
      <c r="G98" s="136"/>
      <c r="H98" s="136"/>
      <c r="I98" s="13"/>
      <c r="J98" s="16"/>
      <c r="K98" s="9"/>
      <c r="L98" s="16"/>
      <c r="M98" s="16"/>
      <c r="N98" s="16"/>
    </row>
    <row r="99" spans="1:14" ht="12">
      <c r="A99" s="546" t="s">
        <v>1340</v>
      </c>
      <c r="B99" s="247"/>
      <c r="C99" s="247"/>
      <c r="D99" s="16"/>
      <c r="E99" s="16"/>
      <c r="F99" s="136"/>
      <c r="G99" s="136"/>
      <c r="H99" s="136"/>
      <c r="I99" s="13"/>
      <c r="J99" s="16"/>
      <c r="K99" s="9"/>
      <c r="L99" s="16"/>
      <c r="M99" s="16"/>
      <c r="N99" s="16"/>
    </row>
  </sheetData>
  <sheetProtection/>
  <mergeCells count="9">
    <mergeCell ref="A10:A11"/>
    <mergeCell ref="C10:C11"/>
    <mergeCell ref="J11:K11"/>
    <mergeCell ref="A4:C5"/>
    <mergeCell ref="H10:H11"/>
    <mergeCell ref="N10:N11"/>
    <mergeCell ref="D9:H9"/>
    <mergeCell ref="J9:N9"/>
    <mergeCell ref="D11:E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3.28125" defaultRowHeight="12" customHeight="1"/>
  <cols>
    <col min="1" max="1" width="59.00390625" style="155" customWidth="1"/>
    <col min="2" max="2" width="13.00390625" style="155" customWidth="1"/>
    <col min="3" max="3" width="12.140625" style="155" customWidth="1"/>
    <col min="4" max="4" width="9.28125" style="155" customWidth="1"/>
    <col min="5" max="5" width="15.8515625" style="155" customWidth="1"/>
    <col min="6" max="6" width="14.7109375" style="155" customWidth="1"/>
    <col min="7" max="7" width="1.1484375" style="155" customWidth="1"/>
    <col min="8" max="8" width="15.140625" style="155" customWidth="1"/>
    <col min="9" max="9" width="16.140625" style="155" bestFit="1" customWidth="1"/>
    <col min="10" max="10" width="9.421875" style="155" customWidth="1"/>
    <col min="11" max="11" width="4.8515625" style="155" customWidth="1"/>
    <col min="12" max="12" width="11.28125" style="155" customWidth="1"/>
    <col min="13" max="13" width="11.140625" style="155" customWidth="1"/>
    <col min="14" max="14" width="8.57421875" style="155" customWidth="1"/>
    <col min="15" max="15" width="15.00390625" style="155" customWidth="1"/>
    <col min="16" max="16" width="14.28125" style="155" customWidth="1"/>
    <col min="17" max="17" width="1.421875" style="155" customWidth="1"/>
    <col min="18" max="18" width="12.00390625" style="155" customWidth="1"/>
    <col min="19" max="19" width="12.57421875" style="155" customWidth="1"/>
    <col min="20" max="20" width="10.421875" style="155" customWidth="1"/>
    <col min="21" max="21" width="19.140625" style="155" customWidth="1"/>
    <col min="22" max="23" width="15.421875" style="155" customWidth="1"/>
    <col min="24" max="24" width="12.28125" style="155" customWidth="1"/>
    <col min="25" max="26" width="16.57421875" style="155" customWidth="1"/>
    <col min="27" max="27" width="12.28125" style="155" customWidth="1"/>
    <col min="28" max="28" width="17.00390625" style="155" customWidth="1"/>
    <col min="29" max="30" width="13.28125" style="155" customWidth="1"/>
    <col min="31" max="32" width="17.00390625" style="155" customWidth="1"/>
    <col min="33" max="16384" width="13.28125" style="155" customWidth="1"/>
  </cols>
  <sheetData>
    <row r="1" spans="18:19" ht="12" customHeight="1">
      <c r="R1" s="482">
        <v>1</v>
      </c>
      <c r="S1" s="728">
        <v>2</v>
      </c>
    </row>
    <row r="2" spans="18:19" ht="24" customHeight="1">
      <c r="R2" s="482">
        <v>2</v>
      </c>
      <c r="S2" s="728">
        <v>2</v>
      </c>
    </row>
    <row r="3" spans="18:19" ht="12" customHeight="1">
      <c r="R3" s="482">
        <v>3</v>
      </c>
      <c r="S3" s="728">
        <v>2</v>
      </c>
    </row>
    <row r="4" spans="1:19" ht="12" customHeight="1">
      <c r="A4" s="1313" t="s">
        <v>1310</v>
      </c>
      <c r="L4" s="1290"/>
      <c r="M4" s="1291"/>
      <c r="R4" s="898"/>
      <c r="S4" s="898"/>
    </row>
    <row r="5" spans="1:20" ht="18.75" customHeight="1">
      <c r="A5" s="1313"/>
      <c r="I5" s="899"/>
      <c r="J5" s="899"/>
      <c r="K5" s="899"/>
      <c r="L5" s="900"/>
      <c r="M5" s="900"/>
      <c r="N5" s="899"/>
      <c r="O5" s="899"/>
      <c r="P5" s="899"/>
      <c r="Q5" s="899"/>
      <c r="R5" s="899"/>
      <c r="S5" s="899"/>
      <c r="T5" s="899"/>
    </row>
    <row r="6" spans="1:20" ht="16.5" customHeight="1">
      <c r="A6" s="1019" t="s">
        <v>1317</v>
      </c>
      <c r="I6" s="899"/>
      <c r="J6" s="899"/>
      <c r="K6" s="899"/>
      <c r="L6" s="899"/>
      <c r="M6" s="899"/>
      <c r="N6" s="899"/>
      <c r="O6" s="899"/>
      <c r="P6" s="899"/>
      <c r="S6" s="899"/>
      <c r="T6" s="899"/>
    </row>
    <row r="7" spans="1:20" ht="12">
      <c r="A7" s="1076" t="s">
        <v>265</v>
      </c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9"/>
      <c r="Q7" s="899"/>
      <c r="R7" s="899"/>
      <c r="S7" s="899"/>
      <c r="T7" s="899"/>
    </row>
    <row r="8" spans="1:20" ht="12.75" thickBot="1">
      <c r="A8" s="1077" t="s">
        <v>1343</v>
      </c>
      <c r="B8" s="1078"/>
      <c r="C8" s="1078"/>
      <c r="D8" s="1078"/>
      <c r="E8" s="1078"/>
      <c r="F8" s="1078"/>
      <c r="G8" s="1078"/>
      <c r="H8" s="1078"/>
      <c r="I8" s="1078"/>
      <c r="J8" s="1078"/>
      <c r="K8" s="1078"/>
      <c r="L8" s="1078"/>
      <c r="M8" s="1078"/>
      <c r="N8" s="1078"/>
      <c r="O8" s="1078"/>
      <c r="P8" s="1078"/>
      <c r="Q8" s="1078"/>
      <c r="R8" s="1078"/>
      <c r="S8" s="1078"/>
      <c r="T8" s="1078"/>
    </row>
    <row r="9" spans="1:20" s="614" customFormat="1" ht="12">
      <c r="A9" s="1081"/>
      <c r="B9" s="1362" t="s">
        <v>1341</v>
      </c>
      <c r="C9" s="1362"/>
      <c r="D9" s="1362"/>
      <c r="E9" s="1362"/>
      <c r="F9" s="1362"/>
      <c r="G9" s="1362"/>
      <c r="H9" s="1362"/>
      <c r="I9" s="1362"/>
      <c r="J9" s="1362"/>
      <c r="K9" s="1079"/>
      <c r="L9" s="1362" t="s">
        <v>1342</v>
      </c>
      <c r="M9" s="1362"/>
      <c r="N9" s="1362"/>
      <c r="O9" s="1362"/>
      <c r="P9" s="1362"/>
      <c r="Q9" s="1362"/>
      <c r="R9" s="1362"/>
      <c r="S9" s="1362"/>
      <c r="T9" s="1362"/>
    </row>
    <row r="10" spans="1:20" s="614" customFormat="1" ht="15" customHeight="1">
      <c r="A10" s="1359" t="s">
        <v>482</v>
      </c>
      <c r="B10" s="1321" t="s">
        <v>1210</v>
      </c>
      <c r="C10" s="1321" t="s">
        <v>1225</v>
      </c>
      <c r="D10" s="1363" t="s">
        <v>1272</v>
      </c>
      <c r="E10" s="1363" t="s">
        <v>1270</v>
      </c>
      <c r="F10" s="1363" t="s">
        <v>1273</v>
      </c>
      <c r="G10" s="154"/>
      <c r="H10" s="1321" t="s">
        <v>1210</v>
      </c>
      <c r="I10" s="1321" t="s">
        <v>1225</v>
      </c>
      <c r="J10" s="1363" t="s">
        <v>534</v>
      </c>
      <c r="K10" s="154"/>
      <c r="L10" s="1321" t="s">
        <v>1210</v>
      </c>
      <c r="M10" s="1321" t="s">
        <v>1225</v>
      </c>
      <c r="N10" s="1363" t="s">
        <v>1272</v>
      </c>
      <c r="O10" s="1363" t="s">
        <v>1270</v>
      </c>
      <c r="P10" s="1363" t="s">
        <v>1273</v>
      </c>
      <c r="Q10" s="154"/>
      <c r="R10" s="1321" t="s">
        <v>1210</v>
      </c>
      <c r="S10" s="1321" t="s">
        <v>1225</v>
      </c>
      <c r="T10" s="1363" t="s">
        <v>534</v>
      </c>
    </row>
    <row r="11" spans="1:20" s="614" customFormat="1" ht="11.25" customHeight="1">
      <c r="A11" s="1360"/>
      <c r="B11" s="1345"/>
      <c r="C11" s="1345"/>
      <c r="D11" s="1360"/>
      <c r="E11" s="1360"/>
      <c r="F11" s="1360"/>
      <c r="G11" s="154"/>
      <c r="H11" s="1345"/>
      <c r="I11" s="1345"/>
      <c r="J11" s="1364"/>
      <c r="K11" s="154"/>
      <c r="L11" s="1345"/>
      <c r="M11" s="1345"/>
      <c r="N11" s="1360"/>
      <c r="O11" s="1360"/>
      <c r="P11" s="1360"/>
      <c r="Q11" s="154"/>
      <c r="R11" s="1345"/>
      <c r="S11" s="1345"/>
      <c r="T11" s="1364"/>
    </row>
    <row r="12" spans="1:20" s="614" customFormat="1" ht="11.25" customHeight="1" thickBot="1">
      <c r="A12" s="1361"/>
      <c r="B12" s="1346" t="s">
        <v>1251</v>
      </c>
      <c r="C12" s="1346"/>
      <c r="D12" s="1361"/>
      <c r="E12" s="1361"/>
      <c r="F12" s="1361"/>
      <c r="G12" s="1080"/>
      <c r="H12" s="1346" t="s">
        <v>368</v>
      </c>
      <c r="I12" s="1346"/>
      <c r="J12" s="1365"/>
      <c r="K12" s="1080"/>
      <c r="L12" s="1346" t="s">
        <v>1251</v>
      </c>
      <c r="M12" s="1346"/>
      <c r="N12" s="1361"/>
      <c r="O12" s="1361"/>
      <c r="P12" s="1361"/>
      <c r="Q12" s="1080"/>
      <c r="R12" s="1346" t="s">
        <v>368</v>
      </c>
      <c r="S12" s="1346"/>
      <c r="T12" s="1365"/>
    </row>
    <row r="13" ht="12.75" customHeight="1">
      <c r="T13" s="156"/>
    </row>
    <row r="14" spans="1:21" s="614" customFormat="1" ht="12" customHeight="1">
      <c r="A14" s="204" t="s">
        <v>372</v>
      </c>
      <c r="B14" s="175">
        <v>37880563.16184995</v>
      </c>
      <c r="C14" s="175">
        <v>41831418.27293001</v>
      </c>
      <c r="D14" s="92">
        <v>10.429768676351198</v>
      </c>
      <c r="E14" s="92">
        <v>10.429768676351191</v>
      </c>
      <c r="F14" s="92">
        <v>100</v>
      </c>
      <c r="G14" s="202">
        <v>0</v>
      </c>
      <c r="H14" s="175">
        <v>153865204.10883</v>
      </c>
      <c r="I14" s="175">
        <v>134737308.55458996</v>
      </c>
      <c r="J14" s="92">
        <v>-12.431592747058486</v>
      </c>
      <c r="K14" s="92"/>
      <c r="L14" s="175">
        <v>3980906.207560003</v>
      </c>
      <c r="M14" s="175">
        <v>3400857.1335199988</v>
      </c>
      <c r="N14" s="92">
        <v>-14.570779711876977</v>
      </c>
      <c r="O14" s="92">
        <v>-14.570779711876977</v>
      </c>
      <c r="P14" s="92">
        <v>100</v>
      </c>
      <c r="Q14" s="202">
        <v>0</v>
      </c>
      <c r="R14" s="175">
        <v>19005361.458600003</v>
      </c>
      <c r="S14" s="175">
        <v>11928879.021909999</v>
      </c>
      <c r="T14" s="92">
        <v>-37.234137599039805</v>
      </c>
      <c r="U14" s="613"/>
    </row>
    <row r="15" spans="1:26" ht="15" customHeight="1">
      <c r="A15" s="171"/>
      <c r="B15" s="42"/>
      <c r="C15" s="42"/>
      <c r="D15" s="10"/>
      <c r="E15" s="26"/>
      <c r="F15" s="26"/>
      <c r="G15" s="10"/>
      <c r="H15" s="42"/>
      <c r="I15" s="42"/>
      <c r="J15" s="10"/>
      <c r="K15" s="10"/>
      <c r="L15" s="42"/>
      <c r="M15" s="42"/>
      <c r="N15" s="10"/>
      <c r="O15" s="26"/>
      <c r="P15" s="26"/>
      <c r="Q15" s="10"/>
      <c r="R15" s="42"/>
      <c r="S15" s="42"/>
      <c r="T15" s="10"/>
      <c r="U15" s="615"/>
      <c r="V15" s="159"/>
      <c r="W15" s="159"/>
      <c r="X15" s="159"/>
      <c r="Y15" s="159"/>
      <c r="Z15" s="159"/>
    </row>
    <row r="16" spans="1:21" ht="15" customHeight="1">
      <c r="A16" s="224" t="s">
        <v>1438</v>
      </c>
      <c r="B16" s="173">
        <v>17280511.449230332</v>
      </c>
      <c r="C16" s="173">
        <v>20682702.435329743</v>
      </c>
      <c r="D16" s="97">
        <v>19.68802252233653</v>
      </c>
      <c r="E16" s="97">
        <v>8.981363269503353</v>
      </c>
      <c r="F16" s="97">
        <v>49.44298637063892</v>
      </c>
      <c r="G16" s="97">
        <v>0</v>
      </c>
      <c r="H16" s="173">
        <v>40923136.56345043</v>
      </c>
      <c r="I16" s="173">
        <v>39616809.219070114</v>
      </c>
      <c r="J16" s="97">
        <v>-3.1921486329741295</v>
      </c>
      <c r="K16" s="97"/>
      <c r="L16" s="173">
        <v>1644582.335570011</v>
      </c>
      <c r="M16" s="173">
        <v>1602157.4516599963</v>
      </c>
      <c r="N16" s="97">
        <v>-2.579675276355825</v>
      </c>
      <c r="O16" s="97">
        <v>-1.0657092053424198</v>
      </c>
      <c r="P16" s="97">
        <v>47.11040154755665</v>
      </c>
      <c r="Q16" s="97">
        <v>0</v>
      </c>
      <c r="R16" s="173">
        <v>3470539.0446399925</v>
      </c>
      <c r="S16" s="173">
        <v>3671572.1968999878</v>
      </c>
      <c r="T16" s="97">
        <v>5.792562759680719</v>
      </c>
      <c r="U16" s="615"/>
    </row>
    <row r="17" spans="1:21" ht="15" customHeight="1">
      <c r="A17" s="171" t="s">
        <v>1439</v>
      </c>
      <c r="B17" s="42">
        <v>5136113.33359999</v>
      </c>
      <c r="C17" s="42">
        <v>4535771.459549987</v>
      </c>
      <c r="D17" s="26">
        <v>-11.68864148932659</v>
      </c>
      <c r="E17" s="26">
        <v>-1.584828270596083</v>
      </c>
      <c r="F17" s="26">
        <v>10.84297795010498</v>
      </c>
      <c r="G17" s="170">
        <v>0</v>
      </c>
      <c r="H17" s="42">
        <v>68630801.8401497</v>
      </c>
      <c r="I17" s="42">
        <v>49611820.08836992</v>
      </c>
      <c r="J17" s="26">
        <v>-27.71202032008533</v>
      </c>
      <c r="K17" s="26"/>
      <c r="L17" s="42">
        <v>825615.1171600003</v>
      </c>
      <c r="M17" s="42">
        <v>224860.80754999985</v>
      </c>
      <c r="N17" s="26">
        <v>-72.76445127077015</v>
      </c>
      <c r="O17" s="26">
        <v>-15.090893336525447</v>
      </c>
      <c r="P17" s="26">
        <v>6.6118863192956745</v>
      </c>
      <c r="Q17" s="170">
        <v>0</v>
      </c>
      <c r="R17" s="42">
        <v>10251541.334960008</v>
      </c>
      <c r="S17" s="42">
        <v>2491723.0626700004</v>
      </c>
      <c r="T17" s="26">
        <v>-75.6941616752529</v>
      </c>
      <c r="U17" s="615"/>
    </row>
    <row r="18" spans="1:21" ht="15" customHeight="1">
      <c r="A18" s="224" t="s">
        <v>1440</v>
      </c>
      <c r="B18" s="173">
        <v>3698864.3391600633</v>
      </c>
      <c r="C18" s="173">
        <v>3810626.7437799703</v>
      </c>
      <c r="D18" s="97">
        <v>3.0215329455766415</v>
      </c>
      <c r="E18" s="97">
        <v>0.2950389204679623</v>
      </c>
      <c r="F18" s="97">
        <v>9.109484930483235</v>
      </c>
      <c r="G18" s="203">
        <v>0</v>
      </c>
      <c r="H18" s="173">
        <v>2927032.470330008</v>
      </c>
      <c r="I18" s="173">
        <v>3182504.44907999</v>
      </c>
      <c r="J18" s="97">
        <v>8.728019977215316</v>
      </c>
      <c r="K18" s="97"/>
      <c r="L18" s="173">
        <v>358615.60741999815</v>
      </c>
      <c r="M18" s="173">
        <v>343511.89384999976</v>
      </c>
      <c r="N18" s="97">
        <v>-4.211672123993602</v>
      </c>
      <c r="O18" s="97">
        <v>-0.3794039040989071</v>
      </c>
      <c r="P18" s="97">
        <v>10.100744617121087</v>
      </c>
      <c r="Q18" s="203">
        <v>0</v>
      </c>
      <c r="R18" s="173">
        <v>366760.4755399998</v>
      </c>
      <c r="S18" s="173">
        <v>188267.3442700004</v>
      </c>
      <c r="T18" s="97">
        <v>-48.66749368431672</v>
      </c>
      <c r="U18" s="615"/>
    </row>
    <row r="19" spans="1:21" ht="15" customHeight="1">
      <c r="A19" s="171" t="s">
        <v>1441</v>
      </c>
      <c r="B19" s="42">
        <v>2774561.2239500247</v>
      </c>
      <c r="C19" s="42">
        <v>2886360.1806500126</v>
      </c>
      <c r="D19" s="26">
        <v>4.029428355551818</v>
      </c>
      <c r="E19" s="26">
        <v>0.29513541343699534</v>
      </c>
      <c r="F19" s="26">
        <v>6.899981640158343</v>
      </c>
      <c r="G19" s="170">
        <v>0</v>
      </c>
      <c r="H19" s="42">
        <v>692035.2801200069</v>
      </c>
      <c r="I19" s="42">
        <v>903403.437509984</v>
      </c>
      <c r="J19" s="26">
        <v>30.54297424740014</v>
      </c>
      <c r="K19" s="26"/>
      <c r="L19" s="42">
        <v>186354.7743599993</v>
      </c>
      <c r="M19" s="42">
        <v>200231.1208599984</v>
      </c>
      <c r="N19" s="26">
        <v>7.446198546645669</v>
      </c>
      <c r="O19" s="26">
        <v>0.3485725555062561</v>
      </c>
      <c r="P19" s="26">
        <v>5.887666344065227</v>
      </c>
      <c r="Q19" s="170">
        <v>0</v>
      </c>
      <c r="R19" s="42">
        <v>45347.25246000021</v>
      </c>
      <c r="S19" s="42">
        <v>65878.96948000054</v>
      </c>
      <c r="T19" s="26">
        <v>45.276650527197646</v>
      </c>
      <c r="U19" s="615"/>
    </row>
    <row r="20" spans="1:21" ht="15" customHeight="1">
      <c r="A20" s="224" t="s">
        <v>1442</v>
      </c>
      <c r="B20" s="173">
        <v>2502408.6467400035</v>
      </c>
      <c r="C20" s="173">
        <v>2851164.1381999943</v>
      </c>
      <c r="D20" s="97">
        <v>13.936792134822976</v>
      </c>
      <c r="E20" s="97">
        <v>0.920671347914984</v>
      </c>
      <c r="F20" s="97">
        <v>6.815843822453045</v>
      </c>
      <c r="G20" s="203">
        <v>0</v>
      </c>
      <c r="H20" s="173">
        <v>33646577.04436</v>
      </c>
      <c r="I20" s="173">
        <v>33907147.40825003</v>
      </c>
      <c r="J20" s="97">
        <v>0.7744334989752176</v>
      </c>
      <c r="K20" s="97"/>
      <c r="L20" s="173">
        <v>316386.4364299999</v>
      </c>
      <c r="M20" s="173">
        <v>436328.53956000006</v>
      </c>
      <c r="N20" s="97">
        <v>37.910001605437735</v>
      </c>
      <c r="O20" s="97">
        <v>3.012934665534753</v>
      </c>
      <c r="P20" s="97">
        <v>12.829957932057726</v>
      </c>
      <c r="Q20" s="203">
        <v>0</v>
      </c>
      <c r="R20" s="173">
        <v>4058204.23222</v>
      </c>
      <c r="S20" s="173">
        <v>4862853.4026999995</v>
      </c>
      <c r="T20" s="97">
        <v>19.827715029507623</v>
      </c>
      <c r="U20" s="615"/>
    </row>
    <row r="21" spans="1:21" ht="15" customHeight="1">
      <c r="A21" s="171" t="s">
        <v>1443</v>
      </c>
      <c r="B21" s="42">
        <v>1834745.4659799836</v>
      </c>
      <c r="C21" s="42">
        <v>2198232.4520900147</v>
      </c>
      <c r="D21" s="26">
        <v>19.81130313985453</v>
      </c>
      <c r="E21" s="26">
        <v>0.95956067114679</v>
      </c>
      <c r="F21" s="26">
        <v>5.254979493517524</v>
      </c>
      <c r="G21" s="170">
        <v>0</v>
      </c>
      <c r="H21" s="42">
        <v>156092.38941999947</v>
      </c>
      <c r="I21" s="42">
        <v>240179.45245999913</v>
      </c>
      <c r="J21" s="26">
        <v>53.87005949005348</v>
      </c>
      <c r="K21" s="26"/>
      <c r="L21" s="42">
        <v>183493.36848999996</v>
      </c>
      <c r="M21" s="42">
        <v>177190.8531900003</v>
      </c>
      <c r="N21" s="26">
        <v>-3.4347373705459683</v>
      </c>
      <c r="O21" s="26">
        <v>-0.15831860816089457</v>
      </c>
      <c r="P21" s="26">
        <v>5.2101822050549345</v>
      </c>
      <c r="Q21" s="170">
        <v>0</v>
      </c>
      <c r="R21" s="42">
        <v>17597.296550000006</v>
      </c>
      <c r="S21" s="42">
        <v>9633.556620000003</v>
      </c>
      <c r="T21" s="26">
        <v>-45.255473801741445</v>
      </c>
      <c r="U21" s="615"/>
    </row>
    <row r="22" spans="1:21" ht="15" customHeight="1">
      <c r="A22" s="224" t="s">
        <v>1444</v>
      </c>
      <c r="B22" s="173">
        <v>1744169.5562399991</v>
      </c>
      <c r="C22" s="173">
        <v>1971918.1576699922</v>
      </c>
      <c r="D22" s="97">
        <v>13.057709935091577</v>
      </c>
      <c r="E22" s="97">
        <v>0.601228129732142</v>
      </c>
      <c r="F22" s="97">
        <v>4.71396438151862</v>
      </c>
      <c r="G22" s="203">
        <v>0</v>
      </c>
      <c r="H22" s="173">
        <v>3286263.447559993</v>
      </c>
      <c r="I22" s="173">
        <v>3885826.8386999993</v>
      </c>
      <c r="J22" s="97">
        <v>18.24453214745076</v>
      </c>
      <c r="K22" s="97"/>
      <c r="L22" s="173">
        <v>159855.02499000015</v>
      </c>
      <c r="M22" s="173">
        <v>186095.34008999928</v>
      </c>
      <c r="N22" s="97">
        <v>16.41507053133964</v>
      </c>
      <c r="O22" s="97">
        <v>0.6591543164259195</v>
      </c>
      <c r="P22" s="97">
        <v>5.472012871572305</v>
      </c>
      <c r="Q22" s="203">
        <v>0</v>
      </c>
      <c r="R22" s="173">
        <v>385660.00221999973</v>
      </c>
      <c r="S22" s="173">
        <v>374336.76825999946</v>
      </c>
      <c r="T22" s="97">
        <v>-2.936066456158172</v>
      </c>
      <c r="U22" s="615"/>
    </row>
    <row r="23" spans="1:21" ht="15" customHeight="1">
      <c r="A23" s="171" t="s">
        <v>1445</v>
      </c>
      <c r="B23" s="42">
        <v>854584.5852899998</v>
      </c>
      <c r="C23" s="42">
        <v>935805.6369700055</v>
      </c>
      <c r="D23" s="26">
        <v>9.504155946417356</v>
      </c>
      <c r="E23" s="26">
        <v>0.21441352741504255</v>
      </c>
      <c r="F23" s="26">
        <v>2.237087996549199</v>
      </c>
      <c r="G23" s="170">
        <v>0</v>
      </c>
      <c r="H23" s="42">
        <v>504855.67360000295</v>
      </c>
      <c r="I23" s="42">
        <v>476423.0233100026</v>
      </c>
      <c r="J23" s="26">
        <v>-5.631837330311465</v>
      </c>
      <c r="K23" s="26"/>
      <c r="L23" s="42">
        <v>88376.69353999995</v>
      </c>
      <c r="M23" s="42">
        <v>81469.02216999994</v>
      </c>
      <c r="N23" s="26">
        <v>-7.816168599783095</v>
      </c>
      <c r="O23" s="26">
        <v>-0.17352007331601757</v>
      </c>
      <c r="P23" s="26">
        <v>2.395543798856285</v>
      </c>
      <c r="Q23" s="170">
        <v>0</v>
      </c>
      <c r="R23" s="42">
        <v>46215.641409999975</v>
      </c>
      <c r="S23" s="42">
        <v>38215.983859999964</v>
      </c>
      <c r="T23" s="26">
        <v>-17.309415829656913</v>
      </c>
      <c r="U23" s="615"/>
    </row>
    <row r="24" spans="1:21" ht="15" customHeight="1">
      <c r="A24" s="224" t="s">
        <v>1446</v>
      </c>
      <c r="B24" s="173">
        <v>669626.1614999989</v>
      </c>
      <c r="C24" s="173">
        <v>481179.10000999767</v>
      </c>
      <c r="D24" s="97">
        <v>-28.14212949324883</v>
      </c>
      <c r="E24" s="97">
        <v>-0.4974769268472462</v>
      </c>
      <c r="F24" s="97">
        <v>1.1502815823038417</v>
      </c>
      <c r="G24" s="203">
        <v>0</v>
      </c>
      <c r="H24" s="173">
        <v>83916.64325999984</v>
      </c>
      <c r="I24" s="173">
        <v>90109.3693700003</v>
      </c>
      <c r="J24" s="97">
        <v>7.379616092142149</v>
      </c>
      <c r="K24" s="97"/>
      <c r="L24" s="173">
        <v>49640.078299999914</v>
      </c>
      <c r="M24" s="173">
        <v>48290.93399999997</v>
      </c>
      <c r="N24" s="97">
        <v>-2.7178528846114736</v>
      </c>
      <c r="O24" s="97">
        <v>-0.03389038147740904</v>
      </c>
      <c r="P24" s="97">
        <v>1.419963618113451</v>
      </c>
      <c r="Q24" s="203">
        <v>0</v>
      </c>
      <c r="R24" s="173">
        <v>6115.1973800000005</v>
      </c>
      <c r="S24" s="173">
        <v>5876.913950000009</v>
      </c>
      <c r="T24" s="97">
        <v>-3.896577905715797</v>
      </c>
      <c r="U24" s="615"/>
    </row>
    <row r="25" spans="1:21" ht="15" customHeight="1">
      <c r="A25" s="171" t="s">
        <v>1447</v>
      </c>
      <c r="B25" s="42">
        <v>658097.8164100007</v>
      </c>
      <c r="C25" s="42">
        <v>560926.2475500016</v>
      </c>
      <c r="D25" s="26">
        <v>-14.765520631884355</v>
      </c>
      <c r="E25" s="26">
        <v>-0.25652091930317955</v>
      </c>
      <c r="F25" s="26">
        <v>1.3409209410262544</v>
      </c>
      <c r="G25" s="170">
        <v>0</v>
      </c>
      <c r="H25" s="42">
        <v>1407546.5689000024</v>
      </c>
      <c r="I25" s="42">
        <v>1163601.6357999984</v>
      </c>
      <c r="J25" s="26">
        <v>-17.331215782838854</v>
      </c>
      <c r="K25" s="26"/>
      <c r="L25" s="42">
        <v>46799.86044999991</v>
      </c>
      <c r="M25" s="42">
        <v>35136.93591999997</v>
      </c>
      <c r="N25" s="26">
        <v>-24.920853220193667</v>
      </c>
      <c r="O25" s="26">
        <v>-0.29297159797061495</v>
      </c>
      <c r="P25" s="26">
        <v>1.0331788293509432</v>
      </c>
      <c r="Q25" s="170">
        <v>0</v>
      </c>
      <c r="R25" s="42">
        <v>98667.50700000003</v>
      </c>
      <c r="S25" s="42">
        <v>78151.33079000002</v>
      </c>
      <c r="T25" s="26">
        <v>-20.79324474064192</v>
      </c>
      <c r="U25" s="615"/>
    </row>
    <row r="26" spans="1:21" ht="15" customHeight="1">
      <c r="A26" s="224" t="s">
        <v>1448</v>
      </c>
      <c r="B26" s="173">
        <v>546586.8045199999</v>
      </c>
      <c r="C26" s="173">
        <v>720740.1743800004</v>
      </c>
      <c r="D26" s="97">
        <v>31.861978448773215</v>
      </c>
      <c r="E26" s="97">
        <v>0.4597433494214595</v>
      </c>
      <c r="F26" s="97">
        <v>1.7229637534102127</v>
      </c>
      <c r="G26" s="203">
        <v>0</v>
      </c>
      <c r="H26" s="173">
        <v>1540518.1662700009</v>
      </c>
      <c r="I26" s="173">
        <v>1571142.3783100015</v>
      </c>
      <c r="J26" s="97">
        <v>1.9879163200100298</v>
      </c>
      <c r="K26" s="97"/>
      <c r="L26" s="173">
        <v>104213.51687</v>
      </c>
      <c r="M26" s="173">
        <v>47368.34552000001</v>
      </c>
      <c r="N26" s="97">
        <v>-54.546831406631135</v>
      </c>
      <c r="O26" s="97">
        <v>-1.4279455075341208</v>
      </c>
      <c r="P26" s="97">
        <v>1.3928355017657628</v>
      </c>
      <c r="Q26" s="203">
        <v>0</v>
      </c>
      <c r="R26" s="173">
        <v>254436.23492000005</v>
      </c>
      <c r="S26" s="173">
        <v>129910.28515000001</v>
      </c>
      <c r="T26" s="97">
        <v>-48.941908690463656</v>
      </c>
      <c r="U26" s="615"/>
    </row>
    <row r="27" spans="1:21" ht="15" customHeight="1">
      <c r="A27" s="171" t="s">
        <v>1449</v>
      </c>
      <c r="B27" s="42">
        <v>88014.27956999988</v>
      </c>
      <c r="C27" s="42">
        <v>76146.15274000005</v>
      </c>
      <c r="D27" s="26">
        <v>-13.484319689921254</v>
      </c>
      <c r="E27" s="26">
        <v>-0.031330386455163346</v>
      </c>
      <c r="F27" s="26">
        <v>0.18203100894926105</v>
      </c>
      <c r="G27" s="170">
        <v>0</v>
      </c>
      <c r="H27" s="42">
        <v>36730.22962999998</v>
      </c>
      <c r="I27" s="42">
        <v>48222.554880000025</v>
      </c>
      <c r="J27" s="26">
        <v>31.288465565740736</v>
      </c>
      <c r="K27" s="26"/>
      <c r="L27" s="42">
        <v>8761.38153</v>
      </c>
      <c r="M27" s="42">
        <v>6309.960899999998</v>
      </c>
      <c r="N27" s="26">
        <v>-27.979841097046737</v>
      </c>
      <c r="O27" s="26">
        <v>-0.0615794621170575</v>
      </c>
      <c r="P27" s="26">
        <v>0.18554031093534887</v>
      </c>
      <c r="Q27" s="170">
        <v>0</v>
      </c>
      <c r="R27" s="42">
        <v>1601.4741300000003</v>
      </c>
      <c r="S27" s="42">
        <v>5761.45721</v>
      </c>
      <c r="T27" s="26">
        <v>259.7596178465898</v>
      </c>
      <c r="U27" s="615"/>
    </row>
    <row r="28" spans="1:21" ht="15" customHeight="1">
      <c r="A28" s="224" t="s">
        <v>1450</v>
      </c>
      <c r="B28" s="173">
        <v>44850.520600000025</v>
      </c>
      <c r="C28" s="173">
        <v>43871.09661000001</v>
      </c>
      <c r="D28" s="97">
        <v>-2.1837516641891934</v>
      </c>
      <c r="E28" s="97">
        <v>-0.0025855581550234424</v>
      </c>
      <c r="F28" s="97">
        <v>0.10487594832133607</v>
      </c>
      <c r="G28" s="203">
        <v>0</v>
      </c>
      <c r="H28" s="173">
        <v>19951.75060000003</v>
      </c>
      <c r="I28" s="173">
        <v>25316.72198</v>
      </c>
      <c r="J28" s="97">
        <v>26.889727561049014</v>
      </c>
      <c r="K28" s="97"/>
      <c r="L28" s="173">
        <v>5086.662220000003</v>
      </c>
      <c r="M28" s="173">
        <v>3968.887909999999</v>
      </c>
      <c r="N28" s="97">
        <v>-21.974612460113445</v>
      </c>
      <c r="O28" s="97">
        <v>-0.0280783884804238</v>
      </c>
      <c r="P28" s="97">
        <v>0.11670257685573723</v>
      </c>
      <c r="Q28" s="203">
        <v>0</v>
      </c>
      <c r="R28" s="173">
        <v>1798.7455000000004</v>
      </c>
      <c r="S28" s="173">
        <v>4593.159000000001</v>
      </c>
      <c r="T28" s="97">
        <v>155.35346718032093</v>
      </c>
      <c r="U28" s="615"/>
    </row>
    <row r="29" spans="1:21" ht="15" customHeight="1">
      <c r="A29" s="171" t="s">
        <v>1451</v>
      </c>
      <c r="B29" s="42">
        <v>20758.126710000004</v>
      </c>
      <c r="C29" s="42">
        <v>23704.582300000013</v>
      </c>
      <c r="D29" s="26">
        <v>14.194226825778964</v>
      </c>
      <c r="E29" s="26">
        <v>0.007778278209357309</v>
      </c>
      <c r="F29" s="26">
        <v>0.056666934277338966</v>
      </c>
      <c r="G29" s="170">
        <v>0</v>
      </c>
      <c r="H29" s="42">
        <v>4613.349559999996</v>
      </c>
      <c r="I29" s="42">
        <v>4722.208470000003</v>
      </c>
      <c r="J29" s="26">
        <v>2.3596501540630554</v>
      </c>
      <c r="K29" s="26"/>
      <c r="L29" s="42">
        <v>1341.3760500000003</v>
      </c>
      <c r="M29" s="42">
        <v>2383.2429</v>
      </c>
      <c r="N29" s="26">
        <v>77.67149637120774</v>
      </c>
      <c r="O29" s="26">
        <v>0.026171600024673433</v>
      </c>
      <c r="P29" s="26">
        <v>0.07007771295388894</v>
      </c>
      <c r="Q29" s="170">
        <v>0</v>
      </c>
      <c r="R29" s="42">
        <v>363.26832</v>
      </c>
      <c r="S29" s="42">
        <v>494.94434000000007</v>
      </c>
      <c r="T29" s="26">
        <v>36.24759241323329</v>
      </c>
      <c r="U29" s="615"/>
    </row>
    <row r="30" spans="1:21" ht="15" customHeight="1">
      <c r="A30" s="224" t="s">
        <v>1452</v>
      </c>
      <c r="B30" s="173">
        <v>15869.569549999997</v>
      </c>
      <c r="C30" s="173">
        <v>26432.864540000024</v>
      </c>
      <c r="D30" s="97">
        <v>66.56321053144147</v>
      </c>
      <c r="E30" s="97">
        <v>0.02788579183700856</v>
      </c>
      <c r="F30" s="97">
        <v>0.06318902306285246</v>
      </c>
      <c r="G30" s="203">
        <v>0</v>
      </c>
      <c r="H30" s="173">
        <v>1821.2184000000004</v>
      </c>
      <c r="I30" s="173">
        <v>3223.605210000004</v>
      </c>
      <c r="J30" s="97">
        <v>77.00267084936124</v>
      </c>
      <c r="K30" s="97"/>
      <c r="L30" s="173">
        <v>386.81252</v>
      </c>
      <c r="M30" s="173">
        <v>1613.59922</v>
      </c>
      <c r="N30" s="97">
        <v>317.1527901940713</v>
      </c>
      <c r="O30" s="97">
        <v>0.030816769751325752</v>
      </c>
      <c r="P30" s="97">
        <v>0.0474468393304682</v>
      </c>
      <c r="Q30" s="203">
        <v>0</v>
      </c>
      <c r="R30" s="173">
        <v>62.86847999999999</v>
      </c>
      <c r="S30" s="173">
        <v>219.30852</v>
      </c>
      <c r="T30" s="97">
        <v>248.83700067187888</v>
      </c>
      <c r="U30" s="615"/>
    </row>
    <row r="31" spans="1:21" ht="15" customHeight="1">
      <c r="A31" s="171" t="s">
        <v>1453</v>
      </c>
      <c r="B31" s="42">
        <v>7742.764679999984</v>
      </c>
      <c r="C31" s="42">
        <v>17021.616260000013</v>
      </c>
      <c r="D31" s="26">
        <v>119.83899761241419</v>
      </c>
      <c r="E31" s="26">
        <v>0.024495020151508437</v>
      </c>
      <c r="F31" s="26">
        <v>0.040690985299475395</v>
      </c>
      <c r="G31" s="170">
        <v>0</v>
      </c>
      <c r="H31" s="42">
        <v>423.7746999999997</v>
      </c>
      <c r="I31" s="42">
        <v>500.2220800000001</v>
      </c>
      <c r="J31" s="26">
        <v>18.039628132590373</v>
      </c>
      <c r="K31" s="26"/>
      <c r="L31" s="42">
        <v>783.9302799999995</v>
      </c>
      <c r="M31" s="42">
        <v>2762.5295600000004</v>
      </c>
      <c r="N31" s="26">
        <v>252.39480225205767</v>
      </c>
      <c r="O31" s="26">
        <v>0.049702233030321355</v>
      </c>
      <c r="P31" s="26">
        <v>0.08123039138491218</v>
      </c>
      <c r="Q31" s="170">
        <v>0</v>
      </c>
      <c r="R31" s="42">
        <v>39.97104000000001</v>
      </c>
      <c r="S31" s="42">
        <v>43.35036999999999</v>
      </c>
      <c r="T31" s="26">
        <v>8.454446018917649</v>
      </c>
      <c r="U31" s="615"/>
    </row>
    <row r="32" spans="1:21" ht="15" customHeight="1">
      <c r="A32" s="224" t="s">
        <v>1454</v>
      </c>
      <c r="B32" s="173">
        <v>1378.0967</v>
      </c>
      <c r="C32" s="173">
        <v>1467.2702899999997</v>
      </c>
      <c r="D32" s="97">
        <v>6.470778864792264</v>
      </c>
      <c r="E32" s="97">
        <v>0.00023540724465735387</v>
      </c>
      <c r="F32" s="97">
        <v>0.003507579591078558</v>
      </c>
      <c r="G32" s="203">
        <v>0</v>
      </c>
      <c r="H32" s="173">
        <v>254.34515</v>
      </c>
      <c r="I32" s="173">
        <v>552.18103</v>
      </c>
      <c r="J32" s="97">
        <v>117.0990993930885</v>
      </c>
      <c r="K32" s="97"/>
      <c r="L32" s="173">
        <v>282.01349</v>
      </c>
      <c r="M32" s="173">
        <v>64.4431</v>
      </c>
      <c r="N32" s="97">
        <v>-77.14893000331296</v>
      </c>
      <c r="O32" s="97">
        <v>-0.005465348306544362</v>
      </c>
      <c r="P32" s="97">
        <v>0.0018949075915252953</v>
      </c>
      <c r="Q32" s="203">
        <v>0</v>
      </c>
      <c r="R32" s="173">
        <v>16.77327</v>
      </c>
      <c r="S32" s="173">
        <v>30.74875</v>
      </c>
      <c r="T32" s="97">
        <v>83.31994894257352</v>
      </c>
      <c r="U32" s="615"/>
    </row>
    <row r="33" spans="1:21" ht="15" customHeight="1">
      <c r="A33" s="171" t="s">
        <v>1455</v>
      </c>
      <c r="B33" s="42">
        <v>1274.1722599999998</v>
      </c>
      <c r="C33" s="42">
        <v>5766.1643300000005</v>
      </c>
      <c r="D33" s="26">
        <v>352.54197654562034</v>
      </c>
      <c r="E33" s="26">
        <v>0.011858303296092358</v>
      </c>
      <c r="F33" s="26">
        <v>0.013784290774887274</v>
      </c>
      <c r="G33" s="170">
        <v>0</v>
      </c>
      <c r="H33" s="42">
        <v>2093.798</v>
      </c>
      <c r="I33" s="42">
        <v>4170.476199999999</v>
      </c>
      <c r="J33" s="26">
        <v>99.18235665522651</v>
      </c>
      <c r="K33" s="26"/>
      <c r="L33" s="42">
        <v>278.35460000000006</v>
      </c>
      <c r="M33" s="42">
        <v>887.8319200000001</v>
      </c>
      <c r="N33" s="26">
        <v>218.9571575249699</v>
      </c>
      <c r="O33" s="26">
        <v>0.015310014560065808</v>
      </c>
      <c r="P33" s="26">
        <v>0.026106122225753862</v>
      </c>
      <c r="Q33" s="170">
        <v>0</v>
      </c>
      <c r="R33" s="42">
        <v>319.296</v>
      </c>
      <c r="S33" s="42">
        <v>936.9833000000001</v>
      </c>
      <c r="T33" s="26">
        <v>193.4528775806775</v>
      </c>
      <c r="U33" s="615"/>
    </row>
    <row r="34" spans="1:20" ht="15" customHeight="1">
      <c r="A34" s="224" t="s">
        <v>1456</v>
      </c>
      <c r="B34" s="173">
        <v>400.22775999999993</v>
      </c>
      <c r="C34" s="173">
        <v>1192.3584700000001</v>
      </c>
      <c r="D34" s="97">
        <v>197.91998186232766</v>
      </c>
      <c r="E34" s="97">
        <v>0.0020911270685589124</v>
      </c>
      <c r="F34" s="97">
        <v>0.0028503897769385465</v>
      </c>
      <c r="G34" s="203">
        <v>0</v>
      </c>
      <c r="H34" s="173">
        <v>538.31651</v>
      </c>
      <c r="I34" s="173">
        <v>1551.27851</v>
      </c>
      <c r="J34" s="97">
        <v>188.1721963162527</v>
      </c>
      <c r="K34" s="97"/>
      <c r="L34" s="173">
        <v>52.86329</v>
      </c>
      <c r="M34" s="173">
        <v>219.84824000000003</v>
      </c>
      <c r="N34" s="97">
        <v>315.8807368970036</v>
      </c>
      <c r="O34" s="97">
        <v>0.0041946466782584475</v>
      </c>
      <c r="P34" s="97">
        <v>0.00646449501900863</v>
      </c>
      <c r="Q34" s="203">
        <v>0</v>
      </c>
      <c r="R34" s="173">
        <v>74.84255999999999</v>
      </c>
      <c r="S34" s="173">
        <v>311.25577</v>
      </c>
      <c r="T34" s="97">
        <v>315.8807101200173</v>
      </c>
    </row>
    <row r="35" spans="1:21" ht="15" customHeight="1">
      <c r="A35" s="171" t="s">
        <v>1457</v>
      </c>
      <c r="B35" s="157">
        <v>6.0214</v>
      </c>
      <c r="C35" s="158">
        <v>368.92870999999997</v>
      </c>
      <c r="D35" s="157" t="s">
        <v>1346</v>
      </c>
      <c r="E35" s="485">
        <v>0.0009580303979363459</v>
      </c>
      <c r="F35" s="485">
        <v>0.0008819416726272977</v>
      </c>
      <c r="G35" s="157">
        <v>0</v>
      </c>
      <c r="H35" s="157">
        <v>1.23886</v>
      </c>
      <c r="I35" s="158">
        <v>6.786</v>
      </c>
      <c r="J35" s="160">
        <v>447.7616518412088</v>
      </c>
      <c r="K35" s="160"/>
      <c r="L35" s="158">
        <v>9.999999999999999E-34</v>
      </c>
      <c r="M35" s="158">
        <v>9.999999999999999E-34</v>
      </c>
      <c r="N35" s="158" t="s">
        <v>1345</v>
      </c>
      <c r="O35" s="160">
        <v>0</v>
      </c>
      <c r="P35" s="160">
        <v>2.9404351924803354E-38</v>
      </c>
      <c r="Q35" s="158">
        <v>0</v>
      </c>
      <c r="R35" s="158">
        <v>9.999999999999999E-34</v>
      </c>
      <c r="S35" s="158">
        <v>9.999999999999999E-34</v>
      </c>
      <c r="T35" s="158" t="s">
        <v>1345</v>
      </c>
      <c r="U35" s="615"/>
    </row>
    <row r="36" spans="1:21" ht="15" customHeight="1">
      <c r="A36" s="224" t="s">
        <v>1458</v>
      </c>
      <c r="B36" s="173">
        <v>9.999999999999999E-34</v>
      </c>
      <c r="C36" s="173">
        <v>20.5125</v>
      </c>
      <c r="D36" s="97" t="s">
        <v>1345</v>
      </c>
      <c r="E36" s="97">
        <v>5.4150462104688094E-05</v>
      </c>
      <c r="F36" s="97">
        <v>4.9036109333338264E-05</v>
      </c>
      <c r="G36" s="203">
        <v>0</v>
      </c>
      <c r="H36" s="173">
        <v>9.999999999999999E-34</v>
      </c>
      <c r="I36" s="173">
        <v>75.22</v>
      </c>
      <c r="J36" s="97" t="s">
        <v>1345</v>
      </c>
      <c r="K36" s="97"/>
      <c r="L36" s="173">
        <v>9.999999999999999E-34</v>
      </c>
      <c r="M36" s="173">
        <v>5.5454</v>
      </c>
      <c r="N36" s="97" t="s">
        <v>1345</v>
      </c>
      <c r="O36" s="97">
        <v>0.00013929994104028173</v>
      </c>
      <c r="P36" s="97">
        <v>0.00016305889316380452</v>
      </c>
      <c r="Q36" s="203">
        <v>0</v>
      </c>
      <c r="R36" s="173">
        <v>9.999999999999999E-34</v>
      </c>
      <c r="S36" s="173">
        <v>68</v>
      </c>
      <c r="T36" s="97" t="s">
        <v>1345</v>
      </c>
      <c r="U36" s="615"/>
    </row>
    <row r="37" spans="1:21" ht="15" customHeight="1">
      <c r="A37" s="585" t="s">
        <v>1459</v>
      </c>
      <c r="B37" s="402" t="e">
        <v>#VALUE!</v>
      </c>
      <c r="C37" s="401" t="e">
        <v>#VALUE!</v>
      </c>
      <c r="D37" s="402" t="s">
        <v>1345</v>
      </c>
      <c r="E37" s="486" t="e">
        <v>#VALUE!</v>
      </c>
      <c r="F37" s="486" t="e">
        <v>#VALUE!</v>
      </c>
      <c r="G37" s="402">
        <v>0</v>
      </c>
      <c r="H37" s="402" t="e">
        <v>#VALUE!</v>
      </c>
      <c r="I37" s="401" t="e">
        <v>#VALUE!</v>
      </c>
      <c r="J37" s="403" t="s">
        <v>1345</v>
      </c>
      <c r="K37" s="403"/>
      <c r="L37" s="401">
        <v>9.999999999999999E-34</v>
      </c>
      <c r="M37" s="401">
        <v>9.999999999999999E-34</v>
      </c>
      <c r="N37" s="401" t="s">
        <v>1345</v>
      </c>
      <c r="O37" s="403">
        <v>0</v>
      </c>
      <c r="P37" s="403">
        <v>2.9404351924803354E-38</v>
      </c>
      <c r="Q37" s="401">
        <v>0</v>
      </c>
      <c r="R37" s="401">
        <v>9.999999999999999E-34</v>
      </c>
      <c r="S37" s="401">
        <v>9.999999999999999E-34</v>
      </c>
      <c r="T37" s="401" t="s">
        <v>1345</v>
      </c>
      <c r="U37" s="615"/>
    </row>
    <row r="38" spans="1:20" s="616" customFormat="1" ht="15" customHeight="1">
      <c r="A38" s="545" t="s">
        <v>1223</v>
      </c>
      <c r="B38" s="567"/>
      <c r="C38" s="568"/>
      <c r="D38" s="568"/>
      <c r="E38" s="568"/>
      <c r="F38" s="568"/>
      <c r="G38" s="568"/>
      <c r="H38" s="567"/>
      <c r="I38" s="568"/>
      <c r="J38" s="569"/>
      <c r="K38" s="569"/>
      <c r="L38" s="567"/>
      <c r="M38" s="567"/>
      <c r="N38" s="567"/>
      <c r="O38" s="567"/>
      <c r="P38" s="567"/>
      <c r="Q38" s="567"/>
      <c r="R38" s="567"/>
      <c r="S38" s="567"/>
      <c r="T38" s="567"/>
    </row>
    <row r="39" spans="1:20" s="616" customFormat="1" ht="15" customHeight="1">
      <c r="A39" s="242" t="s">
        <v>484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</row>
    <row r="40" ht="12" customHeight="1">
      <c r="A40" s="249" t="s">
        <v>1222</v>
      </c>
    </row>
    <row r="41" ht="12" customHeight="1">
      <c r="A41" s="242" t="s">
        <v>1204</v>
      </c>
    </row>
    <row r="42" ht="12" customHeight="1">
      <c r="A42" s="556" t="s">
        <v>1347</v>
      </c>
    </row>
    <row r="43" ht="12" customHeight="1">
      <c r="A43" s="546" t="s">
        <v>1340</v>
      </c>
    </row>
    <row r="78" spans="1:20" ht="12" customHeight="1">
      <c r="A78" s="616"/>
      <c r="B78" s="616"/>
      <c r="C78" s="616"/>
      <c r="D78" s="616"/>
      <c r="E78" s="616"/>
      <c r="F78" s="616"/>
      <c r="G78" s="616"/>
      <c r="H78" s="616"/>
      <c r="I78" s="616"/>
      <c r="J78" s="616"/>
      <c r="K78" s="616"/>
      <c r="L78" s="616"/>
      <c r="M78" s="616"/>
      <c r="N78" s="616"/>
      <c r="O78" s="616"/>
      <c r="P78" s="616"/>
      <c r="Q78" s="616"/>
      <c r="R78" s="616"/>
      <c r="S78" s="616"/>
      <c r="T78" s="616"/>
    </row>
    <row r="81" spans="1:20" s="616" customFormat="1" ht="12" customHeight="1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</row>
    <row r="90" ht="12" customHeight="1">
      <c r="K90" s="901"/>
    </row>
  </sheetData>
  <sheetProtection/>
  <mergeCells count="24">
    <mergeCell ref="T10:T12"/>
    <mergeCell ref="L12:M12"/>
    <mergeCell ref="R12:S12"/>
    <mergeCell ref="R10:R11"/>
    <mergeCell ref="M10:M11"/>
    <mergeCell ref="L10:L11"/>
    <mergeCell ref="C10:C11"/>
    <mergeCell ref="B10:B11"/>
    <mergeCell ref="I10:I11"/>
    <mergeCell ref="H10:H11"/>
    <mergeCell ref="S10:S11"/>
    <mergeCell ref="O10:O12"/>
    <mergeCell ref="P10:P12"/>
    <mergeCell ref="N10:N12"/>
    <mergeCell ref="A4:A5"/>
    <mergeCell ref="A10:A12"/>
    <mergeCell ref="B9:J9"/>
    <mergeCell ref="H12:I12"/>
    <mergeCell ref="J10:J12"/>
    <mergeCell ref="L9:T9"/>
    <mergeCell ref="B12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91"/>
  <sheetViews>
    <sheetView zoomScalePageLayoutView="0" workbookViewId="0" topLeftCell="A1">
      <pane xSplit="1" topLeftCell="B1" activePane="topRight" state="frozen"/>
      <selection pane="topLeft" activeCell="D20" sqref="D20"/>
      <selection pane="topRight" activeCell="B1" sqref="B1"/>
    </sheetView>
  </sheetViews>
  <sheetFormatPr defaultColWidth="11.421875" defaultRowHeight="13.5" customHeight="1"/>
  <cols>
    <col min="1" max="1" width="73.421875" style="8" customWidth="1"/>
    <col min="2" max="2" width="15.140625" style="890" customWidth="1"/>
    <col min="3" max="3" width="15.28125" style="890" customWidth="1"/>
    <col min="4" max="4" width="9.421875" style="890" customWidth="1"/>
    <col min="5" max="5" width="0.71875" style="894" customWidth="1"/>
    <col min="6" max="6" width="16.57421875" style="890" bestFit="1" customWidth="1"/>
    <col min="7" max="7" width="16.57421875" style="890" customWidth="1"/>
    <col min="8" max="8" width="9.8515625" style="890" customWidth="1"/>
    <col min="9" max="9" width="0.85546875" style="894" customWidth="1"/>
    <col min="10" max="10" width="16.57421875" style="890" bestFit="1" customWidth="1"/>
    <col min="11" max="11" width="16.57421875" style="890" customWidth="1"/>
    <col min="12" max="12" width="9.00390625" style="890" customWidth="1"/>
    <col min="13" max="13" width="0.71875" style="894" customWidth="1"/>
    <col min="14" max="14" width="14.8515625" style="890" customWidth="1"/>
    <col min="15" max="15" width="13.8515625" style="890" bestFit="1" customWidth="1"/>
    <col min="16" max="16" width="9.140625" style="890" customWidth="1"/>
    <col min="17" max="17" width="0.71875" style="894" customWidth="1"/>
    <col min="18" max="18" width="14.8515625" style="890" bestFit="1" customWidth="1"/>
    <col min="19" max="19" width="14.8515625" style="890" customWidth="1"/>
    <col min="20" max="20" width="9.7109375" style="890" customWidth="1"/>
    <col min="21" max="21" width="0.71875" style="894" customWidth="1"/>
    <col min="22" max="22" width="16.57421875" style="890" bestFit="1" customWidth="1"/>
    <col min="23" max="23" width="16.57421875" style="890" customWidth="1"/>
    <col min="24" max="24" width="9.140625" style="890" customWidth="1"/>
    <col min="25" max="25" width="0.71875" style="894" customWidth="1"/>
    <col min="26" max="26" width="14.7109375" style="890" customWidth="1"/>
    <col min="27" max="27" width="14.8515625" style="890" customWidth="1"/>
    <col min="28" max="28" width="8.8515625" style="890" customWidth="1"/>
    <col min="29" max="29" width="14.8515625" style="890" bestFit="1" customWidth="1"/>
    <col min="30" max="16384" width="11.421875" style="8" customWidth="1"/>
  </cols>
  <sheetData>
    <row r="1" spans="2:29" ht="12.75" customHeight="1">
      <c r="B1" s="888"/>
      <c r="C1" s="888"/>
      <c r="D1" s="888"/>
      <c r="E1" s="889"/>
      <c r="H1" s="888"/>
      <c r="I1" s="889"/>
      <c r="J1" s="888"/>
      <c r="K1" s="888"/>
      <c r="L1" s="888"/>
      <c r="M1" s="889"/>
      <c r="P1" s="888"/>
      <c r="Q1" s="889"/>
      <c r="R1" s="482">
        <v>0</v>
      </c>
      <c r="S1" s="728">
        <v>0</v>
      </c>
      <c r="T1" s="888"/>
      <c r="U1" s="889"/>
      <c r="V1" s="888"/>
      <c r="W1" s="888"/>
      <c r="X1" s="888"/>
      <c r="Y1" s="889"/>
      <c r="Z1" s="8"/>
      <c r="AA1" s="8"/>
      <c r="AB1" s="8"/>
      <c r="AC1" s="8"/>
    </row>
    <row r="2" spans="2:29" ht="27" customHeight="1">
      <c r="B2" s="888"/>
      <c r="C2" s="891" t="s">
        <v>1269</v>
      </c>
      <c r="D2" s="892"/>
      <c r="E2" s="889"/>
      <c r="H2" s="888"/>
      <c r="I2" s="889"/>
      <c r="J2" s="888"/>
      <c r="K2" s="888"/>
      <c r="L2" s="888"/>
      <c r="M2" s="889"/>
      <c r="P2" s="888"/>
      <c r="Q2" s="889"/>
      <c r="R2" s="482">
        <v>0</v>
      </c>
      <c r="S2" s="728">
        <v>0</v>
      </c>
      <c r="T2" s="888"/>
      <c r="U2" s="889"/>
      <c r="V2" s="888"/>
      <c r="W2" s="888"/>
      <c r="X2" s="888"/>
      <c r="Y2" s="889"/>
      <c r="Z2" s="8"/>
      <c r="AA2" s="8"/>
      <c r="AB2" s="8"/>
      <c r="AC2" s="8"/>
    </row>
    <row r="3" spans="2:29" ht="12.75" customHeight="1">
      <c r="B3" s="888"/>
      <c r="C3" s="888"/>
      <c r="D3" s="888"/>
      <c r="E3" s="889"/>
      <c r="H3" s="888"/>
      <c r="I3" s="889"/>
      <c r="J3" s="888"/>
      <c r="K3" s="888"/>
      <c r="L3" s="888"/>
      <c r="M3" s="889"/>
      <c r="P3" s="888"/>
      <c r="Q3" s="889"/>
      <c r="R3" s="482">
        <v>2</v>
      </c>
      <c r="S3" s="728">
        <v>0</v>
      </c>
      <c r="T3" s="24"/>
      <c r="U3" s="236"/>
      <c r="V3" s="888"/>
      <c r="W3" s="888"/>
      <c r="X3" s="888"/>
      <c r="Y3" s="889"/>
      <c r="Z3" s="8"/>
      <c r="AA3" s="8"/>
      <c r="AB3" s="8"/>
      <c r="AC3" s="8"/>
    </row>
    <row r="4" spans="2:29" ht="12.75" customHeight="1">
      <c r="B4" s="888"/>
      <c r="C4" s="888"/>
      <c r="D4" s="888"/>
      <c r="E4" s="889"/>
      <c r="H4" s="888"/>
      <c r="I4" s="889"/>
      <c r="J4" s="888"/>
      <c r="K4" s="888"/>
      <c r="L4" s="888"/>
      <c r="M4" s="889"/>
      <c r="P4" s="888"/>
      <c r="Q4" s="889"/>
      <c r="R4" s="893"/>
      <c r="S4" s="893"/>
      <c r="T4" s="888"/>
      <c r="U4" s="889"/>
      <c r="V4" s="888"/>
      <c r="W4" s="888"/>
      <c r="X4" s="888"/>
      <c r="Y4" s="889"/>
      <c r="Z4" s="8"/>
      <c r="AA4" s="8"/>
      <c r="AB4" s="8"/>
      <c r="AC4" s="8"/>
    </row>
    <row r="5" spans="1:29" ht="12.75" customHeight="1">
      <c r="A5" s="1313" t="s">
        <v>1310</v>
      </c>
      <c r="B5" s="888"/>
      <c r="C5" s="888"/>
      <c r="D5" s="888"/>
      <c r="E5" s="889"/>
      <c r="H5" s="888"/>
      <c r="I5" s="889"/>
      <c r="J5" s="888"/>
      <c r="K5" s="888"/>
      <c r="L5" s="888"/>
      <c r="M5" s="889"/>
      <c r="P5" s="888"/>
      <c r="Q5" s="889"/>
      <c r="W5" s="212"/>
      <c r="Y5" s="237"/>
      <c r="Z5" s="8"/>
      <c r="AA5" s="8"/>
      <c r="AB5" s="8"/>
      <c r="AC5" s="8"/>
    </row>
    <row r="6" spans="1:29" ht="12">
      <c r="A6" s="1313"/>
      <c r="B6" s="888"/>
      <c r="C6" s="888"/>
      <c r="D6" s="888"/>
      <c r="E6" s="888"/>
      <c r="F6" s="888"/>
      <c r="G6" s="888"/>
      <c r="H6" s="879"/>
      <c r="I6" s="895"/>
      <c r="J6" s="879"/>
      <c r="K6" s="879"/>
      <c r="L6" s="879"/>
      <c r="M6" s="895"/>
      <c r="N6" s="879"/>
      <c r="O6" s="879"/>
      <c r="P6" s="879"/>
      <c r="Q6" s="895"/>
      <c r="R6" s="879"/>
      <c r="S6" s="879"/>
      <c r="T6" s="879"/>
      <c r="U6" s="895"/>
      <c r="V6" s="879"/>
      <c r="W6" s="879"/>
      <c r="X6" s="879"/>
      <c r="Y6" s="895"/>
      <c r="Z6" s="8"/>
      <c r="AA6" s="8"/>
      <c r="AB6" s="8"/>
      <c r="AC6" s="8"/>
    </row>
    <row r="7" spans="1:29" ht="24">
      <c r="A7" s="540" t="s">
        <v>1318</v>
      </c>
      <c r="B7" s="888"/>
      <c r="C7" s="888"/>
      <c r="D7" s="888"/>
      <c r="E7" s="888"/>
      <c r="F7" s="888"/>
      <c r="G7" s="888"/>
      <c r="H7" s="878"/>
      <c r="I7" s="878"/>
      <c r="J7" s="878"/>
      <c r="K7" s="878"/>
      <c r="L7" s="878"/>
      <c r="M7" s="878"/>
      <c r="N7" s="878"/>
      <c r="O7" s="878"/>
      <c r="P7" s="878"/>
      <c r="Q7" s="878"/>
      <c r="R7" s="878"/>
      <c r="S7" s="878"/>
      <c r="T7" s="878"/>
      <c r="U7" s="878"/>
      <c r="V7" s="878"/>
      <c r="W7" s="878"/>
      <c r="X7" s="878"/>
      <c r="Y7" s="878"/>
      <c r="Z7" s="8"/>
      <c r="AA7" s="8"/>
      <c r="AB7" s="8"/>
      <c r="AC7" s="8"/>
    </row>
    <row r="8" spans="1:29" ht="12">
      <c r="A8" s="1082" t="s">
        <v>1460</v>
      </c>
      <c r="B8" s="878"/>
      <c r="C8" s="878"/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78"/>
      <c r="O8" s="878"/>
      <c r="P8" s="878"/>
      <c r="Q8" s="878"/>
      <c r="R8" s="878"/>
      <c r="S8" s="878"/>
      <c r="T8" s="878"/>
      <c r="U8" s="878"/>
      <c r="V8" s="878"/>
      <c r="W8" s="878"/>
      <c r="X8" s="878"/>
      <c r="Y8" s="878"/>
      <c r="Z8" s="8"/>
      <c r="AA8" s="8"/>
      <c r="AB8" s="8"/>
      <c r="AC8" s="8"/>
    </row>
    <row r="9" spans="1:28" s="77" customFormat="1" ht="20.25" customHeight="1">
      <c r="A9" s="161" t="s">
        <v>3</v>
      </c>
      <c r="B9" s="1368" t="s">
        <v>4</v>
      </c>
      <c r="C9" s="1368"/>
      <c r="D9" s="1368"/>
      <c r="E9" s="229"/>
      <c r="F9" s="1368" t="s">
        <v>373</v>
      </c>
      <c r="G9" s="1368"/>
      <c r="H9" s="1368"/>
      <c r="I9" s="229"/>
      <c r="J9" s="1368" t="s">
        <v>426</v>
      </c>
      <c r="K9" s="1368"/>
      <c r="L9" s="1368"/>
      <c r="M9" s="229"/>
      <c r="N9" s="1368" t="s">
        <v>428</v>
      </c>
      <c r="O9" s="1368"/>
      <c r="P9" s="1368"/>
      <c r="Q9" s="229"/>
      <c r="R9" s="1368" t="s">
        <v>430</v>
      </c>
      <c r="S9" s="1368"/>
      <c r="T9" s="1368"/>
      <c r="U9" s="229"/>
      <c r="V9" s="1368" t="s">
        <v>432</v>
      </c>
      <c r="W9" s="1368"/>
      <c r="X9" s="1368"/>
      <c r="Y9" s="229"/>
      <c r="Z9" s="1368" t="s">
        <v>507</v>
      </c>
      <c r="AA9" s="1368"/>
      <c r="AB9" s="1368"/>
    </row>
    <row r="10" spans="1:28" s="77" customFormat="1" ht="25.5" customHeight="1">
      <c r="A10" s="45"/>
      <c r="B10" s="226" t="s">
        <v>1210</v>
      </c>
      <c r="C10" s="226" t="s">
        <v>1225</v>
      </c>
      <c r="D10" s="1347" t="s">
        <v>534</v>
      </c>
      <c r="E10" s="229"/>
      <c r="F10" s="226" t="s">
        <v>1210</v>
      </c>
      <c r="G10" s="226" t="s">
        <v>1225</v>
      </c>
      <c r="H10" s="1347" t="s">
        <v>534</v>
      </c>
      <c r="I10" s="229"/>
      <c r="J10" s="226" t="s">
        <v>1210</v>
      </c>
      <c r="K10" s="226" t="s">
        <v>1225</v>
      </c>
      <c r="L10" s="1347" t="s">
        <v>534</v>
      </c>
      <c r="M10" s="229"/>
      <c r="N10" s="226" t="s">
        <v>1210</v>
      </c>
      <c r="O10" s="226" t="s">
        <v>1225</v>
      </c>
      <c r="P10" s="1347" t="s">
        <v>534</v>
      </c>
      <c r="Q10" s="229"/>
      <c r="R10" s="226" t="s">
        <v>1210</v>
      </c>
      <c r="S10" s="226" t="s">
        <v>1225</v>
      </c>
      <c r="T10" s="1347" t="s">
        <v>534</v>
      </c>
      <c r="U10" s="229"/>
      <c r="V10" s="226" t="s">
        <v>1210</v>
      </c>
      <c r="W10" s="226" t="s">
        <v>1225</v>
      </c>
      <c r="X10" s="1347" t="s">
        <v>534</v>
      </c>
      <c r="Y10" s="229"/>
      <c r="Z10" s="226" t="s">
        <v>1210</v>
      </c>
      <c r="AA10" s="226" t="s">
        <v>1225</v>
      </c>
      <c r="AB10" s="1347" t="s">
        <v>534</v>
      </c>
    </row>
    <row r="11" spans="1:28" s="77" customFormat="1" ht="11.25" customHeight="1">
      <c r="A11" s="45"/>
      <c r="B11" s="1367" t="s">
        <v>1251</v>
      </c>
      <c r="C11" s="1367"/>
      <c r="D11" s="1366"/>
      <c r="E11" s="229"/>
      <c r="F11" s="1367" t="s">
        <v>1251</v>
      </c>
      <c r="G11" s="1367"/>
      <c r="H11" s="1366"/>
      <c r="I11" s="229"/>
      <c r="J11" s="1367" t="s">
        <v>1251</v>
      </c>
      <c r="K11" s="1367"/>
      <c r="L11" s="1366"/>
      <c r="M11" s="229"/>
      <c r="N11" s="1367" t="s">
        <v>1251</v>
      </c>
      <c r="O11" s="1367"/>
      <c r="P11" s="1366"/>
      <c r="Q11" s="229"/>
      <c r="R11" s="1367" t="s">
        <v>1251</v>
      </c>
      <c r="S11" s="1367"/>
      <c r="T11" s="1366"/>
      <c r="U11" s="229"/>
      <c r="V11" s="1367" t="s">
        <v>1251</v>
      </c>
      <c r="W11" s="1367"/>
      <c r="X11" s="1366"/>
      <c r="Y11" s="229"/>
      <c r="Z11" s="1367" t="s">
        <v>1251</v>
      </c>
      <c r="AA11" s="1367"/>
      <c r="AB11" s="1366"/>
    </row>
    <row r="12" spans="1:29" ht="22.5" customHeight="1">
      <c r="A12" s="45" t="s">
        <v>5</v>
      </c>
      <c r="B12" s="162">
        <v>5439412.631170003</v>
      </c>
      <c r="C12" s="162">
        <v>4894404.511</v>
      </c>
      <c r="D12" s="472">
        <v>-10.01961346059479</v>
      </c>
      <c r="E12" s="230"/>
      <c r="F12" s="162">
        <v>9837647.679059999</v>
      </c>
      <c r="G12" s="162">
        <v>11399929.867589995</v>
      </c>
      <c r="H12" s="472">
        <v>15.880647889590557</v>
      </c>
      <c r="I12" s="233"/>
      <c r="J12" s="162">
        <v>2758850.0893300003</v>
      </c>
      <c r="K12" s="162">
        <v>3159919.7695499994</v>
      </c>
      <c r="L12" s="472">
        <v>14.537567001960614</v>
      </c>
      <c r="M12" s="233"/>
      <c r="N12" s="162">
        <v>7078797.589729996</v>
      </c>
      <c r="O12" s="162">
        <v>8240010.098039994</v>
      </c>
      <c r="P12" s="472">
        <v>16.404092553722663</v>
      </c>
      <c r="Q12" s="233"/>
      <c r="R12" s="162">
        <v>2004494.4788400002</v>
      </c>
      <c r="S12" s="162">
        <v>2291918.4600199996</v>
      </c>
      <c r="T12" s="472">
        <v>14.33897594700942</v>
      </c>
      <c r="U12" s="233"/>
      <c r="V12" s="162">
        <v>12616215.34111</v>
      </c>
      <c r="W12" s="162">
        <v>13119965.924809987</v>
      </c>
      <c r="X12" s="472">
        <v>3.992881938678651</v>
      </c>
      <c r="Y12" s="233"/>
      <c r="Z12" s="162">
        <v>37880563.16185</v>
      </c>
      <c r="AA12" s="162">
        <v>41831418.272929974</v>
      </c>
      <c r="AB12" s="472">
        <v>10.429768676350971</v>
      </c>
      <c r="AC12" s="8"/>
    </row>
    <row r="13" spans="1:29" s="409" customFormat="1" ht="6" customHeight="1">
      <c r="A13" s="410"/>
      <c r="B13" s="234"/>
      <c r="C13" s="234"/>
      <c r="D13" s="572"/>
      <c r="E13" s="230"/>
      <c r="F13" s="234"/>
      <c r="G13" s="234"/>
      <c r="H13" s="572"/>
      <c r="I13" s="234"/>
      <c r="J13" s="234"/>
      <c r="K13" s="234"/>
      <c r="L13" s="572"/>
      <c r="M13" s="234"/>
      <c r="N13" s="234"/>
      <c r="O13" s="234"/>
      <c r="P13" s="572"/>
      <c r="Q13" s="234"/>
      <c r="R13" s="234"/>
      <c r="S13" s="234"/>
      <c r="T13" s="572"/>
      <c r="U13" s="234"/>
      <c r="V13" s="234"/>
      <c r="W13" s="234"/>
      <c r="X13" s="572"/>
      <c r="Y13" s="234"/>
      <c r="Z13" s="234"/>
      <c r="AA13" s="234"/>
      <c r="AB13" s="572"/>
      <c r="AC13" s="896"/>
    </row>
    <row r="14" spans="1:28" ht="13.5" customHeight="1">
      <c r="A14" s="105" t="s">
        <v>485</v>
      </c>
      <c r="B14" s="195">
        <v>33133.54234000001</v>
      </c>
      <c r="C14" s="195">
        <v>33302.48592</v>
      </c>
      <c r="D14" s="473">
        <v>0.509886864091912</v>
      </c>
      <c r="E14" s="230"/>
      <c r="F14" s="195">
        <v>26177.03549</v>
      </c>
      <c r="G14" s="195">
        <v>31219.232529999994</v>
      </c>
      <c r="H14" s="473">
        <v>19.26191008881119</v>
      </c>
      <c r="I14" s="235"/>
      <c r="J14" s="195">
        <v>16425.08019</v>
      </c>
      <c r="K14" s="195">
        <v>14187.02589</v>
      </c>
      <c r="L14" s="473">
        <v>-13.62583484592412</v>
      </c>
      <c r="M14" s="235"/>
      <c r="N14" s="195">
        <v>9751.955300000001</v>
      </c>
      <c r="O14" s="195">
        <v>17032.20664</v>
      </c>
      <c r="P14" s="473">
        <v>74.65427307690796</v>
      </c>
      <c r="Q14" s="235"/>
      <c r="R14" s="195">
        <v>3676.9879</v>
      </c>
      <c r="S14" s="195">
        <v>15505.395249999998</v>
      </c>
      <c r="T14" s="473">
        <v>321.6874156697659</v>
      </c>
      <c r="U14" s="235"/>
      <c r="V14" s="195">
        <v>74378.10683999995</v>
      </c>
      <c r="W14" s="195">
        <v>95156.96786000002</v>
      </c>
      <c r="X14" s="473">
        <v>27.936797402895664</v>
      </c>
      <c r="Y14" s="235"/>
      <c r="Z14" s="195">
        <v>276399.41302</v>
      </c>
      <c r="AA14" s="195">
        <v>325920.12643999996</v>
      </c>
      <c r="AB14" s="473">
        <v>17.91635983554593</v>
      </c>
    </row>
    <row r="15" spans="1:28" ht="13.5" customHeight="1">
      <c r="A15" s="163" t="s">
        <v>486</v>
      </c>
      <c r="B15" s="196">
        <v>32341.027860000006</v>
      </c>
      <c r="C15" s="196">
        <v>32886.935249999995</v>
      </c>
      <c r="D15" s="474">
        <v>1.6879716759873855</v>
      </c>
      <c r="E15" s="230"/>
      <c r="F15" s="196">
        <v>8779.1464</v>
      </c>
      <c r="G15" s="196">
        <v>9770.23525</v>
      </c>
      <c r="H15" s="474">
        <v>11.289125443904206</v>
      </c>
      <c r="I15" s="235"/>
      <c r="J15" s="196">
        <v>8509.357</v>
      </c>
      <c r="K15" s="196">
        <v>9471.569599999999</v>
      </c>
      <c r="L15" s="474">
        <v>11.307700452572373</v>
      </c>
      <c r="M15" s="235"/>
      <c r="N15" s="196">
        <v>267.25190000000003</v>
      </c>
      <c r="O15" s="196">
        <v>298.6656500000001</v>
      </c>
      <c r="P15" s="474">
        <v>11.754359838040457</v>
      </c>
      <c r="Q15" s="235"/>
      <c r="R15" s="196">
        <v>12.5914</v>
      </c>
      <c r="S15" s="196">
        <v>11.02176</v>
      </c>
      <c r="T15" s="474">
        <v>-12.4659688358721</v>
      </c>
      <c r="U15" s="235"/>
      <c r="V15" s="196">
        <v>54846.50816999995</v>
      </c>
      <c r="W15" s="196">
        <v>71269.22249000001</v>
      </c>
      <c r="X15" s="474">
        <v>29.943044448877043</v>
      </c>
      <c r="Y15" s="235"/>
      <c r="Z15" s="196">
        <v>104847.24372999999</v>
      </c>
      <c r="AA15" s="196">
        <v>126185.10944</v>
      </c>
      <c r="AB15" s="474">
        <v>20.35138450081602</v>
      </c>
    </row>
    <row r="16" spans="1:28" ht="13.5" customHeight="1">
      <c r="A16" s="105" t="s">
        <v>487</v>
      </c>
      <c r="B16" s="195">
        <v>979689.8446700008</v>
      </c>
      <c r="C16" s="195">
        <v>943799.2869599999</v>
      </c>
      <c r="D16" s="473">
        <v>-3.6634612377849325</v>
      </c>
      <c r="E16" s="230"/>
      <c r="F16" s="195">
        <v>46403.87734999999</v>
      </c>
      <c r="G16" s="195">
        <v>45193.44985000003</v>
      </c>
      <c r="H16" s="473">
        <v>-2.608461984481033</v>
      </c>
      <c r="I16" s="235"/>
      <c r="J16" s="195">
        <v>10936.546699999999</v>
      </c>
      <c r="K16" s="195">
        <v>8137.136230000001</v>
      </c>
      <c r="L16" s="473">
        <v>-25.59684100283683</v>
      </c>
      <c r="M16" s="235"/>
      <c r="N16" s="195">
        <v>35467.33064999999</v>
      </c>
      <c r="O16" s="195">
        <v>37056.31362000004</v>
      </c>
      <c r="P16" s="473">
        <v>4.480131266941141</v>
      </c>
      <c r="Q16" s="235"/>
      <c r="R16" s="195">
        <v>12622.747720000001</v>
      </c>
      <c r="S16" s="195">
        <v>10488.646939999999</v>
      </c>
      <c r="T16" s="473">
        <v>-16.906784698062573</v>
      </c>
      <c r="U16" s="235"/>
      <c r="V16" s="195">
        <v>1328206.4580899943</v>
      </c>
      <c r="W16" s="195">
        <v>1396269.942409985</v>
      </c>
      <c r="X16" s="473">
        <v>5.124465696234328</v>
      </c>
      <c r="Y16" s="235"/>
      <c r="Z16" s="195">
        <v>2516914.1486299955</v>
      </c>
      <c r="AA16" s="195">
        <v>2560871.8964899844</v>
      </c>
      <c r="AB16" s="473">
        <v>1.7464937325699357</v>
      </c>
    </row>
    <row r="17" spans="1:28" ht="13.5" customHeight="1">
      <c r="A17" s="163" t="s">
        <v>488</v>
      </c>
      <c r="B17" s="196">
        <v>126927.81717999998</v>
      </c>
      <c r="C17" s="196">
        <v>136431.4774999999</v>
      </c>
      <c r="D17" s="474">
        <v>7.4874527358510345</v>
      </c>
      <c r="E17" s="230"/>
      <c r="F17" s="196">
        <v>27778.26182999999</v>
      </c>
      <c r="G17" s="196">
        <v>30374.739150000027</v>
      </c>
      <c r="H17" s="474">
        <v>9.347155469590588</v>
      </c>
      <c r="I17" s="235"/>
      <c r="J17" s="196">
        <v>3162.6438499999977</v>
      </c>
      <c r="K17" s="196">
        <v>2930.0155900000004</v>
      </c>
      <c r="L17" s="474">
        <v>-7.355499734818303</v>
      </c>
      <c r="M17" s="235"/>
      <c r="N17" s="196">
        <v>17826.204419999995</v>
      </c>
      <c r="O17" s="196">
        <v>27444.72356000003</v>
      </c>
      <c r="P17" s="474">
        <v>53.95719084881918</v>
      </c>
      <c r="Q17" s="235"/>
      <c r="R17" s="196">
        <v>6158.641240000001</v>
      </c>
      <c r="S17" s="196">
        <v>6523.249569999998</v>
      </c>
      <c r="T17" s="474">
        <v>5.920272277460949</v>
      </c>
      <c r="U17" s="235"/>
      <c r="V17" s="196">
        <v>1142020.0788499946</v>
      </c>
      <c r="W17" s="196">
        <v>1191974.5248999854</v>
      </c>
      <c r="X17" s="474">
        <v>4.374217842149901</v>
      </c>
      <c r="Y17" s="235"/>
      <c r="Z17" s="196">
        <v>1417127.1805299947</v>
      </c>
      <c r="AA17" s="196">
        <v>1477876.8411099853</v>
      </c>
      <c r="AB17" s="474">
        <v>4.286817825148953</v>
      </c>
    </row>
    <row r="18" spans="1:28" ht="13.5" customHeight="1">
      <c r="A18" s="163" t="s">
        <v>489</v>
      </c>
      <c r="B18" s="196">
        <v>852198.1676400008</v>
      </c>
      <c r="C18" s="196">
        <v>806916.30802</v>
      </c>
      <c r="D18" s="474">
        <v>-5.313536374456217</v>
      </c>
      <c r="E18" s="230"/>
      <c r="F18" s="196">
        <v>16855.212050000002</v>
      </c>
      <c r="G18" s="196">
        <v>12774.747539999997</v>
      </c>
      <c r="H18" s="474">
        <v>-24.20891827344293</v>
      </c>
      <c r="I18" s="235"/>
      <c r="J18" s="196">
        <v>7671.956750000001</v>
      </c>
      <c r="K18" s="196">
        <v>5151.062540000001</v>
      </c>
      <c r="L18" s="474">
        <v>-32.85855606524372</v>
      </c>
      <c r="M18" s="235"/>
      <c r="N18" s="196">
        <v>8281.89855</v>
      </c>
      <c r="O18" s="196">
        <v>7623.685</v>
      </c>
      <c r="P18" s="474">
        <v>-7.947616672990995</v>
      </c>
      <c r="Q18" s="235"/>
      <c r="R18" s="196">
        <v>1518.2268600000002</v>
      </c>
      <c r="S18" s="196">
        <v>2564.3552400000012</v>
      </c>
      <c r="T18" s="474">
        <v>68.90461548019252</v>
      </c>
      <c r="U18" s="235"/>
      <c r="V18" s="196">
        <v>172680.81254999957</v>
      </c>
      <c r="W18" s="196">
        <v>189135.95386999976</v>
      </c>
      <c r="X18" s="474">
        <v>9.529223934613828</v>
      </c>
      <c r="Y18" s="235"/>
      <c r="Z18" s="196">
        <v>1079111.1214500002</v>
      </c>
      <c r="AA18" s="196">
        <v>1057840.6032999996</v>
      </c>
      <c r="AB18" s="474">
        <v>-1.9711147190679894</v>
      </c>
    </row>
    <row r="19" spans="1:28" ht="13.5" customHeight="1">
      <c r="A19" s="164" t="s">
        <v>490</v>
      </c>
      <c r="B19" s="197">
        <v>699150.2069000002</v>
      </c>
      <c r="C19" s="197">
        <v>614034.1487500002</v>
      </c>
      <c r="D19" s="475">
        <v>-12.174216257104568</v>
      </c>
      <c r="E19" s="230"/>
      <c r="F19" s="197">
        <v>21476.213789999998</v>
      </c>
      <c r="G19" s="197">
        <v>18780.46134000001</v>
      </c>
      <c r="H19" s="475">
        <v>-12.552270508944256</v>
      </c>
      <c r="I19" s="235"/>
      <c r="J19" s="197">
        <v>2618.9929399999996</v>
      </c>
      <c r="K19" s="197">
        <v>2753.40664</v>
      </c>
      <c r="L19" s="475">
        <v>5.1322666032081985</v>
      </c>
      <c r="M19" s="235"/>
      <c r="N19" s="197">
        <v>18857.22085</v>
      </c>
      <c r="O19" s="197">
        <v>16027.054700000004</v>
      </c>
      <c r="P19" s="475">
        <v>-15.008394781567175</v>
      </c>
      <c r="Q19" s="235"/>
      <c r="R19" s="197">
        <v>5110.432660000001</v>
      </c>
      <c r="S19" s="197">
        <v>4089.2187799999992</v>
      </c>
      <c r="T19" s="475">
        <v>-19.98292410725165</v>
      </c>
      <c r="U19" s="235"/>
      <c r="V19" s="197">
        <v>1356621.1358900084</v>
      </c>
      <c r="W19" s="197">
        <v>1253055.916500006</v>
      </c>
      <c r="X19" s="475">
        <v>-7.6340561598326095</v>
      </c>
      <c r="Y19" s="235"/>
      <c r="Z19" s="197">
        <v>2595071.5634700083</v>
      </c>
      <c r="AA19" s="197">
        <v>2348746.2849100055</v>
      </c>
      <c r="AB19" s="475">
        <v>-9.492041839132488</v>
      </c>
    </row>
    <row r="20" spans="1:28" ht="13.5" customHeight="1">
      <c r="A20" s="105" t="s">
        <v>491</v>
      </c>
      <c r="B20" s="195">
        <v>466043.18837000005</v>
      </c>
      <c r="C20" s="195">
        <v>487860.00187999994</v>
      </c>
      <c r="D20" s="473">
        <v>4.681285780896154</v>
      </c>
      <c r="E20" s="230"/>
      <c r="F20" s="195">
        <v>774022.6352799993</v>
      </c>
      <c r="G20" s="195">
        <v>813464.6200599999</v>
      </c>
      <c r="H20" s="473">
        <v>5.095714644796215</v>
      </c>
      <c r="I20" s="235"/>
      <c r="J20" s="195">
        <v>365938.0445399999</v>
      </c>
      <c r="K20" s="195">
        <v>374327.2009199998</v>
      </c>
      <c r="L20" s="473">
        <v>2.292507298754744</v>
      </c>
      <c r="M20" s="235"/>
      <c r="N20" s="195">
        <v>408084.5907400001</v>
      </c>
      <c r="O20" s="195">
        <v>439137.41914000013</v>
      </c>
      <c r="P20" s="473">
        <v>7.609409692164661</v>
      </c>
      <c r="Q20" s="235"/>
      <c r="R20" s="195">
        <v>155543.78192999997</v>
      </c>
      <c r="S20" s="195">
        <v>174968.45980999997</v>
      </c>
      <c r="T20" s="473">
        <v>12.488238127540049</v>
      </c>
      <c r="U20" s="235"/>
      <c r="V20" s="195">
        <v>423251.60891000007</v>
      </c>
      <c r="W20" s="195">
        <v>446121.6347899999</v>
      </c>
      <c r="X20" s="473">
        <v>5.4034114457112254</v>
      </c>
      <c r="Y20" s="235"/>
      <c r="Z20" s="195">
        <v>1926993.9371899997</v>
      </c>
      <c r="AA20" s="195">
        <v>2014301.2268999992</v>
      </c>
      <c r="AB20" s="473">
        <v>4.530750617581784</v>
      </c>
    </row>
    <row r="21" spans="1:28" ht="13.5" customHeight="1">
      <c r="A21" s="163" t="s">
        <v>492</v>
      </c>
      <c r="B21" s="196">
        <v>54645.934180000004</v>
      </c>
      <c r="C21" s="196">
        <v>47171.37873999999</v>
      </c>
      <c r="D21" s="474">
        <v>-13.678154746846</v>
      </c>
      <c r="E21" s="230"/>
      <c r="F21" s="196">
        <v>289129.0994799999</v>
      </c>
      <c r="G21" s="196">
        <v>231003.57233999998</v>
      </c>
      <c r="H21" s="474">
        <v>-20.103658623272086</v>
      </c>
      <c r="I21" s="235"/>
      <c r="J21" s="196">
        <v>202460.30461999992</v>
      </c>
      <c r="K21" s="196">
        <v>150018.16257999997</v>
      </c>
      <c r="L21" s="474">
        <v>-25.90243165860548</v>
      </c>
      <c r="M21" s="235"/>
      <c r="N21" s="196">
        <v>81559.12530999999</v>
      </c>
      <c r="O21" s="196">
        <v>80985.40976000001</v>
      </c>
      <c r="P21" s="474">
        <v>-0.7034351433016601</v>
      </c>
      <c r="Q21" s="235"/>
      <c r="R21" s="196">
        <v>279.16655</v>
      </c>
      <c r="S21" s="196">
        <v>25500.027289999987</v>
      </c>
      <c r="T21" s="474" t="s">
        <v>1346</v>
      </c>
      <c r="U21" s="235"/>
      <c r="V21" s="196">
        <v>84841.99107000021</v>
      </c>
      <c r="W21" s="196">
        <v>99484.79654000017</v>
      </c>
      <c r="X21" s="474">
        <v>17.258913051579245</v>
      </c>
      <c r="Y21" s="235"/>
      <c r="Z21" s="196">
        <v>569072.2903400002</v>
      </c>
      <c r="AA21" s="196">
        <v>518266.2836900002</v>
      </c>
      <c r="AB21" s="474">
        <v>-8.927865143397728</v>
      </c>
    </row>
    <row r="22" spans="1:28" ht="13.5" customHeight="1">
      <c r="A22" s="105" t="s">
        <v>493</v>
      </c>
      <c r="B22" s="195">
        <v>40397.38659</v>
      </c>
      <c r="C22" s="195">
        <v>42689.42823</v>
      </c>
      <c r="D22" s="473">
        <v>5.673737420844371</v>
      </c>
      <c r="E22" s="230"/>
      <c r="F22" s="195">
        <v>7051.50768</v>
      </c>
      <c r="G22" s="195">
        <v>8436.73439</v>
      </c>
      <c r="H22" s="473">
        <v>19.644404755154433</v>
      </c>
      <c r="I22" s="235"/>
      <c r="J22" s="195">
        <v>5388.704460000001</v>
      </c>
      <c r="K22" s="195">
        <v>5466.205489999999</v>
      </c>
      <c r="L22" s="473">
        <v>1.4382126645705584</v>
      </c>
      <c r="M22" s="235"/>
      <c r="N22" s="195">
        <v>1662.8032199999998</v>
      </c>
      <c r="O22" s="195">
        <v>2970.5289000000002</v>
      </c>
      <c r="P22" s="473">
        <v>78.64584722177773</v>
      </c>
      <c r="Q22" s="235"/>
      <c r="R22" s="195">
        <v>641.2963100000001</v>
      </c>
      <c r="S22" s="195">
        <v>1683.39892</v>
      </c>
      <c r="T22" s="473">
        <v>162.49939283137306</v>
      </c>
      <c r="U22" s="235"/>
      <c r="V22" s="195">
        <v>281.54757000000006</v>
      </c>
      <c r="W22" s="195">
        <v>2391.5161500000004</v>
      </c>
      <c r="X22" s="473" t="s">
        <v>1346</v>
      </c>
      <c r="Y22" s="235"/>
      <c r="Z22" s="195">
        <v>76647.08089</v>
      </c>
      <c r="AA22" s="195">
        <v>80190.19438999999</v>
      </c>
      <c r="AB22" s="473">
        <v>4.622633319962817</v>
      </c>
    </row>
    <row r="23" spans="1:28" ht="13.5" customHeight="1">
      <c r="A23" s="164" t="s">
        <v>494</v>
      </c>
      <c r="B23" s="197">
        <v>2914356.8796000015</v>
      </c>
      <c r="C23" s="197">
        <v>2356392.29373</v>
      </c>
      <c r="D23" s="475">
        <v>-19.14537611284527</v>
      </c>
      <c r="E23" s="230"/>
      <c r="F23" s="197">
        <v>4419902.214779999</v>
      </c>
      <c r="G23" s="197">
        <v>5719694.800109994</v>
      </c>
      <c r="H23" s="475">
        <v>29.407722663717163</v>
      </c>
      <c r="I23" s="235"/>
      <c r="J23" s="197">
        <v>308930.05536000006</v>
      </c>
      <c r="K23" s="197">
        <v>482924.51236000005</v>
      </c>
      <c r="L23" s="475">
        <v>56.321634616367156</v>
      </c>
      <c r="M23" s="235"/>
      <c r="N23" s="197">
        <v>4110972.1594199985</v>
      </c>
      <c r="O23" s="197">
        <v>5236770.287749995</v>
      </c>
      <c r="P23" s="475">
        <v>27.385204391382466</v>
      </c>
      <c r="Q23" s="235"/>
      <c r="R23" s="197">
        <v>777399.2385499994</v>
      </c>
      <c r="S23" s="197">
        <v>1009789.3216400002</v>
      </c>
      <c r="T23" s="475">
        <v>29.893273824586373</v>
      </c>
      <c r="U23" s="235"/>
      <c r="V23" s="197">
        <v>6338712.8296599975</v>
      </c>
      <c r="W23" s="197">
        <v>6901432.461419996</v>
      </c>
      <c r="X23" s="475">
        <v>8.877506315271615</v>
      </c>
      <c r="Y23" s="235"/>
      <c r="Z23" s="197">
        <v>20561231.19926</v>
      </c>
      <c r="AA23" s="197">
        <v>24224776.291649986</v>
      </c>
      <c r="AB23" s="475">
        <v>17.81773210410589</v>
      </c>
    </row>
    <row r="24" spans="1:28" ht="13.5" customHeight="1">
      <c r="A24" s="105" t="s">
        <v>495</v>
      </c>
      <c r="B24" s="195">
        <v>32484.96727000001</v>
      </c>
      <c r="C24" s="195">
        <v>40237.94136</v>
      </c>
      <c r="D24" s="473">
        <v>23.866344163319784</v>
      </c>
      <c r="E24" s="230"/>
      <c r="F24" s="195">
        <v>1385490.8901899995</v>
      </c>
      <c r="G24" s="195">
        <v>1375903.5180900001</v>
      </c>
      <c r="H24" s="473">
        <v>-0.6919837703649262</v>
      </c>
      <c r="I24" s="235"/>
      <c r="J24" s="195">
        <v>688512.60756</v>
      </c>
      <c r="K24" s="195">
        <v>707258.40018</v>
      </c>
      <c r="L24" s="473">
        <v>2.7226505969778296</v>
      </c>
      <c r="M24" s="235"/>
      <c r="N24" s="195">
        <v>696978.2826299999</v>
      </c>
      <c r="O24" s="195">
        <v>668645.1179099996</v>
      </c>
      <c r="P24" s="473">
        <v>-4.065143122263019</v>
      </c>
      <c r="Q24" s="235"/>
      <c r="R24" s="195">
        <v>354470.12956000003</v>
      </c>
      <c r="S24" s="195">
        <v>298120.4573999999</v>
      </c>
      <c r="T24" s="473">
        <v>-15.89687464778665</v>
      </c>
      <c r="U24" s="235"/>
      <c r="V24" s="195">
        <v>284863.5937899999</v>
      </c>
      <c r="W24" s="195">
        <v>314978.60274999967</v>
      </c>
      <c r="X24" s="473">
        <v>10.571729633587513</v>
      </c>
      <c r="Y24" s="235"/>
      <c r="Z24" s="195">
        <v>1890031.9532099995</v>
      </c>
      <c r="AA24" s="195">
        <v>1908210.6358899998</v>
      </c>
      <c r="AB24" s="473">
        <v>0.9618188014824798</v>
      </c>
    </row>
    <row r="25" spans="1:28" ht="13.5" customHeight="1">
      <c r="A25" s="164" t="s">
        <v>496</v>
      </c>
      <c r="B25" s="197">
        <v>41338.08138</v>
      </c>
      <c r="C25" s="197">
        <v>45300.780039999976</v>
      </c>
      <c r="D25" s="475">
        <v>9.58607300511336</v>
      </c>
      <c r="E25" s="230"/>
      <c r="F25" s="197">
        <v>872892.4953900002</v>
      </c>
      <c r="G25" s="197">
        <v>948278.1569699994</v>
      </c>
      <c r="H25" s="475">
        <v>8.636305384469784</v>
      </c>
      <c r="I25" s="235"/>
      <c r="J25" s="197">
        <v>276236.1385700001</v>
      </c>
      <c r="K25" s="197">
        <v>284717.86399999965</v>
      </c>
      <c r="L25" s="475">
        <v>3.0704619149062564</v>
      </c>
      <c r="M25" s="235"/>
      <c r="N25" s="197">
        <v>596656.3568200002</v>
      </c>
      <c r="O25" s="197">
        <v>663560.2929699997</v>
      </c>
      <c r="P25" s="475">
        <v>11.213143945465937</v>
      </c>
      <c r="Q25" s="235"/>
      <c r="R25" s="197">
        <v>385022.9065600004</v>
      </c>
      <c r="S25" s="197">
        <v>416237.2991799997</v>
      </c>
      <c r="T25" s="475">
        <v>8.107152090997728</v>
      </c>
      <c r="U25" s="235"/>
      <c r="V25" s="197">
        <v>254831.5511899996</v>
      </c>
      <c r="W25" s="197">
        <v>340662.8615899992</v>
      </c>
      <c r="X25" s="475">
        <v>33.681586914645706</v>
      </c>
      <c r="Y25" s="235"/>
      <c r="Z25" s="197">
        <v>1361422.70302</v>
      </c>
      <c r="AA25" s="197">
        <v>1532967.3452199986</v>
      </c>
      <c r="AB25" s="475">
        <v>12.600395293795733</v>
      </c>
    </row>
    <row r="26" spans="1:28" ht="13.5" customHeight="1">
      <c r="A26" s="105" t="s">
        <v>497</v>
      </c>
      <c r="B26" s="195">
        <v>29207.70877999999</v>
      </c>
      <c r="C26" s="195">
        <v>22166.41271999999</v>
      </c>
      <c r="D26" s="473">
        <v>-24.107663196168048</v>
      </c>
      <c r="E26" s="230"/>
      <c r="F26" s="195">
        <v>54037.61108</v>
      </c>
      <c r="G26" s="195">
        <v>51033.776540000006</v>
      </c>
      <c r="H26" s="473">
        <v>-5.558784853669731</v>
      </c>
      <c r="I26" s="235"/>
      <c r="J26" s="195">
        <v>24769.037180000007</v>
      </c>
      <c r="K26" s="195">
        <v>21879.371030000002</v>
      </c>
      <c r="L26" s="473">
        <v>-11.666445203341585</v>
      </c>
      <c r="M26" s="235"/>
      <c r="N26" s="195">
        <v>29268.573899999996</v>
      </c>
      <c r="O26" s="195">
        <v>29154.405510000008</v>
      </c>
      <c r="P26" s="473">
        <v>-0.39007158459465635</v>
      </c>
      <c r="Q26" s="235"/>
      <c r="R26" s="195">
        <v>8976.77748</v>
      </c>
      <c r="S26" s="195">
        <v>5622.22692</v>
      </c>
      <c r="T26" s="473">
        <v>-37.36920701748308</v>
      </c>
      <c r="U26" s="235"/>
      <c r="V26" s="195">
        <v>59185.78053999988</v>
      </c>
      <c r="W26" s="195">
        <v>64076.72707000002</v>
      </c>
      <c r="X26" s="473">
        <v>8.263718895613215</v>
      </c>
      <c r="Y26" s="235"/>
      <c r="Z26" s="195">
        <v>203016.3976699999</v>
      </c>
      <c r="AA26" s="195">
        <v>173271.22136000003</v>
      </c>
      <c r="AB26" s="473">
        <v>-14.651612702906</v>
      </c>
    </row>
    <row r="27" spans="1:28" ht="13.5" customHeight="1">
      <c r="A27" s="164" t="s">
        <v>498</v>
      </c>
      <c r="B27" s="197">
        <v>5628.213760000001</v>
      </c>
      <c r="C27" s="197">
        <v>5496.131119999999</v>
      </c>
      <c r="D27" s="475">
        <v>-2.346795015831123</v>
      </c>
      <c r="E27" s="230"/>
      <c r="F27" s="197">
        <v>235279.48581</v>
      </c>
      <c r="G27" s="197">
        <v>245561.92693999954</v>
      </c>
      <c r="H27" s="475">
        <v>4.370309249274334</v>
      </c>
      <c r="I27" s="235"/>
      <c r="J27" s="197">
        <v>136766.04366000005</v>
      </c>
      <c r="K27" s="197">
        <v>143087.0377499995</v>
      </c>
      <c r="L27" s="475">
        <v>4.62175692214466</v>
      </c>
      <c r="M27" s="235"/>
      <c r="N27" s="197">
        <v>98513.44214999999</v>
      </c>
      <c r="O27" s="197">
        <v>102474.88919000006</v>
      </c>
      <c r="P27" s="475">
        <v>4.021224874031135</v>
      </c>
      <c r="Q27" s="235"/>
      <c r="R27" s="197">
        <v>36271.23786000002</v>
      </c>
      <c r="S27" s="197">
        <v>33882.50848000002</v>
      </c>
      <c r="T27" s="475">
        <v>-6.585739889054899</v>
      </c>
      <c r="U27" s="235"/>
      <c r="V27" s="197">
        <v>44746.234459999956</v>
      </c>
      <c r="W27" s="197">
        <v>46604.057499999966</v>
      </c>
      <c r="X27" s="475">
        <v>4.151909233079212</v>
      </c>
      <c r="Y27" s="235"/>
      <c r="Z27" s="197">
        <v>309946.40402</v>
      </c>
      <c r="AA27" s="197">
        <v>324528.7439299995</v>
      </c>
      <c r="AB27" s="475">
        <v>4.704794029182702</v>
      </c>
    </row>
    <row r="28" spans="1:28" ht="13.5" customHeight="1">
      <c r="A28" s="105" t="s">
        <v>499</v>
      </c>
      <c r="B28" s="195">
        <v>3918.622430000001</v>
      </c>
      <c r="C28" s="195">
        <v>4783.690170000001</v>
      </c>
      <c r="D28" s="473">
        <v>22.07581249413712</v>
      </c>
      <c r="E28" s="230"/>
      <c r="F28" s="195">
        <v>181254.40420000008</v>
      </c>
      <c r="G28" s="195">
        <v>185483.29257000002</v>
      </c>
      <c r="H28" s="473">
        <v>2.333123097706191</v>
      </c>
      <c r="I28" s="235"/>
      <c r="J28" s="195">
        <v>91854.91512000002</v>
      </c>
      <c r="K28" s="195">
        <v>86939.37625999999</v>
      </c>
      <c r="L28" s="473">
        <v>-5.3514162563629055</v>
      </c>
      <c r="M28" s="235"/>
      <c r="N28" s="195">
        <v>89399.48907999998</v>
      </c>
      <c r="O28" s="195">
        <v>98543.91631000003</v>
      </c>
      <c r="P28" s="473">
        <v>10.228724262413923</v>
      </c>
      <c r="Q28" s="235"/>
      <c r="R28" s="195">
        <v>48670.57401</v>
      </c>
      <c r="S28" s="195">
        <v>47401.81599</v>
      </c>
      <c r="T28" s="473">
        <v>-2.606827730733792</v>
      </c>
      <c r="U28" s="235"/>
      <c r="V28" s="195">
        <v>50194.180400000005</v>
      </c>
      <c r="W28" s="195">
        <v>67646.98165000002</v>
      </c>
      <c r="X28" s="473">
        <v>34.770567246875515</v>
      </c>
      <c r="Y28" s="235"/>
      <c r="Z28" s="195">
        <v>222750.68022000007</v>
      </c>
      <c r="AA28" s="195">
        <v>236294.04691000003</v>
      </c>
      <c r="AB28" s="473">
        <v>6.080056265877095</v>
      </c>
    </row>
    <row r="29" spans="1:28" ht="13.5" customHeight="1">
      <c r="A29" s="164" t="s">
        <v>500</v>
      </c>
      <c r="B29" s="197">
        <v>29228.05017999999</v>
      </c>
      <c r="C29" s="197">
        <v>27645.29113000001</v>
      </c>
      <c r="D29" s="475">
        <v>-5.415205736450473</v>
      </c>
      <c r="E29" s="230"/>
      <c r="F29" s="197">
        <v>167447.92654999992</v>
      </c>
      <c r="G29" s="197">
        <v>171645.0484500001</v>
      </c>
      <c r="H29" s="475">
        <v>2.506523661699038</v>
      </c>
      <c r="I29" s="235"/>
      <c r="J29" s="197">
        <v>79316.13647000003</v>
      </c>
      <c r="K29" s="197">
        <v>94470.86756000003</v>
      </c>
      <c r="L29" s="475">
        <v>19.106743929379387</v>
      </c>
      <c r="M29" s="235"/>
      <c r="N29" s="197">
        <v>88131.79007999988</v>
      </c>
      <c r="O29" s="197">
        <v>77174.18089</v>
      </c>
      <c r="P29" s="475">
        <v>-12.433208471146814</v>
      </c>
      <c r="Q29" s="235"/>
      <c r="R29" s="197">
        <v>15643.909280000002</v>
      </c>
      <c r="S29" s="197">
        <v>13793.78359</v>
      </c>
      <c r="T29" s="475">
        <v>-11.826492067205354</v>
      </c>
      <c r="U29" s="235"/>
      <c r="V29" s="197">
        <v>255929.79973999958</v>
      </c>
      <c r="W29" s="197">
        <v>273819.9506099998</v>
      </c>
      <c r="X29" s="475">
        <v>6.990257050243834</v>
      </c>
      <c r="Y29" s="235"/>
      <c r="Z29" s="197">
        <v>473225.9328099996</v>
      </c>
      <c r="AA29" s="197">
        <v>507020.33862</v>
      </c>
      <c r="AB29" s="475">
        <v>7.141283574492703</v>
      </c>
    </row>
    <row r="30" spans="1:28" ht="13.5" customHeight="1">
      <c r="A30" s="105" t="s">
        <v>501</v>
      </c>
      <c r="B30" s="195">
        <v>25563.792929999996</v>
      </c>
      <c r="C30" s="195">
        <v>98184.23775</v>
      </c>
      <c r="D30" s="473">
        <v>284.0753913898958</v>
      </c>
      <c r="E30" s="230"/>
      <c r="F30" s="195">
        <v>25371.204599999997</v>
      </c>
      <c r="G30" s="195">
        <v>23227.59778</v>
      </c>
      <c r="H30" s="473">
        <v>-8.448975339546934</v>
      </c>
      <c r="I30" s="235"/>
      <c r="J30" s="195">
        <v>12438.15364</v>
      </c>
      <c r="K30" s="195">
        <v>13527.956840000003</v>
      </c>
      <c r="L30" s="473">
        <v>8.761776317791185</v>
      </c>
      <c r="M30" s="235"/>
      <c r="N30" s="195">
        <v>12933.050959999999</v>
      </c>
      <c r="O30" s="195">
        <v>9699.640940000001</v>
      </c>
      <c r="P30" s="473">
        <v>-25.00113878774972</v>
      </c>
      <c r="Q30" s="235"/>
      <c r="R30" s="195">
        <v>778.3290199999999</v>
      </c>
      <c r="S30" s="195">
        <v>816.3154399999999</v>
      </c>
      <c r="T30" s="473">
        <v>4.880509273571729</v>
      </c>
      <c r="U30" s="235"/>
      <c r="V30" s="195">
        <v>1063687.03724</v>
      </c>
      <c r="W30" s="195">
        <v>822515.5654699999</v>
      </c>
      <c r="X30" s="473">
        <v>-22.673160744327514</v>
      </c>
      <c r="Y30" s="235"/>
      <c r="Z30" s="195">
        <v>1966820.3612999995</v>
      </c>
      <c r="AA30" s="195">
        <v>1632635.6988899994</v>
      </c>
      <c r="AB30" s="473">
        <v>-16.991112609242855</v>
      </c>
    </row>
    <row r="31" spans="1:28" ht="13.5" customHeight="1">
      <c r="A31" s="164" t="s">
        <v>341</v>
      </c>
      <c r="B31" s="197">
        <v>51367.44153</v>
      </c>
      <c r="C31" s="197">
        <v>101491.23035000003</v>
      </c>
      <c r="D31" s="475">
        <v>97.57890859860396</v>
      </c>
      <c r="E31" s="230"/>
      <c r="F31" s="197">
        <v>31985.280609999998</v>
      </c>
      <c r="G31" s="197">
        <v>26044.35195</v>
      </c>
      <c r="H31" s="475">
        <v>-18.57394572346695</v>
      </c>
      <c r="I31" s="235"/>
      <c r="J31" s="197">
        <v>10585.453949999997</v>
      </c>
      <c r="K31" s="197">
        <v>7556.923780000001</v>
      </c>
      <c r="L31" s="475">
        <v>-28.61030036411426</v>
      </c>
      <c r="M31" s="235"/>
      <c r="N31" s="197">
        <v>21399.826659999995</v>
      </c>
      <c r="O31" s="197">
        <v>18487.42817</v>
      </c>
      <c r="P31" s="475">
        <v>-13.609448974854438</v>
      </c>
      <c r="Q31" s="235"/>
      <c r="R31" s="197">
        <v>15206.873479999998</v>
      </c>
      <c r="S31" s="197">
        <v>11055.408859999998</v>
      </c>
      <c r="T31" s="475">
        <v>-27.29992214020841</v>
      </c>
      <c r="U31" s="235"/>
      <c r="V31" s="197">
        <v>38252.77925999998</v>
      </c>
      <c r="W31" s="197">
        <v>39483.16507000001</v>
      </c>
      <c r="X31" s="475">
        <v>3.216461218771139</v>
      </c>
      <c r="Y31" s="235"/>
      <c r="Z31" s="197">
        <v>445281.77527000004</v>
      </c>
      <c r="AA31" s="197">
        <v>650785.45425</v>
      </c>
      <c r="AB31" s="475">
        <v>46.15137883318741</v>
      </c>
    </row>
    <row r="32" spans="1:28" ht="13.5" customHeight="1">
      <c r="A32" s="105" t="s">
        <v>502</v>
      </c>
      <c r="B32" s="195">
        <v>26504.26131</v>
      </c>
      <c r="C32" s="195">
        <v>12316.874000000003</v>
      </c>
      <c r="D32" s="473">
        <v>-53.528702966142006</v>
      </c>
      <c r="E32" s="230"/>
      <c r="F32" s="195">
        <v>181643.08976999996</v>
      </c>
      <c r="G32" s="195">
        <v>222319.56829999984</v>
      </c>
      <c r="H32" s="473">
        <v>22.39362839594131</v>
      </c>
      <c r="I32" s="235"/>
      <c r="J32" s="195">
        <v>77211.38383999998</v>
      </c>
      <c r="K32" s="195">
        <v>106921.07660999992</v>
      </c>
      <c r="L32" s="473">
        <v>38.478384005609016</v>
      </c>
      <c r="M32" s="235"/>
      <c r="N32" s="195">
        <v>104431.70593</v>
      </c>
      <c r="O32" s="195">
        <v>115398.49169000001</v>
      </c>
      <c r="P32" s="473">
        <v>10.501394822900807</v>
      </c>
      <c r="Q32" s="235"/>
      <c r="R32" s="195">
        <v>39415.22623999999</v>
      </c>
      <c r="S32" s="195">
        <v>51388.10135000002</v>
      </c>
      <c r="T32" s="473">
        <v>30.376268899478053</v>
      </c>
      <c r="U32" s="235"/>
      <c r="V32" s="195">
        <v>249890.09866999963</v>
      </c>
      <c r="W32" s="195">
        <v>323759.2693900005</v>
      </c>
      <c r="X32" s="473">
        <v>29.56066331285545</v>
      </c>
      <c r="Y32" s="235"/>
      <c r="Z32" s="195">
        <v>731969.0661299994</v>
      </c>
      <c r="AA32" s="195">
        <v>843629.3997000008</v>
      </c>
      <c r="AB32" s="473">
        <v>15.254788588315874</v>
      </c>
    </row>
    <row r="33" spans="1:28" ht="13.5" customHeight="1">
      <c r="A33" s="164" t="s">
        <v>503</v>
      </c>
      <c r="B33" s="197">
        <v>9070.734569999999</v>
      </c>
      <c r="C33" s="197">
        <v>10205.36719</v>
      </c>
      <c r="D33" s="475">
        <v>12.508718133508367</v>
      </c>
      <c r="E33" s="230"/>
      <c r="F33" s="197">
        <v>259057.3592800003</v>
      </c>
      <c r="G33" s="197">
        <v>255333.30038999984</v>
      </c>
      <c r="H33" s="475">
        <v>-1.437542210864324</v>
      </c>
      <c r="I33" s="235"/>
      <c r="J33" s="197">
        <v>135322.87959000023</v>
      </c>
      <c r="K33" s="197">
        <v>147044.31531999988</v>
      </c>
      <c r="L33" s="475">
        <v>8.661828484224637</v>
      </c>
      <c r="M33" s="235"/>
      <c r="N33" s="197">
        <v>123734.47969000005</v>
      </c>
      <c r="O33" s="197">
        <v>108288.98506999998</v>
      </c>
      <c r="P33" s="475">
        <v>-12.482773321305963</v>
      </c>
      <c r="Q33" s="235"/>
      <c r="R33" s="197">
        <v>40741.33020000001</v>
      </c>
      <c r="S33" s="197">
        <v>24778.062539999988</v>
      </c>
      <c r="T33" s="475">
        <v>-39.18199916800954</v>
      </c>
      <c r="U33" s="235"/>
      <c r="V33" s="197">
        <v>130817.17360999958</v>
      </c>
      <c r="W33" s="197">
        <v>138201.8991300004</v>
      </c>
      <c r="X33" s="475">
        <v>5.645073438153195</v>
      </c>
      <c r="Y33" s="235"/>
      <c r="Z33" s="197">
        <v>439351.87015999993</v>
      </c>
      <c r="AA33" s="197">
        <v>450346.60180000024</v>
      </c>
      <c r="AB33" s="475">
        <v>2.5024888675212247</v>
      </c>
    </row>
    <row r="34" spans="1:28" ht="13.5" customHeight="1">
      <c r="A34" s="105" t="s">
        <v>504</v>
      </c>
      <c r="B34" s="195">
        <v>2202.6765599999994</v>
      </c>
      <c r="C34" s="195">
        <v>2090.13495</v>
      </c>
      <c r="D34" s="473">
        <v>-5.109311645827807</v>
      </c>
      <c r="E34" s="230"/>
      <c r="F34" s="195">
        <v>499588.1052700006</v>
      </c>
      <c r="G34" s="195">
        <v>587175.4861700004</v>
      </c>
      <c r="H34" s="473">
        <v>17.53191878991265</v>
      </c>
      <c r="I34" s="235"/>
      <c r="J34" s="195">
        <v>170750.4817300002</v>
      </c>
      <c r="K34" s="195">
        <v>312233.97380000027</v>
      </c>
      <c r="L34" s="473">
        <v>82.8597908694169</v>
      </c>
      <c r="M34" s="235"/>
      <c r="N34" s="195">
        <v>328837.6235400004</v>
      </c>
      <c r="O34" s="195">
        <v>274941.51237000024</v>
      </c>
      <c r="P34" s="473">
        <v>-16.38988586214623</v>
      </c>
      <c r="Q34" s="235"/>
      <c r="R34" s="195">
        <v>9160.381409999996</v>
      </c>
      <c r="S34" s="195">
        <v>66361.62023</v>
      </c>
      <c r="T34" s="473" t="s">
        <v>1346</v>
      </c>
      <c r="U34" s="235"/>
      <c r="V34" s="195">
        <v>244393.16105000032</v>
      </c>
      <c r="W34" s="195">
        <v>187090.8357500002</v>
      </c>
      <c r="X34" s="473">
        <v>-23.44677938360012</v>
      </c>
      <c r="Y34" s="235"/>
      <c r="Z34" s="195">
        <v>539269.7334000006</v>
      </c>
      <c r="AA34" s="195">
        <v>645700.4987600005</v>
      </c>
      <c r="AB34" s="473">
        <v>19.736091007550645</v>
      </c>
    </row>
    <row r="35" spans="1:28" ht="13.5" customHeight="1">
      <c r="A35" s="164" t="s">
        <v>356</v>
      </c>
      <c r="B35" s="197">
        <v>463.92319</v>
      </c>
      <c r="C35" s="197">
        <v>411.0987</v>
      </c>
      <c r="D35" s="475">
        <v>-11.38647326511097</v>
      </c>
      <c r="E35" s="230"/>
      <c r="F35" s="197">
        <v>274.21381</v>
      </c>
      <c r="G35" s="197">
        <v>295.53369</v>
      </c>
      <c r="H35" s="475">
        <v>7.774911117715025</v>
      </c>
      <c r="I35" s="235"/>
      <c r="J35" s="197">
        <v>88.06598</v>
      </c>
      <c r="K35" s="197">
        <v>101.60730000000001</v>
      </c>
      <c r="L35" s="475">
        <v>15.376334879825345</v>
      </c>
      <c r="M35" s="235"/>
      <c r="N35" s="197">
        <v>186.14783000000003</v>
      </c>
      <c r="O35" s="197">
        <v>193.92639</v>
      </c>
      <c r="P35" s="475">
        <v>4.178700337253445</v>
      </c>
      <c r="Q35" s="235"/>
      <c r="R35" s="197">
        <v>172.88847</v>
      </c>
      <c r="S35" s="197">
        <v>20.918149999999997</v>
      </c>
      <c r="T35" s="475">
        <v>-87.90078366706582</v>
      </c>
      <c r="U35" s="235"/>
      <c r="V35" s="197">
        <v>44627.798099999985</v>
      </c>
      <c r="W35" s="197">
        <v>28361.69380000001</v>
      </c>
      <c r="X35" s="475">
        <v>-36.44836848896648</v>
      </c>
      <c r="Y35" s="235"/>
      <c r="Z35" s="197">
        <v>49965.17825999999</v>
      </c>
      <c r="AA35" s="197">
        <v>33025.01477000001</v>
      </c>
      <c r="AB35" s="475">
        <v>-33.903938862881155</v>
      </c>
    </row>
    <row r="36" spans="1:28" ht="13.5" customHeight="1">
      <c r="A36" s="208" t="s">
        <v>505</v>
      </c>
      <c r="B36" s="209">
        <v>49663.108810000005</v>
      </c>
      <c r="C36" s="209">
        <v>45997.67605000002</v>
      </c>
      <c r="D36" s="476">
        <v>-7.380594666401409</v>
      </c>
      <c r="E36" s="230"/>
      <c r="F36" s="209">
        <v>648292.1281299994</v>
      </c>
      <c r="G36" s="209">
        <v>670839.0114700003</v>
      </c>
      <c r="H36" s="476">
        <v>3.477889420782793</v>
      </c>
      <c r="I36" s="235"/>
      <c r="J36" s="209">
        <v>344761.36784999963</v>
      </c>
      <c r="K36" s="209">
        <v>346385.51158999995</v>
      </c>
      <c r="L36" s="476">
        <v>0.4710921499496311</v>
      </c>
      <c r="M36" s="235"/>
      <c r="N36" s="209">
        <v>303530.76028000005</v>
      </c>
      <c r="O36" s="209">
        <v>324453.49988000025</v>
      </c>
      <c r="P36" s="476">
        <v>6.893120018774857</v>
      </c>
      <c r="Q36" s="235"/>
      <c r="R36" s="209">
        <v>94969.43019999999</v>
      </c>
      <c r="S36" s="209">
        <v>105915.50054999997</v>
      </c>
      <c r="T36" s="476">
        <v>11.525888201022376</v>
      </c>
      <c r="U36" s="235"/>
      <c r="V36" s="209">
        <v>373344.4661000002</v>
      </c>
      <c r="W36" s="209">
        <v>378335.87590000033</v>
      </c>
      <c r="X36" s="476">
        <v>1.3369449002796232</v>
      </c>
      <c r="Y36" s="235"/>
      <c r="Z36" s="209">
        <v>1294253.7639199998</v>
      </c>
      <c r="AA36" s="209">
        <v>1338197.252050001</v>
      </c>
      <c r="AB36" s="476">
        <v>3.3952760544351293</v>
      </c>
    </row>
    <row r="37" spans="1:26" ht="13.5" customHeight="1">
      <c r="A37" s="570"/>
      <c r="B37" s="8"/>
      <c r="C37" s="8"/>
      <c r="D37" s="8"/>
      <c r="E37" s="410"/>
      <c r="F37" s="8"/>
      <c r="G37" s="8"/>
      <c r="H37" s="8"/>
      <c r="I37" s="410"/>
      <c r="J37" s="8"/>
      <c r="K37" s="8"/>
      <c r="L37" s="8"/>
      <c r="M37" s="410"/>
      <c r="N37" s="8"/>
      <c r="O37" s="8"/>
      <c r="P37" s="8"/>
      <c r="Q37" s="410"/>
      <c r="R37" s="8"/>
      <c r="S37" s="8"/>
      <c r="T37" s="8"/>
      <c r="U37" s="410"/>
      <c r="V37" s="8"/>
      <c r="W37" s="8"/>
      <c r="X37" s="8"/>
      <c r="Y37" s="410"/>
      <c r="Z37" s="8"/>
    </row>
    <row r="38" spans="1:29" s="409" customFormat="1" ht="13.5" customHeight="1">
      <c r="A38" s="955" t="s">
        <v>1223</v>
      </c>
      <c r="E38" s="410"/>
      <c r="I38" s="410"/>
      <c r="M38" s="410"/>
      <c r="Q38" s="410"/>
      <c r="U38" s="410"/>
      <c r="Y38" s="410"/>
      <c r="AA38" s="896"/>
      <c r="AB38" s="896"/>
      <c r="AC38" s="896"/>
    </row>
    <row r="39" spans="1:29" s="409" customFormat="1" ht="13.5" customHeight="1">
      <c r="A39" s="965" t="s">
        <v>1222</v>
      </c>
      <c r="B39" s="231"/>
      <c r="C39" s="231"/>
      <c r="D39" s="231"/>
      <c r="E39" s="232"/>
      <c r="F39" s="231"/>
      <c r="G39" s="231"/>
      <c r="H39" s="231"/>
      <c r="I39" s="232"/>
      <c r="M39" s="410"/>
      <c r="Q39" s="410"/>
      <c r="U39" s="410"/>
      <c r="Y39" s="410"/>
      <c r="AA39" s="896"/>
      <c r="AB39" s="896"/>
      <c r="AC39" s="896"/>
    </row>
    <row r="40" spans="1:29" s="409" customFormat="1" ht="13.5" customHeight="1">
      <c r="A40" s="966" t="s">
        <v>6</v>
      </c>
      <c r="E40" s="410"/>
      <c r="I40" s="410"/>
      <c r="M40" s="410"/>
      <c r="Q40" s="410"/>
      <c r="U40" s="410"/>
      <c r="Y40" s="410"/>
      <c r="AA40" s="896"/>
      <c r="AB40" s="896"/>
      <c r="AC40" s="896"/>
    </row>
    <row r="41" spans="1:29" s="409" customFormat="1" ht="13.5" customHeight="1">
      <c r="A41" s="967" t="s">
        <v>1291</v>
      </c>
      <c r="E41" s="410"/>
      <c r="I41" s="410"/>
      <c r="M41" s="410"/>
      <c r="Q41" s="410"/>
      <c r="U41" s="410"/>
      <c r="Y41" s="410"/>
      <c r="AA41" s="896"/>
      <c r="AB41" s="896"/>
      <c r="AC41" s="896"/>
    </row>
    <row r="42" spans="1:26" ht="13.5" customHeight="1">
      <c r="A42" s="968" t="s">
        <v>1347</v>
      </c>
      <c r="B42" s="8"/>
      <c r="C42" s="8"/>
      <c r="D42" s="8"/>
      <c r="E42" s="410"/>
      <c r="F42" s="8"/>
      <c r="G42" s="8"/>
      <c r="H42" s="8"/>
      <c r="I42" s="410"/>
      <c r="J42" s="8"/>
      <c r="K42" s="8"/>
      <c r="L42" s="8"/>
      <c r="M42" s="410"/>
      <c r="N42" s="8"/>
      <c r="O42" s="8"/>
      <c r="P42" s="8"/>
      <c r="Q42" s="410"/>
      <c r="R42" s="8"/>
      <c r="S42" s="8"/>
      <c r="T42" s="8"/>
      <c r="U42" s="410"/>
      <c r="V42" s="8"/>
      <c r="W42" s="8"/>
      <c r="X42" s="8"/>
      <c r="Y42" s="410"/>
      <c r="Z42" s="8"/>
    </row>
    <row r="43" ht="13.5" customHeight="1">
      <c r="A43" s="1304" t="s">
        <v>1340</v>
      </c>
    </row>
    <row r="44" ht="13.5" customHeight="1">
      <c r="A44" s="956" t="s">
        <v>1437</v>
      </c>
    </row>
    <row r="79" spans="1:29" s="409" customFormat="1" ht="13.5" customHeight="1">
      <c r="A79" s="8"/>
      <c r="B79" s="896"/>
      <c r="C79" s="896"/>
      <c r="D79" s="896"/>
      <c r="E79" s="894"/>
      <c r="F79" s="896"/>
      <c r="G79" s="896"/>
      <c r="H79" s="896"/>
      <c r="I79" s="894"/>
      <c r="J79" s="896"/>
      <c r="K79" s="896"/>
      <c r="L79" s="896"/>
      <c r="M79" s="894"/>
      <c r="N79" s="896"/>
      <c r="O79" s="896"/>
      <c r="P79" s="896"/>
      <c r="Q79" s="894"/>
      <c r="R79" s="896"/>
      <c r="S79" s="896"/>
      <c r="T79" s="896"/>
      <c r="U79" s="894"/>
      <c r="V79" s="896"/>
      <c r="W79" s="896"/>
      <c r="X79" s="896"/>
      <c r="Y79" s="894"/>
      <c r="Z79" s="896"/>
      <c r="AA79" s="896"/>
      <c r="AB79" s="896"/>
      <c r="AC79" s="896"/>
    </row>
    <row r="80" ht="13.5" customHeight="1">
      <c r="A80" s="409"/>
    </row>
    <row r="91" ht="13.5" customHeight="1">
      <c r="K91" s="897"/>
    </row>
  </sheetData>
  <sheetProtection/>
  <mergeCells count="22">
    <mergeCell ref="H10:H11"/>
    <mergeCell ref="L10:L11"/>
    <mergeCell ref="J9:L9"/>
    <mergeCell ref="V9:X9"/>
    <mergeCell ref="V11:W11"/>
    <mergeCell ref="D10:D11"/>
    <mergeCell ref="N9:P9"/>
    <mergeCell ref="R9:T9"/>
    <mergeCell ref="N11:O11"/>
    <mergeCell ref="R11:S11"/>
    <mergeCell ref="F11:G11"/>
    <mergeCell ref="J11:K11"/>
    <mergeCell ref="AB10:AB11"/>
    <mergeCell ref="X10:X11"/>
    <mergeCell ref="T10:T11"/>
    <mergeCell ref="P10:P11"/>
    <mergeCell ref="B11:C11"/>
    <mergeCell ref="A5:A6"/>
    <mergeCell ref="Z11:AA11"/>
    <mergeCell ref="Z9:AB9"/>
    <mergeCell ref="B9:D9"/>
    <mergeCell ref="F9:H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TARodrigueZ</dc:creator>
  <cp:keywords/>
  <dc:description/>
  <cp:lastModifiedBy>David Leonardo Parra Araque</cp:lastModifiedBy>
  <cp:lastPrinted>2016-04-26T16:18:15Z</cp:lastPrinted>
  <dcterms:created xsi:type="dcterms:W3CDTF">2011-04-06T17:19:11Z</dcterms:created>
  <dcterms:modified xsi:type="dcterms:W3CDTF">2019-02-01T16:39:33Z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