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65" yWindow="165" windowWidth="8850" windowHeight="11235" tabRatio="852" firstSheet="1" activeTab="14"/>
  </bookViews>
  <sheets>
    <sheet name="Contenido" sheetId="1" r:id="rId1"/>
    <sheet name="Cuadro 1" sheetId="2" r:id="rId2"/>
    <sheet name="cuadro 2" sheetId="3" r:id="rId3"/>
    <sheet name="cuadro 3" sheetId="4" r:id="rId4"/>
    <sheet name="cuadro 4" sheetId="5" r:id="rId5"/>
    <sheet name="cuadro 5" sheetId="6" r:id="rId6"/>
    <sheet name="cuadro 6" sheetId="7" r:id="rId7"/>
    <sheet name="cuadro 7" sheetId="8" r:id="rId8"/>
    <sheet name="cuadro 8" sheetId="9" r:id="rId9"/>
    <sheet name="cuadro 9" sheetId="10" r:id="rId10"/>
    <sheet name="cuadro 10" sheetId="11" r:id="rId11"/>
    <sheet name="cuadro 11" sheetId="12" r:id="rId12"/>
    <sheet name="cuadro 12" sheetId="13" r:id="rId13"/>
    <sheet name="cuadro 13" sheetId="14" r:id="rId14"/>
    <sheet name="cuadro 14 " sheetId="15" r:id="rId15"/>
    <sheet name="cuadro 15 " sheetId="16" r:id="rId16"/>
    <sheet name="cuadro 16 " sheetId="17" r:id="rId17"/>
  </sheets>
  <externalReferences>
    <externalReference r:id="rId20"/>
    <externalReference r:id="rId21"/>
    <externalReference r:id="rId22"/>
  </externalReferences>
  <definedNames>
    <definedName name="\a">#N/A</definedName>
    <definedName name="\b">#N/A</definedName>
    <definedName name="A_impresión_IM" localSheetId="15">#REF!</definedName>
    <definedName name="A_impresión_IM" localSheetId="16">#REF!</definedName>
    <definedName name="A_impresión_IM" localSheetId="2">#REF!</definedName>
    <definedName name="A_impresión_IM">#REF!</definedName>
    <definedName name="_xlnm.Print_Area" localSheetId="11">'cuadro 11'!$A$2:$Q$115</definedName>
    <definedName name="_xlnm.Print_Area" localSheetId="4">'cuadro 4'!$A$1:$T$75</definedName>
    <definedName name="cccc">#N/A</definedName>
    <definedName name="paises">'[2]COD'!$A$1:$B$275</definedName>
    <definedName name="_xlnm.Print_Titles" localSheetId="11">'cuadro 11'!$1:$14</definedName>
    <definedName name="_xlnm.Print_Titles" localSheetId="4">'cuadro 4'!$1:$13</definedName>
    <definedName name="Totaldepto" localSheetId="15">#REF!</definedName>
    <definedName name="Totaldepto" localSheetId="16">#REF!</definedName>
    <definedName name="Totaldepto" localSheetId="2">#REF!</definedName>
    <definedName name="Totaldepto">#REF!</definedName>
  </definedNames>
  <calcPr fullCalcOnLoad="1"/>
</workbook>
</file>

<file path=xl/comments11.xml><?xml version="1.0" encoding="utf-8"?>
<comments xmlns="http://schemas.openxmlformats.org/spreadsheetml/2006/main">
  <authors>
    <author>dccardenasc</author>
  </authors>
  <commentList>
    <comment ref="A68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69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<sst xmlns="http://schemas.openxmlformats.org/spreadsheetml/2006/main" count="2105" uniqueCount="1342">
  <si>
    <t xml:space="preserve">    bunkers aéreos y marinos a naves en viajes internacionales.</t>
  </si>
  <si>
    <t>Cuadro 3</t>
  </si>
  <si>
    <t>Principales productos exportados según el valor FOB</t>
  </si>
  <si>
    <t xml:space="preserve"> Partida</t>
  </si>
  <si>
    <t>Toneladas netas</t>
  </si>
  <si>
    <t>arancelaria</t>
  </si>
  <si>
    <t>Descripción del producto</t>
  </si>
  <si>
    <r>
      <t xml:space="preserve"> 2011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</si>
  <si>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r>
      <t>p</t>
    </r>
    <r>
      <rPr>
        <sz val="9"/>
        <rFont val="Arial"/>
        <family val="2"/>
      </rPr>
      <t xml:space="preserve"> provisional</t>
    </r>
  </si>
  <si>
    <t>Cuadro 8</t>
  </si>
  <si>
    <t>Valores FOB dólares</t>
  </si>
  <si>
    <t xml:space="preserve">Grupos de productos </t>
  </si>
  <si>
    <t xml:space="preserve">Unión Europea </t>
  </si>
  <si>
    <t xml:space="preserve">Totales </t>
  </si>
  <si>
    <t xml:space="preserve"> - Corresponde a capítulos de un grupo de productos</t>
  </si>
  <si>
    <t>CUCI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</si>
  <si>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</si>
  <si>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</si>
  <si>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</si>
  <si>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</si>
  <si>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Cuadro 6</t>
  </si>
  <si>
    <t>Exportaciones según CUCI Rev. 3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</si>
  <si>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</si>
  <si>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</si>
  <si>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</si>
  <si>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</si>
  <si>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</si>
  <si>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</si>
  <si>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</si>
  <si>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</si>
  <si>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</si>
  <si>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</si>
  <si>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</si>
  <si>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</si>
  <si>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</si>
  <si>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</si>
  <si>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</si>
  <si>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</si>
  <si>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</si>
  <si>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</si>
  <si>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</si>
  <si>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</si>
  <si>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Bebidas y tabacos</t>
  </si>
  <si>
    <t>Bebidas</t>
  </si>
  <si>
    <t>12</t>
  </si>
  <si>
    <t>Tabaco y sus productos</t>
  </si>
  <si>
    <t xml:space="preserve">2 </t>
  </si>
  <si>
    <t>Materiales crudos no comestibles  excepto los combustibles</t>
  </si>
  <si>
    <t>21</t>
  </si>
  <si>
    <t>Cueros  pieles y pieles finas  sin curtir</t>
  </si>
  <si>
    <t>22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</si>
  <si>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</si>
  <si>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</si>
  <si>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</si>
  <si>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</si>
  <si>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</si>
  <si>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</si>
  <si>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</si>
  <si>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</si>
  <si>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</si>
  <si>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</si>
  <si>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</si>
  <si>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</si>
  <si>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</si>
  <si>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</si>
  <si>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</si>
  <si>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</si>
  <si>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</si>
  <si>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32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</si>
  <si>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</si>
  <si>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</si>
  <si>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</si>
  <si>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</si>
  <si>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</si>
  <si>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</si>
  <si>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</si>
  <si>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</si>
  <si>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</si>
  <si>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41</t>
  </si>
  <si>
    <t>Aceites y grasas de origen animal</t>
  </si>
  <si>
    <t>42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</si>
  <si>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</si>
  <si>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</si>
  <si>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</si>
  <si>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</si>
  <si>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 xml:space="preserve">CONTENIDO </t>
  </si>
  <si>
    <t>Cuadro 3 - Principales productos exportados según el valor FOB</t>
  </si>
  <si>
    <t>Unión Europeaa</t>
  </si>
  <si>
    <t>Cuadro 4 - Exportaciones, según países de destino</t>
  </si>
  <si>
    <t>Cuadro 5 - Exportaciones según CIIU Rev. 3</t>
  </si>
  <si>
    <t>Cuadro 6 - Exportaciones según CUCI Rev. 3</t>
  </si>
  <si>
    <t>Cuadro 7 - Exportaciones, según aduanas</t>
  </si>
  <si>
    <t>Productos químicos y productos conexos  n.e.p.</t>
  </si>
  <si>
    <t>52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</si>
  <si>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</si>
  <si>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</si>
  <si>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</si>
  <si>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</si>
  <si>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</si>
  <si>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</si>
  <si>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</si>
  <si>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</si>
  <si>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</si>
  <si>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</si>
  <si>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</si>
  <si>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</si>
  <si>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</si>
  <si>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</si>
  <si>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</si>
  <si>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61</t>
  </si>
  <si>
    <t>Cuero y manufacturas de cuero  n.e.p.  y pieles finas curtidas</t>
  </si>
  <si>
    <t>62</t>
  </si>
  <si>
    <t>Manufacturas de caucho  n.e.p.</t>
  </si>
  <si>
    <t>63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</si>
  <si>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</si>
  <si>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</si>
  <si>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</si>
  <si>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</si>
  <si>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</si>
  <si>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</si>
  <si>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</si>
  <si>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</si>
  <si>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</si>
  <si>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</si>
  <si>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</si>
  <si>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</si>
  <si>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</si>
  <si>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</si>
  <si>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</si>
  <si>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</si>
  <si>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</si>
  <si>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</si>
  <si>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</si>
  <si>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</si>
  <si>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</si>
  <si>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</si>
  <si>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</si>
  <si>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</si>
  <si>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</si>
  <si>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</si>
  <si>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</si>
  <si>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</si>
  <si>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</si>
  <si>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</si>
  <si>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</si>
  <si>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</si>
  <si>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</si>
  <si>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</si>
  <si>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</si>
  <si>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</si>
  <si>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</si>
  <si>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</si>
  <si>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</si>
  <si>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</si>
  <si>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</si>
  <si>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</si>
  <si>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</si>
  <si>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</si>
  <si>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</si>
  <si>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</si>
  <si>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</si>
  <si>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</si>
  <si>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</si>
  <si>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</si>
  <si>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</si>
  <si>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</si>
  <si>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</si>
  <si>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</si>
  <si>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</si>
  <si>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</si>
  <si>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97</t>
  </si>
  <si>
    <t>Oro no monetario (excepto minerales y concentrados de oro)</t>
  </si>
  <si>
    <t>Fuente: DIAN Cálculos: DANE</t>
  </si>
  <si>
    <t>N.E.P. No Especificado en otra Parte</t>
  </si>
  <si>
    <t>CPC</t>
  </si>
  <si>
    <t>Productos de la agricultura, silvicultura y la pesca</t>
  </si>
  <si>
    <t>Productos de la agricultura, hoticultura y jardinería comercial</t>
  </si>
  <si>
    <t>011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</si>
  <si>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</si>
  <si>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</si>
  <si>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</si>
  <si>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</si>
  <si>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</si>
  <si>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</si>
  <si>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</si>
  <si>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</si>
  <si>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</si>
  <si>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</si>
  <si>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</si>
  <si>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</si>
  <si>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</si>
  <si>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</si>
  <si>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</si>
  <si>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</si>
  <si>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1</t>
  </si>
  <si>
    <t>Minerales, electricidad, gas y agua</t>
  </si>
  <si>
    <t>Carbón mineral</t>
  </si>
  <si>
    <t>Petróleo crudo y gas natural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</si>
  <si>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</si>
  <si>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</si>
  <si>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</si>
  <si>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</si>
  <si>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</si>
  <si>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</si>
  <si>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</si>
  <si>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2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</si>
  <si>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</si>
  <si>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</si>
  <si>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</si>
  <si>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</si>
  <si>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</si>
  <si>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</si>
  <si>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</si>
  <si>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</si>
  <si>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</si>
  <si>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</si>
  <si>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</si>
  <si>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</si>
  <si>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</si>
  <si>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</si>
  <si>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</si>
  <si>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</si>
  <si>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</si>
  <si>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</si>
  <si>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</si>
  <si>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</si>
  <si>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</si>
  <si>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</si>
  <si>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</si>
  <si>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</si>
  <si>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</si>
  <si>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</si>
  <si>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3</t>
  </si>
  <si>
    <t>Otros bienes transportables (excepto productos metálicos, maquinaria y equipo)</t>
  </si>
  <si>
    <t>31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</si>
  <si>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</si>
  <si>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</si>
  <si>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</si>
  <si>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</si>
  <si>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</si>
  <si>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</si>
  <si>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</si>
  <si>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</si>
  <si>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</si>
  <si>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</si>
  <si>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</si>
  <si>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</si>
  <si>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</si>
  <si>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</si>
  <si>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</si>
  <si>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</si>
  <si>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</si>
  <si>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</si>
  <si>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</si>
  <si>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</si>
  <si>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</si>
  <si>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</si>
  <si>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</si>
  <si>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</si>
  <si>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</si>
  <si>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</si>
  <si>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</si>
  <si>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</si>
  <si>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</si>
  <si>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</si>
  <si>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</si>
  <si>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</si>
  <si>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</si>
  <si>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</si>
  <si>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</si>
  <si>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</si>
  <si>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</si>
  <si>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</si>
  <si>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</si>
  <si>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</si>
  <si>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</si>
  <si>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</si>
  <si>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</si>
  <si>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</si>
  <si>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4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</si>
  <si>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</si>
  <si>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</si>
  <si>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</si>
  <si>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</si>
  <si>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</si>
  <si>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</si>
  <si>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</si>
  <si>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</si>
  <si>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</si>
  <si>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</si>
  <si>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</si>
  <si>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</si>
  <si>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</si>
  <si>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</si>
  <si>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</si>
  <si>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</si>
  <si>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</si>
  <si>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</si>
  <si>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</si>
  <si>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</si>
  <si>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</si>
  <si>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</si>
  <si>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</si>
  <si>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</si>
  <si>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</si>
  <si>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</si>
  <si>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</si>
  <si>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</si>
  <si>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</si>
  <si>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</si>
  <si>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</si>
  <si>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</si>
  <si>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</si>
  <si>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</si>
  <si>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</si>
  <si>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</si>
  <si>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</si>
  <si>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</si>
  <si>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</si>
  <si>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</si>
  <si>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</si>
  <si>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</si>
  <si>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</si>
  <si>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</si>
  <si>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</si>
  <si>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</si>
  <si>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</si>
  <si>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</si>
  <si>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</si>
  <si>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</si>
  <si>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</si>
  <si>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</si>
  <si>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</si>
  <si>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</si>
  <si>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Equipo de transporte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</si>
  <si>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</si>
  <si>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</si>
  <si>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</si>
  <si>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</si>
  <si>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</si>
  <si>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</si>
  <si>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</si>
  <si>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 xml:space="preserve">Fuente: DIAN   Cálculos: DANE </t>
  </si>
  <si>
    <t>Cuadro 2</t>
  </si>
  <si>
    <t xml:space="preserve">Exportaciones, según capítulos del arancel  </t>
  </si>
  <si>
    <t>Total nacional</t>
  </si>
  <si>
    <t>Valores FOB (miles de dólares)</t>
  </si>
  <si>
    <t>Toneladas métricas netas</t>
  </si>
  <si>
    <t xml:space="preserve">Capítulo </t>
  </si>
  <si>
    <t xml:space="preserve">Descripción </t>
  </si>
  <si>
    <r>
      <t>2011</t>
    </r>
    <r>
      <rPr>
        <b/>
        <vertAlign val="superscript"/>
        <sz val="9"/>
        <rFont val="Arial"/>
        <family val="2"/>
      </rPr>
      <t>p</t>
    </r>
  </si>
  <si>
    <t>Variación %</t>
  </si>
  <si>
    <t>Contribución a la variación</t>
  </si>
  <si>
    <t>la variación</t>
  </si>
  <si>
    <t xml:space="preserve">Exportaciones totales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</si>
  <si>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</si>
  <si>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</si>
  <si>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</si>
  <si>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</si>
  <si>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</si>
  <si>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</si>
  <si>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</si>
  <si>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</si>
  <si>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</si>
  <si>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</si>
  <si>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</si>
  <si>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</si>
  <si>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</si>
  <si>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</si>
  <si>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</si>
  <si>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</si>
  <si>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</si>
  <si>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</si>
  <si>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</si>
  <si>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</si>
  <si>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</si>
  <si>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</si>
  <si>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</si>
  <si>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</si>
  <si>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</si>
  <si>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</si>
  <si>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</si>
  <si>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químicos inorgánicos</t>
  </si>
  <si>
    <t>Productos químicos orgánicos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</si>
  <si>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</si>
  <si>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</si>
  <si>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</si>
  <si>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</si>
  <si>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</si>
  <si>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</si>
  <si>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</si>
  <si>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 xml:space="preserve">Fuente: DANE - DIAN   Cálculos: DANE 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</si>
  <si>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</si>
  <si>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</si>
  <si>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</si>
  <si>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</si>
  <si>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</si>
  <si>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</si>
  <si>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</si>
  <si>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</si>
  <si>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</si>
  <si>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</si>
  <si>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</si>
  <si>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</si>
  <si>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</si>
  <si>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</si>
  <si>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</si>
  <si>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</si>
  <si>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</si>
  <si>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</si>
  <si>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</si>
  <si>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</si>
  <si>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</si>
  <si>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</si>
  <si>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</si>
  <si>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</si>
  <si>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</si>
  <si>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</si>
  <si>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</si>
  <si>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</si>
  <si>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</si>
  <si>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</si>
  <si>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</si>
  <si>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</si>
  <si>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</si>
  <si>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</si>
  <si>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</si>
  <si>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</si>
  <si>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</si>
  <si>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</si>
  <si>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</si>
  <si>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</si>
  <si>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</si>
  <si>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</si>
  <si>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</si>
  <si>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</si>
  <si>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</si>
  <si>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</si>
  <si>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</si>
  <si>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</si>
  <si>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</si>
  <si>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</si>
  <si>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</si>
  <si>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</si>
  <si>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</si>
  <si>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</si>
  <si>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</si>
  <si>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</si>
  <si>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</si>
  <si>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</si>
  <si>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</si>
  <si>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</si>
  <si>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</si>
  <si>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t>Fuente: DANE - DIAN  Cáculos: DANE</t>
  </si>
  <si>
    <t xml:space="preserve">*  Variación superior 500%. </t>
  </si>
  <si>
    <t>Cuadro 4</t>
  </si>
  <si>
    <t>Exportaciones, según países de destino</t>
  </si>
  <si>
    <t xml:space="preserve">Destino </t>
  </si>
  <si>
    <t>Valor FOB (miles de dólares)</t>
  </si>
  <si>
    <t>Toneladas métricas</t>
  </si>
  <si>
    <t>Variación</t>
  </si>
  <si>
    <t>Contribución</t>
  </si>
  <si>
    <t xml:space="preserve">Participación </t>
  </si>
  <si>
    <t>Contribución a</t>
  </si>
  <si>
    <t>%</t>
  </si>
  <si>
    <t>a la variación</t>
  </si>
  <si>
    <t>(%)</t>
  </si>
  <si>
    <t xml:space="preserve">Total 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</si>
  <si>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</si>
  <si>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</si>
  <si>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</si>
  <si>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</si>
  <si>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</si>
  <si>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</si>
  <si>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</si>
  <si>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</si>
  <si>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Chile</t>
  </si>
  <si>
    <t>Cuba</t>
  </si>
  <si>
    <t>México</t>
  </si>
  <si>
    <t>Paraguay</t>
  </si>
  <si>
    <t>Uruguay</t>
  </si>
  <si>
    <t>Venezuela</t>
  </si>
  <si>
    <t>Estados Unidos</t>
  </si>
  <si>
    <t>Puerto Rico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</si>
  <si>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</si>
  <si>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</si>
  <si>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</si>
  <si>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</si>
  <si>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</si>
  <si>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</si>
  <si>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</si>
  <si>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</si>
  <si>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</si>
  <si>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</si>
  <si>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</si>
  <si>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</si>
  <si>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</si>
  <si>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</si>
  <si>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</si>
  <si>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</si>
  <si>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</si>
  <si>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</si>
  <si>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</si>
  <si>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</si>
  <si>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</si>
  <si>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</si>
  <si>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</si>
  <si>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</si>
  <si>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</si>
  <si>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</si>
  <si>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</si>
  <si>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</si>
  <si>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</si>
  <si>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China</t>
  </si>
  <si>
    <t>Costa Rica</t>
  </si>
  <si>
    <t xml:space="preserve">República Dominicana </t>
  </si>
  <si>
    <t>Suiza</t>
  </si>
  <si>
    <t>Resto de países</t>
  </si>
  <si>
    <t>Fuente: DANE - DIAN Cálculos: DANE</t>
  </si>
  <si>
    <r>
      <t>p</t>
    </r>
    <r>
      <rPr>
        <sz val="9"/>
        <rFont val="Arial"/>
        <family val="2"/>
      </rPr>
      <t xml:space="preserve"> Cifras provisionales</t>
    </r>
  </si>
  <si>
    <t xml:space="preserve">* Variación superior a 500%. </t>
  </si>
  <si>
    <t xml:space="preserve">Estados  Unidos  </t>
  </si>
  <si>
    <t xml:space="preserve">Venezuela </t>
  </si>
  <si>
    <t xml:space="preserve">Perú </t>
  </si>
  <si>
    <t>Comunidad Andina</t>
  </si>
  <si>
    <t xml:space="preserve">Alemania </t>
  </si>
  <si>
    <t>Resto ALADI</t>
  </si>
  <si>
    <t xml:space="preserve">Países Bajos </t>
  </si>
  <si>
    <t xml:space="preserve">Mercosur </t>
  </si>
  <si>
    <t xml:space="preserve">Japón </t>
  </si>
  <si>
    <t>NAFTA</t>
  </si>
  <si>
    <t xml:space="preserve">Francia </t>
  </si>
  <si>
    <t xml:space="preserve">Bélgica </t>
  </si>
  <si>
    <t xml:space="preserve">Ecuador </t>
  </si>
  <si>
    <t>Cuadro 5</t>
  </si>
  <si>
    <t>Exportaciones según CIIU Rev. 3</t>
  </si>
  <si>
    <t>CIIU</t>
  </si>
  <si>
    <r>
      <t xml:space="preserve"> 2011</t>
    </r>
    <r>
      <rPr>
        <b/>
        <vertAlign val="superscript"/>
        <sz val="9"/>
        <rFont val="Arial"/>
        <family val="2"/>
      </rPr>
      <t>p</t>
    </r>
  </si>
  <si>
    <t>Participación (%)</t>
  </si>
  <si>
    <t>Total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</si>
  <si>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</si>
  <si>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</si>
  <si>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</si>
  <si>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</si>
  <si>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</si>
  <si>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</si>
  <si>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</si>
  <si>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</si>
  <si>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</si>
  <si>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</si>
  <si>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</si>
  <si>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</si>
  <si>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</si>
  <si>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</si>
  <si>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</si>
  <si>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</si>
  <si>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</si>
  <si>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>11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</si>
  <si>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</si>
  <si>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</si>
  <si>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</si>
  <si>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</si>
  <si>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</si>
  <si>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</si>
  <si>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</si>
  <si>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</si>
  <si>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</si>
  <si>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</si>
  <si>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</si>
  <si>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</si>
  <si>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</si>
  <si>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</si>
  <si>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</si>
  <si>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</si>
  <si>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</si>
  <si>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</si>
  <si>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</si>
  <si>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</si>
  <si>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</si>
  <si>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</si>
  <si>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</si>
  <si>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</si>
  <si>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</si>
  <si>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</si>
  <si>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</si>
  <si>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</si>
  <si>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</si>
  <si>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</si>
  <si>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</si>
  <si>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</si>
  <si>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</si>
  <si>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</si>
  <si>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</si>
  <si>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</si>
  <si>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</si>
  <si>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</si>
  <si>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</si>
  <si>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</si>
  <si>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</si>
  <si>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</si>
  <si>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</si>
  <si>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</si>
  <si>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</si>
  <si>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</si>
  <si>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</si>
  <si>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</si>
  <si>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</si>
  <si>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</si>
  <si>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</si>
  <si>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</si>
  <si>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</si>
  <si>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</si>
  <si>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</si>
  <si>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</si>
  <si>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</si>
  <si>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</si>
  <si>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</si>
  <si>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</si>
  <si>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</si>
  <si>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</si>
  <si>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</si>
  <si>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</si>
  <si>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</si>
  <si>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</si>
  <si>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</si>
  <si>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</si>
  <si>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</si>
  <si>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</si>
  <si>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</si>
  <si>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</si>
  <si>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</si>
  <si>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</si>
  <si>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</si>
  <si>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</si>
  <si>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</si>
  <si>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</si>
  <si>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</si>
  <si>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</si>
  <si>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</si>
  <si>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</si>
  <si>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</si>
  <si>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</si>
  <si>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</si>
  <si>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</si>
  <si>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</si>
  <si>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</si>
  <si>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</si>
  <si>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</si>
  <si>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</si>
  <si>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</si>
  <si>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</si>
  <si>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</si>
  <si>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</si>
  <si>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</si>
  <si>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</si>
  <si>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</si>
  <si>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</si>
  <si>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</si>
  <si>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</si>
  <si>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</si>
  <si>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</si>
  <si>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</si>
  <si>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</si>
  <si>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</si>
  <si>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</si>
  <si>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</si>
  <si>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</si>
  <si>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</si>
  <si>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</si>
  <si>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</si>
  <si>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</si>
  <si>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</si>
  <si>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</si>
  <si>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</si>
  <si>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</si>
  <si>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</si>
  <si>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</si>
  <si>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</si>
  <si>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</si>
  <si>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</si>
  <si>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</si>
  <si>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</si>
  <si>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</si>
  <si>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</si>
  <si>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</si>
  <si>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</si>
  <si>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</si>
  <si>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</si>
  <si>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</si>
  <si>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</si>
  <si>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</si>
  <si>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</si>
  <si>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</si>
  <si>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</si>
  <si>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</si>
  <si>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</si>
  <si>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</si>
  <si>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</si>
  <si>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</si>
  <si>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</si>
  <si>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</si>
  <si>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</si>
  <si>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</si>
  <si>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</si>
  <si>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</si>
  <si>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</si>
  <si>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</si>
  <si>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</si>
  <si>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</si>
  <si>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</si>
  <si>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</si>
  <si>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</si>
  <si>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</si>
  <si>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</si>
  <si>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</si>
  <si>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</si>
  <si>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</si>
  <si>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</si>
  <si>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</si>
  <si>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</si>
  <si>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</si>
  <si>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</si>
  <si>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</si>
  <si>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</si>
  <si>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</si>
  <si>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</si>
  <si>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</si>
  <si>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</si>
  <si>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</si>
  <si>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</si>
  <si>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</si>
  <si>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</si>
  <si>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</si>
  <si>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</si>
  <si>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</si>
  <si>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</si>
  <si>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</si>
  <si>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</si>
  <si>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</si>
  <si>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</si>
  <si>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</si>
  <si>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</si>
  <si>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</si>
  <si>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</si>
  <si>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</si>
  <si>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</si>
  <si>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</si>
  <si>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</si>
  <si>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</si>
  <si>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>51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</si>
  <si>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</si>
  <si>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</si>
  <si>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</si>
  <si>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</si>
  <si>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</si>
  <si>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</si>
  <si>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</si>
  <si>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</si>
  <si>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</si>
  <si>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</si>
  <si>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</si>
  <si>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</si>
  <si>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000</t>
  </si>
  <si>
    <t>Partidas no correlacionadas</t>
  </si>
  <si>
    <t xml:space="preserve">Fuente: DIAN - DANE   Cálculos: DANE </t>
  </si>
  <si>
    <t>* Variación superior a 500%</t>
  </si>
  <si>
    <t>N.C.P. No Clasificado Previamente</t>
  </si>
  <si>
    <t>Cuadro 7</t>
  </si>
  <si>
    <t>Exportaciones, según aduanas</t>
  </si>
  <si>
    <t>Aduanas</t>
  </si>
  <si>
    <t xml:space="preserve">Contribución </t>
  </si>
  <si>
    <t>Fuente:  DANE - DIAN  Cálculos: DANE</t>
  </si>
  <si>
    <t xml:space="preserve">Nota:  Aduana de Uraba anteriormente aduana de Turbo </t>
  </si>
  <si>
    <t>p provisional</t>
  </si>
  <si>
    <t>Animales y sus productos</t>
  </si>
  <si>
    <t xml:space="preserve">  - Pescados y otros</t>
  </si>
  <si>
    <t>Vegetales</t>
  </si>
  <si>
    <t xml:space="preserve">  -  Plantas y productos de la floricultura</t>
  </si>
  <si>
    <t xml:space="preserve">  -  Frutos comestibles</t>
  </si>
  <si>
    <t>Café, té y especias</t>
  </si>
  <si>
    <t>Alimentos, bebidas y tabaco</t>
  </si>
  <si>
    <t xml:space="preserve">  -  Azúcares y confites</t>
  </si>
  <si>
    <t>Minerales</t>
  </si>
  <si>
    <t>Combustibles</t>
  </si>
  <si>
    <t>Productos químicos</t>
  </si>
  <si>
    <t>Materias plásticas</t>
  </si>
  <si>
    <t>Cueros y productos</t>
  </si>
  <si>
    <t>Papel y sus manufacturas</t>
  </si>
  <si>
    <t>Textiles</t>
  </si>
  <si>
    <t>Confecciones</t>
  </si>
  <si>
    <t>Perlas y piedras preciosas</t>
  </si>
  <si>
    <t>Metales y sus manufacturas</t>
  </si>
  <si>
    <t>Maquinaria eléctrica</t>
  </si>
  <si>
    <t>Vehículos</t>
  </si>
  <si>
    <t>Demás grupos de productos</t>
  </si>
  <si>
    <t xml:space="preserve">Grupo de productos </t>
  </si>
  <si>
    <r>
      <t xml:space="preserve">Totales </t>
    </r>
    <r>
      <rPr>
        <b/>
        <vertAlign val="superscript"/>
        <sz val="9"/>
        <rFont val="Arial"/>
        <family val="2"/>
      </rPr>
      <t>1</t>
    </r>
  </si>
  <si>
    <t>Fuente: DANE - DIAN  Cálculos: DANE</t>
  </si>
  <si>
    <t>Cuadro 14</t>
  </si>
  <si>
    <t>Cuadro 15</t>
  </si>
  <si>
    <t>Cuadro 16</t>
  </si>
  <si>
    <t>Totales</t>
  </si>
  <si>
    <t xml:space="preserve">Departamento de </t>
  </si>
  <si>
    <t>Miles de dólares</t>
  </si>
  <si>
    <t xml:space="preserve">Variación  </t>
  </si>
  <si>
    <t>Participación</t>
  </si>
  <si>
    <t>Origen</t>
  </si>
  <si>
    <t>a variación</t>
  </si>
  <si>
    <t>Cuadro 1</t>
  </si>
  <si>
    <t>Exportaciones de Colombia</t>
  </si>
  <si>
    <t xml:space="preserve">    Valor FOB (miles de dólares)</t>
  </si>
  <si>
    <t xml:space="preserve"> Toneladas métricas netas</t>
  </si>
  <si>
    <r>
      <t xml:space="preserve"> 2011</t>
    </r>
    <r>
      <rPr>
        <b/>
        <vertAlign val="superscript"/>
        <sz val="8"/>
        <rFont val="Arial"/>
        <family val="2"/>
      </rPr>
      <t>p</t>
    </r>
  </si>
  <si>
    <t xml:space="preserve">   </t>
  </si>
  <si>
    <t>Exportaciones tradicionales</t>
  </si>
  <si>
    <t xml:space="preserve">     </t>
  </si>
  <si>
    <t xml:space="preserve">      Café </t>
  </si>
  <si>
    <t xml:space="preserve">      Carbón</t>
  </si>
  <si>
    <t xml:space="preserve">      Ferroníquel</t>
  </si>
  <si>
    <t>Exportaciones no tradicionales</t>
  </si>
  <si>
    <r>
      <t xml:space="preserve">      Petróleo y sus derivados </t>
    </r>
    <r>
      <rPr>
        <vertAlign val="superscript"/>
        <sz val="9"/>
        <rFont val="Arial"/>
        <family val="2"/>
      </rPr>
      <t>b</t>
    </r>
  </si>
  <si>
    <r>
      <t xml:space="preserve">      Sin oro ni esmeraldas </t>
    </r>
    <r>
      <rPr>
        <vertAlign val="superscript"/>
        <sz val="9"/>
        <rFont val="Arial"/>
        <family val="2"/>
      </rPr>
      <t>g</t>
    </r>
  </si>
  <si>
    <r>
      <t xml:space="preserve">Exportaciones totales </t>
    </r>
    <r>
      <rPr>
        <vertAlign val="superscript"/>
        <sz val="9"/>
        <rFont val="Arial"/>
        <family val="2"/>
      </rPr>
      <t>a</t>
    </r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</si>
  <si>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</si>
  <si>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</si>
  <si>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</si>
  <si>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>b</t>
    </r>
    <r>
      <rPr>
        <sz val="8"/>
        <rFont val="Arial"/>
        <family val="2"/>
      </rPr>
      <t xml:space="preserve"> Información suministrada por ECOPETROL y las empresas privadas exportadores de petróleo.  No incluye exportaciones de</t>
    </r>
  </si>
  <si>
    <r>
      <t>g</t>
    </r>
    <r>
      <rPr>
        <sz val="8"/>
        <rFont val="Arial"/>
        <family val="2"/>
      </rPr>
      <t xml:space="preserve"> Exportaciones no tradicionales sin oro ( incluye desperdicios y desechos de oro) ni esmeraldas.</t>
    </r>
  </si>
  <si>
    <r>
      <t>p</t>
    </r>
    <r>
      <rPr>
        <sz val="8"/>
        <rFont val="Arial"/>
        <family val="2"/>
      </rPr>
      <t xml:space="preserve"> Cifras provisionales.</t>
    </r>
  </si>
  <si>
    <t xml:space="preserve">Comercio al por mayor </t>
  </si>
  <si>
    <t xml:space="preserve">Comercio al por menor y por menor </t>
  </si>
  <si>
    <t>Equipo y aparatos de radio, televisión y comunicaciones</t>
  </si>
  <si>
    <t>Fabricación de inst. médicos, ópticos y de precisión y  relojes</t>
  </si>
  <si>
    <t>País de destino</t>
  </si>
  <si>
    <t>Capítulo del arancel</t>
  </si>
  <si>
    <t>Descripción</t>
  </si>
  <si>
    <t>Miles de dólares FOB</t>
  </si>
  <si>
    <t>Demás</t>
  </si>
  <si>
    <t>Panamá</t>
  </si>
  <si>
    <t>Aruba</t>
  </si>
  <si>
    <t>Trinidad y Tobago</t>
  </si>
  <si>
    <t>Israel</t>
  </si>
  <si>
    <t>Calderas, máquinas y partes</t>
  </si>
  <si>
    <t>Perfumes y aguas de tocador.</t>
  </si>
  <si>
    <t>Las demás preparaciones de belleza, de maquillaje y para el cuidado de la piel, excepto los medicamentos, incluidas las preparaciones antisolares y bronceadoras.</t>
  </si>
  <si>
    <t>Las demás preparaciones capilares.</t>
  </si>
  <si>
    <t>Los demás medicamentos para uso humano.</t>
  </si>
  <si>
    <t>Los demás vehículos para el transporte de personas, con motor de émbolo (pistón) alternativo, de encendido por chispa, de cilindrada superior a 1.500 cm3 pero inferior o igual a 3.000 cm3.</t>
  </si>
  <si>
    <t>Los demás vehículos automóviles para el transporte de mercancías, con motor de émbolo (pistón), de encendido por compresión (Diesel o semi -Diesel), de peso total con carga máxima Superior a 9,3 t, pero inferior o igual a 20 t.</t>
  </si>
  <si>
    <t>Los demás vehículos automóviles, con motor de émbolo o pistón, de encendido por compresión (diesel o semidiesel), para el transporte de 10 o mas  personas incluido el conductor.</t>
  </si>
  <si>
    <t>Combinaciones de refrigerador y congelador, con puertas exteriores separadas, de volumen superior o igual a 269 l pero inferior a 382 l, aunque no sean eléctricos.</t>
  </si>
  <si>
    <t>Acumuladores eléctricos de plomo del tipo de los utilizados para el arranque de los motores de explosión.</t>
  </si>
  <si>
    <t>Los demás extractos, esencias y concentrados de café.</t>
  </si>
  <si>
    <t>Café soluble liofilizado, con granulometría de 2.0 - 3.00 mm.</t>
  </si>
  <si>
    <t>Desperdicios y desechos, de cobre, con contenido en peso igual o superior a 94% de cobre.</t>
  </si>
  <si>
    <t>Los demás desperdicios y desechos, de cobre.</t>
  </si>
  <si>
    <t>Pantalones largos, pantalones con peto, pantalones cortos (calzones) y shorts, de tejidos llamados «mezclilla o denim», para hombres o niños.</t>
  </si>
  <si>
    <t>Sostenes (corpiños), incluso de punto.</t>
  </si>
  <si>
    <t>Pantalones largos, pantalones con peto, pantalones cortos (calzones) y "shorts" de algodón, para mujeres o niñas, excepto los de punto.</t>
  </si>
  <si>
    <t>Aceite de palma en bruto.</t>
  </si>
  <si>
    <t>Aceites de almendra de palma y sus fracciones, en bruto.</t>
  </si>
  <si>
    <t>Los demás aceites de palma y sus fracciones, incluso refinados, pero sin modificar químicamente.</t>
  </si>
  <si>
    <t>Los demás fungicidas.</t>
  </si>
  <si>
    <t>Los demás fungicidas, presentados en formas o en envases para la venta al por menor o en artículos.</t>
  </si>
  <si>
    <r>
      <t>Manufacturas de baja tecnologia</t>
    </r>
    <r>
      <rPr>
        <vertAlign val="superscript"/>
        <sz val="9"/>
        <rFont val="Arial"/>
        <family val="2"/>
      </rPr>
      <t>c</t>
    </r>
  </si>
  <si>
    <r>
      <t>Manufacturas de tecnología media</t>
    </r>
    <r>
      <rPr>
        <vertAlign val="superscript"/>
        <sz val="9"/>
        <rFont val="Arial"/>
        <family val="2"/>
      </rPr>
      <t>d</t>
    </r>
  </si>
  <si>
    <r>
      <t>Manufactura de alta tecnología</t>
    </r>
    <r>
      <rPr>
        <vertAlign val="superscript"/>
        <sz val="9"/>
        <rFont val="Arial"/>
        <family val="2"/>
      </rPr>
      <t>e</t>
    </r>
  </si>
  <si>
    <t>Turquía</t>
  </si>
  <si>
    <t xml:space="preserve">Demás </t>
  </si>
  <si>
    <t>Total 27</t>
  </si>
  <si>
    <t>Total 71</t>
  </si>
  <si>
    <t>Total 39</t>
  </si>
  <si>
    <t>Total 72</t>
  </si>
  <si>
    <t>Total 17</t>
  </si>
  <si>
    <t>Aceites crudos de petróleo o de mineral bituminoso.</t>
  </si>
  <si>
    <t>Hullas térmicas.</t>
  </si>
  <si>
    <t>Coques y semicoques de hulla, incluso aglomerados.</t>
  </si>
  <si>
    <t>Gas natural de petróleo en estado gaseoso.</t>
  </si>
  <si>
    <t>Oro(incluido el oro platinado), en las demás formas en bruto, para uso no monetario.</t>
  </si>
  <si>
    <t>Las demás formas de oro semilabradas, para uso no monetario.</t>
  </si>
  <si>
    <t>Esmeraldas trabajadas de otro modo, clasificadas, sin ensartar, montar ni engarzar.</t>
  </si>
  <si>
    <t>Platino en bruto o en polvo.</t>
  </si>
  <si>
    <t>Los demás cafés sin tostar, sin descafeinar.</t>
  </si>
  <si>
    <t>Polipropileno.</t>
  </si>
  <si>
    <t>Policloruro de vinilo,  sin mezclar con otras sustancias, obtenido por polimerizacion en suspension.</t>
  </si>
  <si>
    <t>Copolímeros de propileno.</t>
  </si>
  <si>
    <t>Los demás recipientes (bombonas (damajuanas), botellas, frascos y artículos similares), de diferente capacidad.</t>
  </si>
  <si>
    <t>Policloruro de vinilo, sin mezclar con otras sustancias, obtenido por polimerizacion en emulsion.</t>
  </si>
  <si>
    <t>Las demás placas, láminas, hojas y tiras, de plástico no celular y sin refuerzo, estratificación ni soporte o combinación similar con otras materias, de polipropileno.</t>
  </si>
  <si>
    <t>Las demás placas, hojas, películas, bandas y láminas de polímeros de cloruro de vinilo.</t>
  </si>
  <si>
    <t>Los demás polímeros de estireno, en formas primarias.</t>
  </si>
  <si>
    <t>Las demás flores y capullos frescos, cortados para ramos o adornos.</t>
  </si>
  <si>
    <t>Rosas frescas, cortadas para ramos o adornos.</t>
  </si>
  <si>
    <t>Los demás claveles frescos, cortados para ramos o adornos.</t>
  </si>
  <si>
    <t>Pompones frescos, cortados para ramos o adornos.</t>
  </si>
  <si>
    <t>Claveles miniatura frescos, cortados para ramos o adornos.</t>
  </si>
  <si>
    <t>Alstroemerias frescas, cortadas para ramos o adornos.</t>
  </si>
  <si>
    <t>Ferroníquel.</t>
  </si>
  <si>
    <t>Productos laminados planos de hierro o de acero sin alear, ondulados, de anchura superior o igual a 600 mm.</t>
  </si>
  <si>
    <t>Productos laminados planos de hierro o de acero sin alear, revestidos de oxidos de cromo o de cromo y oxidos de cromo, de anchura superior o igual a 600 mm.</t>
  </si>
  <si>
    <t>Uchuvas (uvillas) (physalis peruviana) frescas.</t>
  </si>
  <si>
    <t>Los demás azúcares de caña o de remolacha y sacarosa químicamente pura, en estado sólido.</t>
  </si>
  <si>
    <t>Bombones, caramelos, confites y pastillas.</t>
  </si>
  <si>
    <t>Total 48</t>
  </si>
  <si>
    <t>Total 33</t>
  </si>
  <si>
    <t>Total 30</t>
  </si>
  <si>
    <t>Total 87</t>
  </si>
  <si>
    <t>Total 84</t>
  </si>
  <si>
    <t>Total 85</t>
  </si>
  <si>
    <t>Total 21</t>
  </si>
  <si>
    <t>Total 74</t>
  </si>
  <si>
    <t>Total 62</t>
  </si>
  <si>
    <t>Total 38</t>
  </si>
  <si>
    <t>Total 88</t>
  </si>
  <si>
    <t>Total 61</t>
  </si>
  <si>
    <t>part10</t>
  </si>
  <si>
    <t>cont</t>
  </si>
  <si>
    <t>Cuadro 8 - Exportaciones colombianas,  por grupo de países, según grupo de productos. Año corrido ( 2011 / 2012 )</t>
  </si>
  <si>
    <t>Cuadro  9</t>
  </si>
  <si>
    <t>Exportaciones colombianas,  por grupo de países de destino, según grupo de productos</t>
  </si>
  <si>
    <t>Exportaciones según clasificación central de producto CPC 1.0 A.C.</t>
  </si>
  <si>
    <t>Cuadro 10 - Exportaciones según clasificación central de producto CPC 1.0 A.C.</t>
  </si>
  <si>
    <t>Cuadro 10</t>
  </si>
  <si>
    <t>Cuadro 11</t>
  </si>
  <si>
    <r>
      <t xml:space="preserve"> 2012</t>
    </r>
    <r>
      <rPr>
        <b/>
        <vertAlign val="superscript"/>
        <sz val="8"/>
        <rFont val="Arial"/>
        <family val="2"/>
      </rPr>
      <t>p</t>
    </r>
  </si>
  <si>
    <r>
      <t xml:space="preserve"> 2012</t>
    </r>
    <r>
      <rPr>
        <b/>
        <vertAlign val="superscript"/>
        <sz val="9"/>
        <rFont val="Arial"/>
        <family val="2"/>
      </rPr>
      <t>p</t>
    </r>
  </si>
  <si>
    <r>
      <t>2012</t>
    </r>
    <r>
      <rPr>
        <b/>
        <vertAlign val="superscript"/>
        <sz val="9"/>
        <rFont val="Arial"/>
        <family val="2"/>
      </rPr>
      <t>p</t>
    </r>
  </si>
  <si>
    <r>
      <t xml:space="preserve"> 2012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</si>
  <si>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t>Participación % 2012</t>
  </si>
  <si>
    <r>
      <t>Exportaciones, según departamento de origen excluyendo petróleo y sus derivados</t>
    </r>
    <r>
      <rPr>
        <b/>
        <vertAlign val="superscript"/>
        <sz val="11"/>
        <rFont val="Arial"/>
        <family val="2"/>
      </rPr>
      <t>1</t>
    </r>
  </si>
  <si>
    <t>Exportaciones totales, según intensidad tecnológica incorporada CUCI Rev.2</t>
  </si>
  <si>
    <t>d</t>
  </si>
  <si>
    <t>e</t>
  </si>
  <si>
    <t>f</t>
  </si>
  <si>
    <t>Fueloils (fuel), excepto desechos de aceites  y que contengan biodiésel</t>
  </si>
  <si>
    <t>Gasoils (gasóleo), excepto desechos de aceites  y que contengan biodiésel</t>
  </si>
  <si>
    <t>Bananas o plátanos tipo "cavendish valery" frescos</t>
  </si>
  <si>
    <t>Carburorreactores tipo gasolina,para reactores y turbinas, excepto desechos de aceites y que contengan biodiésel</t>
  </si>
  <si>
    <t>Las demás hullas bituminosas.</t>
  </si>
  <si>
    <t>Gasolinas sin tetraetilo de plomo, para motores de vehiculos automoviles, excepto desechos de aceites y que contengan biodiésel</t>
  </si>
  <si>
    <t>Los demás aceites livianos (ligeros) y sus preparaciones, excepto desechos de aceites y que contengan biodiésel</t>
  </si>
  <si>
    <t>Los demás bovinos domésticos vivos, machos.</t>
  </si>
  <si>
    <t>Energia eléctrica.</t>
  </si>
  <si>
    <t>Los demás tubos de entubación («casing») o de producción («tubing»), de los tipos utilizados para la extracción de petróleo o gas.</t>
  </si>
  <si>
    <t>Pañales para bebes, de pasta de papel, papel, guata de celulosa o napa de fibras de celulosa.</t>
  </si>
  <si>
    <t>Pigmentos (incluidos el polvo y las laminillas metálicos) dispersos en medios no acuosos, líquidos o en pasta del tipo de los utilizados para la fabricación de pinturas.</t>
  </si>
  <si>
    <t>Neumáticos (llantas neumáticas) nuevos de caucho radiales, de los tipos utilizados en autobuses o camiones.</t>
  </si>
  <si>
    <t>Compresas y tampones higienicos, de pasta de papel,papel,guata de celulosa o napa de fibras de celulosa.</t>
  </si>
  <si>
    <t>Los demás libros, folletos e impresos similares.</t>
  </si>
  <si>
    <t>Las demás baldosas y losas, de cerámica para pavimentacion o revestimiento, barnizadas o esmaltadas.</t>
  </si>
  <si>
    <t>Fregaderos (piletas de lavar), lavabos, pedestales de lavabo, bañeras, bides, inodoros, cisternas (depósitos de agua) para inodoros, urinarios y aparatos fijos similares, de porcelana, para usos sanitarios.</t>
  </si>
  <si>
    <t>Las demás bombonas, (damajuanas), botellas, frascos, bocales, tarros, envases tubulares y demás recipientes para el transporte o envasado, de vidrio; bocales para para conservas de vidrio, de capacidad superior a 0,33 l pero inferior o igual a 1 l.</t>
  </si>
  <si>
    <t>Los demás papeles y cartones sin fibras obtenidas por procedimiento mecánico o químico-mecánico o con un contenido total de estas fibras inferior o igual al 10% en peso del contenido total de fibra, de peso superio o igual a 40 g/m2 pero inferior o igual</t>
  </si>
  <si>
    <t>Cueros y pieles, curtidos, de bovino (incluido el búfalo) o de equino, en estado húmedo (incluido el "wet blue") con plena flor sin dividir y divididos con la flor.</t>
  </si>
  <si>
    <t>Neumáticos (llantas neumáticas) nuevos de caucho radiales, de los tipos utilizados en automóviles de turismo (incluidos los del tipo familiar (tipo "break" o "station wagon") y los de carrera).</t>
  </si>
  <si>
    <t>Preparaciones  tensoactivas, para lavar (incluidas las preparaciones auxiliares de lavado)  y  preparaciones  de limpieza acondicionadas para la venta al por menor.</t>
  </si>
  <si>
    <t>Jabones, productos y preparaciones orgánicos tensoactivos de tocador (incluso los medicinales), en barras, panes o trozos, o en piezas troqueladas o moldeada.</t>
  </si>
  <si>
    <t>Ácido cítrico.</t>
  </si>
  <si>
    <t>Atunes listados o bonitos de vientre rayado, congelados, excepto hígados, huevas y lechas.</t>
  </si>
  <si>
    <t>Desperdicios y desechos, de aluminio.</t>
  </si>
  <si>
    <t>Los demás carbonos (negros de humo y otras formas de carbono no expresados ni comprendidas en otra parte).</t>
  </si>
  <si>
    <t>Las demás bombonas, (damajuanas), botellas, frascos, bocales, tarros, envases tubulares y demás recipientes para el transporte o envasado, de vidrio; bocales para para conservas de vidrio, de capacidad superior a 0,15 l pero inferior o igual a 0,33 l.</t>
  </si>
  <si>
    <t>Preparaciones y conservas de atunes, enteros o en trozos, excepto picados.</t>
  </si>
  <si>
    <t>Los demás animales vivos de la especie bovina "machos"</t>
  </si>
  <si>
    <t>Los demás azúcares de caña en bruto, sin adición de aromatizante ni colororante en estado sòlido.</t>
  </si>
  <si>
    <t>Tejidos de punto de anchura superior a 30 cm, con un contenido de hilados de elastómeros  superior o igual a 5% en peso, sin hilos de caucho, excepto los de la partida 60.01</t>
  </si>
  <si>
    <t>Puertas, ventanas y sus marcos, bastidores y umbrales, de aluminio.</t>
  </si>
  <si>
    <t>Papel y cartón autoadhesivos, en bobinas (rollos), de anchura superior a 15 cm o en hojas en las que un lado sea superior a 36 cm y el otro sea superior a 15 cm, sin plegar.</t>
  </si>
  <si>
    <t>Los demás chocolates y demás preparaciones alimenticias que contengan cacao.</t>
  </si>
  <si>
    <t>Plátanos "plantains", frescos.</t>
  </si>
  <si>
    <t>Tejidos de mezclilla ("denim") de algodón, con hilados de distintos colores, con un contenido de algodón, superior o igual a 85% en peso, de gramaje superior a 200 g/m2.</t>
  </si>
  <si>
    <t xml:space="preserve">Demás productos </t>
  </si>
  <si>
    <t>Cartagena</t>
  </si>
  <si>
    <t>Santa Marta</t>
  </si>
  <si>
    <t>Medellín</t>
  </si>
  <si>
    <t>Riohacha</t>
  </si>
  <si>
    <t>Buenaventura</t>
  </si>
  <si>
    <t>Bogotá</t>
  </si>
  <si>
    <t>Barranquilla</t>
  </si>
  <si>
    <t>Tumaco</t>
  </si>
  <si>
    <t>Cúcuta</t>
  </si>
  <si>
    <t>Ipiales</t>
  </si>
  <si>
    <t>Cali</t>
  </si>
  <si>
    <t>Urabá</t>
  </si>
  <si>
    <t>Maicao</t>
  </si>
  <si>
    <t>Manizales</t>
  </si>
  <si>
    <t>Bucaramanga</t>
  </si>
  <si>
    <t>Pereira</t>
  </si>
  <si>
    <t>San Andrés</t>
  </si>
  <si>
    <t>Leticia</t>
  </si>
  <si>
    <t>Puerto Asís</t>
  </si>
  <si>
    <t>Antioquia</t>
  </si>
  <si>
    <t>Cesar</t>
  </si>
  <si>
    <t>Bogotá, D.C.</t>
  </si>
  <si>
    <t>La Guajira</t>
  </si>
  <si>
    <t>Valle del Cauca</t>
  </si>
  <si>
    <t>Cundinamarca</t>
  </si>
  <si>
    <t>Bolívar</t>
  </si>
  <si>
    <t>Atlántico</t>
  </si>
  <si>
    <t>Córdoba</t>
  </si>
  <si>
    <t>Caldas</t>
  </si>
  <si>
    <t>Risaralda</t>
  </si>
  <si>
    <t>Boyacá</t>
  </si>
  <si>
    <t>Norte de Santander</t>
  </si>
  <si>
    <t>Magdalena</t>
  </si>
  <si>
    <t>Huila</t>
  </si>
  <si>
    <t>Cauca</t>
  </si>
  <si>
    <t>Santander</t>
  </si>
  <si>
    <t>Quindío</t>
  </si>
  <si>
    <t>Tolima</t>
  </si>
  <si>
    <t>Nariño</t>
  </si>
  <si>
    <t>Sucre</t>
  </si>
  <si>
    <t>Arauca</t>
  </si>
  <si>
    <t>Vichada</t>
  </si>
  <si>
    <t>Chocó</t>
  </si>
  <si>
    <t>Meta</t>
  </si>
  <si>
    <t>Caquetá</t>
  </si>
  <si>
    <t>Casanare</t>
  </si>
  <si>
    <t>Amazonas</t>
  </si>
  <si>
    <t>Vaupés</t>
  </si>
  <si>
    <t>Putumayo</t>
  </si>
  <si>
    <t>Abril de 2012</t>
  </si>
  <si>
    <t>Exportaciones de Colombia, según grupos de productos CUCI Rev. 3</t>
  </si>
  <si>
    <t>Principales grupos de productos</t>
  </si>
  <si>
    <t>Variación (%)</t>
  </si>
  <si>
    <r>
      <t xml:space="preserve">Combustibles y prod. de industrias extractivas </t>
    </r>
    <r>
      <rPr>
        <vertAlign val="superscript"/>
        <sz val="9"/>
        <rFont val="Arial"/>
        <family val="2"/>
      </rPr>
      <t>a</t>
    </r>
  </si>
  <si>
    <r>
      <t xml:space="preserve">Manufacturas </t>
    </r>
    <r>
      <rPr>
        <vertAlign val="superscript"/>
        <sz val="9"/>
        <rFont val="Arial"/>
        <family val="2"/>
      </rPr>
      <t>b</t>
    </r>
  </si>
  <si>
    <r>
      <t xml:space="preserve">Agropecuarios, alimentos y bebidas </t>
    </r>
    <r>
      <rPr>
        <vertAlign val="superscript"/>
        <sz val="9"/>
        <rFont val="Arial"/>
        <family val="2"/>
      </rPr>
      <t>c</t>
    </r>
  </si>
  <si>
    <r>
      <t xml:space="preserve">Otros sectores </t>
    </r>
    <r>
      <rPr>
        <vertAlign val="superscript"/>
        <sz val="9"/>
        <rFont val="Arial"/>
        <family val="2"/>
      </rPr>
      <t>d</t>
    </r>
  </si>
  <si>
    <t>** No se puede calcular la variación por no registarse información en el período base.</t>
  </si>
  <si>
    <t>Fecha de publicación: 6 de Junio de 2012</t>
  </si>
  <si>
    <r>
      <t>Enero - Abril</t>
    </r>
    <r>
      <rPr>
        <b/>
        <vertAlign val="superscript"/>
        <sz val="10"/>
        <color indexed="63"/>
        <rFont val="Arial"/>
        <family val="2"/>
      </rPr>
      <t xml:space="preserve"> (p)</t>
    </r>
  </si>
  <si>
    <r>
      <t>Abril</t>
    </r>
    <r>
      <rPr>
        <vertAlign val="superscript"/>
        <sz val="10"/>
        <color indexed="63"/>
        <rFont val="Arial"/>
        <family val="2"/>
      </rPr>
      <t xml:space="preserve"> (p)</t>
    </r>
  </si>
  <si>
    <r>
      <t>12 meses a abril</t>
    </r>
    <r>
      <rPr>
        <b/>
        <vertAlign val="superscript"/>
        <sz val="9"/>
        <color indexed="63"/>
        <rFont val="Arial"/>
        <family val="2"/>
      </rPr>
      <t xml:space="preserve"> </t>
    </r>
    <r>
      <rPr>
        <b/>
        <vertAlign val="superscript"/>
        <sz val="10"/>
        <color indexed="63"/>
        <rFont val="Arial"/>
        <family val="2"/>
      </rPr>
      <t>(p)</t>
    </r>
  </si>
  <si>
    <t>Exportaciones, según grupos de productos y capítulos - CUCI Rev.3</t>
  </si>
  <si>
    <t>Descripción del capítulo</t>
  </si>
  <si>
    <t>Total general</t>
  </si>
  <si>
    <t>Agropecuario</t>
  </si>
  <si>
    <t>*</t>
  </si>
  <si>
    <t>Total Agropecuario</t>
  </si>
  <si>
    <t>Combustible</t>
  </si>
  <si>
    <t>Total Combustible</t>
  </si>
  <si>
    <t>Manufactura</t>
  </si>
  <si>
    <t>Otros</t>
  </si>
  <si>
    <t>Total Otros</t>
  </si>
  <si>
    <t>Exportaciones, según principales países de destino y principales capítulos del arancel</t>
  </si>
  <si>
    <t>Miles de dólares FOB (p)</t>
  </si>
  <si>
    <r>
      <t>2012</t>
    </r>
    <r>
      <rPr>
        <b/>
        <sz val="8"/>
        <rFont val="MS Sans Serif"/>
        <family val="2"/>
      </rPr>
      <t xml:space="preserve"> (p)</t>
    </r>
  </si>
  <si>
    <r>
      <t>2011</t>
    </r>
    <r>
      <rPr>
        <b/>
        <sz val="8"/>
        <rFont val="MS Sans Serif"/>
        <family val="2"/>
      </rPr>
      <t xml:space="preserve"> (p)</t>
    </r>
  </si>
  <si>
    <r>
      <t>2010</t>
    </r>
    <r>
      <rPr>
        <b/>
        <sz val="8"/>
        <rFont val="MS Sans Serif"/>
        <family val="2"/>
      </rPr>
      <t xml:space="preserve"> (p)</t>
    </r>
  </si>
  <si>
    <r>
      <t>2009</t>
    </r>
    <r>
      <rPr>
        <b/>
        <sz val="8"/>
        <rFont val="MS Sans Serif"/>
        <family val="2"/>
      </rPr>
      <t xml:space="preserve"> (p)</t>
    </r>
  </si>
  <si>
    <r>
      <t xml:space="preserve">2008 </t>
    </r>
    <r>
      <rPr>
        <b/>
        <sz val="8"/>
        <rFont val="MS Sans Serif"/>
        <family val="2"/>
      </rPr>
      <t>(p)</t>
    </r>
  </si>
  <si>
    <r>
      <t xml:space="preserve">Variación %  </t>
    </r>
    <r>
      <rPr>
        <b/>
        <sz val="9"/>
        <rFont val="Arial"/>
        <family val="2"/>
      </rPr>
      <t>( 2012 / 2011 )</t>
    </r>
  </si>
  <si>
    <t>Bahamas</t>
  </si>
  <si>
    <t>Singapur</t>
  </si>
  <si>
    <t>Exportaciones según principales capítulos del arancel y principales partidas arancelarias</t>
  </si>
  <si>
    <t>Partida arancelaria</t>
  </si>
  <si>
    <t>Variación %             ( 2012/2011 )</t>
  </si>
  <si>
    <t>2012 (p)</t>
  </si>
  <si>
    <t>2011 (p)</t>
  </si>
  <si>
    <t>2010 (p)</t>
  </si>
  <si>
    <t>2009 (p)</t>
  </si>
  <si>
    <t>2008 (p)</t>
  </si>
  <si>
    <t xml:space="preserve"> Aceites crudos de petróleo o de mineral bituminoso.</t>
  </si>
  <si>
    <t xml:space="preserve"> Hullas; briquetas, ovoides y combustibles sólidos similares, obtenidos de la hulla.</t>
  </si>
  <si>
    <t xml:space="preserve"> Aceites de petróleo o de mineral bituminoso, excepto los aceites crudos; preparaciones no expresadas ni comprendidas en otra parte, con un contenido de aceites de petróleo o de mineral bituminoso superior o igual al 70 % en peso, en las que estos aceites</t>
  </si>
  <si>
    <t xml:space="preserve"> Coques y semicoques de hulla, lignito o turba, incluso aglomerados; carbón de retorta.</t>
  </si>
  <si>
    <t xml:space="preserve"> Gas de petróleo y demás hidrocarburos gaseosos. </t>
  </si>
  <si>
    <t xml:space="preserve"> Energía eléctrica (partida discrecional).</t>
  </si>
  <si>
    <t xml:space="preserve"> Vaselina; parafina, cera de petróleo microcristalina, «slack wax», ozoquerita, cera de lignito, cera de turba, demás ceras minerales y productos similares obtenidos por síntesis o por otros procedimientos, incluso coloreados.</t>
  </si>
  <si>
    <t xml:space="preserve"> Betunes y asfaltos naturales; pizarras y arenas bituminosas; asfaltitas y rocas asfálticas.</t>
  </si>
  <si>
    <t xml:space="preserve"> Oro (incluido el oro platinado) en bruto, semilabrado o en polvo.</t>
  </si>
  <si>
    <t xml:space="preserve"> Piedras preciosas (excepto los diamantes) o semipreciosas, naturales, incluso trabajadas o clasificadas, sin ensartar, montar ni engarzar; piedras preciosas (excepto los diamantes) o semipreciosas, naturales, sin clasificar, ensartadas temporalmente para</t>
  </si>
  <si>
    <t xml:space="preserve"> Platino en bruto, semilabrado o en polvo.</t>
  </si>
  <si>
    <t xml:space="preserve"> Bisutería.</t>
  </si>
  <si>
    <t xml:space="preserve"> Desperdicios y desechos, de metal precioso o de chapado de metal precioso (plaqué); demás desperdicios y desechos que contengan metal precioso o compuestos de metal precioso, de los tipos utilizados principalmente para la recuperación del metal precioso.</t>
  </si>
  <si>
    <t xml:space="preserve"> Plata (incluida la plata dorada y la platinada) en bruto, semilabrada o en polvo.</t>
  </si>
  <si>
    <t xml:space="preserve"> Artículos de joyería y sus partes, de metal precioso o de chapado de metal precioso (plaqué).</t>
  </si>
  <si>
    <t xml:space="preserve"> Piedras preciosas o semipreciosas, sintéticas o reconstituidas, incluso trabajadas o clasificadas, sin ensartar, montar ni engarzar; piedras preciosas o semipreciosas, sintéticas o reconstituidas, sin clasificar, ensartadas temporalmente para facilitar e</t>
  </si>
  <si>
    <t xml:space="preserve"> Café, incluso tostado o descafeinado; cáscara y cascarilla de café; sucedáneos del café que contengan café en cualquier proporción.</t>
  </si>
  <si>
    <t xml:space="preserve"> Jengibre, azafrán, cúrcuma, tomillo, hojas de laurel, «curry» y demás especias. </t>
  </si>
  <si>
    <t xml:space="preserve"> Pimienta del género Piper; frutos de los géneros Capsicum o Pimenta, secos, triturados o pulverizados.</t>
  </si>
  <si>
    <t xml:space="preserve"> Nuez moscada, macis, amomos y cardamomos. </t>
  </si>
  <si>
    <t xml:space="preserve"> Té, incluso aromatizado.</t>
  </si>
  <si>
    <t xml:space="preserve"> Semillas de anís, badiana, hinojo, cilantro, comino o alcaravea; bayas de enebro.</t>
  </si>
  <si>
    <t xml:space="preserve"> Clavo (frutos, clavillos y pedúnculos). </t>
  </si>
  <si>
    <t xml:space="preserve"> Canela y flores de canelero. </t>
  </si>
  <si>
    <t xml:space="preserve"> Flores y capullos, cortados para ramos o adornos, frescos, secos, blanqueados, teñidos, impregnados o preparados de otra forma </t>
  </si>
  <si>
    <t xml:space="preserve"> Follaje, hojas, ramas y demás partes de plantas, sin flores ni capullos, y hierbas, musgos y líquenes, para ramos o adornos, frescos, secos, blanqueados, teñidos, impregnados o preparados de otra forma </t>
  </si>
  <si>
    <t xml:space="preserve"> Las demás plantas vivas (incluidas sus raíces), esquejes e injertos; micelios</t>
  </si>
  <si>
    <t xml:space="preserve"> Bulbos, cebollas, tubérculos, raíces y bulbos tuberosos, turiones y rizomas, en reposo vegetativo, en vegetación o en flor; plantas y raíces de achicoria, excepto las raíces de la partida 1212</t>
  </si>
  <si>
    <t xml:space="preserve"> Polímeros de propileno o de otras olefinas, en formas primarias. </t>
  </si>
  <si>
    <t xml:space="preserve"> Polímeros de cloruro de vinilo o de otras olefinas halogenadas, en formas primarias.</t>
  </si>
  <si>
    <t xml:space="preserve"> Artículos para el transporte o envasado, de plástico; tapones, tapas, cápsulas y demás dispositivos de cierre, de plástico. </t>
  </si>
  <si>
    <t xml:space="preserve"> Las demás placas, láminas, hojas y tiras, de plástico no celular y sin refuerzo, estratificación ni soporte o combinación similar con otras materias. </t>
  </si>
  <si>
    <t xml:space="preserve"> Las demás placas, láminas, hojas y tiras, de plástico. </t>
  </si>
  <si>
    <t xml:space="preserve"> Polímeros de estireno en formas primarias. </t>
  </si>
  <si>
    <t xml:space="preserve"> Tubos y accesorios de tuberí  (por ejemplo: juntas, codos, empalmes [racores]), de plástico. </t>
  </si>
  <si>
    <t xml:space="preserve"> Poliacetales, los demás poliéteres y resinas epoxi, en formas primarias; policarbonatos, resinas alcídicas, poliésteres alílicos y demás poliésteres, en formas primarias. </t>
  </si>
  <si>
    <t xml:space="preserve"> Ferroaleaciones.</t>
  </si>
  <si>
    <t xml:space="preserve"> Productos laminados planos de hierro o acero sin alear, de anchura superior o igual a 600 mm, chapados o revestidos.</t>
  </si>
  <si>
    <t xml:space="preserve"> Desperdicios y desechos (chatarra), de fundición, hierro o acero; lingotes de chatarra de hierro o acero.</t>
  </si>
  <si>
    <t xml:space="preserve"> Alambre de hierro o acero sin alear.</t>
  </si>
  <si>
    <t xml:space="preserve"> Productos laminados planos de hierro o acero sin alear, de anchura superior o igual a 600 mm, laminados en caliente, sin chapar ni revestir.</t>
  </si>
  <si>
    <t xml:space="preserve"> Productos laminados planos de hierro o acero sin alear, de anchura inferior a 600 mm, chapados o revestidos.</t>
  </si>
  <si>
    <t xml:space="preserve"> Perfiles de hierro o acero sin alear.</t>
  </si>
  <si>
    <t xml:space="preserve"> Azúcar de caña o de remolacha y sacarosa químicamente pura, en estado sólido. </t>
  </si>
  <si>
    <t xml:space="preserve"> Artículos de confitería sin cacao (incluido el chocolate blanco). </t>
  </si>
  <si>
    <t xml:space="preserve"> Los demás azúcares, incluidas la lactosa, maltosa, glucosa y fructosa (levulosa) químicamente puras, en estado sólido; jarabe de azúcar sin adición de aromatizante ni colorante; sucedáneos de la miel, incluso mezclados con miel natural; azúcar y melaza c</t>
  </si>
  <si>
    <t xml:space="preserve"> Melaza procedente de la extracción o del refinado del azúcar. </t>
  </si>
  <si>
    <t xml:space="preserve"> Bananas o plátanos, frescos o secos </t>
  </si>
  <si>
    <t xml:space="preserve"> Las demás frutas u otros frutos, frescos</t>
  </si>
  <si>
    <t xml:space="preserve"> Agrios (cítricos) frescos o secos</t>
  </si>
  <si>
    <t xml:space="preserve"> Frutas y otros frutos, secos, excepto los de las partidas 0801 a 0806; mezclas de frutas u otros frutos, secos, o de frutos de cáscara de este Capítulo</t>
  </si>
  <si>
    <t xml:space="preserve"> Dátiles, higos, piñas (ananás),  aguacates (paltas)*, guayabas, mangos y mangostanes, frescos o secos</t>
  </si>
  <si>
    <t xml:space="preserve"> Frutas y otros frutos, sin cocer o cocidos en agua o vapor, congelados, incluso con adición de azúcar u otro edulcorante</t>
  </si>
  <si>
    <t xml:space="preserve"> Melones, sandías y papayas, frescos</t>
  </si>
  <si>
    <t xml:space="preserve"> Manzanas, peras y membrillos, frescos</t>
  </si>
  <si>
    <t xml:space="preserve"> Preparaciones de belleza, maquillaje y para el cuidado de la piel, excepto los medicamentos, incluidas las preparaciones antisolares y las bronceadoras; preparaciones para manicuras o pedicuros.</t>
  </si>
  <si>
    <t xml:space="preserve"> Perfumes y aguas de tocador.</t>
  </si>
  <si>
    <t xml:space="preserve"> Preparaciones capilares. </t>
  </si>
  <si>
    <t xml:space="preserve"> Mezclas de sustancias odoríferas y mezclas (incluidas las disoluciones alcohólicas) a base de una o varias de estas sustancias, de los tipos utilizados como materias básicas para la industria; las demás preparaciones a base de sustancias odoríferas, de l</t>
  </si>
  <si>
    <t xml:space="preserve"> Preparaciones para higiene bucal o dental, incluidos los polvos y cremas para la adherencia de las dentaduras; hilo utilizado para limpieza de los espacios interdentales (hilo dental), en envases individuales para la venta al por menor. </t>
  </si>
  <si>
    <t xml:space="preserve"> Preparaciones para afeitar o para antes o después del afeitado, desodorantes corporales, preparaciones para el baño, depilatorios y demás preparaciones de perfumería, de tocador o de cosmética, no expresadas ni comprendidas en otra parte; preparaciones d</t>
  </si>
  <si>
    <t xml:space="preserve"> Aceites esenciales (desterpenados o no), incluidos los «concretos» o «absolutos»; resinoides; oleorresinas de extracción; disoluciones concentradas de aceites esenciales en grasas, aceites fijos, ceras o materias análogas, obtenidas por enflorado o macer</t>
  </si>
  <si>
    <t xml:space="preserve"> Las demás aeronaves (por ejemplo: helicópteros, aviones); vehículos espaciales (incluidos los satélites) y sus vehículos de anzamiento y vehículos suborbitales.</t>
  </si>
  <si>
    <t xml:space="preserve"> Partes de los aparatos de las partidas 88.01 u 88.02.</t>
  </si>
  <si>
    <t xml:space="preserve"> Globos y dirigibles; planeadores, alas planeadoras y demás aeronaves no concebidas para la propulsión con motor.</t>
  </si>
  <si>
    <t xml:space="preserve"> Papel y cartón, sin estucar ni recubrir, de los tipos utilizados para escribir, imprimir u otros fines gráficos y papel y cartón para  arjetas o cintas para perforar (sin perforar), en bobinas (rollos) o en hojas de forma cuadrada o rectangular, de cualq</t>
  </si>
  <si>
    <t xml:space="preserve"> Papel de los tipos utilizados para papel higiénico y papeles similares,guata de celulosa o napa de fibras de celulosa, de los tipos utilizadospara fines domésticos o sanitarios, en bobinas (rollos) de una anchura inferior o igual a 36 cm o cortados en fo</t>
  </si>
  <si>
    <t xml:space="preserve"> Papel, cartón, guata de celulosa y napa de fibras de celulosa, estucados, recubiertos, impregnados o revestidos, coloreados o decorados en la superficie o impresos, en bobinas (rollos) o en hojas de forma cuadrada o rectangular, de cualquier tamaño, exce</t>
  </si>
  <si>
    <t xml:space="preserve"> Cajas, sacos (bolsas), bolsitas, cucuruchos y demás envases de papel, cartón, guata de celulosa o napa de fibras de celulosa; cartonajes de oficina, tienda o similares. </t>
  </si>
  <si>
    <t xml:space="preserve"> Papel del tipo utilizado para papel higiénico, toallitas para desmaquillar, toallas, servilletas o papeles similares de uso doméstico, de higiene o tocador, guata de celulosa y napa de fibras de celulosa, incluso rizados («crepés»), plisados, gofrados, e</t>
  </si>
  <si>
    <t xml:space="preserve"> Papel y cartón Kraft, sin estucar ni recubrir, en bobinas (rollos) o en hojas, excepto el de las partidas 48.02 ó 48.03.</t>
  </si>
  <si>
    <t xml:space="preserve"> Libros registro, libros de contabilidad, talonarios (de notas, pedidos o recibos), agendas, bloques memorandos, bloques de papel de cartas y artículos similares, cuadernos, carpetas de mesa, clasificadores, encuadernaciones (de hojas móviles u otras), ca</t>
  </si>
  <si>
    <t xml:space="preserve"> Los demás papeles, cartones, guata de celulosa y napa de fibras de celulosa, cortados en formato; los demás artículos de pasta de papel, papel, cartón, guata de celulosa o napa de fibras de celulosa. </t>
  </si>
  <si>
    <t xml:space="preserve"> Automóviles de turismo y demás vehículos automóviles concebidos principalmente para el transporte de personas (excepto los de la partida 87.02), incluidos los del tipo familiar («break» o «station wagon») y los de carreras. </t>
  </si>
  <si>
    <t xml:space="preserve"> Vehículos automóviles para transporte de mercancías.</t>
  </si>
  <si>
    <t xml:space="preserve"> Partes y accesorios de vehículos automóviles de las partidas 87.01 a 87.05.</t>
  </si>
  <si>
    <t xml:space="preserve"> Vehículos automóviles para transporte de diez o más personas, incluido el conductor.</t>
  </si>
  <si>
    <t xml:space="preserve"> Motocicletas (incluidos los ciclomotores) y velocípedos equipados con motor auxiliar, con sidecar o sin él; sidecares.</t>
  </si>
  <si>
    <t xml:space="preserve"> Partes y accesorios de vehículos de las partidas 87.11 a 87.13.</t>
  </si>
  <si>
    <t xml:space="preserve"> Remolques y semirremolques para cualquier vehículo; los demás vehículos no automóviles; sus partes.</t>
  </si>
  <si>
    <t xml:space="preserve"> Chasis de vehículos automóviles de las partidas 87.01 a 87.05, equipados con su motor. </t>
  </si>
  <si>
    <t xml:space="preserve"> Refrigeradores, congeladores y demás material, máquinas y aparatos para producción de frío, aunque no sean eléctricos; bombas de calor, excepto las máquinas y aparatos para acondicionamiento de aire de la partida 84.15.  </t>
  </si>
  <si>
    <t xml:space="preserve"> Bombas para líqu idos, incluso con dispositivo medidor incorporado;elevadores de líquidos</t>
  </si>
  <si>
    <t xml:space="preserve"> Máquinas y aparatos mecánicos con función propia, no expresados ni comprendidos en otra parte de este Capítulo.</t>
  </si>
  <si>
    <t xml:space="preserve"> Cajas de fundición; placas de fondo para moldes; modelos para moldes; moldes para metal (excepto las lingoteras), carburos metálicos, vidrio, materia mineral, caucho o plástico. </t>
  </si>
  <si>
    <t xml:space="preserve"> Bombas de aire o de vacío, compresores de aire u otros gases y ventiladores; campanas aspirantes para extracción o reciclado, con ventilador incorporado, incluso con filtro. </t>
  </si>
  <si>
    <t xml:space="preserve"> Partes identificables como destinadas, exclusiva o principalmente, a las máquinas o aparatos de las partidas 84.25 a 84.30.</t>
  </si>
  <si>
    <t xml:space="preserve"> Máquinas y aparatos de clasificar, cribar, separar, lavar, quebrantar, triturar, pulverizar, mezclar, amasar o sobar, tierra, piedra u otra materia mineral sólida (incluidos el polvo y la pasta); máquinas de aglomerar, formar o moldear combustibles miner</t>
  </si>
  <si>
    <t xml:space="preserve"> Artículos de grifería y órganos similares para tuberías, calderas, depósitos, cubas o continentes similares, incluidas las válvulas reductoras de presión y las válvulas termostáticas. </t>
  </si>
  <si>
    <t xml:space="preserve"> Acumuladores eléctricos, incluidos sus separadores, aunque sean cuadrados o rectangulares. </t>
  </si>
  <si>
    <t xml:space="preserve"> Aparatos eléctricos de telefonía o telegrafía con hilos, incluidos los teléfonos de usuario de auricular inalámbrico combinado con micrófono y los aparatos de telecomunicación por corriente portadora o telecomunicación digital; videófonos.  </t>
  </si>
  <si>
    <t xml:space="preserve"> Hilos, cables (incluidos los coaxiales) y demás conductores aislados para electricidad, aunque estén laqueados, anodizados o provistos de piezas de conexión; cables de fibras ópticas constituidos por fibras enfundadas individualmente, incluso con conduct</t>
  </si>
  <si>
    <t xml:space="preserve"> Transformadores eléctricos, convertidores eléctricos estáticos (por ejemplo: rectificadores) y bobinas de reactancia (autoinducción). </t>
  </si>
  <si>
    <t xml:space="preserve"> Cuadros, paneles, consolas, armarios y demás soportes equipados con varios aparatos de las partidas 85.35 u 85.36, para control o distribución de electricidad, incluidos los que incorporen instrumentos o aparatos del Capítulo 90, así como los aparatos de</t>
  </si>
  <si>
    <t xml:space="preserve"> Aparatos para corte, seccionamiento, protección, derivación, empalme o conexión de circuitos eléctricos (por ejemplo: interruptores, conmutadores, relés, cortacircuitos, supresores de sobretensión transitoria, clavijas y tomas de corriente (enchufes), po</t>
  </si>
  <si>
    <t xml:space="preserve"> Soportes preparados para grabar sonido o grabaciones análogas, sin grabar, excepto los productos del Capítulo 37.</t>
  </si>
  <si>
    <t xml:space="preserve"> Aparatos electromecánicos con motor eléctrico incorporado, de uso doméstico. </t>
  </si>
  <si>
    <t xml:space="preserve"> Medicamentos (excepto los productos de las partidas 30.02, 30.05 ó 30.06) constituidos por productos mezclados o sin mezclar, preparados para usos terapéuticos o profilácticos, dosificados (incluidos los administrados por vía trans-dérmica) o acondiciona</t>
  </si>
  <si>
    <t xml:space="preserve"> Guatas, gasas, vendas y artículos análogos (por ejemplo: apósitos, esparadrapos, sinapismos), impregnados o recubiertos de sustancias farmacéuticas o acondicionados para la venta al por menor con fines médicos, quirúrgicos, odontológicos o veterinarios.</t>
  </si>
  <si>
    <t xml:space="preserve"> Preparaciones y artículos farmacéuticos a que se refiere la Nota 4 de este Capítulo.</t>
  </si>
  <si>
    <t xml:space="preserve"> Sangre humana; sangre animal preparada para usos terapéuticos, profilácticos o de diagnóstico; antisueros (sueros con anticuerpos), demás fracciones de la sangre y productos inmunológicos modificados, incluso obtenidos por proceso biotecnológico; vacunas</t>
  </si>
  <si>
    <t xml:space="preserve"> Medicamentos (excepto los productos de las partidas 30.02, 30.05 ó 30.06) constituidos por productos mezclados entre sí, preparados para usos terapéuticos o profilácticos, sin dosificar ni acondicionar para la venta al por menor.</t>
  </si>
  <si>
    <t xml:space="preserve"> Glándulas y demás órganos para usos opoterápicos, desecados, incluso pulverizados; extractos de glándulas o de otros órganos o de sus secreciones, para usos opoterápicos; heparina y sus sales; las demás sustancias humanas o animales preparadas para usos </t>
  </si>
  <si>
    <t xml:space="preserve"> Extractos, esencias y concentrados de café, té o yerba mate y preparaciones a base de estos productos o a base de café, té o yerba mate; achicoria tostada y demás sucedáneos del café tostados y sus extractos, esencias y concentrados.</t>
  </si>
  <si>
    <t xml:space="preserve"> Preparaciones alimenticias no expresadas ni comprendidas en otra parte.</t>
  </si>
  <si>
    <t xml:space="preserve"> Preparaciones para salsas y salsas preparadas; condimentos y sazonadores, compuestos; harina de mostaza y mostaza preparada.</t>
  </si>
  <si>
    <t xml:space="preserve"> Levaduras (vivas o muertas); los demás microorganismos monocelulares muertos (excepto las vacunas de la partida 30.02); polvos de levantar preparados.</t>
  </si>
  <si>
    <t xml:space="preserve"> Preparaciones para sopas, potajes o caldos; sopas, potajeso caldos, preparados; preparaciones alimenticias compuestas homogeneizadas.</t>
  </si>
  <si>
    <t xml:space="preserve"> Helados, incluso con cacao.</t>
  </si>
  <si>
    <t xml:space="preserve"> Trajes (ambos o ternos), conjuntos, chaquetas (sacos), pantalones largos, pantalones con peto, pantalones cortos (calzones) y «shorts» (excepto de baño), para hombres o niños.</t>
  </si>
  <si>
    <t xml:space="preserve"> Sostenes (corpiños), fajas, corsés, tirantes (tiradores), ligas y artículos similares, y sus partes, incluso de punto.</t>
  </si>
  <si>
    <t xml:space="preserve"> Trajes sastre, conjuntos, chaquetas (sacos), vestidos, faldas, faldas pantalón, pantalones largos, pantalones con peto, pantalones cortos (calzones) y «shorts» (excepto de baño), para mujeres o niñas.</t>
  </si>
  <si>
    <t xml:space="preserve"> Camisas para hombres o niños.</t>
  </si>
  <si>
    <t xml:space="preserve"> Abrigos, chaquetones, capas, anoraks, cazadoras y artículos similares, para hombres o niños, excepto los artículos de la partida 62.03.</t>
  </si>
  <si>
    <t xml:space="preserve"> Camisas, blusas y blusas camiseras, para mujeres o niñas.</t>
  </si>
  <si>
    <t xml:space="preserve"> Prendas y complementos (accesorios), de vestir, para bebés.</t>
  </si>
  <si>
    <t xml:space="preserve"> Conjuntos de abrigo para entrenamiento o deporte (chandales), monos (overoles) y conjuntos de esquí y bañadores; las demás prendas de vestir.</t>
  </si>
  <si>
    <t xml:space="preserve"> Chapas y tiras, de cobre, de espesor superior a 0,15 mm.</t>
  </si>
  <si>
    <t xml:space="preserve"> Insecticidas, raticidas y demás antirroedores, fungicidas, herbicidas, inhibidores de germinación y reguladores del crecimiento de las plantas, desinfectantes y productos similares, presentados en formas o en envases para la venta al por menor, o como pr</t>
  </si>
  <si>
    <t xml:space="preserve"> Preparaciones aglutinantes para moldes o núcleos de fundición; productos químicos y preparaciones de la industria química o de las industrias conexas (incluidas las mezclas de productos naturales), no expresados ni comprendidos en otra parte.</t>
  </si>
  <si>
    <t xml:space="preserve"> Aprestos y productos de acabado, aceleradores de tintura o de fijación de materias colorantes y demás productos y preparaciones (por ejemplo: aprestos y mordientes), de los tipos utilizados en la industria textil, del papel, del cuero o industrias simila</t>
  </si>
  <si>
    <t xml:space="preserve"> Aceleradores de vulcanización preparados; plastificantes compuestos para caucho o plástico, no expresados ni comprendidos en otra parte; preparaciones antioxidantes y demás estabilizantes compuestos para caucho o plástico. </t>
  </si>
  <si>
    <t xml:space="preserve"> Cementos, morteros, hormigones y preparaciones similares, refractarios, excepto los productos de la partida 38.01.</t>
  </si>
  <si>
    <t xml:space="preserve"> Preparaciones antidetonantes, inhibidores de oxidación, aditivos peptizantes, mejoradores de viscosidad, anticorrosivos y demás aditivos preparados para aceites minerales (incluida la gasolina) u otros líquidos utilizados para los mismos fines que los ac</t>
  </si>
  <si>
    <t xml:space="preserve"> Colofonias y ácidos resínicos, y sus derivados; esencia y aceites de colofonia; gomas fundidas. </t>
  </si>
  <si>
    <t xml:space="preserve"> Ácidos grasos monocarboxílicos industriales; aceites ácidos del refinado; alcoholes grasos industriales. </t>
  </si>
  <si>
    <t xml:space="preserve"> Bombonas (damajuanas), botellas, frascos, bocales, tarros, envases tubulares, ampollas y demás recipientes para el transporte o envasado, de vidrio; bocales para conservas, de vidrio; tapones, tapas y demás dispositivos de cierre, de vidrio.  </t>
  </si>
  <si>
    <t xml:space="preserve"> Artículos de vidrio para servicio de mesa, cocina, tocador, oficina, para adorno de interiores o usos similares, excepto los de las partidas 70.10 ó 70.18. </t>
  </si>
  <si>
    <t xml:space="preserve"> Vidrio de seguridad constituido por vidrio templado o contrachapado.</t>
  </si>
  <si>
    <t xml:space="preserve"> Vidrio colado o laminado, en placas, hojas o perfiles, incluso con capa absorbente, reflectante o antirreflectante, pero sin trabajar de otro modo.</t>
  </si>
  <si>
    <t xml:space="preserve"> Fibra de vidrio (incluida la lana de vidrio) y manufacturas de esta materia (por ejemplo: hilados, tejidos).</t>
  </si>
  <si>
    <t xml:space="preserve"> Espejos de vidrio, enmarcados o no, incluidos los espejos retrovisores.</t>
  </si>
  <si>
    <t xml:space="preserve"> Artículos de vidrio para laboratorio, higiene o farmacia, incluso graduados o calibrados.</t>
  </si>
  <si>
    <t xml:space="preserve"> Adoquines, baldosas, ladrillos, placas, tejas y demás artículos, de vidrio prensado o moldeado, incluso armado, para la construcción; cubos, dados y demás artículos similares, de vidrio, incluso con soporte, para mosaicos o decoraciones similares; vidrie</t>
  </si>
  <si>
    <t xml:space="preserve"> «T-shirts» y camisetas interiores, de punto.</t>
  </si>
  <si>
    <t xml:space="preserve"> Combinaciones, enaguas, bragas (bombachas, calzones) (incluso las que no llegan hasta la cintura), camisones, pijamas, saltos de cama, albornoces de baño, batas de casa y artículos similares, de punto, para mujeres o niñas. </t>
  </si>
  <si>
    <t xml:space="preserve"> Calzoncillos (incluidos los largos y los «slips»), camisones, pijamas, albornoces de baño, batas de casa y artículos similares, de punto, para hombres o niños.</t>
  </si>
  <si>
    <t xml:space="preserve"> Conjuntos de abrigo para entrenamiento o deporte (chandales), monos (overoles) y conjuntos de esquí y bañadores, de punto.</t>
  </si>
  <si>
    <t xml:space="preserve"> Calzas, «panty-medias», leotardos, medias, calcetines y demás artículos de calcetería, incluso para várices, de punto.</t>
  </si>
  <si>
    <t xml:space="preserve"> Trajes sastre, conjuntos, chaquetas (sacos), vestidos, faldas, faldas pantalón, pantalones largos, pantalones con peto, pantalones cortos (calzones) y «shorts» (excepto de baño), de punto, para mujeres o niñas.</t>
  </si>
  <si>
    <t xml:space="preserve"> Camisas, blusas y blusas camiseras, de punto, para mujeres o niñas.</t>
  </si>
  <si>
    <t xml:space="preserve"> Suéteres (jerseys), «pullovers», cardiganes, chalecos y artículos similares, de punto.</t>
  </si>
  <si>
    <t xml:space="preserve"> Los demás tubos y perfiles huecos (por ejemplo: soldados, remachados, grapados o con los bordes simplemente aproximados), de hierro o acero.</t>
  </si>
  <si>
    <t xml:space="preserve"> Construcciones y sus partes (por ejemplo: puentes y sus partes, compuertas de esclusas, torres, castilletes, pilares, columnas, armazones para techumbre, techados, puertas y ventanas y sus marcos, contramarcos y umbrales, cortinas de cierre, barandillas)</t>
  </si>
  <si>
    <t xml:space="preserve"> Puntas, clavos, chinchetas (chinches), grapas apuntadas, onduladas o biseladas, y artículos similares, de fundición, hierro o acero, incluso con cabeza de otras materias, excepto de cabeza de cobre.</t>
  </si>
  <si>
    <t xml:space="preserve"> Las demás manufacturas de hierro o acero.</t>
  </si>
  <si>
    <t xml:space="preserve"> Estufas, calderas con hogar, cocinas (incluidas las que puedan utilizarse accesoriamente para calefacción central), barbacoas (parrillas)*, braseros, hornillos de gas, calientaplatos y aparatos no eléctricos similares, de uso doméstico, y sus partes, de </t>
  </si>
  <si>
    <t xml:space="preserve"> Depósitos, barriles, tambores, bidones, latas o botes, cajas y recipientes similares, para cualquier materia (excepto gas comprimido o licuado), de fundición, hierro o acero, de capacidad inferior o igual a 300 l, sin dispositivos mecánicos ni térmicos, </t>
  </si>
  <si>
    <t xml:space="preserve"> Cables, trenzas, eslingas y artículos similares, de hierro o acero, sin aislar para electricidad.</t>
  </si>
  <si>
    <t>Total 73</t>
  </si>
  <si>
    <t>Enero - abril (2012p - 2011p)</t>
  </si>
  <si>
    <t>Enero - abril  (2011p - 2012 p)</t>
  </si>
  <si>
    <t>Enero - abril</t>
  </si>
  <si>
    <t>Abril</t>
  </si>
  <si>
    <t>Enero - Abril</t>
  </si>
  <si>
    <t>Enero - abril (2011 / 2012)</t>
  </si>
  <si>
    <t>Enero - abril  ( 2011 / 2012 )</t>
  </si>
  <si>
    <t>Enero - abril  (2012 - 2008)</t>
  </si>
  <si>
    <t>Cuadro 12</t>
  </si>
  <si>
    <t>Cuadro 13</t>
  </si>
  <si>
    <t>(%) 2012</t>
  </si>
  <si>
    <t>** No se puede calcular la variación por no registrarse información en el período base.</t>
  </si>
  <si>
    <t xml:space="preserve">Nota: Por metodologia internacional se incluyen las exportaciones de mercancías que resultaron averiadas, defectuosas o impropias para el fin que se importaron.  </t>
  </si>
  <si>
    <r>
      <t>a</t>
    </r>
    <r>
      <rPr>
        <sz val="8"/>
        <rFont val="Arial"/>
        <family val="2"/>
      </rPr>
      <t xml:space="preserve"> No incluyen exportaciones con tratamiento especial (exportaciones temporales, reexportaciones sin reintegro, etc.).</t>
    </r>
  </si>
  <si>
    <t>Guainía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</si>
  <si>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- Incluye la sección 3 de la CUCI y los capítulos 27,28 y 68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</si>
  <si>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- Incluye las secciones de la CUCI 5, 6, 7 y 8, excluidos el capítulo 68 y el grupo 891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</si>
  <si>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- Incluye las secciones de la CUCI 0, 1, 2 y 4, excluidos los capítulos 27 y 28</t>
    </r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</si>
  <si>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- Incluye la sección 9 de la CUCI y el grupo 891</t>
    </r>
  </si>
  <si>
    <r>
      <t>p</t>
    </r>
    <r>
      <rPr>
        <sz val="8"/>
        <rFont val="Arial"/>
        <family val="2"/>
      </rPr>
      <t xml:space="preserve"> Cifras provisionales</t>
    </r>
  </si>
  <si>
    <r>
      <t xml:space="preserve">a </t>
    </r>
    <r>
      <rPr>
        <sz val="8"/>
        <rFont val="Arial"/>
        <family val="2"/>
      </rPr>
      <t xml:space="preserve">Se incluyen en la Unión Europea los 27 países miembros actuales. </t>
    </r>
  </si>
  <si>
    <r>
      <t>p</t>
    </r>
    <r>
      <rPr>
        <sz val="8"/>
        <rFont val="Arial"/>
        <family val="2"/>
      </rPr>
      <t xml:space="preserve"> provisional</t>
    </r>
  </si>
  <si>
    <r>
      <t>1</t>
    </r>
    <r>
      <rPr>
        <sz val="8"/>
        <rFont val="Arial"/>
        <family val="2"/>
      </rPr>
      <t xml:space="preserve"> Se refiere únicamente a aserrín, desperdicios y desechos, de madera.</t>
    </r>
  </si>
  <si>
    <r>
      <t xml:space="preserve">2  </t>
    </r>
    <r>
      <rPr>
        <sz val="8"/>
        <rFont val="Arial"/>
        <family val="2"/>
      </rPr>
      <t>Se refiere a artículos de prendería, neumáticos usados, desperdicios y desechos de diversos orígenes industriales y, barcos para desguace.</t>
    </r>
  </si>
  <si>
    <r>
      <t xml:space="preserve">3  </t>
    </r>
    <r>
      <rPr>
        <sz val="8"/>
        <rFont val="Arial"/>
        <family val="2"/>
      </rPr>
      <t>Se refiere a envíos urgentes y  paquetes postales</t>
    </r>
  </si>
  <si>
    <r>
      <t xml:space="preserve">4  </t>
    </r>
    <r>
      <rPr>
        <sz val="8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</si>
  <si>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8"/>
        <rFont val="Arial"/>
        <family val="2"/>
      </rPr>
      <t xml:space="preserve">Se refiere a películas cinematográficas reveladas, pinturas hechas a mano,  esculturas, sellos de correos,  colecciones y especímenes para colecciones de zoología, botánica, mineralogía, o anatomía, antigüedades y objetos de arte. </t>
    </r>
  </si>
  <si>
    <t>Exportaciones colombianas  por principales países de destino, según grupo de productos</t>
  </si>
  <si>
    <r>
      <t>1</t>
    </r>
    <r>
      <rPr>
        <sz val="8"/>
        <rFont val="Arial"/>
        <family val="2"/>
      </rPr>
      <t xml:space="preserve"> Corresponde al total del grupo de productos</t>
    </r>
  </si>
  <si>
    <r>
      <t xml:space="preserve">p </t>
    </r>
    <r>
      <rPr>
        <sz val="8"/>
        <rFont val="Arial"/>
        <family val="2"/>
      </rPr>
      <t>Provisional</t>
    </r>
  </si>
  <si>
    <r>
      <t xml:space="preserve">a </t>
    </r>
    <r>
      <rPr>
        <sz val="8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</si>
  <si>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8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</si>
  <si>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8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</si>
  <si>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d </t>
    </r>
    <r>
      <rPr>
        <sz val="8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</si>
  <si>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8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</si>
  <si>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r>
      <t xml:space="preserve">e </t>
    </r>
    <r>
      <rPr>
        <sz val="8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</si>
  <si>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t>c</t>
  </si>
  <si>
    <t>c Equivalen a 2 079,9 miles de sacos de 60 kg netos.</t>
  </si>
  <si>
    <t>d Equivalen a 3 169,8 miles de sacos de 60 kg netos.</t>
  </si>
  <si>
    <t>e Equivalen a 380,3 miles de sacos de 60 kg netos.</t>
  </si>
  <si>
    <t>f Equivalen a 731,7 miles de sacos de 60 kg netos.</t>
  </si>
  <si>
    <r>
      <t>p</t>
    </r>
    <r>
      <rPr>
        <sz val="8.5"/>
        <rFont val="Arial"/>
        <family val="2"/>
      </rPr>
      <t xml:space="preserve"> Cifras provisionales</t>
    </r>
  </si>
  <si>
    <t>India</t>
  </si>
  <si>
    <t>Antillas Holandesas</t>
  </si>
  <si>
    <t>Total 09</t>
  </si>
  <si>
    <t xml:space="preserve"> Las demás manufacturas de plástico y manufacturas de las demás materias de las partidas 39.01 a 39.14. </t>
  </si>
  <si>
    <t xml:space="preserve"> Placas, láminas, hojas, cintas, tiras y demás formas planas, autoadhesivas, de plástico, incluso en rollos. </t>
  </si>
  <si>
    <t>Total 06</t>
  </si>
  <si>
    <t xml:space="preserve"> Productos laminados planos de hierro o acero sin alear, de anchura superior o igual a 600 mm, laminados en frío, sin chapar ni revestir.</t>
  </si>
  <si>
    <t xml:space="preserve"> Barras de hierro o acero sin alear, simplemente forjadas, laminadas o extrudidas, en caliente, así como las sometidas a torsión después del laminado. </t>
  </si>
  <si>
    <t xml:space="preserve"> Productos laminados planos de los demás aceros aleados, de anchura superior o igual a 600 mm.</t>
  </si>
  <si>
    <t xml:space="preserve"> Cocos, nueces del Brasil y nueces de marañón (merey, cajuil, anacardo, «cajú»)*, frescos o secos, incluso sin cáscara o mondados</t>
  </si>
  <si>
    <t xml:space="preserve"> Albaricoques (damascos, chabacanos)*, cerezas, melocotones (duraznos)* (incluidos los griñones y nectarinas), ciruelas y endrinas, frescos</t>
  </si>
  <si>
    <t>Total 08</t>
  </si>
  <si>
    <t>Vehículos partes y accesorios</t>
  </si>
  <si>
    <t xml:space="preserve"> Tractores (excepto las carretillas tractor de la partida 87.09).</t>
  </si>
  <si>
    <t xml:space="preserve"> Tanques y demás vehículos automóviles blindados de combate, incluso con su armamento; sus partes.</t>
  </si>
  <si>
    <t xml:space="preserve"> Papel y cartón estucados por una o las dos caras con caolín u otras sustancias inorgánicas, con aglutinante o sin él, con exclusión de cualquier otro estucado o recubrimiento, incluso coloreados o decorados en la superficie o impresos, en bobinas (rollos</t>
  </si>
  <si>
    <t xml:space="preserve"> Los demás papeles y cartones, sin estucar ni recubrir, en bobinas (rollos) o en hojas, que no hayan sido sometidos a trabajos complementarios o tratamientos distintos de los especificados en la Nota 3 de este Capítulo.</t>
  </si>
  <si>
    <t xml:space="preserve"> Aisladores eléctricos de cualquier materia.</t>
  </si>
  <si>
    <t xml:space="preserve"> Partes identificables como destinadas, exclusiva o principalmente, a los aparatos de las partidas 85.25 a 85.28. </t>
  </si>
  <si>
    <t xml:space="preserve"> Máquinas para lavar vajilla; máquinas y aparatos para limpiar o secar botellas o demás recipientes; máquinas y aparatos para llenar, cerrar, tapar, taponar o etiquetar botellas, botes o latas, cajas, sacos (bolsas) o demás continentes; máquinas y aparato</t>
  </si>
  <si>
    <t xml:space="preserve"> Centrifugadoras, incluidas las secadoras centrífugas; aparatos para filtrar o depurar líquidos o gases.</t>
  </si>
  <si>
    <t xml:space="preserve"> Reactivos de diagnóstico o de laboratorio sobre cualquier soporte y reactivos de diagnóstico o de laboratorio preparados, incluso sobre soporte, excepto los de las partidas 30.02 ó 30.06; materiales de referencia certificados.</t>
  </si>
  <si>
    <t xml:space="preserve"> Iniciadores y aceleradores de reacción y preparaciones catalíticas, no expresados ni comprendidos en otra parte. </t>
  </si>
  <si>
    <t xml:space="preserve"> Abrigos, chaquetones, capas, anoraks, cazadoras y artículos similares, para mujeres o niñas, excepto los artículos de la partida 62.04.</t>
  </si>
  <si>
    <t xml:space="preserve"> Prendas de vestir confeccionadas con productos de las partidas 56.02, 56.03, 59.03, 59.06 ó 59.07.</t>
  </si>
  <si>
    <t xml:space="preserve"> Desperdicios y desechos, de cobre.</t>
  </si>
  <si>
    <t xml:space="preserve"> Barras y perfiles, de cobre.</t>
  </si>
  <si>
    <t xml:space="preserve"> Cobre refinado y aleaciones de cobre, en bruto.</t>
  </si>
  <si>
    <t xml:space="preserve"> Artículos de uso doméstico, higiene o tocador, y sus partes, de cobre; esponjas, estropajos, guantes y artículos similares para fregar, lustrar o usos análogos, de cobre. </t>
  </si>
  <si>
    <t xml:space="preserve"> Cables, trenzas y artículos similares, de cobre, sin aislar para electricidad.</t>
  </si>
  <si>
    <t xml:space="preserve"> Alambre de cobre.</t>
  </si>
  <si>
    <t xml:space="preserve"> Accesorios de tubería (por ejemplo: empalmes (racores), codos, manguitos) de cobre.</t>
  </si>
  <si>
    <t xml:space="preserve"> Puntas, clavos, chinchetas (chinches), grapas apuntadas y artículos similares, de cobre, o con espiga de hierro o acero y cabeza de cobre; tornillos, pernos, tuercas, escarpias roscadas, remaches, pasadores, clavijas, chavetas y arandelas (incluidas las </t>
  </si>
  <si>
    <t xml:space="preserve"> Tubos de cobre.</t>
  </si>
  <si>
    <t xml:space="preserve"> Las demás prendas de vestir, de punto.</t>
  </si>
  <si>
    <t xml:space="preserve"> Camisas de punto para hombres o niños.</t>
  </si>
  <si>
    <t xml:space="preserve"> Vidrio flotado y vidrio desbastado o pulido por una o las dos caras, en placas u hojas, incluso con capa absorbente, reflectante o antirreflectante, pero sin trabajar de otro modo. </t>
  </si>
  <si>
    <t xml:space="preserve"> Cuentas de vidrio, imitaciones de perlas, de piedras preciosas o semipreciosas y artículos similares de abalorio, y sus manufacturas, excepto la bisutería; ojos de vidrio, excepto los de prótesis; estatuillas y demás artículos de adorno, de vidrio trabaj</t>
  </si>
  <si>
    <t>Total 70</t>
  </si>
  <si>
    <t xml:space="preserve"> Tornillos, pernos, tuercas, tirafondos, escarpias roscadas, remaches, pasadores, clavijas, chavetas, arandelas (incluidas las arandelas de muelle [resorte]) y artículos similares, de fundición, hierro o acero.</t>
  </si>
  <si>
    <t xml:space="preserve"> Muelles (resortes), ballestas y sus hojas, de hierro o acero.</t>
  </si>
  <si>
    <t xml:space="preserve"> Las demás manufacturas moldeadas de fundición, hierro o acero.</t>
  </si>
  <si>
    <t>9619001010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</si>
  <si>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Para el año 2011 se registro por medio de la partida 4818401000 ( Pañales para bebés.)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</si>
  <si>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Para el año 2011 se registro por medio de la partida 4818402000 ( Compresas y tampones higiénicos)</t>
    </r>
  </si>
  <si>
    <t>Cuadro 1 - Exportaciones de Colombia, según grupos de productos CUCI Rev. 3</t>
  </si>
  <si>
    <t>Cuadro 2 - Exportaciones, según grupos de productos y capítulos - CUCI Rev.3</t>
  </si>
  <si>
    <t>Cuadro 9 - Exportaciones colombianas,  por países de destino, según grupos de productos. Año corrido ( 2011 / 2012 )</t>
  </si>
  <si>
    <t xml:space="preserve">Cuadro 11 - Exportaciones, según capítulos del arancel  </t>
  </si>
  <si>
    <t>Cuadro 12 - Exportaciones, según departamento de origen excluyendo petróleo y sus derivados.</t>
  </si>
  <si>
    <t>Cuadro 13 - Exportaciones totales, según intensidad tecnológica incorporada CUCI Rev.2</t>
  </si>
  <si>
    <t>Cuadro 14 - Exportaciones de Colombia, según tradicionales y no tradicionales</t>
  </si>
  <si>
    <t>Cuadro 15 - Exportaciones totales, según principales países y capítulos del arancel ( 2012 - 2011)</t>
  </si>
  <si>
    <t>Cuadro 16 - Exportaciones según principales capítulos del arancel y principales partidas arancelarias ( 2012 - 2011 )</t>
  </si>
  <si>
    <t>Contribución al grupo</t>
  </si>
  <si>
    <t>Café, té, cacao, especias y sus preparados</t>
  </si>
  <si>
    <t>Fibras textiles (excepto las mechas (tops) y otras formas de lana peinada) y sus desperdicios (no manufacturadas en hilados, hilos o tejidos)</t>
  </si>
  <si>
    <t>Aceites y grasas de origen animal o vegetal, elaborados; ceras de origen animal o vegetal; mezclas o preparados no comestibles de grasas o aceites de origen animal o vegetal, n.e.p.</t>
  </si>
  <si>
    <t>Aceites y grasas fijos de origen vegetal, en bruto, refinados o fraccionados</t>
  </si>
  <si>
    <t>Cueros, pieles y pieles finas, sin curtir</t>
  </si>
  <si>
    <t>Azúcares, preparados de azúcar y miel</t>
  </si>
  <si>
    <t>Pescado (no incluídos los mamíferos marinos), crustáceos, moluscos e invertebrados acuáticos y sus preparados</t>
  </si>
  <si>
    <t>Productos animales y vegetales en bruto, n.e.p.</t>
  </si>
  <si>
    <t>Petróleo, productos derivados del petróleo y productos conexos</t>
  </si>
  <si>
    <t>Hulla, coque y briquetas</t>
  </si>
  <si>
    <t>Abonos en bruto, excepto los del capítulo 56, y minerales en bruto (excepto carbón, petróleo y piedras preciosas)</t>
  </si>
  <si>
    <t>Total Manufactura</t>
  </si>
  <si>
    <t>Manufacturas de minerales no metálicos, n.e.p</t>
  </si>
  <si>
    <t>Maquinaria, aparatos y artefactos eléctricos, n.e.p., y sus partes y piezas eléctricas (incluso las contrapartes no eléctricas, n.e.p., del equipo eléctrico de uso doméstico)</t>
  </si>
  <si>
    <t>Papel, cartón y artículos de pasta de papel, de papel o de cartón</t>
  </si>
  <si>
    <t>Materias y productos químicos, n.e.p</t>
  </si>
  <si>
    <t>Manufacturas de metales, n.e.p.</t>
  </si>
  <si>
    <t>Instrumentos y aparatos profesionales, científicos y de control, n.e.p.</t>
  </si>
  <si>
    <t>Edificios prefabricados; artefactos y accesorios sanitarios y para sistemas de conducción de aguas, calefacción y alumbrado, n.e.p.</t>
  </si>
  <si>
    <t>Aparatos, equipos y materiales fotográficos y artículos de óptica, n.e.p., relojes</t>
  </si>
  <si>
    <t>Artículos de viajes, bolsos de mano y otros artículos análogos para contener objetos</t>
  </si>
  <si>
    <t>Artículos manufacturados diversos, n.e.p.</t>
  </si>
  <si>
    <t>Manufacturas de caucho, n.e.p.</t>
  </si>
  <si>
    <t>Maquinaria y equipo industrial en general, n.e.p., y partes y piezas de máquinas, n.e.p.</t>
  </si>
  <si>
    <t>Cuero y manufacturas de cuero, n.e.p., y pieles finas curtidas</t>
  </si>
  <si>
    <t>Muebles y sus partes; camas, colchones, somieres, cojines y artículos rellenos similares</t>
  </si>
  <si>
    <t>Hilados, tejidos, articulos confeccionados de fibras textiles, n.e.p., y productos conexos</t>
  </si>
  <si>
    <t>Otro equipo de transporte***</t>
  </si>
  <si>
    <t>***Corresponde principalmente a reexportaciones definitivas de aviones que estuvieron sometidos a una modalidad de importación temporal o de transformación o de ensamble.</t>
  </si>
  <si>
    <t>Aviones y demás aeronaves, de peso en vacío, superior a 15000 kg.*</t>
  </si>
  <si>
    <t>*Corresponde principalmente a reexportaciones definitivas de aviones que estuvieron sometidos a una modalidad de importación temporal o de transformación o de ensamble.</t>
  </si>
  <si>
    <t>Navegación aérea o espacial***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</si>
</sst>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71" formatCode="_-* #,##0.00\ _€_-;\-* #,##0.00\ _€_-;_-* &quot;-&quot;??\ _€_-;_-@_-"/>
    <numFmt numFmtId="179" formatCode="_ * #,##0.00_ ;_ * \-#,##0.00_ ;_ * &quot;-&quot;??_ ;_ @_ "/>
    <numFmt numFmtId="180" formatCode="0.0"/>
    <numFmt numFmtId="181" formatCode="#,##0.0"/>
    <numFmt numFmtId="182" formatCode="_-* #,##0.00\ _P_t_s_-;\-* #,##0.00\ _P_t_s_-;_-* &quot;-&quot;??\ _P_t_s_-;_-@_-"/>
    <numFmt numFmtId="183" formatCode="_-* #,##0\ _€_-;\-* #,##0\ _€_-;_-* &quot;-&quot;??\ _€_-;_-@_-"/>
    <numFmt numFmtId="184" formatCode="0.0000000"/>
    <numFmt numFmtId="185" formatCode="_-* #,##0.0\ _P_t_s_-;\-* #,##0.0\ _P_t_s_-;_-* &quot;-&quot;??\ _P_t_s_-;_-@_-"/>
    <numFmt numFmtId="188" formatCode="0_)"/>
    <numFmt numFmtId="189" formatCode="#\ ###\ ###"/>
    <numFmt numFmtId="190" formatCode="#,##0.000000"/>
    <numFmt numFmtId="191" formatCode="_-* #,##0\ _P_t_s_-;\-* #,##0\ _P_t_s_-;_-* &quot;-&quot;??\ _P_t_s_-;_-@_-"/>
    <numFmt numFmtId="192" formatCode="#,##0.0_);\(#,##0.0\)"/>
    <numFmt numFmtId="195" formatCode="#,##0.0;\-#,##0.0"/>
    <numFmt numFmtId="200" formatCode="_ * #,##0_ ;_ * \-#,##0_ ;_ * &quot;-&quot;??_ ;_ @_ "/>
    <numFmt numFmtId="201" formatCode="_ * #,##0.0_ ;_ * \-#,##0.0_ ;_ * &quot;-&quot;??_ ;_ @_ "/>
    <numFmt numFmtId="202" formatCode="#,##0.0000000"/>
    <numFmt numFmtId="203" formatCode="0.0_)"/>
    <numFmt numFmtId="206" formatCode="_(* #,##0_);_(* \(#,##0\);_(* &quot;-&quot;??_);_(@_)"/>
    <numFmt numFmtId="221" formatCode="_-* #,##0.0\ _€_-;\-* #,##0.0\ _€_-;_-* &quot;-&quot;??\ _€_-;_-@_-"/>
  </numFmts>
  <fonts count="10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Courier"/>
      <family val="3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name val="Times New Roman"/>
      <family val="1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9"/>
      <color indexed="9"/>
      <name val="Arial"/>
      <family val="2"/>
    </font>
    <font>
      <sz val="9"/>
      <color indexed="47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Courier"/>
      <family val="3"/>
    </font>
    <font>
      <sz val="11"/>
      <name val="Times New Roman"/>
      <family val="1"/>
    </font>
    <font>
      <b/>
      <sz val="10"/>
      <name val="Courier"/>
      <family val="3"/>
    </font>
    <font>
      <b/>
      <sz val="10"/>
      <name val="Times New Roman"/>
      <family val="1"/>
    </font>
    <font>
      <b/>
      <sz val="9"/>
      <name val="Courier"/>
      <family val="3"/>
    </font>
    <font>
      <b/>
      <sz val="9"/>
      <color indexed="9"/>
      <name val="Arial"/>
      <family val="2"/>
    </font>
    <font>
      <b/>
      <sz val="16"/>
      <name val="Arial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color indexed="63"/>
      <name val="Arial"/>
      <family val="2"/>
    </font>
    <font>
      <vertAlign val="superscript"/>
      <sz val="10"/>
      <color indexed="63"/>
      <name val="Arial"/>
      <family val="2"/>
    </font>
    <font>
      <b/>
      <vertAlign val="superscript"/>
      <sz val="9"/>
      <color indexed="63"/>
      <name val="Arial"/>
      <family val="2"/>
    </font>
    <font>
      <b/>
      <sz val="8"/>
      <name val="MS Sans Serif"/>
      <family val="2"/>
    </font>
    <font>
      <vertAlign val="superscript"/>
      <sz val="8.5"/>
      <name val="Arial"/>
      <family val="2"/>
    </font>
    <font>
      <sz val="8.5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14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4"/>
      <color rgb="FF0000FF"/>
      <name val="Arial"/>
      <family val="2"/>
    </font>
    <font>
      <b/>
      <sz val="12"/>
      <color rgb="FF0000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78" fillId="3" borderId="0" applyNumberFormat="0" applyBorder="0" applyAlignment="0" applyProtection="0"/>
    <xf numFmtId="0" fontId="1" fillId="4" borderId="0" applyNumberFormat="0" applyBorder="0" applyAlignment="0" applyProtection="0"/>
    <xf numFmtId="0" fontId="78" fillId="5" borderId="0" applyNumberFormat="0" applyBorder="0" applyAlignment="0" applyProtection="0"/>
    <xf numFmtId="0" fontId="1" fillId="6" borderId="0" applyNumberFormat="0" applyBorder="0" applyAlignment="0" applyProtection="0"/>
    <xf numFmtId="0" fontId="78" fillId="7" borderId="0" applyNumberFormat="0" applyBorder="0" applyAlignment="0" applyProtection="0"/>
    <xf numFmtId="0" fontId="1" fillId="8" borderId="0" applyNumberFormat="0" applyBorder="0" applyAlignment="0" applyProtection="0"/>
    <xf numFmtId="0" fontId="78" fillId="9" borderId="0" applyNumberFormat="0" applyBorder="0" applyAlignment="0" applyProtection="0"/>
    <xf numFmtId="0" fontId="1" fillId="10" borderId="0" applyNumberFormat="0" applyBorder="0" applyAlignment="0" applyProtection="0"/>
    <xf numFmtId="0" fontId="78" fillId="10" borderId="0" applyNumberFormat="0" applyBorder="0" applyAlignment="0" applyProtection="0"/>
    <xf numFmtId="0" fontId="1" fillId="11" borderId="0" applyNumberFormat="0" applyBorder="0" applyAlignment="0" applyProtection="0"/>
    <xf numFmtId="0" fontId="78" fillId="12" borderId="0" applyNumberFormat="0" applyBorder="0" applyAlignment="0" applyProtection="0"/>
    <xf numFmtId="0" fontId="1" fillId="13" borderId="0" applyNumberFormat="0" applyBorder="0" applyAlignment="0" applyProtection="0"/>
    <xf numFmtId="0" fontId="78" fillId="14" borderId="0" applyNumberFormat="0" applyBorder="0" applyAlignment="0" applyProtection="0"/>
    <xf numFmtId="0" fontId="1" fillId="15" borderId="0" applyNumberFormat="0" applyBorder="0" applyAlignment="0" applyProtection="0"/>
    <xf numFmtId="0" fontId="78" fillId="15" borderId="0" applyNumberFormat="0" applyBorder="0" applyAlignment="0" applyProtection="0"/>
    <xf numFmtId="0" fontId="1" fillId="16" borderId="0" applyNumberFormat="0" applyBorder="0" applyAlignment="0" applyProtection="0"/>
    <xf numFmtId="0" fontId="78" fillId="17" borderId="0" applyNumberFormat="0" applyBorder="0" applyAlignment="0" applyProtection="0"/>
    <xf numFmtId="0" fontId="1" fillId="8" borderId="0" applyNumberFormat="0" applyBorder="0" applyAlignment="0" applyProtection="0"/>
    <xf numFmtId="0" fontId="78" fillId="18" borderId="0" applyNumberFormat="0" applyBorder="0" applyAlignment="0" applyProtection="0"/>
    <xf numFmtId="0" fontId="1" fillId="19" borderId="0" applyNumberFormat="0" applyBorder="0" applyAlignment="0" applyProtection="0"/>
    <xf numFmtId="0" fontId="78" fillId="19" borderId="0" applyNumberFormat="0" applyBorder="0" applyAlignment="0" applyProtection="0"/>
    <xf numFmtId="0" fontId="1" fillId="20" borderId="0" applyNumberFormat="0" applyBorder="0" applyAlignment="0" applyProtection="0"/>
    <xf numFmtId="0" fontId="78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32" borderId="1" applyNumberFormat="0" applyAlignment="0" applyProtection="0"/>
    <xf numFmtId="0" fontId="81" fillId="33" borderId="1" applyNumberFormat="0" applyAlignment="0" applyProtection="0"/>
    <xf numFmtId="0" fontId="82" fillId="34" borderId="2" applyNumberFormat="0" applyAlignment="0" applyProtection="0"/>
    <xf numFmtId="0" fontId="83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9" fillId="35" borderId="0" applyNumberFormat="0" applyBorder="0" applyAlignment="0" applyProtection="0"/>
    <xf numFmtId="0" fontId="79" fillId="36" borderId="0" applyNumberFormat="0" applyBorder="0" applyAlignment="0" applyProtection="0"/>
    <xf numFmtId="0" fontId="79" fillId="37" borderId="0" applyNumberFormat="0" applyBorder="0" applyAlignment="0" applyProtection="0"/>
    <xf numFmtId="0" fontId="79" fillId="38" borderId="0" applyNumberFormat="0" applyBorder="0" applyAlignment="0" applyProtection="0"/>
    <xf numFmtId="0" fontId="79" fillId="26" borderId="0" applyNumberFormat="0" applyBorder="0" applyAlignment="0" applyProtection="0"/>
    <xf numFmtId="0" fontId="79" fillId="39" borderId="0" applyNumberFormat="0" applyBorder="0" applyAlignment="0" applyProtection="0"/>
    <xf numFmtId="0" fontId="79" fillId="40" borderId="0" applyNumberFormat="0" applyBorder="0" applyAlignment="0" applyProtection="0"/>
    <xf numFmtId="0" fontId="79" fillId="41" borderId="0" applyNumberFormat="0" applyBorder="0" applyAlignment="0" applyProtection="0"/>
    <xf numFmtId="0" fontId="85" fillId="11" borderId="1" applyNumberFormat="0" applyAlignment="0" applyProtection="0"/>
    <xf numFmtId="0" fontId="85" fillId="42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6" fillId="43" borderId="0" applyNumberFormat="0" applyBorder="0" applyAlignment="0" applyProtection="0"/>
    <xf numFmtId="182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78" fillId="0" borderId="0" applyFont="0" applyFill="0" applyBorder="0" applyAlignment="0" applyProtection="0"/>
    <xf numFmtId="18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7" fillId="44" borderId="0" applyNumberFormat="0" applyBorder="0" applyAlignment="0" applyProtection="0"/>
    <xf numFmtId="0" fontId="26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8" fillId="0" borderId="0">
      <alignment/>
      <protection/>
    </xf>
    <xf numFmtId="0" fontId="1" fillId="45" borderId="4" applyNumberFormat="0" applyFont="0" applyAlignment="0" applyProtection="0"/>
    <xf numFmtId="0" fontId="78" fillId="45" borderId="4" applyNumberFormat="0" applyFont="0" applyAlignment="0" applyProtection="0"/>
    <xf numFmtId="9" fontId="1" fillId="0" borderId="0" applyFont="0" applyFill="0" applyBorder="0" applyAlignment="0" applyProtection="0"/>
    <xf numFmtId="0" fontId="88" fillId="32" borderId="5" applyNumberFormat="0" applyAlignment="0" applyProtection="0"/>
    <xf numFmtId="0" fontId="88" fillId="33" borderId="5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91" fillId="0" borderId="7" applyNumberFormat="0" applyFill="0" applyAlignment="0" applyProtection="0"/>
    <xf numFmtId="0" fontId="67" fillId="0" borderId="8" applyNumberFormat="0" applyFill="0" applyAlignment="0" applyProtection="0"/>
    <xf numFmtId="0" fontId="92" fillId="0" borderId="8" applyNumberFormat="0" applyFill="0" applyAlignment="0" applyProtection="0"/>
    <xf numFmtId="0" fontId="56" fillId="0" borderId="9" applyNumberFormat="0" applyFill="0" applyAlignment="0" applyProtection="0"/>
    <xf numFmtId="0" fontId="84" fillId="0" borderId="10" applyNumberFormat="0" applyFill="0" applyAlignment="0" applyProtection="0"/>
    <xf numFmtId="0" fontId="93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94" fillId="0" borderId="12" applyNumberFormat="0" applyFill="0" applyAlignment="0" applyProtection="0"/>
  </cellStyleXfs>
  <cellXfs count="867">
    <xf numFmtId="0" fontId="0" fillId="0" borderId="0" xfId="0" applyAlignment="1">
      <alignment/>
    </xf>
    <xf numFmtId="0" fontId="0" fillId="46" borderId="0" xfId="0" applyFont="1" applyFill="1" applyAlignment="1">
      <alignment/>
    </xf>
    <xf numFmtId="4" fontId="0" fillId="46" borderId="0" xfId="0" applyNumberFormat="1" applyFont="1" applyFill="1" applyAlignment="1">
      <alignment horizontal="justify"/>
    </xf>
    <xf numFmtId="3" fontId="0" fillId="46" borderId="0" xfId="0" applyNumberFormat="1" applyFont="1" applyFill="1" applyAlignment="1">
      <alignment/>
    </xf>
    <xf numFmtId="4" fontId="0" fillId="46" borderId="0" xfId="0" applyNumberFormat="1" applyFont="1" applyFill="1" applyAlignment="1">
      <alignment/>
    </xf>
    <xf numFmtId="2" fontId="0" fillId="46" borderId="0" xfId="0" applyNumberFormat="1" applyFont="1" applyFill="1" applyAlignment="1">
      <alignment/>
    </xf>
    <xf numFmtId="4" fontId="2" fillId="46" borderId="0" xfId="0" applyNumberFormat="1" applyFont="1" applyFill="1" applyBorder="1" applyAlignment="1" applyProtection="1">
      <alignment horizontal="left"/>
      <protection/>
    </xf>
    <xf numFmtId="2" fontId="4" fillId="46" borderId="0" xfId="0" applyNumberFormat="1" applyFont="1" applyFill="1" applyAlignment="1">
      <alignment/>
    </xf>
    <xf numFmtId="0" fontId="4" fillId="46" borderId="0" xfId="0" applyFont="1" applyFill="1" applyAlignment="1">
      <alignment/>
    </xf>
    <xf numFmtId="0" fontId="4" fillId="46" borderId="13" xfId="0" applyFont="1" applyFill="1" applyBorder="1" applyAlignment="1">
      <alignment/>
    </xf>
    <xf numFmtId="2" fontId="4" fillId="46" borderId="13" xfId="0" applyNumberFormat="1" applyFont="1" applyFill="1" applyBorder="1" applyAlignment="1">
      <alignment/>
    </xf>
    <xf numFmtId="0" fontId="5" fillId="46" borderId="0" xfId="0" applyFont="1" applyFill="1" applyBorder="1" applyAlignment="1">
      <alignment/>
    </xf>
    <xf numFmtId="2" fontId="5" fillId="46" borderId="0" xfId="0" applyNumberFormat="1" applyFont="1" applyFill="1" applyBorder="1" applyAlignment="1">
      <alignment/>
    </xf>
    <xf numFmtId="3" fontId="5" fillId="46" borderId="13" xfId="0" applyNumberFormat="1" applyFont="1" applyFill="1" applyBorder="1" applyAlignment="1" applyProtection="1">
      <alignment horizontal="centerContinuous"/>
      <protection/>
    </xf>
    <xf numFmtId="3" fontId="5" fillId="46" borderId="13" xfId="0" applyNumberFormat="1" applyFont="1" applyFill="1" applyBorder="1" applyAlignment="1">
      <alignment horizontal="centerContinuous"/>
    </xf>
    <xf numFmtId="4" fontId="5" fillId="46" borderId="13" xfId="0" applyNumberFormat="1" applyFont="1" applyFill="1" applyBorder="1" applyAlignment="1">
      <alignment horizontal="centerContinuous"/>
    </xf>
    <xf numFmtId="4" fontId="5" fillId="46" borderId="0" xfId="0" applyNumberFormat="1" applyFont="1" applyFill="1" applyBorder="1" applyAlignment="1">
      <alignment horizontal="centerContinuous"/>
    </xf>
    <xf numFmtId="2" fontId="5" fillId="46" borderId="0" xfId="0" applyNumberFormat="1" applyFont="1" applyFill="1" applyAlignment="1">
      <alignment/>
    </xf>
    <xf numFmtId="0" fontId="5" fillId="46" borderId="13" xfId="0" applyFont="1" applyFill="1" applyBorder="1" applyAlignment="1">
      <alignment/>
    </xf>
    <xf numFmtId="4" fontId="5" fillId="46" borderId="0" xfId="0" applyNumberFormat="1" applyFont="1" applyFill="1" applyBorder="1" applyAlignment="1" applyProtection="1">
      <alignment horizontal="center"/>
      <protection/>
    </xf>
    <xf numFmtId="4" fontId="5" fillId="46" borderId="13" xfId="0" applyNumberFormat="1" applyFont="1" applyFill="1" applyBorder="1" applyAlignment="1" applyProtection="1">
      <alignment horizontal="center"/>
      <protection/>
    </xf>
    <xf numFmtId="2" fontId="5" fillId="46" borderId="13" xfId="0" applyNumberFormat="1" applyFont="1" applyFill="1" applyBorder="1" applyAlignment="1">
      <alignment/>
    </xf>
    <xf numFmtId="3" fontId="5" fillId="46" borderId="0" xfId="0" applyNumberFormat="1" applyFont="1" applyFill="1" applyBorder="1" applyAlignment="1" applyProtection="1">
      <alignment horizontal="right"/>
      <protection/>
    </xf>
    <xf numFmtId="181" fontId="5" fillId="46" borderId="0" xfId="0" applyNumberFormat="1" applyFont="1" applyFill="1" applyBorder="1" applyAlignment="1" applyProtection="1">
      <alignment horizontal="right"/>
      <protection/>
    </xf>
    <xf numFmtId="0" fontId="7" fillId="46" borderId="0" xfId="0" applyFont="1" applyFill="1" applyAlignment="1">
      <alignment/>
    </xf>
    <xf numFmtId="0" fontId="7" fillId="46" borderId="0" xfId="0" applyFont="1" applyFill="1" applyBorder="1" applyAlignment="1">
      <alignment horizontal="left"/>
    </xf>
    <xf numFmtId="3" fontId="7" fillId="46" borderId="0" xfId="0" applyNumberFormat="1" applyFont="1" applyFill="1" applyBorder="1" applyAlignment="1">
      <alignment horizontal="right"/>
    </xf>
    <xf numFmtId="180" fontId="7" fillId="46" borderId="0" xfId="0" applyNumberFormat="1" applyFont="1" applyFill="1" applyBorder="1" applyAlignment="1">
      <alignment horizontal="right"/>
    </xf>
    <xf numFmtId="181" fontId="7" fillId="46" borderId="0" xfId="0" applyNumberFormat="1" applyFont="1" applyFill="1" applyBorder="1" applyAlignment="1" applyProtection="1">
      <alignment horizontal="right"/>
      <protection/>
    </xf>
    <xf numFmtId="180" fontId="7" fillId="46" borderId="0" xfId="0" applyNumberFormat="1" applyFont="1" applyFill="1" applyBorder="1" applyAlignment="1">
      <alignment/>
    </xf>
    <xf numFmtId="4" fontId="0" fillId="46" borderId="0" xfId="0" applyNumberFormat="1" applyFont="1" applyFill="1" applyBorder="1" applyAlignment="1">
      <alignment horizontal="justify"/>
    </xf>
    <xf numFmtId="3" fontId="0" fillId="46" borderId="0" xfId="0" applyNumberFormat="1" applyFont="1" applyFill="1" applyBorder="1" applyAlignment="1">
      <alignment/>
    </xf>
    <xf numFmtId="4" fontId="0" fillId="46" borderId="0" xfId="0" applyNumberFormat="1" applyFont="1" applyFill="1" applyBorder="1" applyAlignment="1">
      <alignment/>
    </xf>
    <xf numFmtId="2" fontId="0" fillId="46" borderId="0" xfId="0" applyNumberFormat="1" applyFont="1" applyFill="1" applyBorder="1" applyAlignment="1">
      <alignment/>
    </xf>
    <xf numFmtId="180" fontId="0" fillId="46" borderId="0" xfId="0" applyNumberFormat="1" applyFont="1" applyFill="1" applyAlignment="1">
      <alignment/>
    </xf>
    <xf numFmtId="4" fontId="0" fillId="46" borderId="0" xfId="0" applyNumberFormat="1" applyFont="1" applyFill="1" applyBorder="1" applyAlignment="1">
      <alignment horizontal="right"/>
    </xf>
    <xf numFmtId="181" fontId="0" fillId="46" borderId="0" xfId="0" applyNumberFormat="1" applyFont="1" applyFill="1" applyBorder="1" applyAlignment="1">
      <alignment/>
    </xf>
    <xf numFmtId="0" fontId="9" fillId="46" borderId="0" xfId="0" applyFont="1" applyFill="1" applyBorder="1" applyAlignment="1">
      <alignment/>
    </xf>
    <xf numFmtId="0" fontId="9" fillId="46" borderId="0" xfId="0" applyFont="1" applyFill="1" applyAlignment="1">
      <alignment/>
    </xf>
    <xf numFmtId="0" fontId="0" fillId="46" borderId="0" xfId="0" applyFont="1" applyFill="1" applyBorder="1" applyAlignment="1">
      <alignment/>
    </xf>
    <xf numFmtId="0" fontId="10" fillId="46" borderId="0" xfId="0" applyFont="1" applyFill="1" applyBorder="1" applyAlignment="1">
      <alignment/>
    </xf>
    <xf numFmtId="0" fontId="10" fillId="46" borderId="0" xfId="0" applyFont="1" applyFill="1" applyAlignment="1">
      <alignment/>
    </xf>
    <xf numFmtId="184" fontId="0" fillId="46" borderId="0" xfId="0" applyNumberFormat="1" applyFont="1" applyFill="1" applyBorder="1" applyAlignment="1">
      <alignment/>
    </xf>
    <xf numFmtId="180" fontId="0" fillId="46" borderId="0" xfId="0" applyNumberFormat="1" applyFont="1" applyFill="1" applyBorder="1" applyAlignment="1">
      <alignment/>
    </xf>
    <xf numFmtId="0" fontId="2" fillId="46" borderId="0" xfId="0" applyFont="1" applyFill="1" applyBorder="1" applyAlignment="1">
      <alignment horizontal="left"/>
    </xf>
    <xf numFmtId="184" fontId="2" fillId="46" borderId="0" xfId="0" applyNumberFormat="1" applyFont="1" applyFill="1" applyBorder="1" applyAlignment="1">
      <alignment horizontal="left"/>
    </xf>
    <xf numFmtId="0" fontId="11" fillId="46" borderId="0" xfId="0" applyFont="1" applyFill="1" applyBorder="1" applyAlignment="1">
      <alignment horizontal="left"/>
    </xf>
    <xf numFmtId="3" fontId="11" fillId="46" borderId="0" xfId="0" applyNumberFormat="1" applyFont="1" applyFill="1" applyBorder="1" applyAlignment="1" applyProtection="1">
      <alignment horizontal="left"/>
      <protection/>
    </xf>
    <xf numFmtId="3" fontId="11" fillId="46" borderId="0" xfId="0" applyNumberFormat="1" applyFont="1" applyFill="1" applyBorder="1" applyAlignment="1">
      <alignment horizontal="left"/>
    </xf>
    <xf numFmtId="181" fontId="11" fillId="46" borderId="0" xfId="0" applyNumberFormat="1" applyFont="1" applyFill="1" applyBorder="1" applyAlignment="1">
      <alignment horizontal="left"/>
    </xf>
    <xf numFmtId="185" fontId="11" fillId="46" borderId="0" xfId="69" applyNumberFormat="1" applyFont="1" applyFill="1" applyBorder="1" applyAlignment="1">
      <alignment horizontal="left"/>
    </xf>
    <xf numFmtId="0" fontId="5" fillId="46" borderId="14" xfId="0" applyFont="1" applyFill="1" applyBorder="1" applyAlignment="1">
      <alignment horizontal="centerContinuous"/>
    </xf>
    <xf numFmtId="0" fontId="12" fillId="46" borderId="15" xfId="0" applyFont="1" applyFill="1" applyBorder="1" applyAlignment="1">
      <alignment horizontal="centerContinuous"/>
    </xf>
    <xf numFmtId="0" fontId="5" fillId="46" borderId="0" xfId="0" applyFont="1" applyFill="1" applyBorder="1" applyAlignment="1">
      <alignment horizontal="centerContinuous"/>
    </xf>
    <xf numFmtId="0" fontId="5" fillId="46" borderId="13" xfId="0" applyFont="1" applyFill="1" applyBorder="1" applyAlignment="1">
      <alignment horizontal="centerContinuous"/>
    </xf>
    <xf numFmtId="0" fontId="5" fillId="46" borderId="0" xfId="0" applyFont="1" applyFill="1" applyBorder="1" applyAlignment="1">
      <alignment horizontal="center"/>
    </xf>
    <xf numFmtId="2" fontId="5" fillId="46" borderId="0" xfId="0" applyNumberFormat="1" applyFont="1" applyFill="1" applyBorder="1" applyAlignment="1">
      <alignment horizontal="center"/>
    </xf>
    <xf numFmtId="0" fontId="5" fillId="46" borderId="0" xfId="0" applyFont="1" applyFill="1" applyBorder="1" applyAlignment="1" quotePrefix="1">
      <alignment horizontal="center"/>
    </xf>
    <xf numFmtId="0" fontId="5" fillId="46" borderId="13" xfId="0" applyFont="1" applyFill="1" applyBorder="1" applyAlignment="1">
      <alignment horizontal="center"/>
    </xf>
    <xf numFmtId="2" fontId="5" fillId="46" borderId="13" xfId="0" applyNumberFormat="1" applyFont="1" applyFill="1" applyBorder="1" applyAlignment="1">
      <alignment horizontal="center"/>
    </xf>
    <xf numFmtId="0" fontId="7" fillId="46" borderId="0" xfId="0" applyFont="1" applyFill="1" applyBorder="1" applyAlignment="1">
      <alignment/>
    </xf>
    <xf numFmtId="3" fontId="7" fillId="46" borderId="0" xfId="0" applyNumberFormat="1" applyFont="1" applyFill="1" applyBorder="1" applyAlignment="1">
      <alignment horizontal="center"/>
    </xf>
    <xf numFmtId="181" fontId="7" fillId="46" borderId="0" xfId="0" applyNumberFormat="1" applyFont="1" applyFill="1" applyBorder="1" applyAlignment="1">
      <alignment horizontal="center"/>
    </xf>
    <xf numFmtId="0" fontId="7" fillId="46" borderId="0" xfId="0" applyFont="1" applyFill="1" applyBorder="1" applyAlignment="1">
      <alignment horizontal="center"/>
    </xf>
    <xf numFmtId="180" fontId="7" fillId="46" borderId="0" xfId="0" applyNumberFormat="1" applyFont="1" applyFill="1" applyBorder="1" applyAlignment="1">
      <alignment/>
    </xf>
    <xf numFmtId="0" fontId="13" fillId="46" borderId="0" xfId="0" applyFont="1" applyFill="1" applyBorder="1" applyAlignment="1">
      <alignment/>
    </xf>
    <xf numFmtId="3" fontId="5" fillId="46" borderId="0" xfId="0" applyNumberFormat="1" applyFont="1" applyFill="1" applyBorder="1" applyAlignment="1">
      <alignment/>
    </xf>
    <xf numFmtId="0" fontId="14" fillId="46" borderId="0" xfId="0" applyFont="1" applyFill="1" applyBorder="1" applyAlignment="1">
      <alignment/>
    </xf>
    <xf numFmtId="3" fontId="5" fillId="46" borderId="0" xfId="0" applyNumberFormat="1" applyFont="1" applyFill="1" applyBorder="1" applyAlignment="1">
      <alignment horizontal="right"/>
    </xf>
    <xf numFmtId="0" fontId="0" fillId="46" borderId="0" xfId="0" applyFont="1" applyFill="1" applyBorder="1" applyAlignment="1">
      <alignment horizontal="center"/>
    </xf>
    <xf numFmtId="0" fontId="3" fillId="46" borderId="0" xfId="0" applyFont="1" applyFill="1" applyBorder="1" applyAlignment="1">
      <alignment/>
    </xf>
    <xf numFmtId="0" fontId="9" fillId="46" borderId="0" xfId="0" applyFont="1" applyFill="1" applyBorder="1" applyAlignment="1">
      <alignment horizontal="left"/>
    </xf>
    <xf numFmtId="181" fontId="7" fillId="46" borderId="0" xfId="0" applyNumberFormat="1" applyFont="1" applyFill="1" applyBorder="1" applyAlignment="1">
      <alignment horizontal="right"/>
    </xf>
    <xf numFmtId="181" fontId="5" fillId="46" borderId="0" xfId="0" applyNumberFormat="1" applyFont="1" applyFill="1" applyBorder="1" applyAlignment="1">
      <alignment horizontal="right"/>
    </xf>
    <xf numFmtId="0" fontId="7" fillId="11" borderId="0" xfId="0" applyFont="1" applyFill="1" applyBorder="1" applyAlignment="1">
      <alignment horizontal="left"/>
    </xf>
    <xf numFmtId="3" fontId="7" fillId="11" borderId="0" xfId="0" applyNumberFormat="1" applyFont="1" applyFill="1" applyBorder="1" applyAlignment="1">
      <alignment horizontal="right"/>
    </xf>
    <xf numFmtId="180" fontId="7" fillId="11" borderId="0" xfId="0" applyNumberFormat="1" applyFont="1" applyFill="1" applyBorder="1" applyAlignment="1">
      <alignment horizontal="right"/>
    </xf>
    <xf numFmtId="0" fontId="0" fillId="46" borderId="0" xfId="0" applyFont="1" applyFill="1" applyAlignment="1">
      <alignment/>
    </xf>
    <xf numFmtId="185" fontId="0" fillId="46" borderId="0" xfId="69" applyNumberFormat="1" applyFont="1" applyFill="1" applyAlignment="1">
      <alignment/>
    </xf>
    <xf numFmtId="203" fontId="4" fillId="46" borderId="0" xfId="0" applyNumberFormat="1" applyFont="1" applyFill="1" applyBorder="1" applyAlignment="1" applyProtection="1">
      <alignment horizontal="fill"/>
      <protection/>
    </xf>
    <xf numFmtId="0" fontId="7" fillId="46" borderId="0" xfId="0" applyFont="1" applyFill="1" applyAlignment="1" applyProtection="1">
      <alignment horizontal="left"/>
      <protection/>
    </xf>
    <xf numFmtId="0" fontId="15" fillId="46" borderId="0" xfId="0" applyFont="1" applyFill="1" applyAlignment="1">
      <alignment/>
    </xf>
    <xf numFmtId="181" fontId="15" fillId="46" borderId="0" xfId="0" applyNumberFormat="1" applyFont="1" applyFill="1" applyAlignment="1">
      <alignment/>
    </xf>
    <xf numFmtId="0" fontId="7" fillId="46" borderId="13" xfId="0" applyFont="1" applyFill="1" applyBorder="1" applyAlignment="1" applyProtection="1">
      <alignment horizontal="left"/>
      <protection/>
    </xf>
    <xf numFmtId="181" fontId="4" fillId="46" borderId="0" xfId="0" applyNumberFormat="1" applyFont="1" applyFill="1" applyBorder="1" applyAlignment="1" applyProtection="1">
      <alignment horizontal="fill"/>
      <protection/>
    </xf>
    <xf numFmtId="0" fontId="7" fillId="47" borderId="0" xfId="0" applyFont="1" applyFill="1" applyBorder="1" applyAlignment="1" applyProtection="1">
      <alignment horizontal="fill"/>
      <protection/>
    </xf>
    <xf numFmtId="0" fontId="7" fillId="46" borderId="0" xfId="0" applyFont="1" applyFill="1" applyBorder="1" applyAlignment="1" applyProtection="1">
      <alignment horizontal="left"/>
      <protection/>
    </xf>
    <xf numFmtId="0" fontId="7" fillId="47" borderId="0" xfId="0" applyFont="1" applyFill="1" applyBorder="1" applyAlignment="1">
      <alignment/>
    </xf>
    <xf numFmtId="185" fontId="7" fillId="46" borderId="0" xfId="69" applyNumberFormat="1" applyFont="1" applyFill="1" applyBorder="1" applyAlignment="1" applyProtection="1">
      <alignment horizontal="right"/>
      <protection/>
    </xf>
    <xf numFmtId="3" fontId="7" fillId="47" borderId="0" xfId="0" applyNumberFormat="1" applyFont="1" applyFill="1" applyBorder="1" applyAlignment="1" applyProtection="1">
      <alignment horizontal="right"/>
      <protection/>
    </xf>
    <xf numFmtId="181" fontId="7" fillId="47" borderId="0" xfId="0" applyNumberFormat="1" applyFont="1" applyFill="1" applyBorder="1" applyAlignment="1" applyProtection="1">
      <alignment horizontal="right"/>
      <protection/>
    </xf>
    <xf numFmtId="3" fontId="7" fillId="46" borderId="0" xfId="0" applyNumberFormat="1" applyFont="1" applyFill="1" applyBorder="1" applyAlignment="1" applyProtection="1">
      <alignment horizontal="right"/>
      <protection/>
    </xf>
    <xf numFmtId="0" fontId="5" fillId="46" borderId="0" xfId="0" applyFont="1" applyFill="1" applyBorder="1" applyAlignment="1" applyProtection="1">
      <alignment horizontal="fill"/>
      <protection/>
    </xf>
    <xf numFmtId="0" fontId="5" fillId="46" borderId="13" xfId="0" applyFont="1" applyFill="1" applyBorder="1" applyAlignment="1" applyProtection="1">
      <alignment horizontal="center"/>
      <protection/>
    </xf>
    <xf numFmtId="0" fontId="0" fillId="46" borderId="13" xfId="0" applyFont="1" applyFill="1" applyBorder="1" applyAlignment="1">
      <alignment/>
    </xf>
    <xf numFmtId="0" fontId="5" fillId="46" borderId="13" xfId="0" applyFont="1" applyFill="1" applyBorder="1" applyAlignment="1" applyProtection="1">
      <alignment horizontal="fill"/>
      <protection/>
    </xf>
    <xf numFmtId="0" fontId="16" fillId="46" borderId="0" xfId="0" applyFont="1" applyFill="1" applyBorder="1" applyAlignment="1">
      <alignment/>
    </xf>
    <xf numFmtId="185" fontId="16" fillId="46" borderId="0" xfId="69" applyNumberFormat="1" applyFont="1" applyFill="1" applyBorder="1" applyAlignment="1">
      <alignment/>
    </xf>
    <xf numFmtId="0" fontId="7" fillId="47" borderId="0" xfId="0" applyFont="1" applyFill="1" applyBorder="1" applyAlignment="1" applyProtection="1">
      <alignment horizontal="left"/>
      <protection/>
    </xf>
    <xf numFmtId="192" fontId="5" fillId="46" borderId="0" xfId="0" applyNumberFormat="1" applyFont="1" applyFill="1" applyBorder="1" applyAlignment="1" applyProtection="1">
      <alignment horizontal="centerContinuous"/>
      <protection/>
    </xf>
    <xf numFmtId="0" fontId="5" fillId="46" borderId="0" xfId="0" applyFont="1" applyFill="1" applyBorder="1" applyAlignment="1" applyProtection="1">
      <alignment horizontal="center"/>
      <protection/>
    </xf>
    <xf numFmtId="1" fontId="5" fillId="46" borderId="0" xfId="0" applyNumberFormat="1" applyFont="1" applyFill="1" applyBorder="1" applyAlignment="1" applyProtection="1">
      <alignment horizontal="center"/>
      <protection/>
    </xf>
    <xf numFmtId="0" fontId="19" fillId="46" borderId="13" xfId="0" applyFont="1" applyFill="1" applyBorder="1" applyAlignment="1" applyProtection="1">
      <alignment horizontal="center"/>
      <protection/>
    </xf>
    <xf numFmtId="0" fontId="5" fillId="46" borderId="13" xfId="0" applyFont="1" applyFill="1" applyBorder="1" applyAlignment="1" applyProtection="1">
      <alignment horizontal="centerContinuous"/>
      <protection/>
    </xf>
    <xf numFmtId="192" fontId="5" fillId="46" borderId="13" xfId="0" applyNumberFormat="1" applyFont="1" applyFill="1" applyBorder="1" applyAlignment="1" applyProtection="1">
      <alignment horizontal="centerContinuous"/>
      <protection/>
    </xf>
    <xf numFmtId="0" fontId="0" fillId="46" borderId="0" xfId="0" applyFill="1" applyAlignment="1">
      <alignment/>
    </xf>
    <xf numFmtId="0" fontId="5" fillId="46" borderId="0" xfId="0" applyFont="1" applyFill="1" applyBorder="1" applyAlignment="1">
      <alignment horizontal="center" vertical="center"/>
    </xf>
    <xf numFmtId="0" fontId="5" fillId="46" borderId="0" xfId="0" applyFont="1" applyFill="1" applyBorder="1" applyAlignment="1">
      <alignment horizontal="left"/>
    </xf>
    <xf numFmtId="0" fontId="25" fillId="46" borderId="0" xfId="0" applyFont="1" applyFill="1" applyBorder="1" applyAlignment="1">
      <alignment horizontal="left"/>
    </xf>
    <xf numFmtId="0" fontId="0" fillId="46" borderId="0" xfId="84" applyFont="1" applyFill="1" applyAlignment="1">
      <alignment horizontal="right"/>
      <protection/>
    </xf>
    <xf numFmtId="3" fontId="0" fillId="46" borderId="0" xfId="84" applyNumberFormat="1" applyFont="1" applyFill="1" applyAlignment="1">
      <alignment horizontal="right"/>
      <protection/>
    </xf>
    <xf numFmtId="4" fontId="0" fillId="46" borderId="0" xfId="84" applyNumberFormat="1" applyFont="1" applyFill="1" applyBorder="1" applyAlignment="1" applyProtection="1">
      <alignment horizontal="left"/>
      <protection/>
    </xf>
    <xf numFmtId="0" fontId="0" fillId="46" borderId="0" xfId="84" applyFont="1" applyFill="1" applyBorder="1" applyAlignment="1">
      <alignment horizontal="left"/>
      <protection/>
    </xf>
    <xf numFmtId="3" fontId="0" fillId="46" borderId="0" xfId="84" applyNumberFormat="1" applyFont="1" applyFill="1" applyBorder="1" applyAlignment="1" applyProtection="1">
      <alignment horizontal="left"/>
      <protection/>
    </xf>
    <xf numFmtId="3" fontId="0" fillId="46" borderId="0" xfId="84" applyNumberFormat="1" applyFont="1" applyFill="1" applyBorder="1" applyAlignment="1">
      <alignment horizontal="left"/>
      <protection/>
    </xf>
    <xf numFmtId="0" fontId="5" fillId="46" borderId="16" xfId="84" applyFont="1" applyFill="1" applyBorder="1" applyAlignment="1" applyProtection="1">
      <alignment horizontal="center"/>
      <protection/>
    </xf>
    <xf numFmtId="3" fontId="5" fillId="46" borderId="16" xfId="84" applyNumberFormat="1" applyFont="1" applyFill="1" applyBorder="1" applyAlignment="1">
      <alignment horizontal="center"/>
      <protection/>
    </xf>
    <xf numFmtId="0" fontId="5" fillId="46" borderId="17" xfId="84" applyFont="1" applyFill="1" applyBorder="1" applyAlignment="1" applyProtection="1">
      <alignment horizontal="center" wrapText="1"/>
      <protection/>
    </xf>
    <xf numFmtId="3" fontId="5" fillId="46" borderId="17" xfId="84" applyNumberFormat="1" applyFont="1" applyFill="1" applyBorder="1" applyAlignment="1" applyProtection="1">
      <alignment horizontal="center" wrapText="1"/>
      <protection/>
    </xf>
    <xf numFmtId="1" fontId="5" fillId="46" borderId="17" xfId="84" applyNumberFormat="1" applyFont="1" applyFill="1" applyBorder="1" applyAlignment="1" applyProtection="1">
      <alignment horizontal="center" wrapText="1"/>
      <protection/>
    </xf>
    <xf numFmtId="0" fontId="0" fillId="46" borderId="0" xfId="84" applyFont="1" applyFill="1" applyAlignment="1">
      <alignment horizontal="right" wrapText="1"/>
      <protection/>
    </xf>
    <xf numFmtId="0" fontId="0" fillId="46" borderId="0" xfId="84" applyFont="1" applyFill="1" applyBorder="1" applyAlignment="1">
      <alignment horizontal="right"/>
      <protection/>
    </xf>
    <xf numFmtId="0" fontId="5" fillId="47" borderId="0" xfId="84" applyNumberFormat="1" applyFont="1" applyFill="1" applyBorder="1" applyAlignment="1" quotePrefix="1">
      <alignment horizontal="left"/>
      <protection/>
    </xf>
    <xf numFmtId="0" fontId="5" fillId="47" borderId="0" xfId="84" applyFont="1" applyFill="1" applyBorder="1">
      <alignment/>
      <protection/>
    </xf>
    <xf numFmtId="3" fontId="5" fillId="47" borderId="0" xfId="84" applyNumberFormat="1" applyFont="1" applyFill="1" applyBorder="1" applyAlignment="1" quotePrefix="1">
      <alignment horizontal="right" vertical="top"/>
      <protection/>
    </xf>
    <xf numFmtId="0" fontId="7" fillId="46" borderId="0" xfId="84" applyNumberFormat="1" applyFont="1" applyFill="1" applyBorder="1" applyAlignment="1" quotePrefix="1">
      <alignment horizontal="left"/>
      <protection/>
    </xf>
    <xf numFmtId="0" fontId="7" fillId="46" borderId="0" xfId="84" applyFont="1" applyFill="1" applyBorder="1">
      <alignment/>
      <protection/>
    </xf>
    <xf numFmtId="3" fontId="7" fillId="46" borderId="0" xfId="84" applyNumberFormat="1" applyFont="1" applyFill="1" applyBorder="1" applyAlignment="1" quotePrefix="1">
      <alignment horizontal="right" vertical="top"/>
      <protection/>
    </xf>
    <xf numFmtId="180" fontId="7" fillId="46" borderId="0" xfId="84" applyNumberFormat="1" applyFont="1" applyFill="1" applyBorder="1" applyAlignment="1">
      <alignment horizontal="right" vertical="top"/>
      <protection/>
    </xf>
    <xf numFmtId="0" fontId="21" fillId="46" borderId="0" xfId="84" applyFont="1" applyFill="1" applyAlignment="1">
      <alignment horizontal="justify" wrapText="1"/>
      <protection/>
    </xf>
    <xf numFmtId="3" fontId="7" fillId="46" borderId="0" xfId="84" applyNumberFormat="1" applyFont="1" applyFill="1" applyBorder="1" applyAlignment="1" quotePrefix="1">
      <alignment horizontal="right"/>
      <protection/>
    </xf>
    <xf numFmtId="0" fontId="7" fillId="46" borderId="0" xfId="84" applyNumberFormat="1" applyFont="1" applyFill="1" applyBorder="1" applyAlignment="1">
      <alignment horizontal="left"/>
      <protection/>
    </xf>
    <xf numFmtId="180" fontId="7" fillId="46" borderId="0" xfId="84" applyNumberFormat="1" applyFont="1" applyFill="1" applyBorder="1" applyAlignment="1">
      <alignment horizontal="right"/>
      <protection/>
    </xf>
    <xf numFmtId="0" fontId="8" fillId="46" borderId="0" xfId="84" applyFont="1" applyFill="1" applyAlignment="1">
      <alignment/>
      <protection/>
    </xf>
    <xf numFmtId="0" fontId="5" fillId="11" borderId="0" xfId="0" applyFont="1" applyFill="1" applyBorder="1" applyAlignment="1">
      <alignment horizontal="left"/>
    </xf>
    <xf numFmtId="3" fontId="5" fillId="11" borderId="0" xfId="0" applyNumberFormat="1" applyFont="1" applyFill="1" applyBorder="1" applyAlignment="1">
      <alignment horizontal="right"/>
    </xf>
    <xf numFmtId="180" fontId="5" fillId="11" borderId="0" xfId="0" applyNumberFormat="1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81" fontId="5" fillId="11" borderId="0" xfId="0" applyNumberFormat="1" applyFont="1" applyFill="1" applyBorder="1" applyAlignment="1">
      <alignment/>
    </xf>
    <xf numFmtId="3" fontId="7" fillId="46" borderId="0" xfId="0" applyNumberFormat="1" applyFont="1" applyFill="1" applyBorder="1" applyAlignment="1">
      <alignment/>
    </xf>
    <xf numFmtId="181" fontId="7" fillId="46" borderId="0" xfId="0" applyNumberFormat="1" applyFont="1" applyFill="1" applyBorder="1" applyAlignment="1">
      <alignment/>
    </xf>
    <xf numFmtId="180" fontId="5" fillId="46" borderId="0" xfId="0" applyNumberFormat="1" applyFont="1" applyFill="1" applyBorder="1" applyAlignment="1">
      <alignment/>
    </xf>
    <xf numFmtId="180" fontId="7" fillId="11" borderId="0" xfId="0" applyNumberFormat="1" applyFont="1" applyFill="1" applyBorder="1" applyAlignment="1">
      <alignment/>
    </xf>
    <xf numFmtId="3" fontId="7" fillId="11" borderId="0" xfId="0" applyNumberFormat="1" applyFont="1" applyFill="1" applyBorder="1" applyAlignment="1">
      <alignment/>
    </xf>
    <xf numFmtId="180" fontId="25" fillId="46" borderId="0" xfId="0" applyNumberFormat="1" applyFont="1" applyFill="1" applyBorder="1" applyAlignment="1">
      <alignment/>
    </xf>
    <xf numFmtId="3" fontId="25" fillId="46" borderId="0" xfId="0" applyNumberFormat="1" applyFont="1" applyFill="1" applyBorder="1" applyAlignment="1">
      <alignment/>
    </xf>
    <xf numFmtId="0" fontId="7" fillId="11" borderId="13" xfId="0" applyFont="1" applyFill="1" applyBorder="1" applyAlignment="1">
      <alignment horizontal="left"/>
    </xf>
    <xf numFmtId="180" fontId="7" fillId="11" borderId="13" xfId="0" applyNumberFormat="1" applyFont="1" applyFill="1" applyBorder="1" applyAlignment="1">
      <alignment/>
    </xf>
    <xf numFmtId="3" fontId="7" fillId="11" borderId="13" xfId="0" applyNumberFormat="1" applyFont="1" applyFill="1" applyBorder="1" applyAlignment="1">
      <alignment/>
    </xf>
    <xf numFmtId="181" fontId="0" fillId="46" borderId="0" xfId="0" applyNumberFormat="1" applyFont="1" applyFill="1" applyAlignment="1">
      <alignment/>
    </xf>
    <xf numFmtId="0" fontId="0" fillId="46" borderId="0" xfId="0" applyFont="1" applyFill="1" applyAlignment="1">
      <alignment horizontal="left"/>
    </xf>
    <xf numFmtId="0" fontId="23" fillId="46" borderId="0" xfId="0" applyFont="1" applyFill="1" applyBorder="1" applyAlignment="1">
      <alignment/>
    </xf>
    <xf numFmtId="188" fontId="2" fillId="46" borderId="0" xfId="0" applyNumberFormat="1" applyFont="1" applyFill="1" applyBorder="1" applyAlignment="1" applyProtection="1">
      <alignment horizontal="left"/>
      <protection/>
    </xf>
    <xf numFmtId="180" fontId="9" fillId="46" borderId="0" xfId="0" applyNumberFormat="1" applyFont="1" applyFill="1" applyBorder="1" applyAlignment="1" applyProtection="1">
      <alignment horizontal="centerContinuous"/>
      <protection/>
    </xf>
    <xf numFmtId="180" fontId="0" fillId="46" borderId="0" xfId="0" applyNumberFormat="1" applyFont="1" applyFill="1" applyBorder="1" applyAlignment="1" applyProtection="1">
      <alignment horizontal="centerContinuous"/>
      <protection/>
    </xf>
    <xf numFmtId="189" fontId="0" fillId="46" borderId="0" xfId="0" applyNumberFormat="1" applyFont="1" applyFill="1" applyBorder="1" applyAlignment="1">
      <alignment/>
    </xf>
    <xf numFmtId="0" fontId="5" fillId="46" borderId="0" xfId="0" applyFont="1" applyFill="1" applyAlignment="1">
      <alignment/>
    </xf>
    <xf numFmtId="190" fontId="0" fillId="46" borderId="0" xfId="0" applyNumberFormat="1" applyFont="1" applyFill="1" applyBorder="1" applyAlignment="1">
      <alignment/>
    </xf>
    <xf numFmtId="191" fontId="0" fillId="46" borderId="0" xfId="69" applyNumberFormat="1" applyFont="1" applyFill="1" applyBorder="1" applyAlignment="1">
      <alignment/>
    </xf>
    <xf numFmtId="188" fontId="5" fillId="46" borderId="0" xfId="0" applyNumberFormat="1" applyFont="1" applyFill="1" applyBorder="1" applyAlignment="1" applyProtection="1">
      <alignment horizontal="center"/>
      <protection/>
    </xf>
    <xf numFmtId="37" fontId="5" fillId="46" borderId="0" xfId="0" applyNumberFormat="1" applyFont="1" applyFill="1" applyBorder="1" applyAlignment="1">
      <alignment horizontal="center"/>
    </xf>
    <xf numFmtId="181" fontId="5" fillId="46" borderId="0" xfId="0" applyNumberFormat="1" applyFont="1" applyFill="1" applyBorder="1" applyAlignment="1">
      <alignment horizontal="center"/>
    </xf>
    <xf numFmtId="0" fontId="5" fillId="46" borderId="0" xfId="0" applyFont="1" applyFill="1" applyBorder="1" applyAlignment="1">
      <alignment horizontal="center" vertical="center" wrapText="1"/>
    </xf>
    <xf numFmtId="181" fontId="0" fillId="46" borderId="0" xfId="0" applyNumberFormat="1" applyFont="1" applyFill="1" applyBorder="1" applyAlignment="1">
      <alignment horizontal="center"/>
    </xf>
    <xf numFmtId="0" fontId="0" fillId="46" borderId="0" xfId="0" applyFill="1" applyBorder="1" applyAlignment="1">
      <alignment/>
    </xf>
    <xf numFmtId="0" fontId="5" fillId="46" borderId="17" xfId="0" applyFont="1" applyFill="1" applyBorder="1" applyAlignment="1">
      <alignment horizontal="center"/>
    </xf>
    <xf numFmtId="181" fontId="5" fillId="46" borderId="17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 vertical="center" wrapText="1"/>
    </xf>
    <xf numFmtId="188" fontId="5" fillId="46" borderId="0" xfId="0" applyNumberFormat="1" applyFont="1" applyFill="1" applyBorder="1" applyAlignment="1" applyProtection="1">
      <alignment/>
      <protection/>
    </xf>
    <xf numFmtId="3" fontId="5" fillId="46" borderId="0" xfId="0" applyNumberFormat="1" applyFont="1" applyFill="1" applyBorder="1" applyAlignment="1">
      <alignment/>
    </xf>
    <xf numFmtId="181" fontId="5" fillId="46" borderId="0" xfId="0" applyNumberFormat="1" applyFont="1" applyFill="1" applyBorder="1" applyAlignment="1">
      <alignment/>
    </xf>
    <xf numFmtId="181" fontId="9" fillId="46" borderId="0" xfId="0" applyNumberFormat="1" applyFont="1" applyFill="1" applyBorder="1" applyAlignment="1">
      <alignment/>
    </xf>
    <xf numFmtId="188" fontId="5" fillId="11" borderId="0" xfId="0" applyNumberFormat="1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189" fontId="5" fillId="11" borderId="0" xfId="0" applyNumberFormat="1" applyFont="1" applyFill="1" applyBorder="1" applyAlignment="1">
      <alignment horizontal="right"/>
    </xf>
    <xf numFmtId="181" fontId="5" fillId="11" borderId="0" xfId="0" applyNumberFormat="1" applyFont="1" applyFill="1" applyBorder="1" applyAlignment="1" applyProtection="1">
      <alignment horizontal="right"/>
      <protection/>
    </xf>
    <xf numFmtId="181" fontId="5" fillId="11" borderId="0" xfId="0" applyNumberFormat="1" applyFont="1" applyFill="1" applyBorder="1" applyAlignment="1">
      <alignment horizontal="right"/>
    </xf>
    <xf numFmtId="189" fontId="5" fillId="11" borderId="0" xfId="0" applyNumberFormat="1" applyFont="1" applyFill="1" applyBorder="1" applyAlignment="1" applyProtection="1">
      <alignment horizontal="right"/>
      <protection/>
    </xf>
    <xf numFmtId="189" fontId="5" fillId="46" borderId="0" xfId="0" applyNumberFormat="1" applyFont="1" applyFill="1" applyBorder="1" applyAlignment="1" applyProtection="1">
      <alignment horizontal="right"/>
      <protection/>
    </xf>
    <xf numFmtId="49" fontId="5" fillId="11" borderId="0" xfId="0" applyNumberFormat="1" applyFont="1" applyFill="1" applyBorder="1" applyAlignment="1" applyProtection="1">
      <alignment horizontal="center"/>
      <protection/>
    </xf>
    <xf numFmtId="183" fontId="27" fillId="46" borderId="0" xfId="69" applyNumberFormat="1" applyFont="1" applyFill="1" applyBorder="1" applyAlignment="1">
      <alignment horizontal="center"/>
    </xf>
    <xf numFmtId="0" fontId="7" fillId="46" borderId="0" xfId="0" applyFont="1" applyFill="1" applyAlignment="1">
      <alignment horizontal="center"/>
    </xf>
    <xf numFmtId="183" fontId="0" fillId="46" borderId="0" xfId="69" applyNumberFormat="1" applyFill="1" applyBorder="1" applyAlignment="1">
      <alignment horizontal="center"/>
    </xf>
    <xf numFmtId="181" fontId="0" fillId="46" borderId="0" xfId="0" applyNumberFormat="1" applyFill="1" applyBorder="1" applyAlignment="1">
      <alignment/>
    </xf>
    <xf numFmtId="0" fontId="7" fillId="11" borderId="0" xfId="0" applyFont="1" applyFill="1" applyAlignment="1">
      <alignment horizontal="center"/>
    </xf>
    <xf numFmtId="0" fontId="7" fillId="11" borderId="0" xfId="0" applyFont="1" applyFill="1" applyBorder="1" applyAlignment="1">
      <alignment/>
    </xf>
    <xf numFmtId="181" fontId="7" fillId="11" borderId="0" xfId="0" applyNumberFormat="1" applyFont="1" applyFill="1" applyBorder="1" applyAlignment="1">
      <alignment horizontal="right"/>
    </xf>
    <xf numFmtId="49" fontId="5" fillId="46" borderId="0" xfId="0" applyNumberFormat="1" applyFont="1" applyFill="1" applyBorder="1" applyAlignment="1" applyProtection="1">
      <alignment horizontal="center"/>
      <protection/>
    </xf>
    <xf numFmtId="189" fontId="5" fillId="46" borderId="0" xfId="0" applyNumberFormat="1" applyFont="1" applyFill="1" applyBorder="1" applyAlignment="1">
      <alignment horizontal="right"/>
    </xf>
    <xf numFmtId="49" fontId="7" fillId="11" borderId="0" xfId="0" applyNumberFormat="1" applyFont="1" applyFill="1" applyBorder="1" applyAlignment="1" applyProtection="1">
      <alignment horizontal="center" vertical="center"/>
      <protection/>
    </xf>
    <xf numFmtId="0" fontId="7" fillId="11" borderId="0" xfId="0" applyFont="1" applyFill="1" applyAlignment="1">
      <alignment/>
    </xf>
    <xf numFmtId="0" fontId="7" fillId="11" borderId="0" xfId="0" applyFont="1" applyFill="1" applyBorder="1" applyAlignment="1">
      <alignment wrapText="1"/>
    </xf>
    <xf numFmtId="49" fontId="5" fillId="11" borderId="0" xfId="0" applyNumberFormat="1" applyFont="1" applyFill="1" applyAlignment="1">
      <alignment horizontal="center"/>
    </xf>
    <xf numFmtId="0" fontId="5" fillId="11" borderId="0" xfId="0" applyFont="1" applyFill="1" applyAlignment="1">
      <alignment/>
    </xf>
    <xf numFmtId="0" fontId="7" fillId="11" borderId="0" xfId="0" applyFont="1" applyFill="1" applyBorder="1" applyAlignment="1">
      <alignment vertical="justify" wrapText="1"/>
    </xf>
    <xf numFmtId="0" fontId="7" fillId="46" borderId="0" xfId="0" applyFont="1" applyFill="1" applyAlignment="1">
      <alignment horizontal="center" vertical="center"/>
    </xf>
    <xf numFmtId="0" fontId="7" fillId="46" borderId="0" xfId="0" applyFont="1" applyFill="1" applyBorder="1" applyAlignment="1">
      <alignment vertical="center"/>
    </xf>
    <xf numFmtId="0" fontId="7" fillId="46" borderId="0" xfId="0" applyFont="1" applyFill="1" applyBorder="1" applyAlignment="1">
      <alignment vertical="center" wrapText="1"/>
    </xf>
    <xf numFmtId="3" fontId="7" fillId="46" borderId="0" xfId="0" applyNumberFormat="1" applyFont="1" applyFill="1" applyBorder="1" applyAlignment="1">
      <alignment horizontal="right" vertical="center"/>
    </xf>
    <xf numFmtId="181" fontId="7" fillId="46" borderId="0" xfId="0" applyNumberFormat="1" applyFont="1" applyFill="1" applyBorder="1" applyAlignment="1">
      <alignment horizontal="right" vertical="center"/>
    </xf>
    <xf numFmtId="0" fontId="7" fillId="11" borderId="0" xfId="0" applyFont="1" applyFill="1" applyAlignment="1">
      <alignment horizontal="center" vertical="center"/>
    </xf>
    <xf numFmtId="0" fontId="7" fillId="11" borderId="0" xfId="0" applyFont="1" applyFill="1" applyBorder="1" applyAlignment="1">
      <alignment vertical="center"/>
    </xf>
    <xf numFmtId="0" fontId="7" fillId="11" borderId="0" xfId="0" applyFont="1" applyFill="1" applyBorder="1" applyAlignment="1">
      <alignment vertical="center" wrapText="1"/>
    </xf>
    <xf numFmtId="3" fontId="7" fillId="11" borderId="0" xfId="0" applyNumberFormat="1" applyFont="1" applyFill="1" applyBorder="1" applyAlignment="1">
      <alignment horizontal="right" vertical="center"/>
    </xf>
    <xf numFmtId="181" fontId="7" fillId="11" borderId="0" xfId="0" applyNumberFormat="1" applyFont="1" applyFill="1" applyBorder="1" applyAlignment="1">
      <alignment horizontal="right" vertical="center"/>
    </xf>
    <xf numFmtId="0" fontId="0" fillId="46" borderId="0" xfId="0" applyFill="1" applyBorder="1" applyAlignment="1">
      <alignment vertical="center"/>
    </xf>
    <xf numFmtId="0" fontId="0" fillId="46" borderId="0" xfId="0" applyFont="1" applyFill="1" applyBorder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7" fillId="11" borderId="0" xfId="0" applyFont="1" applyFill="1" applyAlignment="1">
      <alignment vertical="center"/>
    </xf>
    <xf numFmtId="49" fontId="5" fillId="46" borderId="0" xfId="0" applyNumberFormat="1" applyFont="1" applyFill="1" applyBorder="1" applyAlignment="1" applyProtection="1">
      <alignment horizontal="center" vertical="center"/>
      <protection/>
    </xf>
    <xf numFmtId="3" fontId="5" fillId="46" borderId="0" xfId="0" applyNumberFormat="1" applyFont="1" applyFill="1" applyBorder="1" applyAlignment="1">
      <alignment horizontal="right" vertical="center"/>
    </xf>
    <xf numFmtId="181" fontId="5" fillId="46" borderId="0" xfId="0" applyNumberFormat="1" applyFont="1" applyFill="1" applyBorder="1" applyAlignment="1">
      <alignment horizontal="right" vertical="center"/>
    </xf>
    <xf numFmtId="0" fontId="9" fillId="46" borderId="0" xfId="0" applyFont="1" applyFill="1" applyBorder="1" applyAlignment="1">
      <alignment vertical="center"/>
    </xf>
    <xf numFmtId="3" fontId="17" fillId="11" borderId="0" xfId="0" applyNumberFormat="1" applyFont="1" applyFill="1" applyBorder="1" applyAlignment="1">
      <alignment vertical="top"/>
    </xf>
    <xf numFmtId="0" fontId="7" fillId="46" borderId="0" xfId="0" applyFont="1" applyFill="1" applyBorder="1" applyAlignment="1">
      <alignment vertical="justify" wrapText="1"/>
    </xf>
    <xf numFmtId="192" fontId="7" fillId="11" borderId="0" xfId="0" applyNumberFormat="1" applyFont="1" applyFill="1" applyBorder="1" applyAlignment="1" applyProtection="1">
      <alignment horizontal="left" vertical="center" wrapText="1"/>
      <protection/>
    </xf>
    <xf numFmtId="3" fontId="5" fillId="11" borderId="0" xfId="0" applyNumberFormat="1" applyFont="1" applyFill="1" applyBorder="1" applyAlignment="1">
      <alignment horizontal="right" vertical="center"/>
    </xf>
    <xf numFmtId="181" fontId="5" fillId="11" borderId="0" xfId="0" applyNumberFormat="1" applyFont="1" applyFill="1" applyBorder="1" applyAlignment="1">
      <alignment horizontal="right" vertical="center"/>
    </xf>
    <xf numFmtId="0" fontId="7" fillId="11" borderId="0" xfId="0" applyFont="1" applyFill="1" applyBorder="1" applyAlignment="1">
      <alignment vertical="top" wrapText="1"/>
    </xf>
    <xf numFmtId="0" fontId="7" fillId="46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46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0" fontId="5" fillId="11" borderId="0" xfId="0" applyFont="1" applyFill="1" applyBorder="1" applyAlignment="1">
      <alignment vertical="center"/>
    </xf>
    <xf numFmtId="181" fontId="0" fillId="46" borderId="0" xfId="0" applyNumberFormat="1" applyFont="1" applyFill="1" applyBorder="1" applyAlignment="1">
      <alignment vertical="center"/>
    </xf>
    <xf numFmtId="0" fontId="7" fillId="11" borderId="0" xfId="0" applyFont="1" applyFill="1" applyBorder="1" applyAlignment="1">
      <alignment horizontal="center" vertical="top" wrapText="1"/>
    </xf>
    <xf numFmtId="191" fontId="0" fillId="46" borderId="0" xfId="69" applyNumberFormat="1" applyFont="1" applyFill="1" applyBorder="1" applyAlignment="1">
      <alignment vertical="center"/>
    </xf>
    <xf numFmtId="49" fontId="5" fillId="46" borderId="0" xfId="0" applyNumberFormat="1" applyFont="1" applyFill="1" applyBorder="1" applyAlignment="1" applyProtection="1">
      <alignment horizontal="center" vertical="top"/>
      <protection/>
    </xf>
    <xf numFmtId="0" fontId="5" fillId="46" borderId="0" xfId="0" applyFont="1" applyFill="1" applyBorder="1" applyAlignment="1">
      <alignment vertical="top"/>
    </xf>
    <xf numFmtId="0" fontId="9" fillId="46" borderId="0" xfId="0" applyFont="1" applyFill="1" applyBorder="1" applyAlignment="1">
      <alignment vertical="top"/>
    </xf>
    <xf numFmtId="0" fontId="5" fillId="11" borderId="0" xfId="0" applyFont="1" applyFill="1" applyAlignment="1">
      <alignment horizontal="center"/>
    </xf>
    <xf numFmtId="189" fontId="5" fillId="11" borderId="0" xfId="0" applyNumberFormat="1" applyFont="1" applyFill="1" applyBorder="1" applyAlignment="1">
      <alignment/>
    </xf>
    <xf numFmtId="0" fontId="7" fillId="46" borderId="0" xfId="0" applyFont="1" applyFill="1" applyBorder="1" applyAlignment="1" applyProtection="1">
      <alignment horizontal="center"/>
      <protection/>
    </xf>
    <xf numFmtId="3" fontId="8" fillId="46" borderId="0" xfId="0" applyNumberFormat="1" applyFont="1" applyFill="1" applyBorder="1" applyAlignment="1">
      <alignment vertical="top"/>
    </xf>
    <xf numFmtId="189" fontId="7" fillId="46" borderId="0" xfId="0" applyNumberFormat="1" applyFont="1" applyFill="1" applyBorder="1" applyAlignment="1">
      <alignment/>
    </xf>
    <xf numFmtId="0" fontId="5" fillId="11" borderId="0" xfId="0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/>
    </xf>
    <xf numFmtId="0" fontId="9" fillId="46" borderId="0" xfId="0" applyFont="1" applyFill="1" applyBorder="1" applyAlignment="1">
      <alignment/>
    </xf>
    <xf numFmtId="1" fontId="5" fillId="11" borderId="0" xfId="0" applyNumberFormat="1" applyFont="1" applyFill="1" applyBorder="1" applyAlignment="1">
      <alignment/>
    </xf>
    <xf numFmtId="189" fontId="7" fillId="46" borderId="0" xfId="0" applyNumberFormat="1" applyFont="1" applyFill="1" applyBorder="1" applyAlignment="1">
      <alignment horizontal="right"/>
    </xf>
    <xf numFmtId="1" fontId="5" fillId="46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vertical="top"/>
    </xf>
    <xf numFmtId="3" fontId="6" fillId="46" borderId="0" xfId="0" applyNumberFormat="1" applyFont="1" applyFill="1" applyBorder="1" applyAlignment="1">
      <alignment vertical="top"/>
    </xf>
    <xf numFmtId="1" fontId="5" fillId="46" borderId="0" xfId="0" applyNumberFormat="1" applyFont="1" applyFill="1" applyBorder="1" applyAlignment="1">
      <alignment/>
    </xf>
    <xf numFmtId="0" fontId="5" fillId="46" borderId="0" xfId="0" applyFont="1" applyFill="1" applyAlignment="1">
      <alignment vertical="center"/>
    </xf>
    <xf numFmtId="3" fontId="6" fillId="11" borderId="0" xfId="0" applyNumberFormat="1" applyFont="1" applyFill="1" applyBorder="1" applyAlignment="1">
      <alignment vertical="top"/>
    </xf>
    <xf numFmtId="1" fontId="5" fillId="11" borderId="0" xfId="0" applyNumberFormat="1" applyFont="1" applyFill="1" applyBorder="1" applyAlignment="1">
      <alignment horizontal="right" vertical="center"/>
    </xf>
    <xf numFmtId="0" fontId="5" fillId="46" borderId="0" xfId="0" applyFont="1" applyFill="1" applyBorder="1" applyAlignment="1">
      <alignment vertical="center"/>
    </xf>
    <xf numFmtId="0" fontId="5" fillId="46" borderId="17" xfId="0" applyFont="1" applyFill="1" applyBorder="1" applyAlignment="1" applyProtection="1">
      <alignment horizontal="center"/>
      <protection/>
    </xf>
    <xf numFmtId="0" fontId="5" fillId="46" borderId="17" xfId="0" applyFont="1" applyFill="1" applyBorder="1" applyAlignment="1">
      <alignment/>
    </xf>
    <xf numFmtId="0" fontId="5" fillId="46" borderId="17" xfId="0" applyFont="1" applyFill="1" applyBorder="1" applyAlignment="1">
      <alignment vertical="top" wrapText="1"/>
    </xf>
    <xf numFmtId="181" fontId="5" fillId="46" borderId="17" xfId="0" applyNumberFormat="1" applyFont="1" applyFill="1" applyBorder="1" applyAlignment="1">
      <alignment/>
    </xf>
    <xf numFmtId="1" fontId="5" fillId="46" borderId="17" xfId="0" applyNumberFormat="1" applyFont="1" applyFill="1" applyBorder="1" applyAlignment="1">
      <alignment/>
    </xf>
    <xf numFmtId="180" fontId="5" fillId="46" borderId="0" xfId="0" applyNumberFormat="1" applyFont="1" applyFill="1" applyBorder="1" applyAlignment="1">
      <alignment horizontal="right" vertical="center"/>
    </xf>
    <xf numFmtId="0" fontId="7" fillId="46" borderId="0" xfId="0" applyFont="1" applyFill="1" applyAlignment="1">
      <alignment horizontal="left"/>
    </xf>
    <xf numFmtId="189" fontId="7" fillId="46" borderId="0" xfId="0" applyNumberFormat="1" applyFont="1" applyFill="1" applyAlignment="1">
      <alignment/>
    </xf>
    <xf numFmtId="181" fontId="7" fillId="46" borderId="0" xfId="0" applyNumberFormat="1" applyFont="1" applyFill="1" applyAlignment="1">
      <alignment/>
    </xf>
    <xf numFmtId="49" fontId="9" fillId="46" borderId="0" xfId="0" applyNumberFormat="1" applyFont="1" applyFill="1" applyAlignment="1">
      <alignment horizontal="left" vertical="center"/>
    </xf>
    <xf numFmtId="49" fontId="9" fillId="46" borderId="0" xfId="0" applyNumberFormat="1" applyFont="1" applyFill="1" applyAlignment="1">
      <alignment horizontal="left"/>
    </xf>
    <xf numFmtId="0" fontId="8" fillId="46" borderId="0" xfId="0" applyFont="1" applyFill="1" applyAlignment="1">
      <alignment horizontal="justify"/>
    </xf>
    <xf numFmtId="185" fontId="2" fillId="46" borderId="0" xfId="69" applyNumberFormat="1" applyFont="1" applyFill="1" applyBorder="1" applyAlignment="1" applyProtection="1">
      <alignment horizontal="left"/>
      <protection/>
    </xf>
    <xf numFmtId="203" fontId="2" fillId="46" borderId="0" xfId="0" applyNumberFormat="1" applyFont="1" applyFill="1" applyBorder="1" applyAlignment="1" applyProtection="1">
      <alignment horizontal="left"/>
      <protection/>
    </xf>
    <xf numFmtId="0" fontId="4" fillId="46" borderId="0" xfId="0" applyFont="1" applyFill="1" applyAlignment="1">
      <alignment horizontal="left"/>
    </xf>
    <xf numFmtId="185" fontId="4" fillId="46" borderId="0" xfId="69" applyNumberFormat="1" applyFont="1" applyFill="1" applyBorder="1" applyAlignment="1" applyProtection="1">
      <alignment horizontal="centerContinuous"/>
      <protection/>
    </xf>
    <xf numFmtId="180" fontId="4" fillId="46" borderId="0" xfId="0" applyNumberFormat="1" applyFont="1" applyFill="1" applyBorder="1" applyAlignment="1" applyProtection="1">
      <alignment horizontal="centerContinuous"/>
      <protection/>
    </xf>
    <xf numFmtId="180" fontId="4" fillId="46" borderId="17" xfId="0" applyNumberFormat="1" applyFont="1" applyFill="1" applyBorder="1" applyAlignment="1" applyProtection="1">
      <alignment horizontal="centerContinuous"/>
      <protection/>
    </xf>
    <xf numFmtId="185" fontId="5" fillId="46" borderId="0" xfId="69" applyNumberFormat="1" applyFont="1" applyFill="1" applyBorder="1" applyAlignment="1">
      <alignment horizontal="center"/>
    </xf>
    <xf numFmtId="185" fontId="5" fillId="46" borderId="17" xfId="69" applyNumberFormat="1" applyFont="1" applyFill="1" applyBorder="1" applyAlignment="1">
      <alignment horizontal="center"/>
    </xf>
    <xf numFmtId="185" fontId="5" fillId="46" borderId="0" xfId="69" applyNumberFormat="1" applyFont="1" applyFill="1" applyBorder="1" applyAlignment="1">
      <alignment/>
    </xf>
    <xf numFmtId="185" fontId="7" fillId="46" borderId="0" xfId="69" applyNumberFormat="1" applyFont="1" applyFill="1" applyBorder="1" applyAlignment="1">
      <alignment/>
    </xf>
    <xf numFmtId="49" fontId="7" fillId="46" borderId="0" xfId="0" applyNumberFormat="1" applyFont="1" applyFill="1" applyAlignment="1">
      <alignment horizontal="center"/>
    </xf>
    <xf numFmtId="49" fontId="7" fillId="11" borderId="0" xfId="0" applyNumberFormat="1" applyFont="1" applyFill="1" applyAlignment="1">
      <alignment horizontal="center"/>
    </xf>
    <xf numFmtId="49" fontId="7" fillId="11" borderId="0" xfId="0" applyNumberFormat="1" applyFont="1" applyFill="1" applyAlignment="1">
      <alignment horizontal="center" vertical="center"/>
    </xf>
    <xf numFmtId="0" fontId="7" fillId="11" borderId="0" xfId="0" applyFont="1" applyFill="1" applyBorder="1" applyAlignment="1">
      <alignment horizontal="left" vertical="center" wrapText="1"/>
    </xf>
    <xf numFmtId="49" fontId="7" fillId="46" borderId="0" xfId="0" applyNumberFormat="1" applyFont="1" applyFill="1" applyBorder="1" applyAlignment="1" applyProtection="1">
      <alignment horizontal="center"/>
      <protection/>
    </xf>
    <xf numFmtId="49" fontId="7" fillId="11" borderId="0" xfId="0" applyNumberFormat="1" applyFont="1" applyFill="1" applyBorder="1" applyAlignment="1" applyProtection="1">
      <alignment horizontal="center"/>
      <protection/>
    </xf>
    <xf numFmtId="49" fontId="7" fillId="46" borderId="0" xfId="0" applyNumberFormat="1" applyFont="1" applyFill="1" applyAlignment="1">
      <alignment horizontal="center" vertical="center"/>
    </xf>
    <xf numFmtId="0" fontId="7" fillId="46" borderId="0" xfId="0" applyFont="1" applyFill="1" applyBorder="1" applyAlignment="1">
      <alignment horizontal="left" vertical="center" wrapText="1"/>
    </xf>
    <xf numFmtId="0" fontId="0" fillId="46" borderId="0" xfId="0" applyFont="1" applyFill="1" applyAlignment="1">
      <alignment vertical="center"/>
    </xf>
    <xf numFmtId="0" fontId="5" fillId="46" borderId="0" xfId="0" applyFont="1" applyFill="1" applyAlignment="1">
      <alignment horizontal="center"/>
    </xf>
    <xf numFmtId="0" fontId="9" fillId="46" borderId="0" xfId="0" applyFont="1" applyFill="1" applyAlignment="1">
      <alignment vertical="center"/>
    </xf>
    <xf numFmtId="49" fontId="5" fillId="46" borderId="0" xfId="0" applyNumberFormat="1" applyFont="1" applyFill="1" applyAlignment="1">
      <alignment horizontal="center"/>
    </xf>
    <xf numFmtId="0" fontId="5" fillId="46" borderId="17" xfId="0" applyFont="1" applyFill="1" applyBorder="1" applyAlignment="1">
      <alignment/>
    </xf>
    <xf numFmtId="181" fontId="5" fillId="46" borderId="17" xfId="0" applyNumberFormat="1" applyFont="1" applyFill="1" applyBorder="1" applyAlignment="1">
      <alignment horizontal="right"/>
    </xf>
    <xf numFmtId="180" fontId="9" fillId="46" borderId="0" xfId="0" applyNumberFormat="1" applyFont="1" applyFill="1" applyBorder="1" applyAlignment="1">
      <alignment vertical="center"/>
    </xf>
    <xf numFmtId="185" fontId="7" fillId="46" borderId="0" xfId="69" applyNumberFormat="1" applyFont="1" applyFill="1" applyAlignment="1">
      <alignment/>
    </xf>
    <xf numFmtId="185" fontId="7" fillId="46" borderId="0" xfId="69" applyNumberFormat="1" applyFont="1" applyFill="1" applyBorder="1" applyAlignment="1">
      <alignment horizontal="right"/>
    </xf>
    <xf numFmtId="37" fontId="0" fillId="46" borderId="0" xfId="87" applyFont="1" applyFill="1" applyBorder="1">
      <alignment/>
      <protection/>
    </xf>
    <xf numFmtId="37" fontId="4" fillId="46" borderId="0" xfId="87" applyFont="1" applyFill="1" applyBorder="1" applyAlignment="1">
      <alignment horizontal="left"/>
      <protection/>
    </xf>
    <xf numFmtId="37" fontId="5" fillId="46" borderId="0" xfId="87" applyFont="1" applyFill="1" applyBorder="1" applyAlignment="1" applyProtection="1">
      <alignment horizontal="center" vertical="center"/>
      <protection/>
    </xf>
    <xf numFmtId="37" fontId="5" fillId="46" borderId="0" xfId="87" applyFont="1" applyFill="1" applyBorder="1" applyAlignment="1">
      <alignment horizontal="centerContinuous"/>
      <protection/>
    </xf>
    <xf numFmtId="37" fontId="5" fillId="46" borderId="0" xfId="87" applyFont="1" applyFill="1" applyBorder="1" applyAlignment="1">
      <alignment horizontal="center"/>
      <protection/>
    </xf>
    <xf numFmtId="37" fontId="5" fillId="46" borderId="0" xfId="87" applyFont="1" applyFill="1" applyBorder="1" applyAlignment="1">
      <alignment horizontal="left"/>
      <protection/>
    </xf>
    <xf numFmtId="37" fontId="5" fillId="46" borderId="13" xfId="87" applyFont="1" applyFill="1" applyBorder="1" applyAlignment="1">
      <alignment horizontal="centerContinuous"/>
      <protection/>
    </xf>
    <xf numFmtId="37" fontId="5" fillId="46" borderId="13" xfId="87" applyFont="1" applyFill="1" applyBorder="1" applyAlignment="1">
      <alignment horizontal="center"/>
      <protection/>
    </xf>
    <xf numFmtId="37" fontId="18" fillId="46" borderId="0" xfId="87" applyFont="1" applyFill="1" applyBorder="1">
      <alignment/>
      <protection/>
    </xf>
    <xf numFmtId="37" fontId="7" fillId="46" borderId="0" xfId="87" applyFont="1" applyFill="1" applyBorder="1">
      <alignment/>
      <protection/>
    </xf>
    <xf numFmtId="195" fontId="7" fillId="46" borderId="0" xfId="87" applyNumberFormat="1" applyFont="1" applyFill="1" applyBorder="1">
      <alignment/>
      <protection/>
    </xf>
    <xf numFmtId="3" fontId="7" fillId="46" borderId="0" xfId="87" applyNumberFormat="1" applyFont="1" applyFill="1" applyBorder="1" applyAlignment="1">
      <alignment horizontal="right"/>
      <protection/>
    </xf>
    <xf numFmtId="3" fontId="7" fillId="46" borderId="0" xfId="87" applyNumberFormat="1" applyFont="1" applyFill="1" applyBorder="1" applyAlignment="1" applyProtection="1">
      <alignment horizontal="right"/>
      <protection/>
    </xf>
    <xf numFmtId="4" fontId="7" fillId="46" borderId="0" xfId="87" applyNumberFormat="1" applyFont="1" applyFill="1" applyBorder="1" applyAlignment="1">
      <alignment horizontal="right"/>
      <protection/>
    </xf>
    <xf numFmtId="181" fontId="7" fillId="46" borderId="0" xfId="87" applyNumberFormat="1" applyFont="1" applyFill="1" applyBorder="1" applyAlignment="1" applyProtection="1">
      <alignment horizontal="right"/>
      <protection/>
    </xf>
    <xf numFmtId="37" fontId="28" fillId="46" borderId="0" xfId="87" applyFill="1" applyBorder="1">
      <alignment/>
      <protection/>
    </xf>
    <xf numFmtId="37" fontId="28" fillId="46" borderId="0" xfId="87" applyFont="1" applyFill="1" applyBorder="1">
      <alignment/>
      <protection/>
    </xf>
    <xf numFmtId="37" fontId="2" fillId="46" borderId="0" xfId="87" applyFont="1" applyFill="1" applyBorder="1" applyAlignment="1">
      <alignment horizontal="left"/>
      <protection/>
    </xf>
    <xf numFmtId="37" fontId="28" fillId="46" borderId="0" xfId="87" applyFill="1" applyBorder="1" applyAlignment="1">
      <alignment horizontal="left"/>
      <protection/>
    </xf>
    <xf numFmtId="37" fontId="29" fillId="46" borderId="0" xfId="87" applyFont="1" applyFill="1" applyBorder="1">
      <alignment/>
      <protection/>
    </xf>
    <xf numFmtId="37" fontId="5" fillId="46" borderId="0" xfId="87" applyFont="1" applyFill="1" applyBorder="1" applyAlignment="1" applyProtection="1">
      <alignment horizontal="centerContinuous"/>
      <protection/>
    </xf>
    <xf numFmtId="37" fontId="30" fillId="46" borderId="0" xfId="87" applyFont="1" applyFill="1" applyBorder="1">
      <alignment/>
      <protection/>
    </xf>
    <xf numFmtId="37" fontId="5" fillId="46" borderId="0" xfId="87" applyFont="1" applyFill="1" applyBorder="1" applyAlignment="1">
      <alignment horizontal="centerContinuous" vertical="justify"/>
      <protection/>
    </xf>
    <xf numFmtId="37" fontId="31" fillId="46" borderId="0" xfId="87" applyFont="1" applyFill="1" applyBorder="1">
      <alignment/>
      <protection/>
    </xf>
    <xf numFmtId="37" fontId="5" fillId="46" borderId="13" xfId="87" applyFont="1" applyFill="1" applyBorder="1" applyAlignment="1">
      <alignment horizontal="centerContinuous" vertical="justify"/>
      <protection/>
    </xf>
    <xf numFmtId="39" fontId="32" fillId="46" borderId="0" xfId="87" applyNumberFormat="1" applyFont="1" applyFill="1" applyBorder="1">
      <alignment/>
      <protection/>
    </xf>
    <xf numFmtId="37" fontId="32" fillId="46" borderId="0" xfId="87" applyFont="1" applyFill="1" applyBorder="1">
      <alignment/>
      <protection/>
    </xf>
    <xf numFmtId="39" fontId="18" fillId="46" borderId="0" xfId="87" applyNumberFormat="1" applyFont="1" applyFill="1" applyBorder="1">
      <alignment/>
      <protection/>
    </xf>
    <xf numFmtId="37" fontId="18" fillId="46" borderId="0" xfId="87" applyFont="1" applyFill="1" applyBorder="1">
      <alignment/>
      <protection/>
    </xf>
    <xf numFmtId="200" fontId="1" fillId="46" borderId="0" xfId="74" applyNumberFormat="1" applyFont="1" applyFill="1" applyAlignment="1">
      <alignment/>
    </xf>
    <xf numFmtId="0" fontId="2" fillId="46" borderId="0" xfId="0" applyNumberFormat="1" applyFont="1" applyFill="1" applyBorder="1" applyAlignment="1">
      <alignment horizontal="left"/>
    </xf>
    <xf numFmtId="0" fontId="9" fillId="46" borderId="0" xfId="0" applyNumberFormat="1" applyFont="1" applyFill="1" applyBorder="1" applyAlignment="1">
      <alignment horizontal="left"/>
    </xf>
    <xf numFmtId="2" fontId="0" fillId="46" borderId="0" xfId="0" applyNumberFormat="1" applyFill="1" applyBorder="1" applyAlignment="1">
      <alignment horizontal="left"/>
    </xf>
    <xf numFmtId="49" fontId="2" fillId="46" borderId="0" xfId="0" applyNumberFormat="1" applyFont="1" applyFill="1" applyBorder="1" applyAlignment="1">
      <alignment horizontal="left"/>
    </xf>
    <xf numFmtId="17" fontId="9" fillId="46" borderId="0" xfId="0" applyNumberFormat="1" applyFont="1" applyFill="1" applyBorder="1" applyAlignment="1" quotePrefix="1">
      <alignment horizontal="left"/>
    </xf>
    <xf numFmtId="0" fontId="0" fillId="46" borderId="0" xfId="0" applyFont="1" applyFill="1" applyBorder="1" applyAlignment="1">
      <alignment horizontal="right"/>
    </xf>
    <xf numFmtId="0" fontId="5" fillId="46" borderId="14" xfId="0" applyFont="1" applyFill="1" applyBorder="1" applyAlignment="1">
      <alignment horizontal="center" vertical="center"/>
    </xf>
    <xf numFmtId="200" fontId="5" fillId="46" borderId="0" xfId="76" applyNumberFormat="1" applyFont="1" applyFill="1" applyBorder="1" applyAlignment="1">
      <alignment horizontal="center" vertical="center"/>
    </xf>
    <xf numFmtId="200" fontId="7" fillId="47" borderId="0" xfId="76" applyNumberFormat="1" applyFont="1" applyFill="1" applyBorder="1" applyAlignment="1">
      <alignment/>
    </xf>
    <xf numFmtId="200" fontId="0" fillId="46" borderId="0" xfId="74" applyNumberFormat="1" applyFill="1" applyAlignment="1">
      <alignment/>
    </xf>
    <xf numFmtId="0" fontId="7" fillId="32" borderId="0" xfId="0" applyFont="1" applyFill="1" applyBorder="1" applyAlignment="1">
      <alignment vertical="center"/>
    </xf>
    <xf numFmtId="0" fontId="7" fillId="47" borderId="0" xfId="0" applyFont="1" applyFill="1" applyBorder="1" applyAlignment="1">
      <alignment vertical="center"/>
    </xf>
    <xf numFmtId="0" fontId="7" fillId="32" borderId="0" xfId="0" applyFont="1" applyFill="1" applyAlignment="1" quotePrefix="1">
      <alignment/>
    </xf>
    <xf numFmtId="200" fontId="0" fillId="46" borderId="0" xfId="74" applyNumberFormat="1" applyFont="1" applyFill="1" applyAlignment="1">
      <alignment/>
    </xf>
    <xf numFmtId="0" fontId="5" fillId="46" borderId="0" xfId="0" applyFont="1" applyFill="1" applyAlignment="1">
      <alignment horizontal="center" vertical="center"/>
    </xf>
    <xf numFmtId="0" fontId="5" fillId="46" borderId="0" xfId="0" applyFont="1" applyFill="1" applyBorder="1" applyAlignment="1">
      <alignment horizontal="right"/>
    </xf>
    <xf numFmtId="183" fontId="1" fillId="46" borderId="0" xfId="75" applyNumberFormat="1" applyFont="1" applyFill="1" applyAlignment="1">
      <alignment/>
    </xf>
    <xf numFmtId="0" fontId="0" fillId="46" borderId="0" xfId="0" applyFill="1" applyBorder="1" applyAlignment="1">
      <alignment horizontal="left"/>
    </xf>
    <xf numFmtId="49" fontId="9" fillId="46" borderId="0" xfId="0" applyNumberFormat="1" applyFont="1" applyFill="1" applyBorder="1" applyAlignment="1">
      <alignment horizontal="left"/>
    </xf>
    <xf numFmtId="200" fontId="0" fillId="46" borderId="0" xfId="75" applyNumberFormat="1" applyFill="1" applyAlignment="1">
      <alignment/>
    </xf>
    <xf numFmtId="0" fontId="0" fillId="46" borderId="0" xfId="0" applyFill="1" applyBorder="1" applyAlignment="1">
      <alignment horizontal="right"/>
    </xf>
    <xf numFmtId="3" fontId="5" fillId="47" borderId="0" xfId="0" applyNumberFormat="1" applyFont="1" applyFill="1" applyBorder="1" applyAlignment="1">
      <alignment horizontal="right"/>
    </xf>
    <xf numFmtId="181" fontId="5" fillId="47" borderId="0" xfId="0" applyNumberFormat="1" applyFont="1" applyFill="1" applyBorder="1" applyAlignment="1">
      <alignment horizontal="right"/>
    </xf>
    <xf numFmtId="3" fontId="7" fillId="47" borderId="0" xfId="0" applyNumberFormat="1" applyFont="1" applyFill="1" applyBorder="1" applyAlignment="1">
      <alignment horizontal="right"/>
    </xf>
    <xf numFmtId="180" fontId="7" fillId="47" borderId="0" xfId="0" applyNumberFormat="1" applyFont="1" applyFill="1" applyBorder="1" applyAlignment="1">
      <alignment horizontal="right"/>
    </xf>
    <xf numFmtId="181" fontId="7" fillId="47" borderId="0" xfId="0" applyNumberFormat="1" applyFont="1" applyFill="1" applyBorder="1" applyAlignment="1">
      <alignment horizontal="right"/>
    </xf>
    <xf numFmtId="4" fontId="7" fillId="46" borderId="0" xfId="0" applyNumberFormat="1" applyFont="1" applyFill="1" applyBorder="1" applyAlignment="1">
      <alignment horizontal="right"/>
    </xf>
    <xf numFmtId="3" fontId="7" fillId="46" borderId="0" xfId="0" applyNumberFormat="1" applyFont="1" applyFill="1" applyBorder="1" applyAlignment="1" applyProtection="1">
      <alignment horizontal="left"/>
      <protection/>
    </xf>
    <xf numFmtId="0" fontId="4" fillId="46" borderId="17" xfId="0" applyFont="1" applyFill="1" applyBorder="1" applyAlignment="1">
      <alignment/>
    </xf>
    <xf numFmtId="3" fontId="7" fillId="11" borderId="0" xfId="0" applyNumberFormat="1" applyFont="1" applyFill="1" applyBorder="1" applyAlignment="1" applyProtection="1">
      <alignment horizontal="right"/>
      <protection/>
    </xf>
    <xf numFmtId="0" fontId="7" fillId="46" borderId="0" xfId="0" applyFont="1" applyFill="1" applyBorder="1" applyAlignment="1">
      <alignment wrapText="1"/>
    </xf>
    <xf numFmtId="3" fontId="5" fillId="11" borderId="0" xfId="0" applyNumberFormat="1" applyFont="1" applyFill="1" applyBorder="1" applyAlignment="1" applyProtection="1">
      <alignment horizontal="right"/>
      <protection/>
    </xf>
    <xf numFmtId="3" fontId="5" fillId="46" borderId="0" xfId="0" applyNumberFormat="1" applyFont="1" applyFill="1" applyBorder="1" applyAlignment="1" applyProtection="1">
      <alignment horizontal="right" vertical="center"/>
      <protection/>
    </xf>
    <xf numFmtId="0" fontId="7" fillId="46" borderId="0" xfId="0" applyFont="1" applyFill="1" applyAlignment="1">
      <alignment vertical="center"/>
    </xf>
    <xf numFmtId="3" fontId="7" fillId="46" borderId="0" xfId="0" applyNumberFormat="1" applyFont="1" applyFill="1" applyBorder="1" applyAlignment="1" applyProtection="1">
      <alignment horizontal="right" vertical="center"/>
      <protection/>
    </xf>
    <xf numFmtId="3" fontId="7" fillId="11" borderId="0" xfId="0" applyNumberFormat="1" applyFont="1" applyFill="1" applyBorder="1" applyAlignment="1" applyProtection="1">
      <alignment horizontal="right" vertical="center"/>
      <protection/>
    </xf>
    <xf numFmtId="181" fontId="7" fillId="11" borderId="0" xfId="0" applyNumberFormat="1" applyFont="1" applyFill="1" applyBorder="1" applyAlignment="1" applyProtection="1">
      <alignment horizontal="right" vertical="center"/>
      <protection/>
    </xf>
    <xf numFmtId="181" fontId="7" fillId="46" borderId="0" xfId="0" applyNumberFormat="1" applyFont="1" applyFill="1" applyBorder="1" applyAlignment="1" applyProtection="1">
      <alignment horizontal="right" vertical="center"/>
      <protection/>
    </xf>
    <xf numFmtId="49" fontId="7" fillId="46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Alignment="1">
      <alignment vertical="center"/>
    </xf>
    <xf numFmtId="0" fontId="5" fillId="46" borderId="0" xfId="0" applyFont="1" applyFill="1" applyBorder="1" applyAlignment="1">
      <alignment vertical="center" wrapText="1"/>
    </xf>
    <xf numFmtId="0" fontId="8" fillId="46" borderId="0" xfId="85" applyFont="1" applyFill="1" applyBorder="1" applyAlignment="1">
      <alignment horizontal="left"/>
      <protection/>
    </xf>
    <xf numFmtId="0" fontId="22" fillId="46" borderId="0" xfId="0" applyFont="1" applyFill="1" applyAlignment="1">
      <alignment horizontal="left"/>
    </xf>
    <xf numFmtId="189" fontId="0" fillId="46" borderId="0" xfId="0" applyNumberFormat="1" applyFont="1" applyFill="1" applyAlignment="1">
      <alignment/>
    </xf>
    <xf numFmtId="200" fontId="7" fillId="46" borderId="0" xfId="77" applyNumberFormat="1" applyFont="1" applyFill="1" applyBorder="1" applyAlignment="1">
      <alignment/>
    </xf>
    <xf numFmtId="201" fontId="7" fillId="46" borderId="0" xfId="77" applyNumberFormat="1" applyFont="1" applyFill="1" applyBorder="1" applyAlignment="1">
      <alignment/>
    </xf>
    <xf numFmtId="4" fontId="5" fillId="46" borderId="0" xfId="0" applyNumberFormat="1" applyFont="1" applyFill="1" applyBorder="1" applyAlignment="1">
      <alignment horizontal="center"/>
    </xf>
    <xf numFmtId="3" fontId="5" fillId="46" borderId="0" xfId="0" applyNumberFormat="1" applyFont="1" applyFill="1" applyBorder="1" applyAlignment="1" applyProtection="1">
      <alignment horizontal="centerContinuous"/>
      <protection/>
    </xf>
    <xf numFmtId="3" fontId="5" fillId="46" borderId="0" xfId="0" applyNumberFormat="1" applyFont="1" applyFill="1" applyBorder="1" applyAlignment="1">
      <alignment horizontal="centerContinuous"/>
    </xf>
    <xf numFmtId="0" fontId="7" fillId="46" borderId="0" xfId="0" applyNumberFormat="1" applyFont="1" applyFill="1" applyBorder="1" applyAlignment="1" quotePrefix="1">
      <alignment/>
    </xf>
    <xf numFmtId="202" fontId="7" fillId="46" borderId="0" xfId="0" applyNumberFormat="1" applyFont="1" applyFill="1" applyBorder="1" applyAlignment="1" quotePrefix="1">
      <alignment/>
    </xf>
    <xf numFmtId="0" fontId="5" fillId="47" borderId="0" xfId="0" applyFont="1" applyFill="1" applyBorder="1" applyAlignment="1">
      <alignment/>
    </xf>
    <xf numFmtId="3" fontId="5" fillId="47" borderId="0" xfId="0" applyNumberFormat="1" applyFont="1" applyFill="1" applyBorder="1" applyAlignment="1" quotePrefix="1">
      <alignment/>
    </xf>
    <xf numFmtId="180" fontId="5" fillId="47" borderId="0" xfId="0" applyNumberFormat="1" applyFont="1" applyFill="1" applyBorder="1" applyAlignment="1">
      <alignment/>
    </xf>
    <xf numFmtId="180" fontId="7" fillId="47" borderId="0" xfId="0" applyNumberFormat="1" applyFont="1" applyFill="1" applyBorder="1" applyAlignment="1">
      <alignment/>
    </xf>
    <xf numFmtId="200" fontId="24" fillId="46" borderId="0" xfId="77" applyNumberFormat="1" applyFont="1" applyFill="1" applyBorder="1" applyAlignment="1">
      <alignment/>
    </xf>
    <xf numFmtId="200" fontId="24" fillId="46" borderId="0" xfId="77" applyNumberFormat="1" applyFont="1" applyFill="1" applyBorder="1" applyAlignment="1">
      <alignment horizontal="right"/>
    </xf>
    <xf numFmtId="180" fontId="24" fillId="46" borderId="0" xfId="0" applyNumberFormat="1" applyFont="1" applyFill="1" applyBorder="1" applyAlignment="1">
      <alignment/>
    </xf>
    <xf numFmtId="0" fontId="33" fillId="46" borderId="0" xfId="0" applyFont="1" applyFill="1" applyBorder="1" applyAlignment="1">
      <alignment/>
    </xf>
    <xf numFmtId="49" fontId="5" fillId="47" borderId="0" xfId="0" applyNumberFormat="1" applyFont="1" applyFill="1" applyBorder="1" applyAlignment="1" applyProtection="1">
      <alignment horizontal="center"/>
      <protection/>
    </xf>
    <xf numFmtId="49" fontId="7" fillId="47" borderId="0" xfId="0" applyNumberFormat="1" applyFont="1" applyFill="1" applyBorder="1" applyAlignment="1" applyProtection="1">
      <alignment horizontal="center"/>
      <protection/>
    </xf>
    <xf numFmtId="49" fontId="9" fillId="47" borderId="0" xfId="0" applyNumberFormat="1" applyFont="1" applyFill="1" applyAlignment="1">
      <alignment horizontal="left"/>
    </xf>
    <xf numFmtId="49" fontId="9" fillId="46" borderId="17" xfId="0" applyNumberFormat="1" applyFont="1" applyFill="1" applyBorder="1" applyAlignment="1">
      <alignment horizontal="left"/>
    </xf>
    <xf numFmtId="3" fontId="5" fillId="46" borderId="17" xfId="0" applyNumberFormat="1" applyFont="1" applyFill="1" applyBorder="1" applyAlignment="1">
      <alignment horizontal="right"/>
    </xf>
    <xf numFmtId="1" fontId="5" fillId="46" borderId="13" xfId="87" applyNumberFormat="1" applyFont="1" applyFill="1" applyBorder="1" applyAlignment="1">
      <alignment horizontal="center"/>
      <protection/>
    </xf>
    <xf numFmtId="200" fontId="1" fillId="46" borderId="0" xfId="69" applyNumberFormat="1" applyFont="1" applyFill="1" applyAlignment="1">
      <alignment/>
    </xf>
    <xf numFmtId="200" fontId="7" fillId="46" borderId="0" xfId="69" applyNumberFormat="1" applyFont="1" applyFill="1" applyBorder="1" applyAlignment="1">
      <alignment vertical="center"/>
    </xf>
    <xf numFmtId="200" fontId="7" fillId="32" borderId="0" xfId="69" applyNumberFormat="1" applyFont="1" applyFill="1" applyBorder="1" applyAlignment="1">
      <alignment vertical="center"/>
    </xf>
    <xf numFmtId="200" fontId="7" fillId="47" borderId="0" xfId="69" applyNumberFormat="1" applyFont="1" applyFill="1" applyBorder="1" applyAlignment="1">
      <alignment vertical="center"/>
    </xf>
    <xf numFmtId="200" fontId="0" fillId="46" borderId="0" xfId="69" applyNumberFormat="1" applyFont="1" applyFill="1" applyAlignment="1">
      <alignment/>
    </xf>
    <xf numFmtId="206" fontId="1" fillId="46" borderId="0" xfId="69" applyNumberFormat="1" applyFont="1" applyFill="1" applyAlignment="1">
      <alignment/>
    </xf>
    <xf numFmtId="200" fontId="7" fillId="46" borderId="0" xfId="69" applyNumberFormat="1" applyFont="1" applyFill="1" applyBorder="1" applyAlignment="1">
      <alignment/>
    </xf>
    <xf numFmtId="200" fontId="7" fillId="47" borderId="0" xfId="69" applyNumberFormat="1" applyFont="1" applyFill="1" applyBorder="1" applyAlignment="1">
      <alignment/>
    </xf>
    <xf numFmtId="200" fontId="7" fillId="47" borderId="0" xfId="69" applyNumberFormat="1" applyFont="1" applyFill="1" applyBorder="1" applyAlignment="1">
      <alignment horizontal="right"/>
    </xf>
    <xf numFmtId="200" fontId="7" fillId="46" borderId="0" xfId="69" applyNumberFormat="1" applyFont="1" applyFill="1" applyBorder="1" applyAlignment="1">
      <alignment horizontal="right"/>
    </xf>
    <xf numFmtId="4" fontId="40" fillId="46" borderId="0" xfId="0" applyNumberFormat="1" applyFont="1" applyFill="1" applyBorder="1" applyAlignment="1" applyProtection="1">
      <alignment horizontal="left"/>
      <protection/>
    </xf>
    <xf numFmtId="0" fontId="40" fillId="46" borderId="0" xfId="0" applyFont="1" applyFill="1" applyBorder="1" applyAlignment="1">
      <alignment horizontal="left"/>
    </xf>
    <xf numFmtId="180" fontId="40" fillId="46" borderId="0" xfId="0" applyNumberFormat="1" applyFont="1" applyFill="1" applyBorder="1" applyAlignment="1">
      <alignment horizontal="left"/>
    </xf>
    <xf numFmtId="188" fontId="40" fillId="46" borderId="0" xfId="0" applyNumberFormat="1" applyFont="1" applyFill="1" applyBorder="1" applyAlignment="1" applyProtection="1">
      <alignment horizontal="left"/>
      <protection/>
    </xf>
    <xf numFmtId="185" fontId="40" fillId="46" borderId="0" xfId="69" applyNumberFormat="1" applyFont="1" applyFill="1" applyBorder="1" applyAlignment="1" applyProtection="1">
      <alignment horizontal="left"/>
      <protection/>
    </xf>
    <xf numFmtId="37" fontId="40" fillId="46" borderId="0" xfId="87" applyFont="1" applyFill="1" applyBorder="1" applyAlignment="1">
      <alignment horizontal="left"/>
      <protection/>
    </xf>
    <xf numFmtId="0" fontId="39" fillId="46" borderId="0" xfId="66" applyFont="1" applyFill="1" applyBorder="1" applyAlignment="1" applyProtection="1">
      <alignment/>
      <protection/>
    </xf>
    <xf numFmtId="0" fontId="40" fillId="46" borderId="18" xfId="0" applyFont="1" applyFill="1" applyBorder="1" applyAlignment="1">
      <alignment horizontal="left"/>
    </xf>
    <xf numFmtId="0" fontId="15" fillId="46" borderId="18" xfId="0" applyFont="1" applyFill="1" applyBorder="1" applyAlignment="1">
      <alignment/>
    </xf>
    <xf numFmtId="190" fontId="0" fillId="46" borderId="0" xfId="0" applyNumberFormat="1" applyFont="1" applyFill="1" applyAlignment="1">
      <alignment/>
    </xf>
    <xf numFmtId="3" fontId="16" fillId="46" borderId="0" xfId="0" applyNumberFormat="1" applyFont="1" applyFill="1" applyBorder="1" applyAlignment="1">
      <alignment/>
    </xf>
    <xf numFmtId="202" fontId="0" fillId="46" borderId="0" xfId="0" applyNumberFormat="1" applyFont="1" applyFill="1" applyBorder="1" applyAlignment="1">
      <alignment/>
    </xf>
    <xf numFmtId="181" fontId="5" fillId="11" borderId="0" xfId="0" applyNumberFormat="1" applyFont="1" applyFill="1" applyBorder="1" applyAlignment="1">
      <alignment horizontal="right"/>
    </xf>
    <xf numFmtId="4" fontId="5" fillId="11" borderId="0" xfId="0" applyNumberFormat="1" applyFont="1" applyFill="1" applyBorder="1" applyAlignment="1">
      <alignment horizontal="right"/>
    </xf>
    <xf numFmtId="4" fontId="7" fillId="11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left"/>
      <protection/>
    </xf>
    <xf numFmtId="3" fontId="7" fillId="46" borderId="0" xfId="0" applyNumberFormat="1" applyFont="1" applyFill="1" applyBorder="1" applyAlignment="1" applyProtection="1">
      <alignment horizontal="left"/>
      <protection/>
    </xf>
    <xf numFmtId="0" fontId="7" fillId="46" borderId="13" xfId="0" applyFont="1" applyFill="1" applyBorder="1" applyAlignment="1">
      <alignment vertical="center"/>
    </xf>
    <xf numFmtId="200" fontId="7" fillId="46" borderId="13" xfId="69" applyNumberFormat="1" applyFont="1" applyFill="1" applyBorder="1" applyAlignment="1">
      <alignment vertical="center"/>
    </xf>
    <xf numFmtId="0" fontId="16" fillId="46" borderId="0" xfId="0" applyFont="1" applyFill="1" applyAlignment="1">
      <alignment/>
    </xf>
    <xf numFmtId="0" fontId="16" fillId="46" borderId="0" xfId="0" applyFont="1" applyFill="1" applyAlignment="1" applyProtection="1">
      <alignment horizontal="left"/>
      <protection/>
    </xf>
    <xf numFmtId="180" fontId="7" fillId="48" borderId="0" xfId="0" applyNumberFormat="1" applyFont="1" applyFill="1" applyBorder="1" applyAlignment="1">
      <alignment horizontal="right"/>
    </xf>
    <xf numFmtId="181" fontId="7" fillId="48" borderId="0" xfId="0" applyNumberFormat="1" applyFont="1" applyFill="1" applyBorder="1" applyAlignment="1" applyProtection="1">
      <alignment horizontal="right"/>
      <protection/>
    </xf>
    <xf numFmtId="0" fontId="5" fillId="46" borderId="0" xfId="0" applyFont="1" applyFill="1" applyAlignment="1" applyProtection="1">
      <alignment horizontal="left"/>
      <protection/>
    </xf>
    <xf numFmtId="0" fontId="2" fillId="46" borderId="0" xfId="84" applyFont="1" applyFill="1" applyBorder="1" applyAlignment="1">
      <alignment/>
      <protection/>
    </xf>
    <xf numFmtId="0" fontId="0" fillId="48" borderId="0" xfId="0" applyFont="1" applyFill="1" applyAlignment="1">
      <alignment/>
    </xf>
    <xf numFmtId="0" fontId="0" fillId="48" borderId="0" xfId="0" applyFont="1" applyFill="1" applyBorder="1" applyAlignment="1">
      <alignment/>
    </xf>
    <xf numFmtId="181" fontId="0" fillId="48" borderId="0" xfId="0" applyNumberFormat="1" applyFont="1" applyFill="1" applyAlignment="1">
      <alignment/>
    </xf>
    <xf numFmtId="3" fontId="7" fillId="48" borderId="0" xfId="0" applyNumberFormat="1" applyFont="1" applyFill="1" applyBorder="1" applyAlignment="1" applyProtection="1">
      <alignment horizontal="right"/>
      <protection/>
    </xf>
    <xf numFmtId="3" fontId="7" fillId="48" borderId="13" xfId="0" applyNumberFormat="1" applyFont="1" applyFill="1" applyBorder="1" applyAlignment="1" applyProtection="1">
      <alignment horizontal="right"/>
      <protection/>
    </xf>
    <xf numFmtId="181" fontId="7" fillId="48" borderId="13" xfId="0" applyNumberFormat="1" applyFont="1" applyFill="1" applyBorder="1" applyAlignment="1" applyProtection="1">
      <alignment horizontal="right"/>
      <protection/>
    </xf>
    <xf numFmtId="3" fontId="8" fillId="48" borderId="0" xfId="0" applyNumberFormat="1" applyFont="1" applyFill="1" applyBorder="1" applyAlignment="1" applyProtection="1">
      <alignment horizontal="right"/>
      <protection/>
    </xf>
    <xf numFmtId="181" fontId="5" fillId="47" borderId="0" xfId="84" applyNumberFormat="1" applyFont="1" applyFill="1" applyBorder="1" applyAlignment="1" quotePrefix="1">
      <alignment horizontal="right" vertical="top"/>
      <protection/>
    </xf>
    <xf numFmtId="37" fontId="2" fillId="46" borderId="13" xfId="87" applyFont="1" applyFill="1" applyBorder="1" applyAlignment="1" applyProtection="1">
      <alignment/>
      <protection/>
    </xf>
    <xf numFmtId="0" fontId="0" fillId="48" borderId="0" xfId="0" applyFill="1" applyAlignment="1">
      <alignment/>
    </xf>
    <xf numFmtId="0" fontId="4" fillId="48" borderId="0" xfId="0" applyFont="1" applyFill="1" applyAlignment="1">
      <alignment/>
    </xf>
    <xf numFmtId="0" fontId="2" fillId="48" borderId="0" xfId="0" applyFont="1" applyFill="1" applyBorder="1" applyAlignment="1" applyProtection="1">
      <alignment horizontal="left"/>
      <protection/>
    </xf>
    <xf numFmtId="0" fontId="2" fillId="48" borderId="0" xfId="0" applyFont="1" applyFill="1" applyBorder="1" applyAlignment="1">
      <alignment horizontal="left"/>
    </xf>
    <xf numFmtId="180" fontId="2" fillId="48" borderId="0" xfId="0" applyNumberFormat="1" applyFont="1" applyFill="1" applyBorder="1" applyAlignment="1">
      <alignment horizontal="left"/>
    </xf>
    <xf numFmtId="0" fontId="5" fillId="48" borderId="0" xfId="0" applyFont="1" applyFill="1" applyAlignment="1" applyProtection="1">
      <alignment horizontal="left"/>
      <protection/>
    </xf>
    <xf numFmtId="188" fontId="2" fillId="46" borderId="0" xfId="81" applyNumberFormat="1" applyFont="1" applyFill="1" applyBorder="1" applyAlignment="1" applyProtection="1">
      <alignment horizontal="left"/>
      <protection/>
    </xf>
    <xf numFmtId="188" fontId="2" fillId="46" borderId="0" xfId="81" applyNumberFormat="1" applyFont="1" applyFill="1" applyBorder="1" applyAlignment="1" applyProtection="1">
      <alignment horizontal="right"/>
      <protection/>
    </xf>
    <xf numFmtId="183" fontId="2" fillId="46" borderId="0" xfId="71" applyNumberFormat="1" applyFont="1" applyFill="1" applyBorder="1" applyAlignment="1" applyProtection="1">
      <alignment horizontal="left"/>
      <protection/>
    </xf>
    <xf numFmtId="185" fontId="2" fillId="46" borderId="0" xfId="71" applyNumberFormat="1" applyFont="1" applyFill="1" applyBorder="1" applyAlignment="1" applyProtection="1">
      <alignment horizontal="left"/>
      <protection/>
    </xf>
    <xf numFmtId="0" fontId="26" fillId="48" borderId="0" xfId="81" applyFill="1">
      <alignment/>
      <protection/>
    </xf>
    <xf numFmtId="188" fontId="2" fillId="46" borderId="13" xfId="81" applyNumberFormat="1" applyFont="1" applyFill="1" applyBorder="1" applyAlignment="1" applyProtection="1">
      <alignment horizontal="left"/>
      <protection/>
    </xf>
    <xf numFmtId="188" fontId="2" fillId="46" borderId="13" xfId="81" applyNumberFormat="1" applyFont="1" applyFill="1" applyBorder="1" applyAlignment="1" applyProtection="1">
      <alignment horizontal="right"/>
      <protection/>
    </xf>
    <xf numFmtId="0" fontId="27" fillId="48" borderId="14" xfId="81" applyFont="1" applyFill="1" applyBorder="1" applyAlignment="1">
      <alignment horizontal="center" vertical="center" wrapText="1"/>
      <protection/>
    </xf>
    <xf numFmtId="0" fontId="27" fillId="48" borderId="0" xfId="0" applyFont="1" applyFill="1" applyAlignment="1">
      <alignment horizontal="center" vertical="center" wrapText="1"/>
    </xf>
    <xf numFmtId="0" fontId="27" fillId="48" borderId="0" xfId="81" applyFont="1" applyFill="1">
      <alignment/>
      <protection/>
    </xf>
    <xf numFmtId="0" fontId="0" fillId="48" borderId="0" xfId="0" applyFill="1" applyBorder="1" applyAlignment="1">
      <alignment/>
    </xf>
    <xf numFmtId="183" fontId="26" fillId="48" borderId="0" xfId="71" applyNumberFormat="1" applyFont="1" applyFill="1" applyAlignment="1">
      <alignment/>
    </xf>
    <xf numFmtId="183" fontId="26" fillId="48" borderId="0" xfId="71" applyNumberFormat="1" applyFont="1" applyFill="1" applyAlignment="1">
      <alignment horizontal="right"/>
    </xf>
    <xf numFmtId="183" fontId="0" fillId="48" borderId="0" xfId="71" applyNumberFormat="1" applyFont="1" applyFill="1" applyAlignment="1">
      <alignment/>
    </xf>
    <xf numFmtId="0" fontId="15" fillId="46" borderId="0" xfId="0" applyFont="1" applyFill="1" applyBorder="1" applyAlignment="1">
      <alignment/>
    </xf>
    <xf numFmtId="0" fontId="39" fillId="46" borderId="19" xfId="66" applyFont="1" applyFill="1" applyBorder="1" applyAlignment="1" applyProtection="1">
      <alignment/>
      <protection/>
    </xf>
    <xf numFmtId="0" fontId="39" fillId="46" borderId="16" xfId="66" applyFont="1" applyFill="1" applyBorder="1" applyAlignment="1" applyProtection="1">
      <alignment/>
      <protection/>
    </xf>
    <xf numFmtId="0" fontId="39" fillId="46" borderId="20" xfId="66" applyFont="1" applyFill="1" applyBorder="1" applyAlignment="1" applyProtection="1">
      <alignment/>
      <protection/>
    </xf>
    <xf numFmtId="0" fontId="39" fillId="46" borderId="21" xfId="66" applyFont="1" applyFill="1" applyBorder="1" applyAlignment="1" applyProtection="1">
      <alignment/>
      <protection/>
    </xf>
    <xf numFmtId="188" fontId="39" fillId="46" borderId="21" xfId="66" applyNumberFormat="1" applyFont="1" applyFill="1" applyBorder="1" applyAlignment="1" applyProtection="1">
      <alignment horizontal="left"/>
      <protection/>
    </xf>
    <xf numFmtId="37" fontId="39" fillId="46" borderId="21" xfId="66" applyNumberFormat="1" applyFont="1" applyFill="1" applyBorder="1" applyAlignment="1" applyProtection="1">
      <alignment horizontal="left"/>
      <protection/>
    </xf>
    <xf numFmtId="0" fontId="15" fillId="46" borderId="17" xfId="0" applyFont="1" applyFill="1" applyBorder="1" applyAlignment="1">
      <alignment/>
    </xf>
    <xf numFmtId="0" fontId="15" fillId="46" borderId="22" xfId="0" applyFont="1" applyFill="1" applyBorder="1" applyAlignment="1">
      <alignment/>
    </xf>
    <xf numFmtId="0" fontId="7" fillId="47" borderId="0" xfId="0" applyFont="1" applyFill="1" applyAlignment="1">
      <alignment/>
    </xf>
    <xf numFmtId="0" fontId="0" fillId="49" borderId="0" xfId="0" applyFill="1" applyBorder="1" applyAlignment="1">
      <alignment/>
    </xf>
    <xf numFmtId="0" fontId="9" fillId="48" borderId="13" xfId="0" applyFont="1" applyFill="1" applyBorder="1" applyAlignment="1">
      <alignment/>
    </xf>
    <xf numFmtId="183" fontId="26" fillId="48" borderId="14" xfId="71" applyNumberFormat="1" applyFont="1" applyFill="1" applyBorder="1" applyAlignment="1">
      <alignment horizontal="right"/>
    </xf>
    <xf numFmtId="188" fontId="2" fillId="46" borderId="0" xfId="81" applyNumberFormat="1" applyFont="1" applyFill="1" applyBorder="1" applyAlignment="1" applyProtection="1">
      <alignment horizontal="center" wrapText="1"/>
      <protection/>
    </xf>
    <xf numFmtId="191" fontId="5" fillId="46" borderId="13" xfId="69" applyNumberFormat="1" applyFont="1" applyFill="1" applyBorder="1" applyAlignment="1" applyProtection="1">
      <alignment horizontal="right"/>
      <protection/>
    </xf>
    <xf numFmtId="188" fontId="95" fillId="46" borderId="0" xfId="81" applyNumberFormat="1" applyFont="1" applyFill="1" applyBorder="1" applyAlignment="1" applyProtection="1">
      <alignment horizontal="left"/>
      <protection/>
    </xf>
    <xf numFmtId="3" fontId="7" fillId="11" borderId="0" xfId="0" applyNumberFormat="1" applyFont="1" applyFill="1" applyBorder="1" applyAlignment="1" applyProtection="1">
      <alignment horizontal="left"/>
      <protection/>
    </xf>
    <xf numFmtId="191" fontId="5" fillId="46" borderId="0" xfId="69" applyNumberFormat="1" applyFont="1" applyFill="1" applyBorder="1" applyAlignment="1" applyProtection="1">
      <alignment horizontal="right"/>
      <protection/>
    </xf>
    <xf numFmtId="0" fontId="0" fillId="46" borderId="0" xfId="0" applyFont="1" applyFill="1" applyAlignment="1">
      <alignment/>
    </xf>
    <xf numFmtId="2" fontId="5" fillId="46" borderId="0" xfId="0" applyNumberFormat="1" applyFont="1" applyFill="1" applyBorder="1" applyAlignment="1">
      <alignment horizontal="center" vertical="center"/>
    </xf>
    <xf numFmtId="1" fontId="5" fillId="46" borderId="0" xfId="0" applyNumberFormat="1" applyFont="1" applyFill="1" applyBorder="1" applyAlignment="1">
      <alignment horizontal="center" vertical="center"/>
    </xf>
    <xf numFmtId="201" fontId="5" fillId="46" borderId="0" xfId="76" applyNumberFormat="1" applyFont="1" applyFill="1" applyBorder="1" applyAlignment="1">
      <alignment horizontal="center" vertical="center"/>
    </xf>
    <xf numFmtId="0" fontId="9" fillId="48" borderId="0" xfId="0" applyNumberFormat="1" applyFont="1" applyFill="1" applyBorder="1" applyAlignment="1">
      <alignment horizontal="left"/>
    </xf>
    <xf numFmtId="2" fontId="0" fillId="48" borderId="0" xfId="0" applyNumberFormat="1" applyFill="1" applyBorder="1" applyAlignment="1">
      <alignment horizontal="left"/>
    </xf>
    <xf numFmtId="1" fontId="5" fillId="48" borderId="0" xfId="0" applyNumberFormat="1" applyFont="1" applyFill="1" applyBorder="1" applyAlignment="1">
      <alignment horizontal="center" vertical="center"/>
    </xf>
    <xf numFmtId="2" fontId="5" fillId="48" borderId="0" xfId="0" applyNumberFormat="1" applyFont="1" applyFill="1" applyBorder="1" applyAlignment="1">
      <alignment horizontal="center" vertical="center"/>
    </xf>
    <xf numFmtId="201" fontId="7" fillId="48" borderId="0" xfId="76" applyNumberFormat="1" applyFont="1" applyFill="1" applyBorder="1" applyAlignment="1">
      <alignment horizontal="center" vertical="center"/>
    </xf>
    <xf numFmtId="0" fontId="7" fillId="48" borderId="0" xfId="0" applyFont="1" applyFill="1" applyAlignment="1" quotePrefix="1">
      <alignment/>
    </xf>
    <xf numFmtId="200" fontId="1" fillId="48" borderId="0" xfId="74" applyNumberFormat="1" applyFont="1" applyFill="1" applyBorder="1" applyAlignment="1">
      <alignment/>
    </xf>
    <xf numFmtId="0" fontId="7" fillId="48" borderId="0" xfId="0" applyFont="1" applyFill="1" applyBorder="1" applyAlignment="1" quotePrefix="1">
      <alignment/>
    </xf>
    <xf numFmtId="200" fontId="0" fillId="48" borderId="0" xfId="74" applyNumberFormat="1" applyFont="1" applyFill="1" applyBorder="1" applyAlignment="1">
      <alignment/>
    </xf>
    <xf numFmtId="200" fontId="0" fillId="48" borderId="0" xfId="74" applyNumberFormat="1" applyFill="1" applyBorder="1" applyAlignment="1">
      <alignment/>
    </xf>
    <xf numFmtId="200" fontId="5" fillId="48" borderId="0" xfId="76" applyNumberFormat="1" applyFont="1" applyFill="1" applyBorder="1" applyAlignment="1">
      <alignment horizontal="center" vertical="center"/>
    </xf>
    <xf numFmtId="200" fontId="7" fillId="48" borderId="0" xfId="76" applyNumberFormat="1" applyFont="1" applyFill="1" applyBorder="1" applyAlignment="1">
      <alignment/>
    </xf>
    <xf numFmtId="200" fontId="7" fillId="48" borderId="0" xfId="69" applyNumberFormat="1" applyFont="1" applyFill="1" applyBorder="1" applyAlignment="1">
      <alignment vertical="center"/>
    </xf>
    <xf numFmtId="201" fontId="7" fillId="47" borderId="0" xfId="76" applyNumberFormat="1" applyFont="1" applyFill="1" applyBorder="1" applyAlignment="1">
      <alignment/>
    </xf>
    <xf numFmtId="201" fontId="7" fillId="46" borderId="0" xfId="69" applyNumberFormat="1" applyFont="1" applyFill="1" applyBorder="1" applyAlignment="1">
      <alignment vertical="center"/>
    </xf>
    <xf numFmtId="201" fontId="7" fillId="32" borderId="0" xfId="69" applyNumberFormat="1" applyFont="1" applyFill="1" applyBorder="1" applyAlignment="1">
      <alignment vertical="center"/>
    </xf>
    <xf numFmtId="201" fontId="7" fillId="47" borderId="0" xfId="69" applyNumberFormat="1" applyFont="1" applyFill="1" applyBorder="1" applyAlignment="1">
      <alignment vertical="center"/>
    </xf>
    <xf numFmtId="201" fontId="7" fillId="46" borderId="13" xfId="69" applyNumberFormat="1" applyFont="1" applyFill="1" applyBorder="1" applyAlignment="1">
      <alignment vertical="center"/>
    </xf>
    <xf numFmtId="1" fontId="5" fillId="46" borderId="13" xfId="0" applyNumberFormat="1" applyFont="1" applyFill="1" applyBorder="1" applyAlignment="1">
      <alignment horizontal="center" vertical="center"/>
    </xf>
    <xf numFmtId="2" fontId="5" fillId="46" borderId="13" xfId="0" applyNumberFormat="1" applyFont="1" applyFill="1" applyBorder="1" applyAlignment="1">
      <alignment horizontal="center" vertical="center" wrapText="1"/>
    </xf>
    <xf numFmtId="3" fontId="5" fillId="48" borderId="0" xfId="0" applyNumberFormat="1" applyFont="1" applyFill="1" applyBorder="1" applyAlignment="1">
      <alignment horizontal="right"/>
    </xf>
    <xf numFmtId="0" fontId="5" fillId="48" borderId="0" xfId="0" applyFont="1" applyFill="1" applyBorder="1" applyAlignment="1" applyProtection="1">
      <alignment horizontal="left"/>
      <protection/>
    </xf>
    <xf numFmtId="200" fontId="1" fillId="48" borderId="0" xfId="69" applyNumberFormat="1" applyFont="1" applyFill="1" applyBorder="1" applyAlignment="1">
      <alignment/>
    </xf>
    <xf numFmtId="200" fontId="0" fillId="48" borderId="0" xfId="69" applyNumberFormat="1" applyFont="1" applyFill="1" applyAlignment="1">
      <alignment/>
    </xf>
    <xf numFmtId="200" fontId="0" fillId="48" borderId="0" xfId="75" applyNumberFormat="1" applyFill="1" applyAlignment="1">
      <alignment/>
    </xf>
    <xf numFmtId="200" fontId="0" fillId="48" borderId="0" xfId="75" applyNumberFormat="1" applyFont="1" applyFill="1" applyAlignment="1">
      <alignment/>
    </xf>
    <xf numFmtId="0" fontId="9" fillId="48" borderId="0" xfId="0" applyFont="1" applyFill="1" applyBorder="1" applyAlignment="1">
      <alignment horizontal="left"/>
    </xf>
    <xf numFmtId="183" fontId="1" fillId="48" borderId="0" xfId="75" applyNumberFormat="1" applyFont="1" applyFill="1" applyBorder="1" applyAlignment="1">
      <alignment/>
    </xf>
    <xf numFmtId="200" fontId="0" fillId="48" borderId="0" xfId="69" applyNumberFormat="1" applyFont="1" applyFill="1" applyBorder="1" applyAlignment="1">
      <alignment/>
    </xf>
    <xf numFmtId="200" fontId="0" fillId="48" borderId="0" xfId="75" applyNumberFormat="1" applyFill="1" applyBorder="1" applyAlignment="1">
      <alignment/>
    </xf>
    <xf numFmtId="200" fontId="0" fillId="48" borderId="0" xfId="75" applyNumberFormat="1" applyFont="1" applyFill="1" applyBorder="1" applyAlignment="1">
      <alignment/>
    </xf>
    <xf numFmtId="0" fontId="0" fillId="48" borderId="0" xfId="0" applyFill="1" applyBorder="1" applyAlignment="1">
      <alignment horizontal="left"/>
    </xf>
    <xf numFmtId="206" fontId="1" fillId="48" borderId="0" xfId="69" applyNumberFormat="1" applyFont="1" applyFill="1" applyBorder="1" applyAlignment="1">
      <alignment/>
    </xf>
    <xf numFmtId="0" fontId="0" fillId="48" borderId="0" xfId="0" applyFont="1" applyFill="1" applyBorder="1" applyAlignment="1">
      <alignment horizontal="right"/>
    </xf>
    <xf numFmtId="0" fontId="2" fillId="48" borderId="0" xfId="0" applyFont="1" applyFill="1" applyBorder="1" applyAlignment="1" applyProtection="1">
      <alignment horizontal="left"/>
      <protection/>
    </xf>
    <xf numFmtId="0" fontId="2" fillId="48" borderId="0" xfId="0" applyFont="1" applyFill="1" applyBorder="1" applyAlignment="1">
      <alignment horizontal="left"/>
    </xf>
    <xf numFmtId="0" fontId="5" fillId="46" borderId="16" xfId="0" applyFont="1" applyFill="1" applyBorder="1" applyAlignment="1">
      <alignment horizontal="center"/>
    </xf>
    <xf numFmtId="188" fontId="2" fillId="48" borderId="0" xfId="81" applyNumberFormat="1" applyFont="1" applyFill="1" applyBorder="1" applyAlignment="1" applyProtection="1">
      <alignment horizontal="left"/>
      <protection/>
    </xf>
    <xf numFmtId="0" fontId="0" fillId="48" borderId="0" xfId="0" applyFont="1" applyFill="1" applyAlignment="1">
      <alignment/>
    </xf>
    <xf numFmtId="0" fontId="0" fillId="48" borderId="15" xfId="0" applyFont="1" applyFill="1" applyBorder="1" applyAlignment="1">
      <alignment vertical="center" wrapText="1"/>
    </xf>
    <xf numFmtId="0" fontId="96" fillId="48" borderId="15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/>
    </xf>
    <xf numFmtId="49" fontId="96" fillId="48" borderId="14" xfId="69" applyNumberFormat="1" applyFont="1" applyFill="1" applyBorder="1" applyAlignment="1">
      <alignment vertical="center" wrapText="1"/>
    </xf>
    <xf numFmtId="49" fontId="96" fillId="48" borderId="13" xfId="69" applyNumberFormat="1" applyFont="1" applyFill="1" applyBorder="1" applyAlignment="1">
      <alignment horizontal="center" vertical="center" wrapText="1"/>
    </xf>
    <xf numFmtId="0" fontId="96" fillId="48" borderId="0" xfId="0" applyFont="1" applyFill="1" applyAlignment="1">
      <alignment/>
    </xf>
    <xf numFmtId="3" fontId="96" fillId="48" borderId="0" xfId="69" applyNumberFormat="1" applyFont="1" applyFill="1" applyAlignment="1">
      <alignment horizontal="right"/>
    </xf>
    <xf numFmtId="181" fontId="96" fillId="48" borderId="0" xfId="69" applyNumberFormat="1" applyFont="1" applyFill="1" applyAlignment="1">
      <alignment horizontal="right"/>
    </xf>
    <xf numFmtId="181" fontId="96" fillId="48" borderId="0" xfId="0" applyNumberFormat="1" applyFont="1" applyFill="1" applyAlignment="1">
      <alignment horizontal="right"/>
    </xf>
    <xf numFmtId="0" fontId="7" fillId="49" borderId="0" xfId="0" applyFont="1" applyFill="1" applyAlignment="1">
      <alignment/>
    </xf>
    <xf numFmtId="3" fontId="97" fillId="49" borderId="0" xfId="69" applyNumberFormat="1" applyFont="1" applyFill="1" applyAlignment="1">
      <alignment horizontal="right"/>
    </xf>
    <xf numFmtId="181" fontId="97" fillId="49" borderId="0" xfId="69" applyNumberFormat="1" applyFont="1" applyFill="1" applyAlignment="1">
      <alignment horizontal="right"/>
    </xf>
    <xf numFmtId="181" fontId="97" fillId="49" borderId="0" xfId="0" applyNumberFormat="1" applyFont="1" applyFill="1" applyAlignment="1">
      <alignment horizontal="right"/>
    </xf>
    <xf numFmtId="0" fontId="7" fillId="48" borderId="0" xfId="0" applyFont="1" applyFill="1" applyAlignment="1">
      <alignment/>
    </xf>
    <xf numFmtId="3" fontId="97" fillId="48" borderId="0" xfId="69" applyNumberFormat="1" applyFont="1" applyFill="1" applyAlignment="1">
      <alignment horizontal="right"/>
    </xf>
    <xf numFmtId="181" fontId="97" fillId="48" borderId="0" xfId="69" applyNumberFormat="1" applyFont="1" applyFill="1" applyAlignment="1">
      <alignment horizontal="right"/>
    </xf>
    <xf numFmtId="181" fontId="97" fillId="48" borderId="0" xfId="0" applyNumberFormat="1" applyFont="1" applyFill="1" applyAlignment="1">
      <alignment horizontal="right"/>
    </xf>
    <xf numFmtId="0" fontId="7" fillId="49" borderId="0" xfId="0" applyFont="1" applyFill="1" applyBorder="1" applyAlignment="1">
      <alignment/>
    </xf>
    <xf numFmtId="3" fontId="97" fillId="49" borderId="0" xfId="69" applyNumberFormat="1" applyFont="1" applyFill="1" applyBorder="1" applyAlignment="1">
      <alignment horizontal="right"/>
    </xf>
    <xf numFmtId="181" fontId="97" fillId="49" borderId="0" xfId="69" applyNumberFormat="1" applyFont="1" applyFill="1" applyBorder="1" applyAlignment="1">
      <alignment horizontal="right"/>
    </xf>
    <xf numFmtId="181" fontId="97" fillId="49" borderId="0" xfId="0" applyNumberFormat="1" applyFont="1" applyFill="1" applyBorder="1" applyAlignment="1">
      <alignment horizontal="right"/>
    </xf>
    <xf numFmtId="0" fontId="7" fillId="48" borderId="13" xfId="0" applyFont="1" applyFill="1" applyBorder="1" applyAlignment="1">
      <alignment/>
    </xf>
    <xf numFmtId="3" fontId="97" fillId="48" borderId="13" xfId="69" applyNumberFormat="1" applyFont="1" applyFill="1" applyBorder="1" applyAlignment="1">
      <alignment horizontal="right"/>
    </xf>
    <xf numFmtId="181" fontId="97" fillId="48" borderId="13" xfId="69" applyNumberFormat="1" applyFont="1" applyFill="1" applyBorder="1" applyAlignment="1">
      <alignment horizontal="right"/>
    </xf>
    <xf numFmtId="181" fontId="97" fillId="48" borderId="13" xfId="0" applyNumberFormat="1" applyFont="1" applyFill="1" applyBorder="1" applyAlignment="1">
      <alignment horizontal="right"/>
    </xf>
    <xf numFmtId="191" fontId="0" fillId="46" borderId="0" xfId="69" applyNumberFormat="1" applyFont="1" applyFill="1" applyAlignment="1">
      <alignment/>
    </xf>
    <xf numFmtId="191" fontId="0" fillId="46" borderId="0" xfId="69" applyNumberFormat="1" applyFont="1" applyFill="1" applyAlignment="1">
      <alignment/>
    </xf>
    <xf numFmtId="191" fontId="2" fillId="46" borderId="0" xfId="69" applyNumberFormat="1" applyFont="1" applyFill="1" applyBorder="1" applyAlignment="1" applyProtection="1">
      <alignment horizontal="left"/>
      <protection/>
    </xf>
    <xf numFmtId="191" fontId="4" fillId="46" borderId="0" xfId="69" applyNumberFormat="1" applyFont="1" applyFill="1" applyAlignment="1">
      <alignment/>
    </xf>
    <xf numFmtId="0" fontId="0" fillId="46" borderId="17" xfId="0" applyFont="1" applyFill="1" applyBorder="1" applyAlignment="1">
      <alignment/>
    </xf>
    <xf numFmtId="191" fontId="0" fillId="46" borderId="17" xfId="69" applyNumberFormat="1" applyFont="1" applyFill="1" applyBorder="1" applyAlignment="1">
      <alignment/>
    </xf>
    <xf numFmtId="0" fontId="16" fillId="46" borderId="17" xfId="0" applyFont="1" applyFill="1" applyBorder="1" applyAlignment="1">
      <alignment/>
    </xf>
    <xf numFmtId="0" fontId="9" fillId="46" borderId="17" xfId="0" applyFont="1" applyFill="1" applyBorder="1" applyAlignment="1">
      <alignment horizontal="center" vertical="center"/>
    </xf>
    <xf numFmtId="37" fontId="5" fillId="46" borderId="23" xfId="0" applyNumberFormat="1" applyFont="1" applyFill="1" applyBorder="1" applyAlignment="1">
      <alignment horizontal="center" vertical="center"/>
    </xf>
    <xf numFmtId="3" fontId="5" fillId="47" borderId="0" xfId="69" applyNumberFormat="1" applyFont="1" applyFill="1" applyBorder="1" applyAlignment="1">
      <alignment horizontal="right"/>
    </xf>
    <xf numFmtId="181" fontId="5" fillId="47" borderId="0" xfId="69" applyNumberFormat="1" applyFont="1" applyFill="1" applyBorder="1" applyAlignment="1">
      <alignment horizontal="right"/>
    </xf>
    <xf numFmtId="3" fontId="0" fillId="46" borderId="0" xfId="69" applyNumberFormat="1" applyFont="1" applyFill="1" applyBorder="1" applyAlignment="1">
      <alignment/>
    </xf>
    <xf numFmtId="3" fontId="0" fillId="48" borderId="0" xfId="69" applyNumberFormat="1" applyFont="1" applyFill="1" applyBorder="1" applyAlignment="1">
      <alignment/>
    </xf>
    <xf numFmtId="181" fontId="7" fillId="48" borderId="0" xfId="69" applyNumberFormat="1" applyFont="1" applyFill="1" applyBorder="1" applyAlignment="1">
      <alignment horizontal="right"/>
    </xf>
    <xf numFmtId="3" fontId="7" fillId="47" borderId="0" xfId="69" applyNumberFormat="1" applyFont="1" applyFill="1" applyBorder="1" applyAlignment="1">
      <alignment vertical="center"/>
    </xf>
    <xf numFmtId="3" fontId="7" fillId="47" borderId="0" xfId="69" applyNumberFormat="1" applyFont="1" applyFill="1" applyBorder="1" applyAlignment="1">
      <alignment horizontal="right" vertical="center"/>
    </xf>
    <xf numFmtId="181" fontId="7" fillId="47" borderId="0" xfId="69" applyNumberFormat="1" applyFont="1" applyFill="1" applyBorder="1" applyAlignment="1">
      <alignment horizontal="right"/>
    </xf>
    <xf numFmtId="0" fontId="0" fillId="46" borderId="0" xfId="0" applyFont="1" applyFill="1" applyAlignment="1">
      <alignment vertical="center"/>
    </xf>
    <xf numFmtId="0" fontId="7" fillId="48" borderId="0" xfId="0" applyFont="1" applyFill="1" applyBorder="1" applyAlignment="1">
      <alignment vertical="center"/>
    </xf>
    <xf numFmtId="3" fontId="7" fillId="48" borderId="0" xfId="69" applyNumberFormat="1" applyFont="1" applyFill="1" applyBorder="1" applyAlignment="1">
      <alignment vertical="center"/>
    </xf>
    <xf numFmtId="3" fontId="7" fillId="48" borderId="0" xfId="69" applyNumberFormat="1" applyFont="1" applyFill="1" applyBorder="1" applyAlignment="1">
      <alignment horizontal="right" vertical="center"/>
    </xf>
    <xf numFmtId="3" fontId="5" fillId="47" borderId="0" xfId="69" applyNumberFormat="1" applyFont="1" applyFill="1" applyBorder="1" applyAlignment="1">
      <alignment vertical="center"/>
    </xf>
    <xf numFmtId="3" fontId="5" fillId="47" borderId="0" xfId="69" applyNumberFormat="1" applyFont="1" applyFill="1" applyBorder="1" applyAlignment="1">
      <alignment horizontal="right" vertical="center"/>
    </xf>
    <xf numFmtId="0" fontId="0" fillId="48" borderId="0" xfId="0" applyFont="1" applyFill="1" applyAlignment="1">
      <alignment horizontal="left"/>
    </xf>
    <xf numFmtId="3" fontId="0" fillId="46" borderId="0" xfId="69" applyNumberFormat="1" applyFont="1" applyFill="1" applyAlignment="1">
      <alignment/>
    </xf>
    <xf numFmtId="0" fontId="26" fillId="48" borderId="0" xfId="81" applyNumberFormat="1" applyFill="1" applyAlignment="1">
      <alignment horizontal="center"/>
      <protection/>
    </xf>
    <xf numFmtId="0" fontId="2" fillId="46" borderId="0" xfId="81" applyNumberFormat="1" applyFont="1" applyFill="1" applyBorder="1" applyAlignment="1" applyProtection="1">
      <alignment horizontal="center"/>
      <protection/>
    </xf>
    <xf numFmtId="0" fontId="2" fillId="46" borderId="13" xfId="81" applyNumberFormat="1" applyFont="1" applyFill="1" applyBorder="1" applyAlignment="1" applyProtection="1">
      <alignment horizontal="center"/>
      <protection/>
    </xf>
    <xf numFmtId="188" fontId="2" fillId="48" borderId="13" xfId="81" applyNumberFormat="1" applyFont="1" applyFill="1" applyBorder="1" applyAlignment="1" applyProtection="1">
      <alignment horizontal="left"/>
      <protection/>
    </xf>
    <xf numFmtId="0" fontId="27" fillId="48" borderId="14" xfId="81" applyNumberFormat="1" applyFont="1" applyFill="1" applyBorder="1" applyAlignment="1">
      <alignment horizontal="center" vertical="center" wrapText="1"/>
      <protection/>
    </xf>
    <xf numFmtId="0" fontId="27" fillId="48" borderId="0" xfId="0" applyNumberFormat="1" applyFont="1" applyFill="1" applyAlignment="1">
      <alignment horizontal="center" vertical="center" wrapText="1"/>
    </xf>
    <xf numFmtId="0" fontId="7" fillId="49" borderId="0" xfId="69" applyNumberFormat="1" applyFont="1" applyFill="1" applyBorder="1" applyAlignment="1">
      <alignment horizontal="center"/>
    </xf>
    <xf numFmtId="191" fontId="7" fillId="49" borderId="0" xfId="69" applyNumberFormat="1" applyFont="1" applyFill="1" applyBorder="1" applyAlignment="1">
      <alignment horizontal="center" vertical="center"/>
    </xf>
    <xf numFmtId="181" fontId="7" fillId="49" borderId="0" xfId="69" applyNumberFormat="1" applyFont="1" applyFill="1" applyBorder="1" applyAlignment="1">
      <alignment horizontal="right" vertical="center"/>
    </xf>
    <xf numFmtId="221" fontId="26" fillId="48" borderId="0" xfId="71" applyNumberFormat="1" applyFont="1" applyFill="1" applyBorder="1" applyAlignment="1">
      <alignment/>
    </xf>
    <xf numFmtId="0" fontId="7" fillId="48" borderId="0" xfId="69" applyNumberFormat="1" applyFont="1" applyFill="1" applyBorder="1" applyAlignment="1">
      <alignment horizontal="center"/>
    </xf>
    <xf numFmtId="191" fontId="7" fillId="48" borderId="0" xfId="69" applyNumberFormat="1" applyFont="1" applyFill="1" applyBorder="1" applyAlignment="1">
      <alignment horizontal="center" vertical="center"/>
    </xf>
    <xf numFmtId="181" fontId="7" fillId="48" borderId="0" xfId="69" applyNumberFormat="1" applyFont="1" applyFill="1" applyBorder="1" applyAlignment="1">
      <alignment horizontal="right" vertical="center"/>
    </xf>
    <xf numFmtId="0" fontId="5" fillId="48" borderId="13" xfId="69" applyNumberFormat="1" applyFont="1" applyFill="1" applyBorder="1" applyAlignment="1">
      <alignment horizontal="center"/>
    </xf>
    <xf numFmtId="191" fontId="5" fillId="48" borderId="13" xfId="69" applyNumberFormat="1" applyFont="1" applyFill="1" applyBorder="1" applyAlignment="1">
      <alignment/>
    </xf>
    <xf numFmtId="181" fontId="5" fillId="48" borderId="13" xfId="69" applyNumberFormat="1" applyFont="1" applyFill="1" applyBorder="1" applyAlignment="1">
      <alignment horizontal="right"/>
    </xf>
    <xf numFmtId="0" fontId="7" fillId="48" borderId="13" xfId="69" applyNumberFormat="1" applyFont="1" applyFill="1" applyBorder="1" applyAlignment="1">
      <alignment horizontal="center"/>
    </xf>
    <xf numFmtId="0" fontId="0" fillId="48" borderId="0" xfId="81" applyFont="1" applyFill="1">
      <alignment/>
      <protection/>
    </xf>
    <xf numFmtId="0" fontId="0" fillId="48" borderId="0" xfId="81" applyFont="1" applyFill="1" applyAlignment="1">
      <alignment vertical="center"/>
      <protection/>
    </xf>
    <xf numFmtId="183" fontId="0" fillId="48" borderId="0" xfId="71" applyNumberFormat="1" applyFont="1" applyFill="1" applyAlignment="1">
      <alignment vertical="center"/>
    </xf>
    <xf numFmtId="183" fontId="0" fillId="48" borderId="0" xfId="71" applyNumberFormat="1" applyFont="1" applyFill="1" applyBorder="1" applyAlignment="1">
      <alignment vertical="center"/>
    </xf>
    <xf numFmtId="188" fontId="2" fillId="46" borderId="0" xfId="81" applyNumberFormat="1" applyFont="1" applyFill="1" applyBorder="1" applyAlignment="1" applyProtection="1">
      <alignment horizontal="left" vertical="center"/>
      <protection/>
    </xf>
    <xf numFmtId="188" fontId="9" fillId="46" borderId="0" xfId="81" applyNumberFormat="1" applyFont="1" applyFill="1" applyBorder="1" applyAlignment="1" applyProtection="1">
      <alignment horizontal="left" vertical="center"/>
      <protection/>
    </xf>
    <xf numFmtId="188" fontId="2" fillId="46" borderId="0" xfId="81" applyNumberFormat="1" applyFont="1" applyFill="1" applyBorder="1" applyAlignment="1" applyProtection="1">
      <alignment vertical="center"/>
      <protection/>
    </xf>
    <xf numFmtId="188" fontId="0" fillId="46" borderId="0" xfId="81" applyNumberFormat="1" applyFont="1" applyFill="1" applyBorder="1" applyAlignment="1" applyProtection="1">
      <alignment horizontal="left" vertical="center"/>
      <protection/>
    </xf>
    <xf numFmtId="0" fontId="9" fillId="48" borderId="0" xfId="81" applyFont="1" applyFill="1">
      <alignment/>
      <protection/>
    </xf>
    <xf numFmtId="0" fontId="0" fillId="48" borderId="0" xfId="81" applyFont="1" applyFill="1" applyBorder="1">
      <alignment/>
      <protection/>
    </xf>
    <xf numFmtId="0" fontId="2" fillId="46" borderId="0" xfId="0" applyFont="1" applyFill="1" applyAlignment="1">
      <alignment/>
    </xf>
    <xf numFmtId="0" fontId="2" fillId="46" borderId="13" xfId="0" applyFont="1" applyFill="1" applyBorder="1" applyAlignment="1">
      <alignment/>
    </xf>
    <xf numFmtId="0" fontId="9" fillId="46" borderId="17" xfId="0" applyFont="1" applyFill="1" applyBorder="1" applyAlignment="1">
      <alignment horizontal="center" vertical="center" wrapText="1"/>
    </xf>
    <xf numFmtId="0" fontId="5" fillId="46" borderId="0" xfId="0" applyFont="1" applyFill="1" applyAlignment="1" applyProtection="1">
      <alignment horizontal="right"/>
      <protection/>
    </xf>
    <xf numFmtId="0" fontId="16" fillId="48" borderId="0" xfId="0" applyFont="1" applyFill="1" applyBorder="1" applyAlignment="1">
      <alignment/>
    </xf>
    <xf numFmtId="0" fontId="17" fillId="46" borderId="0" xfId="85" applyFont="1" applyFill="1" applyBorder="1" applyAlignment="1">
      <alignment horizontal="left"/>
      <protection/>
    </xf>
    <xf numFmtId="0" fontId="16" fillId="46" borderId="0" xfId="0" applyFont="1" applyFill="1" applyBorder="1" applyAlignment="1">
      <alignment vertical="center"/>
    </xf>
    <xf numFmtId="3" fontId="0" fillId="48" borderId="0" xfId="84" applyNumberFormat="1" applyFont="1" applyFill="1" applyAlignment="1">
      <alignment horizontal="right"/>
      <protection/>
    </xf>
    <xf numFmtId="0" fontId="0" fillId="48" borderId="0" xfId="84" applyFont="1" applyFill="1" applyAlignment="1">
      <alignment horizontal="right"/>
      <protection/>
    </xf>
    <xf numFmtId="3" fontId="98" fillId="48" borderId="0" xfId="0" applyNumberFormat="1" applyFont="1" applyFill="1" applyAlignment="1">
      <alignment/>
    </xf>
    <xf numFmtId="3" fontId="0" fillId="48" borderId="0" xfId="0" applyNumberFormat="1" applyFont="1" applyFill="1" applyAlignment="1">
      <alignment/>
    </xf>
    <xf numFmtId="4" fontId="2" fillId="48" borderId="0" xfId="0" applyNumberFormat="1" applyFont="1" applyFill="1" applyBorder="1" applyAlignment="1" applyProtection="1">
      <alignment horizontal="left"/>
      <protection/>
    </xf>
    <xf numFmtId="180" fontId="16" fillId="46" borderId="0" xfId="0" applyNumberFormat="1" applyFont="1" applyFill="1" applyBorder="1" applyAlignment="1">
      <alignment/>
    </xf>
    <xf numFmtId="0" fontId="17" fillId="46" borderId="0" xfId="0" applyFont="1" applyFill="1" applyBorder="1" applyAlignment="1">
      <alignment horizontal="left"/>
    </xf>
    <xf numFmtId="188" fontId="5" fillId="46" borderId="0" xfId="0" applyNumberFormat="1" applyFont="1" applyFill="1" applyBorder="1" applyAlignment="1" applyProtection="1">
      <alignment horizontal="center" vertical="center"/>
      <protection/>
    </xf>
    <xf numFmtId="188" fontId="2" fillId="46" borderId="17" xfId="0" applyNumberFormat="1" applyFont="1" applyFill="1" applyBorder="1" applyAlignment="1" applyProtection="1">
      <alignment horizontal="left"/>
      <protection/>
    </xf>
    <xf numFmtId="181" fontId="0" fillId="46" borderId="17" xfId="0" applyNumberFormat="1" applyFont="1" applyFill="1" applyBorder="1" applyAlignment="1">
      <alignment horizontal="center"/>
    </xf>
    <xf numFmtId="180" fontId="0" fillId="46" borderId="16" xfId="0" applyNumberFormat="1" applyFont="1" applyFill="1" applyBorder="1" applyAlignment="1" applyProtection="1">
      <alignment horizontal="centerContinuous"/>
      <protection/>
    </xf>
    <xf numFmtId="0" fontId="16" fillId="46" borderId="0" xfId="0" applyFont="1" applyFill="1" applyAlignment="1">
      <alignment horizontal="left"/>
    </xf>
    <xf numFmtId="189" fontId="16" fillId="46" borderId="0" xfId="0" applyNumberFormat="1" applyFont="1" applyFill="1" applyBorder="1" applyAlignment="1">
      <alignment horizontal="right"/>
    </xf>
    <xf numFmtId="189" fontId="16" fillId="46" borderId="0" xfId="0" applyNumberFormat="1" applyFont="1" applyFill="1" applyAlignment="1">
      <alignment/>
    </xf>
    <xf numFmtId="181" fontId="16" fillId="46" borderId="0" xfId="0" applyNumberFormat="1" applyFont="1" applyFill="1" applyAlignment="1">
      <alignment/>
    </xf>
    <xf numFmtId="181" fontId="16" fillId="46" borderId="0" xfId="0" applyNumberFormat="1" applyFont="1" applyFill="1" applyBorder="1" applyAlignment="1" applyProtection="1">
      <alignment horizontal="right"/>
      <protection/>
    </xf>
    <xf numFmtId="180" fontId="16" fillId="46" borderId="0" xfId="0" applyNumberFormat="1" applyFont="1" applyFill="1" applyBorder="1" applyAlignment="1">
      <alignment horizontal="right"/>
    </xf>
    <xf numFmtId="0" fontId="17" fillId="46" borderId="0" xfId="0" applyFont="1" applyFill="1" applyAlignment="1">
      <alignment/>
    </xf>
    <xf numFmtId="0" fontId="17" fillId="46" borderId="0" xfId="0" applyFont="1" applyFill="1" applyAlignment="1">
      <alignment horizontal="left"/>
    </xf>
    <xf numFmtId="180" fontId="16" fillId="46" borderId="0" xfId="0" applyNumberFormat="1" applyFont="1" applyFill="1" applyAlignment="1">
      <alignment/>
    </xf>
    <xf numFmtId="185" fontId="0" fillId="48" borderId="0" xfId="69" applyNumberFormat="1" applyFont="1" applyFill="1" applyAlignment="1">
      <alignment/>
    </xf>
    <xf numFmtId="49" fontId="7" fillId="11" borderId="0" xfId="0" applyNumberFormat="1" applyFont="1" applyFill="1" applyBorder="1" applyAlignment="1">
      <alignment horizontal="center"/>
    </xf>
    <xf numFmtId="49" fontId="7" fillId="11" borderId="17" xfId="0" applyNumberFormat="1" applyFont="1" applyFill="1" applyBorder="1" applyAlignment="1">
      <alignment horizontal="center" vertical="center"/>
    </xf>
    <xf numFmtId="0" fontId="7" fillId="11" borderId="17" xfId="0" applyFont="1" applyFill="1" applyBorder="1" applyAlignment="1">
      <alignment/>
    </xf>
    <xf numFmtId="0" fontId="7" fillId="11" borderId="17" xfId="0" applyFont="1" applyFill="1" applyBorder="1" applyAlignment="1">
      <alignment horizontal="left" vertical="center" wrapText="1"/>
    </xf>
    <xf numFmtId="3" fontId="7" fillId="11" borderId="17" xfId="0" applyNumberFormat="1" applyFont="1" applyFill="1" applyBorder="1" applyAlignment="1">
      <alignment horizontal="right" vertical="center"/>
    </xf>
    <xf numFmtId="181" fontId="7" fillId="11" borderId="17" xfId="0" applyNumberFormat="1" applyFont="1" applyFill="1" applyBorder="1" applyAlignment="1">
      <alignment horizontal="right" vertical="center"/>
    </xf>
    <xf numFmtId="37" fontId="0" fillId="48" borderId="0" xfId="87" applyFont="1" applyFill="1" applyBorder="1">
      <alignment/>
      <protection/>
    </xf>
    <xf numFmtId="37" fontId="4" fillId="48" borderId="0" xfId="87" applyFont="1" applyFill="1" applyBorder="1" applyAlignment="1">
      <alignment horizontal="left"/>
      <protection/>
    </xf>
    <xf numFmtId="3" fontId="7" fillId="11" borderId="17" xfId="0" applyNumberFormat="1" applyFont="1" applyFill="1" applyBorder="1" applyAlignment="1" applyProtection="1">
      <alignment horizontal="left"/>
      <protection/>
    </xf>
    <xf numFmtId="3" fontId="7" fillId="11" borderId="17" xfId="0" applyNumberFormat="1" applyFont="1" applyFill="1" applyBorder="1" applyAlignment="1" applyProtection="1">
      <alignment horizontal="right"/>
      <protection/>
    </xf>
    <xf numFmtId="181" fontId="7" fillId="11" borderId="17" xfId="0" applyNumberFormat="1" applyFont="1" applyFill="1" applyBorder="1" applyAlignment="1">
      <alignment horizontal="right"/>
    </xf>
    <xf numFmtId="4" fontId="7" fillId="11" borderId="17" xfId="0" applyNumberFormat="1" applyFont="1" applyFill="1" applyBorder="1" applyAlignment="1">
      <alignment horizontal="right"/>
    </xf>
    <xf numFmtId="0" fontId="16" fillId="46" borderId="0" xfId="0" applyFont="1" applyFill="1" applyBorder="1" applyAlignment="1" applyProtection="1">
      <alignment horizontal="left"/>
      <protection/>
    </xf>
    <xf numFmtId="181" fontId="17" fillId="46" borderId="0" xfId="0" applyNumberFormat="1" applyFont="1" applyFill="1" applyAlignment="1" applyProtection="1">
      <alignment horizontal="left"/>
      <protection/>
    </xf>
    <xf numFmtId="0" fontId="19" fillId="46" borderId="0" xfId="0" applyFont="1" applyFill="1" applyBorder="1" applyAlignment="1">
      <alignment vertical="center"/>
    </xf>
    <xf numFmtId="0" fontId="17" fillId="46" borderId="0" xfId="86" applyFont="1" applyFill="1" applyBorder="1" applyAlignment="1">
      <alignment horizontal="left"/>
      <protection/>
    </xf>
    <xf numFmtId="200" fontId="0" fillId="48" borderId="0" xfId="74" applyNumberFormat="1" applyFont="1" applyFill="1" applyAlignment="1">
      <alignment/>
    </xf>
    <xf numFmtId="183" fontId="1" fillId="48" borderId="0" xfId="75" applyNumberFormat="1" applyFont="1" applyFill="1" applyAlignment="1">
      <alignment/>
    </xf>
    <xf numFmtId="0" fontId="9" fillId="46" borderId="0" xfId="0" applyFont="1" applyFill="1" applyAlignment="1">
      <alignment horizontal="right"/>
    </xf>
    <xf numFmtId="0" fontId="16" fillId="32" borderId="0" xfId="0" applyFont="1" applyFill="1" applyAlignment="1" quotePrefix="1">
      <alignment/>
    </xf>
    <xf numFmtId="0" fontId="17" fillId="46" borderId="0" xfId="0" applyFont="1" applyFill="1" applyBorder="1" applyAlignment="1">
      <alignment vertical="center"/>
    </xf>
    <xf numFmtId="181" fontId="7" fillId="48" borderId="0" xfId="0" applyNumberFormat="1" applyFont="1" applyFill="1" applyBorder="1" applyAlignment="1" applyProtection="1">
      <alignment horizontal="right" vertical="center"/>
      <protection/>
    </xf>
    <xf numFmtId="188" fontId="5" fillId="11" borderId="0" xfId="0" applyNumberFormat="1" applyFont="1" applyFill="1" applyBorder="1" applyAlignment="1" applyProtection="1">
      <alignment vertical="center"/>
      <protection/>
    </xf>
    <xf numFmtId="180" fontId="5" fillId="11" borderId="0" xfId="0" applyNumberFormat="1" applyFont="1" applyFill="1" applyBorder="1" applyAlignment="1">
      <alignment vertical="center"/>
    </xf>
    <xf numFmtId="181" fontId="5" fillId="46" borderId="0" xfId="0" applyNumberFormat="1" applyFont="1" applyFill="1" applyBorder="1" applyAlignment="1" applyProtection="1">
      <alignment horizontal="right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0" fontId="5" fillId="11" borderId="0" xfId="0" applyFont="1" applyFill="1" applyBorder="1" applyAlignment="1">
      <alignment horizontal="justify" vertical="center" wrapText="1"/>
    </xf>
    <xf numFmtId="0" fontId="5" fillId="46" borderId="0" xfId="0" applyFont="1" applyFill="1" applyBorder="1" applyAlignment="1">
      <alignment horizontal="justify" vertical="center" wrapText="1"/>
    </xf>
    <xf numFmtId="0" fontId="7" fillId="46" borderId="0" xfId="0" applyFont="1" applyFill="1" applyBorder="1" applyAlignment="1">
      <alignment horizontal="justify" vertical="center" wrapText="1"/>
    </xf>
    <xf numFmtId="0" fontId="7" fillId="11" borderId="0" xfId="0" applyFont="1" applyFill="1" applyBorder="1" applyAlignment="1">
      <alignment horizontal="justify" vertical="center" wrapText="1"/>
    </xf>
    <xf numFmtId="49" fontId="0" fillId="46" borderId="0" xfId="0" applyNumberFormat="1" applyFont="1" applyFill="1" applyBorder="1" applyAlignment="1">
      <alignment horizontal="left" vertical="center"/>
    </xf>
    <xf numFmtId="0" fontId="5" fillId="11" borderId="0" xfId="0" applyFont="1" applyFill="1" applyAlignment="1">
      <alignment horizontal="center" vertical="center"/>
    </xf>
    <xf numFmtId="0" fontId="5" fillId="11" borderId="17" xfId="0" applyFont="1" applyFill="1" applyBorder="1" applyAlignment="1">
      <alignment horizontal="center" vertical="center"/>
    </xf>
    <xf numFmtId="0" fontId="5" fillId="11" borderId="17" xfId="0" applyFont="1" applyFill="1" applyBorder="1" applyAlignment="1">
      <alignment vertical="center"/>
    </xf>
    <xf numFmtId="0" fontId="5" fillId="11" borderId="17" xfId="0" applyFont="1" applyFill="1" applyBorder="1" applyAlignment="1">
      <alignment vertical="center" wrapText="1"/>
    </xf>
    <xf numFmtId="3" fontId="5" fillId="11" borderId="17" xfId="0" applyNumberFormat="1" applyFont="1" applyFill="1" applyBorder="1" applyAlignment="1" applyProtection="1">
      <alignment horizontal="right" vertical="center"/>
      <protection/>
    </xf>
    <xf numFmtId="181" fontId="5" fillId="11" borderId="17" xfId="0" applyNumberFormat="1" applyFont="1" applyFill="1" applyBorder="1" applyAlignment="1" applyProtection="1">
      <alignment horizontal="right" vertical="center"/>
      <protection/>
    </xf>
    <xf numFmtId="1" fontId="16" fillId="46" borderId="0" xfId="0" applyNumberFormat="1" applyFont="1" applyFill="1" applyBorder="1" applyAlignment="1">
      <alignment/>
    </xf>
    <xf numFmtId="1" fontId="17" fillId="46" borderId="0" xfId="0" applyNumberFormat="1" applyFont="1" applyFill="1" applyBorder="1" applyAlignment="1">
      <alignment/>
    </xf>
    <xf numFmtId="4" fontId="5" fillId="46" borderId="0" xfId="0" applyNumberFormat="1" applyFont="1" applyFill="1" applyBorder="1" applyAlignment="1" applyProtection="1">
      <alignment horizontal="justify" vertical="center"/>
      <protection/>
    </xf>
    <xf numFmtId="0" fontId="7" fillId="11" borderId="0" xfId="0" applyFont="1" applyFill="1" applyBorder="1" applyAlignment="1">
      <alignment horizontal="left" vertical="center"/>
    </xf>
    <xf numFmtId="4" fontId="7" fillId="11" borderId="0" xfId="0" applyNumberFormat="1" applyFont="1" applyFill="1" applyBorder="1" applyAlignment="1" applyProtection="1">
      <alignment horizontal="justify" vertical="center"/>
      <protection/>
    </xf>
    <xf numFmtId="180" fontId="7" fillId="11" borderId="0" xfId="0" applyNumberFormat="1" applyFont="1" applyFill="1" applyBorder="1" applyAlignment="1">
      <alignment horizontal="right" vertical="center"/>
    </xf>
    <xf numFmtId="0" fontId="7" fillId="46" borderId="0" xfId="0" applyFont="1" applyFill="1" applyBorder="1" applyAlignment="1">
      <alignment horizontal="left" vertical="center"/>
    </xf>
    <xf numFmtId="4" fontId="7" fillId="46" borderId="0" xfId="0" applyNumberFormat="1" applyFont="1" applyFill="1" applyBorder="1" applyAlignment="1" applyProtection="1">
      <alignment horizontal="justify" vertical="center"/>
      <protection/>
    </xf>
    <xf numFmtId="180" fontId="7" fillId="46" borderId="0" xfId="0" applyNumberFormat="1" applyFont="1" applyFill="1" applyBorder="1" applyAlignment="1">
      <alignment horizontal="right" vertical="center"/>
    </xf>
    <xf numFmtId="1" fontId="7" fillId="46" borderId="0" xfId="0" applyNumberFormat="1" applyFont="1" applyFill="1" applyAlignment="1">
      <alignment vertical="center"/>
    </xf>
    <xf numFmtId="0" fontId="7" fillId="11" borderId="17" xfId="0" applyFont="1" applyFill="1" applyBorder="1" applyAlignment="1">
      <alignment horizontal="left" vertical="center"/>
    </xf>
    <xf numFmtId="4" fontId="7" fillId="11" borderId="17" xfId="0" applyNumberFormat="1" applyFont="1" applyFill="1" applyBorder="1" applyAlignment="1" applyProtection="1">
      <alignment horizontal="justify" vertical="center"/>
      <protection/>
    </xf>
    <xf numFmtId="180" fontId="7" fillId="11" borderId="17" xfId="0" applyNumberFormat="1" applyFont="1" applyFill="1" applyBorder="1" applyAlignment="1">
      <alignment horizontal="right" vertical="center"/>
    </xf>
    <xf numFmtId="200" fontId="7" fillId="47" borderId="17" xfId="69" applyNumberFormat="1" applyFont="1" applyFill="1" applyBorder="1" applyAlignment="1">
      <alignment/>
    </xf>
    <xf numFmtId="200" fontId="7" fillId="47" borderId="17" xfId="69" applyNumberFormat="1" applyFont="1" applyFill="1" applyBorder="1" applyAlignment="1">
      <alignment horizontal="right"/>
    </xf>
    <xf numFmtId="180" fontId="7" fillId="47" borderId="17" xfId="0" applyNumberFormat="1" applyFont="1" applyFill="1" applyBorder="1" applyAlignment="1">
      <alignment/>
    </xf>
    <xf numFmtId="0" fontId="5" fillId="46" borderId="17" xfId="0" applyFont="1" applyFill="1" applyBorder="1" applyAlignment="1" applyProtection="1">
      <alignment horizontal="center" wrapText="1"/>
      <protection/>
    </xf>
    <xf numFmtId="37" fontId="5" fillId="46" borderId="17" xfId="0" applyNumberFormat="1" applyFont="1" applyFill="1" applyBorder="1" applyAlignment="1">
      <alignment horizontal="center"/>
    </xf>
    <xf numFmtId="4" fontId="5" fillId="46" borderId="17" xfId="0" applyNumberFormat="1" applyFont="1" applyFill="1" applyBorder="1" applyAlignment="1" applyProtection="1">
      <alignment horizontal="center" wrapText="1"/>
      <protection/>
    </xf>
    <xf numFmtId="3" fontId="5" fillId="46" borderId="17" xfId="0" applyNumberFormat="1" applyFont="1" applyFill="1" applyBorder="1" applyAlignment="1" applyProtection="1">
      <alignment horizontal="center" wrapText="1"/>
      <protection/>
    </xf>
    <xf numFmtId="1" fontId="5" fillId="46" borderId="17" xfId="0" applyNumberFormat="1" applyFont="1" applyFill="1" applyBorder="1" applyAlignment="1" applyProtection="1">
      <alignment horizontal="center" wrapText="1"/>
      <protection/>
    </xf>
    <xf numFmtId="0" fontId="5" fillId="46" borderId="17" xfId="0" applyFont="1" applyFill="1" applyBorder="1" applyAlignment="1" applyProtection="1">
      <alignment horizontal="left"/>
      <protection/>
    </xf>
    <xf numFmtId="4" fontId="5" fillId="46" borderId="16" xfId="0" applyNumberFormat="1" applyFont="1" applyFill="1" applyBorder="1" applyAlignment="1" applyProtection="1">
      <alignment horizontal="left"/>
      <protection/>
    </xf>
    <xf numFmtId="0" fontId="5" fillId="46" borderId="16" xfId="0" applyFont="1" applyFill="1" applyBorder="1" applyAlignment="1">
      <alignment/>
    </xf>
    <xf numFmtId="3" fontId="19" fillId="46" borderId="0" xfId="0" applyNumberFormat="1" applyFont="1" applyFill="1" applyBorder="1" applyAlignment="1">
      <alignment horizontal="right"/>
    </xf>
    <xf numFmtId="180" fontId="19" fillId="46" borderId="0" xfId="0" applyNumberFormat="1" applyFont="1" applyFill="1" applyBorder="1" applyAlignment="1">
      <alignment vertical="center"/>
    </xf>
    <xf numFmtId="181" fontId="19" fillId="46" borderId="0" xfId="0" applyNumberFormat="1" applyFont="1" applyFill="1" applyBorder="1" applyAlignment="1">
      <alignment horizontal="right" vertical="center"/>
    </xf>
    <xf numFmtId="185" fontId="16" fillId="46" borderId="0" xfId="69" applyNumberFormat="1" applyFont="1" applyFill="1" applyAlignment="1">
      <alignment/>
    </xf>
    <xf numFmtId="185" fontId="16" fillId="46" borderId="0" xfId="69" applyNumberFormat="1" applyFont="1" applyFill="1" applyBorder="1" applyAlignment="1" applyProtection="1">
      <alignment horizontal="right"/>
      <protection/>
    </xf>
    <xf numFmtId="185" fontId="16" fillId="46" borderId="0" xfId="69" applyNumberFormat="1" applyFont="1" applyFill="1" applyBorder="1" applyAlignment="1">
      <alignment horizontal="right"/>
    </xf>
    <xf numFmtId="49" fontId="19" fillId="46" borderId="0" xfId="0" applyNumberFormat="1" applyFont="1" applyFill="1" applyAlignment="1">
      <alignment horizontal="left" vertical="center"/>
    </xf>
    <xf numFmtId="0" fontId="19" fillId="46" borderId="0" xfId="0" applyFont="1" applyFill="1" applyAlignment="1">
      <alignment/>
    </xf>
    <xf numFmtId="0" fontId="16" fillId="46" borderId="0" xfId="0" applyFont="1" applyFill="1" applyBorder="1" applyAlignment="1">
      <alignment vertical="top" wrapText="1"/>
    </xf>
    <xf numFmtId="49" fontId="19" fillId="46" borderId="0" xfId="0" applyNumberFormat="1" applyFont="1" applyFill="1" applyAlignment="1">
      <alignment horizontal="left"/>
    </xf>
    <xf numFmtId="0" fontId="99" fillId="48" borderId="0" xfId="0" applyFont="1" applyFill="1" applyBorder="1" applyAlignment="1">
      <alignment/>
    </xf>
    <xf numFmtId="0" fontId="16" fillId="46" borderId="0" xfId="0" applyFont="1" applyFill="1" applyBorder="1" applyAlignment="1" applyProtection="1">
      <alignment horizontal="fill"/>
      <protection/>
    </xf>
    <xf numFmtId="181" fontId="16" fillId="46" borderId="0" xfId="0" applyNumberFormat="1" applyFont="1" applyFill="1" applyBorder="1" applyAlignment="1" applyProtection="1">
      <alignment horizontal="fill"/>
      <protection/>
    </xf>
    <xf numFmtId="203" fontId="16" fillId="46" borderId="0" xfId="0" applyNumberFormat="1" applyFont="1" applyFill="1" applyBorder="1" applyAlignment="1" applyProtection="1">
      <alignment horizontal="fill"/>
      <protection/>
    </xf>
    <xf numFmtId="0" fontId="48" fillId="46" borderId="0" xfId="85" applyFont="1" applyFill="1" applyBorder="1" applyAlignment="1">
      <alignment horizontal="left"/>
      <protection/>
    </xf>
    <xf numFmtId="1" fontId="49" fillId="46" borderId="0" xfId="0" applyNumberFormat="1" applyFont="1" applyFill="1" applyBorder="1" applyAlignment="1">
      <alignment/>
    </xf>
    <xf numFmtId="0" fontId="49" fillId="46" borderId="0" xfId="0" applyFont="1" applyFill="1" applyAlignment="1" applyProtection="1">
      <alignment horizontal="left"/>
      <protection/>
    </xf>
    <xf numFmtId="0" fontId="49" fillId="48" borderId="0" xfId="81" applyFont="1" applyFill="1">
      <alignment/>
      <protection/>
    </xf>
    <xf numFmtId="0" fontId="16" fillId="48" borderId="0" xfId="81" applyFont="1" applyFill="1">
      <alignment/>
      <protection/>
    </xf>
    <xf numFmtId="0" fontId="19" fillId="48" borderId="0" xfId="0" applyFont="1" applyFill="1" applyAlignment="1">
      <alignment horizontal="left"/>
    </xf>
    <xf numFmtId="201" fontId="7" fillId="46" borderId="0" xfId="69" applyNumberFormat="1" applyFont="1" applyFill="1" applyBorder="1" applyAlignment="1">
      <alignment horizontal="right" vertical="center"/>
    </xf>
    <xf numFmtId="201" fontId="7" fillId="32" borderId="0" xfId="69" applyNumberFormat="1" applyFont="1" applyFill="1" applyBorder="1" applyAlignment="1">
      <alignment horizontal="right" vertical="center"/>
    </xf>
    <xf numFmtId="201" fontId="7" fillId="47" borderId="0" xfId="69" applyNumberFormat="1" applyFont="1" applyFill="1" applyBorder="1" applyAlignment="1">
      <alignment horizontal="right" vertical="center"/>
    </xf>
    <xf numFmtId="201" fontId="7" fillId="46" borderId="13" xfId="69" applyNumberFormat="1" applyFont="1" applyFill="1" applyBorder="1" applyAlignment="1">
      <alignment horizontal="right" vertical="center"/>
    </xf>
    <xf numFmtId="200" fontId="7" fillId="47" borderId="0" xfId="76" applyNumberFormat="1" applyFont="1" applyFill="1" applyBorder="1" applyAlignment="1">
      <alignment horizontal="right"/>
    </xf>
    <xf numFmtId="200" fontId="7" fillId="46" borderId="0" xfId="69" applyNumberFormat="1" applyFont="1" applyFill="1" applyBorder="1" applyAlignment="1">
      <alignment horizontal="right" vertical="center"/>
    </xf>
    <xf numFmtId="0" fontId="0" fillId="48" borderId="0" xfId="0" applyFill="1" applyAlignment="1">
      <alignment horizontal="right"/>
    </xf>
    <xf numFmtId="180" fontId="7" fillId="47" borderId="17" xfId="0" applyNumberFormat="1" applyFont="1" applyFill="1" applyBorder="1" applyAlignment="1">
      <alignment horizontal="right"/>
    </xf>
    <xf numFmtId="0" fontId="0" fillId="48" borderId="0" xfId="0" applyFont="1" applyFill="1" applyAlignment="1">
      <alignment vertical="center"/>
    </xf>
    <xf numFmtId="181" fontId="5" fillId="47" borderId="0" xfId="69" applyNumberFormat="1" applyFont="1" applyFill="1" applyBorder="1" applyAlignment="1">
      <alignment horizontal="right" vertical="center"/>
    </xf>
    <xf numFmtId="206" fontId="100" fillId="49" borderId="0" xfId="72" applyNumberFormat="1" applyFont="1" applyFill="1" applyBorder="1" applyAlignment="1">
      <alignment vertical="center"/>
    </xf>
    <xf numFmtId="0" fontId="100" fillId="49" borderId="0" xfId="82" applyFont="1" applyFill="1" applyBorder="1" applyAlignment="1">
      <alignment vertical="center" wrapText="1"/>
      <protection/>
    </xf>
    <xf numFmtId="0" fontId="100" fillId="49" borderId="0" xfId="82" applyFont="1" applyFill="1" applyBorder="1" applyAlignment="1">
      <alignment vertical="center"/>
      <protection/>
    </xf>
    <xf numFmtId="0" fontId="100" fillId="48" borderId="0" xfId="82" applyFont="1" applyFill="1" applyBorder="1" applyAlignment="1">
      <alignment vertical="center" wrapText="1"/>
      <protection/>
    </xf>
    <xf numFmtId="0" fontId="100" fillId="48" borderId="0" xfId="82" applyFont="1" applyFill="1" applyBorder="1" applyAlignment="1">
      <alignment vertical="center"/>
      <protection/>
    </xf>
    <xf numFmtId="206" fontId="100" fillId="48" borderId="0" xfId="72" applyNumberFormat="1" applyFont="1" applyFill="1" applyBorder="1" applyAlignment="1">
      <alignment vertical="center"/>
    </xf>
    <xf numFmtId="0" fontId="9" fillId="48" borderId="0" xfId="81" applyFont="1" applyFill="1" applyBorder="1">
      <alignment/>
      <protection/>
    </xf>
    <xf numFmtId="0" fontId="100" fillId="48" borderId="16" xfId="82" applyFont="1" applyFill="1" applyBorder="1" applyAlignment="1">
      <alignment vertical="center"/>
      <protection/>
    </xf>
    <xf numFmtId="0" fontId="100" fillId="48" borderId="16" xfId="82" applyFont="1" applyFill="1" applyBorder="1" applyAlignment="1">
      <alignment vertical="center" wrapText="1"/>
      <protection/>
    </xf>
    <xf numFmtId="206" fontId="100" fillId="48" borderId="16" xfId="72" applyNumberFormat="1" applyFont="1" applyFill="1" applyBorder="1" applyAlignment="1">
      <alignment vertical="center"/>
    </xf>
    <xf numFmtId="180" fontId="100" fillId="48" borderId="0" xfId="82" applyNumberFormat="1" applyFont="1" applyFill="1" applyBorder="1" applyAlignment="1">
      <alignment horizontal="right" vertical="center"/>
      <protection/>
    </xf>
    <xf numFmtId="180" fontId="100" fillId="48" borderId="16" xfId="82" applyNumberFormat="1" applyFont="1" applyFill="1" applyBorder="1" applyAlignment="1">
      <alignment horizontal="right" vertical="center"/>
      <protection/>
    </xf>
    <xf numFmtId="180" fontId="100" fillId="49" borderId="0" xfId="82" applyNumberFormat="1" applyFont="1" applyFill="1" applyBorder="1" applyAlignment="1">
      <alignment horizontal="right" vertical="center"/>
      <protection/>
    </xf>
    <xf numFmtId="183" fontId="0" fillId="48" borderId="0" xfId="71" applyNumberFormat="1" applyFont="1" applyFill="1" applyBorder="1" applyAlignment="1">
      <alignment horizontal="right" vertical="center"/>
    </xf>
    <xf numFmtId="0" fontId="101" fillId="49" borderId="13" xfId="82" applyFont="1" applyFill="1" applyBorder="1" applyAlignment="1">
      <alignment vertical="center"/>
      <protection/>
    </xf>
    <xf numFmtId="0" fontId="101" fillId="49" borderId="13" xfId="82" applyFont="1" applyFill="1" applyBorder="1" applyAlignment="1">
      <alignment vertical="center" wrapText="1"/>
      <protection/>
    </xf>
    <xf numFmtId="206" fontId="101" fillId="49" borderId="13" xfId="72" applyNumberFormat="1" applyFont="1" applyFill="1" applyBorder="1" applyAlignment="1">
      <alignment vertical="center"/>
    </xf>
    <xf numFmtId="180" fontId="101" fillId="49" borderId="13" xfId="82" applyNumberFormat="1" applyFont="1" applyFill="1" applyBorder="1" applyAlignment="1">
      <alignment horizontal="right" vertical="center"/>
      <protection/>
    </xf>
    <xf numFmtId="0" fontId="101" fillId="48" borderId="13" xfId="82" applyFont="1" applyFill="1" applyBorder="1" applyAlignment="1">
      <alignment vertical="center"/>
      <protection/>
    </xf>
    <xf numFmtId="0" fontId="101" fillId="48" borderId="13" xfId="82" applyFont="1" applyFill="1" applyBorder="1" applyAlignment="1">
      <alignment vertical="center" wrapText="1"/>
      <protection/>
    </xf>
    <xf numFmtId="206" fontId="101" fillId="48" borderId="13" xfId="72" applyNumberFormat="1" applyFont="1" applyFill="1" applyBorder="1" applyAlignment="1">
      <alignment vertical="center"/>
    </xf>
    <xf numFmtId="180" fontId="101" fillId="48" borderId="13" xfId="82" applyNumberFormat="1" applyFont="1" applyFill="1" applyBorder="1" applyAlignment="1">
      <alignment horizontal="right" vertical="center"/>
      <protection/>
    </xf>
    <xf numFmtId="0" fontId="9" fillId="48" borderId="17" xfId="83" applyFont="1" applyFill="1" applyBorder="1" applyAlignment="1">
      <alignment horizontal="center" vertical="center" wrapText="1"/>
      <protection/>
    </xf>
    <xf numFmtId="0" fontId="16" fillId="48" borderId="0" xfId="0" applyFont="1" applyFill="1" applyAlignment="1" applyProtection="1">
      <alignment horizontal="left"/>
      <protection/>
    </xf>
    <xf numFmtId="0" fontId="16" fillId="48" borderId="0" xfId="0" applyFont="1" applyFill="1" applyBorder="1" applyAlignment="1" applyProtection="1">
      <alignment horizontal="fill"/>
      <protection/>
    </xf>
    <xf numFmtId="181" fontId="16" fillId="48" borderId="0" xfId="0" applyNumberFormat="1" applyFont="1" applyFill="1" applyBorder="1" applyAlignment="1" applyProtection="1">
      <alignment horizontal="fill"/>
      <protection/>
    </xf>
    <xf numFmtId="203" fontId="16" fillId="48" borderId="0" xfId="0" applyNumberFormat="1" applyFont="1" applyFill="1" applyBorder="1" applyAlignment="1" applyProtection="1">
      <alignment horizontal="fill"/>
      <protection/>
    </xf>
    <xf numFmtId="0" fontId="16" fillId="48" borderId="0" xfId="0" applyFont="1" applyFill="1" applyAlignment="1">
      <alignment/>
    </xf>
    <xf numFmtId="181" fontId="16" fillId="48" borderId="0" xfId="0" applyNumberFormat="1" applyFont="1" applyFill="1" applyAlignment="1" applyProtection="1">
      <alignment horizontal="left"/>
      <protection/>
    </xf>
    <xf numFmtId="0" fontId="15" fillId="48" borderId="0" xfId="0" applyFont="1" applyFill="1" applyAlignment="1">
      <alignment/>
    </xf>
    <xf numFmtId="0" fontId="17" fillId="48" borderId="0" xfId="0" applyFont="1" applyFill="1" applyAlignment="1" applyProtection="1">
      <alignment horizontal="left"/>
      <protection/>
    </xf>
    <xf numFmtId="181" fontId="22" fillId="48" borderId="0" xfId="0" applyNumberFormat="1" applyFont="1" applyFill="1" applyAlignment="1" applyProtection="1">
      <alignment horizontal="left"/>
      <protection/>
    </xf>
    <xf numFmtId="181" fontId="17" fillId="48" borderId="0" xfId="0" applyNumberFormat="1" applyFont="1" applyFill="1" applyAlignment="1" applyProtection="1">
      <alignment horizontal="left"/>
      <protection/>
    </xf>
    <xf numFmtId="185" fontId="16" fillId="48" borderId="0" xfId="69" applyNumberFormat="1" applyFont="1" applyFill="1" applyAlignment="1">
      <alignment/>
    </xf>
    <xf numFmtId="185" fontId="19" fillId="48" borderId="0" xfId="69" applyNumberFormat="1" applyFont="1" applyFill="1" applyAlignment="1">
      <alignment/>
    </xf>
    <xf numFmtId="0" fontId="19" fillId="48" borderId="0" xfId="0" applyFont="1" applyFill="1" applyAlignment="1">
      <alignment/>
    </xf>
    <xf numFmtId="0" fontId="17" fillId="48" borderId="0" xfId="0" applyFont="1" applyFill="1" applyAlignment="1" applyProtection="1">
      <alignment horizontal="left" vertical="top"/>
      <protection/>
    </xf>
    <xf numFmtId="191" fontId="16" fillId="48" borderId="0" xfId="69" applyNumberFormat="1" applyFont="1" applyFill="1" applyAlignment="1" applyProtection="1">
      <alignment horizontal="left"/>
      <protection/>
    </xf>
    <xf numFmtId="0" fontId="7" fillId="48" borderId="0" xfId="0" applyFont="1" applyFill="1" applyAlignment="1" applyProtection="1">
      <alignment horizontal="left"/>
      <protection/>
    </xf>
    <xf numFmtId="3" fontId="0" fillId="46" borderId="0" xfId="84" applyNumberFormat="1" applyFont="1" applyFill="1" applyBorder="1" applyAlignment="1">
      <alignment horizontal="right"/>
      <protection/>
    </xf>
    <xf numFmtId="1" fontId="7" fillId="47" borderId="0" xfId="84" applyNumberFormat="1" applyFont="1" applyFill="1" applyBorder="1" applyAlignment="1" quotePrefix="1">
      <alignment horizontal="right" vertical="center"/>
      <protection/>
    </xf>
    <xf numFmtId="1" fontId="7" fillId="47" borderId="0" xfId="84" applyNumberFormat="1" applyFont="1" applyFill="1" applyBorder="1" applyAlignment="1" quotePrefix="1">
      <alignment horizontal="left" vertical="center" wrapText="1"/>
      <protection/>
    </xf>
    <xf numFmtId="3" fontId="7" fillId="47" borderId="0" xfId="84" applyNumberFormat="1" applyFont="1" applyFill="1" applyBorder="1" applyAlignment="1" quotePrefix="1">
      <alignment horizontal="right" vertical="center"/>
      <protection/>
    </xf>
    <xf numFmtId="181" fontId="7" fillId="47" borderId="0" xfId="84" applyNumberFormat="1" applyFont="1" applyFill="1" applyBorder="1" applyAlignment="1" quotePrefix="1">
      <alignment horizontal="right" vertical="center"/>
      <protection/>
    </xf>
    <xf numFmtId="0" fontId="0" fillId="46" borderId="0" xfId="84" applyFont="1" applyFill="1" applyAlignment="1">
      <alignment horizontal="right" vertical="center"/>
      <protection/>
    </xf>
    <xf numFmtId="1" fontId="7" fillId="48" borderId="0" xfId="84" applyNumberFormat="1" applyFont="1" applyFill="1" applyBorder="1" applyAlignment="1" quotePrefix="1">
      <alignment horizontal="right" vertical="center"/>
      <protection/>
    </xf>
    <xf numFmtId="1" fontId="7" fillId="48" borderId="0" xfId="84" applyNumberFormat="1" applyFont="1" applyFill="1" applyBorder="1" applyAlignment="1" quotePrefix="1">
      <alignment horizontal="left" vertical="center" wrapText="1"/>
      <protection/>
    </xf>
    <xf numFmtId="3" fontId="7" fillId="46" borderId="0" xfId="84" applyNumberFormat="1" applyFont="1" applyFill="1" applyBorder="1" applyAlignment="1" quotePrefix="1">
      <alignment horizontal="right" vertical="center"/>
      <protection/>
    </xf>
    <xf numFmtId="180" fontId="7" fillId="46" borderId="0" xfId="84" applyNumberFormat="1" applyFont="1" applyFill="1" applyBorder="1" applyAlignment="1">
      <alignment horizontal="right" vertical="center"/>
      <protection/>
    </xf>
    <xf numFmtId="180" fontId="7" fillId="47" borderId="0" xfId="84" applyNumberFormat="1" applyFont="1" applyFill="1" applyBorder="1" applyAlignment="1">
      <alignment horizontal="right" vertical="center"/>
      <protection/>
    </xf>
    <xf numFmtId="1" fontId="8" fillId="48" borderId="0" xfId="84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" fontId="8" fillId="47" borderId="0" xfId="84" applyNumberFormat="1" applyFont="1" applyFill="1" applyBorder="1" applyAlignment="1" quotePrefix="1">
      <alignment horizontal="left" vertical="center"/>
      <protection/>
    </xf>
    <xf numFmtId="1" fontId="8" fillId="48" borderId="0" xfId="84" applyNumberFormat="1" applyFont="1" applyFill="1" applyBorder="1" applyAlignment="1" quotePrefix="1">
      <alignment horizontal="left" vertical="center"/>
      <protection/>
    </xf>
    <xf numFmtId="1" fontId="7" fillId="47" borderId="17" xfId="84" applyNumberFormat="1" applyFont="1" applyFill="1" applyBorder="1" applyAlignment="1" quotePrefix="1">
      <alignment horizontal="right" vertical="center"/>
      <protection/>
    </xf>
    <xf numFmtId="1" fontId="7" fillId="47" borderId="17" xfId="84" applyNumberFormat="1" applyFont="1" applyFill="1" applyBorder="1" applyAlignment="1" quotePrefix="1">
      <alignment horizontal="left" vertical="center" wrapText="1"/>
      <protection/>
    </xf>
    <xf numFmtId="3" fontId="7" fillId="47" borderId="17" xfId="84" applyNumberFormat="1" applyFont="1" applyFill="1" applyBorder="1" applyAlignment="1" quotePrefix="1">
      <alignment horizontal="right" vertical="center"/>
      <protection/>
    </xf>
    <xf numFmtId="180" fontId="7" fillId="47" borderId="17" xfId="84" applyNumberFormat="1" applyFont="1" applyFill="1" applyBorder="1" applyAlignment="1">
      <alignment horizontal="right" vertical="center"/>
      <protection/>
    </xf>
    <xf numFmtId="0" fontId="39" fillId="46" borderId="24" xfId="66" applyFont="1" applyFill="1" applyBorder="1" applyAlignment="1" applyProtection="1">
      <alignment/>
      <protection/>
    </xf>
    <xf numFmtId="0" fontId="16" fillId="46" borderId="17" xfId="0" applyFont="1" applyFill="1" applyBorder="1" applyAlignment="1">
      <alignment horizontal="right"/>
    </xf>
    <xf numFmtId="49" fontId="5" fillId="47" borderId="0" xfId="0" applyNumberFormat="1" applyFont="1" applyFill="1" applyBorder="1" applyAlignment="1" applyProtection="1">
      <alignment horizontal="left"/>
      <protection/>
    </xf>
    <xf numFmtId="3" fontId="5" fillId="47" borderId="0" xfId="69" applyNumberFormat="1" applyFont="1" applyFill="1" applyBorder="1" applyAlignment="1">
      <alignment/>
    </xf>
    <xf numFmtId="0" fontId="7" fillId="48" borderId="0" xfId="0" applyFont="1" applyFill="1" applyBorder="1" applyAlignment="1">
      <alignment vertical="center" wrapText="1"/>
    </xf>
    <xf numFmtId="0" fontId="7" fillId="47" borderId="0" xfId="0" applyFont="1" applyFill="1" applyBorder="1" applyAlignment="1">
      <alignment vertical="center" wrapText="1"/>
    </xf>
    <xf numFmtId="0" fontId="0" fillId="48" borderId="0" xfId="0" applyFont="1" applyFill="1" applyAlignment="1">
      <alignment vertical="center"/>
    </xf>
    <xf numFmtId="49" fontId="7" fillId="48" borderId="0" xfId="0" applyNumberFormat="1" applyFont="1" applyFill="1" applyBorder="1" applyAlignment="1" applyProtection="1">
      <alignment horizontal="center" vertical="center" wrapText="1"/>
      <protection/>
    </xf>
    <xf numFmtId="49" fontId="5" fillId="48" borderId="0" xfId="0" applyNumberFormat="1" applyFont="1" applyFill="1" applyBorder="1" applyAlignment="1" applyProtection="1">
      <alignment horizontal="left" vertical="center" wrapText="1"/>
      <protection/>
    </xf>
    <xf numFmtId="4" fontId="7" fillId="47" borderId="0" xfId="69" applyNumberFormat="1" applyFont="1" applyFill="1" applyBorder="1" applyAlignment="1">
      <alignment horizontal="right"/>
    </xf>
    <xf numFmtId="4" fontId="7" fillId="48" borderId="0" xfId="69" applyNumberFormat="1" applyFont="1" applyFill="1" applyBorder="1" applyAlignment="1">
      <alignment horizontal="right"/>
    </xf>
    <xf numFmtId="0" fontId="7" fillId="47" borderId="13" xfId="0" applyFont="1" applyFill="1" applyBorder="1" applyAlignment="1">
      <alignment vertical="center" wrapText="1"/>
    </xf>
    <xf numFmtId="3" fontId="7" fillId="47" borderId="13" xfId="69" applyNumberFormat="1" applyFont="1" applyFill="1" applyBorder="1" applyAlignment="1">
      <alignment vertical="center"/>
    </xf>
    <xf numFmtId="3" fontId="7" fillId="47" borderId="13" xfId="69" applyNumberFormat="1" applyFont="1" applyFill="1" applyBorder="1" applyAlignment="1">
      <alignment horizontal="right" vertical="center"/>
    </xf>
    <xf numFmtId="181" fontId="7" fillId="47" borderId="13" xfId="69" applyNumberFormat="1" applyFont="1" applyFill="1" applyBorder="1" applyAlignment="1">
      <alignment horizontal="right"/>
    </xf>
    <xf numFmtId="4" fontId="7" fillId="47" borderId="13" xfId="69" applyNumberFormat="1" applyFont="1" applyFill="1" applyBorder="1" applyAlignment="1">
      <alignment horizontal="right"/>
    </xf>
    <xf numFmtId="0" fontId="34" fillId="46" borderId="0" xfId="0" applyFont="1" applyFill="1" applyAlignment="1">
      <alignment horizontal="center"/>
    </xf>
    <xf numFmtId="0" fontId="40" fillId="46" borderId="0" xfId="0" applyFont="1" applyFill="1" applyAlignment="1">
      <alignment horizontal="center"/>
    </xf>
    <xf numFmtId="0" fontId="2" fillId="48" borderId="0" xfId="0" applyFont="1" applyFill="1" applyBorder="1" applyAlignment="1" applyProtection="1">
      <alignment horizontal="left"/>
      <protection/>
    </xf>
    <xf numFmtId="49" fontId="96" fillId="48" borderId="15" xfId="69" applyNumberFormat="1" applyFont="1" applyFill="1" applyBorder="1" applyAlignment="1">
      <alignment horizontal="center" vertical="center" wrapText="1"/>
    </xf>
    <xf numFmtId="49" fontId="96" fillId="48" borderId="13" xfId="69" applyNumberFormat="1" applyFont="1" applyFill="1" applyBorder="1" applyAlignment="1">
      <alignment horizontal="center" vertical="center" wrapText="1"/>
    </xf>
    <xf numFmtId="0" fontId="96" fillId="48" borderId="14" xfId="0" applyFont="1" applyFill="1" applyBorder="1" applyAlignment="1">
      <alignment horizontal="center" vertical="center" wrapText="1"/>
    </xf>
    <xf numFmtId="49" fontId="5" fillId="47" borderId="0" xfId="0" applyNumberFormat="1" applyFont="1" applyFill="1" applyBorder="1" applyAlignment="1" applyProtection="1">
      <alignment horizontal="center" vertical="center" wrapText="1"/>
      <protection/>
    </xf>
    <xf numFmtId="49" fontId="5" fillId="48" borderId="0" xfId="0" applyNumberFormat="1" applyFont="1" applyFill="1" applyBorder="1" applyAlignment="1" applyProtection="1">
      <alignment horizontal="center" vertical="center" wrapText="1"/>
      <protection/>
    </xf>
    <xf numFmtId="49" fontId="5" fillId="48" borderId="13" xfId="0" applyNumberFormat="1" applyFont="1" applyFill="1" applyBorder="1" applyAlignment="1" applyProtection="1">
      <alignment horizontal="center" vertical="center" wrapText="1"/>
      <protection/>
    </xf>
    <xf numFmtId="188" fontId="2" fillId="48" borderId="0" xfId="0" applyNumberFormat="1" applyFont="1" applyFill="1" applyBorder="1" applyAlignment="1" applyProtection="1">
      <alignment horizontal="left"/>
      <protection/>
    </xf>
    <xf numFmtId="49" fontId="5" fillId="47" borderId="0" xfId="0" applyNumberFormat="1" applyFont="1" applyFill="1" applyBorder="1" applyAlignment="1" applyProtection="1">
      <alignment horizontal="center" vertical="center"/>
      <protection/>
    </xf>
    <xf numFmtId="0" fontId="0" fillId="46" borderId="0" xfId="84" applyFont="1" applyFill="1" applyAlignment="1">
      <alignment horizontal="left"/>
      <protection/>
    </xf>
    <xf numFmtId="0" fontId="0" fillId="46" borderId="0" xfId="84" applyFont="1" applyFill="1" applyAlignment="1">
      <alignment horizontal="left"/>
      <protection/>
    </xf>
    <xf numFmtId="3" fontId="0" fillId="46" borderId="0" xfId="84" applyNumberFormat="1" applyFont="1" applyFill="1" applyBorder="1" applyAlignment="1">
      <alignment horizontal="left"/>
      <protection/>
    </xf>
    <xf numFmtId="3" fontId="5" fillId="46" borderId="23" xfId="84" applyNumberFormat="1" applyFont="1" applyFill="1" applyBorder="1" applyAlignment="1" applyProtection="1">
      <alignment horizontal="center"/>
      <protection/>
    </xf>
    <xf numFmtId="0" fontId="2" fillId="46" borderId="0" xfId="84" applyFont="1" applyFill="1" applyBorder="1" applyAlignment="1" applyProtection="1">
      <alignment horizontal="left"/>
      <protection/>
    </xf>
    <xf numFmtId="0" fontId="2" fillId="46" borderId="0" xfId="84" applyFont="1" applyFill="1" applyBorder="1" applyAlignment="1">
      <alignment horizontal="left"/>
      <protection/>
    </xf>
    <xf numFmtId="0" fontId="5" fillId="46" borderId="16" xfId="84" applyFont="1" applyFill="1" applyBorder="1" applyAlignment="1">
      <alignment horizontal="center" vertical="center" wrapText="1"/>
      <protection/>
    </xf>
    <xf numFmtId="0" fontId="5" fillId="46" borderId="17" xfId="84" applyFont="1" applyFill="1" applyBorder="1" applyAlignment="1">
      <alignment horizontal="center" vertical="center" wrapText="1"/>
      <protection/>
    </xf>
    <xf numFmtId="0" fontId="5" fillId="46" borderId="15" xfId="0" applyFont="1" applyFill="1" applyBorder="1" applyAlignment="1">
      <alignment horizontal="center" vertical="center"/>
    </xf>
    <xf numFmtId="0" fontId="5" fillId="46" borderId="13" xfId="0" applyFont="1" applyFill="1" applyBorder="1" applyAlignment="1">
      <alignment vertical="center"/>
    </xf>
    <xf numFmtId="0" fontId="5" fillId="46" borderId="14" xfId="0" applyFont="1" applyFill="1" applyBorder="1" applyAlignment="1">
      <alignment horizontal="center"/>
    </xf>
    <xf numFmtId="0" fontId="2" fillId="48" borderId="0" xfId="0" applyFont="1" applyFill="1" applyBorder="1" applyAlignment="1">
      <alignment horizontal="left"/>
    </xf>
    <xf numFmtId="0" fontId="5" fillId="46" borderId="0" xfId="0" applyFont="1" applyFill="1" applyBorder="1" applyAlignment="1">
      <alignment horizontal="center" vertical="center"/>
    </xf>
    <xf numFmtId="0" fontId="5" fillId="46" borderId="13" xfId="0" applyFont="1" applyFill="1" applyBorder="1" applyAlignment="1">
      <alignment horizontal="center" vertical="center"/>
    </xf>
    <xf numFmtId="0" fontId="5" fillId="46" borderId="23" xfId="0" applyFont="1" applyFill="1" applyBorder="1" applyAlignment="1">
      <alignment horizontal="center"/>
    </xf>
    <xf numFmtId="0" fontId="5" fillId="46" borderId="16" xfId="0" applyFont="1" applyFill="1" applyBorder="1" applyAlignment="1">
      <alignment horizontal="center"/>
    </xf>
    <xf numFmtId="0" fontId="5" fillId="46" borderId="0" xfId="0" applyFont="1" applyFill="1" applyBorder="1" applyAlignment="1">
      <alignment horizontal="center" vertical="center" wrapText="1"/>
    </xf>
    <xf numFmtId="0" fontId="5" fillId="46" borderId="17" xfId="0" applyFont="1" applyFill="1" applyBorder="1" applyAlignment="1">
      <alignment horizontal="center" vertical="center" wrapText="1"/>
    </xf>
    <xf numFmtId="188" fontId="5" fillId="46" borderId="0" xfId="0" applyNumberFormat="1" applyFont="1" applyFill="1" applyBorder="1" applyAlignment="1" applyProtection="1">
      <alignment horizontal="center" vertical="center"/>
      <protection/>
    </xf>
    <xf numFmtId="188" fontId="5" fillId="46" borderId="17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horizontal="justify" wrapText="1"/>
    </xf>
    <xf numFmtId="0" fontId="0" fillId="46" borderId="0" xfId="0" applyFont="1" applyFill="1" applyBorder="1" applyAlignment="1">
      <alignment horizontal="center"/>
    </xf>
    <xf numFmtId="0" fontId="17" fillId="46" borderId="0" xfId="0" applyFont="1" applyFill="1" applyAlignment="1">
      <alignment horizontal="justify"/>
    </xf>
    <xf numFmtId="0" fontId="5" fillId="46" borderId="0" xfId="0" applyFont="1" applyFill="1" applyBorder="1" applyAlignment="1">
      <alignment horizontal="justify" wrapText="1"/>
    </xf>
    <xf numFmtId="185" fontId="5" fillId="46" borderId="0" xfId="69" applyNumberFormat="1" applyFont="1" applyFill="1" applyBorder="1" applyAlignment="1">
      <alignment horizontal="center" vertical="center" wrapText="1"/>
    </xf>
    <xf numFmtId="185" fontId="5" fillId="46" borderId="17" xfId="69" applyNumberFormat="1" applyFont="1" applyFill="1" applyBorder="1" applyAlignment="1">
      <alignment horizontal="center" vertical="center" wrapText="1"/>
    </xf>
    <xf numFmtId="188" fontId="5" fillId="46" borderId="16" xfId="0" applyNumberFormat="1" applyFont="1" applyFill="1" applyBorder="1" applyAlignment="1" applyProtection="1">
      <alignment horizontal="center" vertical="center"/>
      <protection/>
    </xf>
    <xf numFmtId="37" fontId="5" fillId="46" borderId="14" xfId="87" applyFont="1" applyFill="1" applyBorder="1" applyAlignment="1" applyProtection="1">
      <alignment horizontal="center" vertical="center"/>
      <protection/>
    </xf>
    <xf numFmtId="37" fontId="5" fillId="46" borderId="14" xfId="87" applyFont="1" applyFill="1" applyBorder="1" applyAlignment="1">
      <alignment horizontal="center"/>
      <protection/>
    </xf>
    <xf numFmtId="2" fontId="5" fillId="46" borderId="14" xfId="0" applyNumberFormat="1" applyFont="1" applyFill="1" applyBorder="1" applyAlignment="1">
      <alignment horizontal="center" vertical="center"/>
    </xf>
    <xf numFmtId="0" fontId="102" fillId="48" borderId="0" xfId="0" applyFont="1" applyFill="1" applyAlignment="1">
      <alignment horizontal="center"/>
    </xf>
    <xf numFmtId="0" fontId="5" fillId="11" borderId="0" xfId="0" applyFont="1" applyFill="1" applyBorder="1" applyAlignment="1">
      <alignment horizontal="justify" vertical="center" wrapText="1"/>
    </xf>
    <xf numFmtId="0" fontId="5" fillId="11" borderId="0" xfId="0" applyFont="1" applyFill="1" applyBorder="1" applyAlignment="1">
      <alignment vertical="center" wrapText="1"/>
    </xf>
    <xf numFmtId="0" fontId="5" fillId="46" borderId="0" xfId="0" applyFont="1" applyFill="1" applyBorder="1" applyAlignment="1">
      <alignment vertical="center" wrapText="1"/>
    </xf>
    <xf numFmtId="0" fontId="5" fillId="46" borderId="0" xfId="0" applyFont="1" applyFill="1" applyBorder="1" applyAlignment="1">
      <alignment horizontal="justify" vertical="center" wrapText="1"/>
    </xf>
    <xf numFmtId="3" fontId="98" fillId="48" borderId="0" xfId="0" applyNumberFormat="1" applyFont="1" applyFill="1" applyAlignment="1">
      <alignment horizontal="center"/>
    </xf>
    <xf numFmtId="0" fontId="5" fillId="46" borderId="23" xfId="0" applyFont="1" applyFill="1" applyBorder="1" applyAlignment="1">
      <alignment horizontal="center" vertical="center"/>
    </xf>
    <xf numFmtId="0" fontId="41" fillId="48" borderId="0" xfId="0" applyFont="1" applyFill="1" applyAlignment="1">
      <alignment horizontal="center"/>
    </xf>
    <xf numFmtId="4" fontId="5" fillId="46" borderId="15" xfId="0" applyNumberFormat="1" applyFont="1" applyFill="1" applyBorder="1" applyAlignment="1" applyProtection="1">
      <alignment horizontal="center" vertical="center"/>
      <protection/>
    </xf>
    <xf numFmtId="4" fontId="5" fillId="46" borderId="0" xfId="0" applyNumberFormat="1" applyFont="1" applyFill="1" applyBorder="1" applyAlignment="1" applyProtection="1">
      <alignment horizontal="center" vertical="center"/>
      <protection/>
    </xf>
    <xf numFmtId="4" fontId="5" fillId="46" borderId="13" xfId="0" applyNumberFormat="1" applyFont="1" applyFill="1" applyBorder="1" applyAlignment="1" applyProtection="1">
      <alignment horizontal="center" vertical="center"/>
      <protection/>
    </xf>
    <xf numFmtId="0" fontId="5" fillId="46" borderId="15" xfId="0" applyFont="1" applyFill="1" applyBorder="1" applyAlignment="1">
      <alignment horizontal="center" vertical="center" wrapText="1"/>
    </xf>
    <xf numFmtId="0" fontId="5" fillId="46" borderId="0" xfId="0" applyFont="1" applyFill="1" applyBorder="1" applyAlignment="1">
      <alignment horizontal="center" vertical="center" wrapText="1"/>
    </xf>
    <xf numFmtId="0" fontId="5" fillId="46" borderId="13" xfId="0" applyFont="1" applyFill="1" applyBorder="1" applyAlignment="1">
      <alignment horizontal="center" vertical="center" wrapText="1"/>
    </xf>
    <xf numFmtId="4" fontId="2" fillId="48" borderId="0" xfId="0" applyNumberFormat="1" applyFont="1" applyFill="1" applyBorder="1" applyAlignment="1" applyProtection="1">
      <alignment horizontal="left"/>
      <protection/>
    </xf>
    <xf numFmtId="3" fontId="5" fillId="46" borderId="13" xfId="0" applyNumberFormat="1" applyFont="1" applyFill="1" applyBorder="1" applyAlignment="1">
      <alignment horizontal="center"/>
    </xf>
    <xf numFmtId="3" fontId="5" fillId="46" borderId="14" xfId="0" applyNumberFormat="1" applyFont="1" applyFill="1" applyBorder="1" applyAlignment="1">
      <alignment horizontal="center"/>
    </xf>
    <xf numFmtId="4" fontId="5" fillId="46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4" fontId="5" fillId="46" borderId="25" xfId="0" applyNumberFormat="1" applyFont="1" applyFill="1" applyBorder="1" applyAlignment="1" applyProtection="1">
      <alignment horizontal="center"/>
      <protection/>
    </xf>
    <xf numFmtId="3" fontId="5" fillId="46" borderId="14" xfId="0" applyNumberFormat="1" applyFont="1" applyFill="1" applyBorder="1" applyAlignment="1" applyProtection="1">
      <alignment horizontal="center"/>
      <protection/>
    </xf>
    <xf numFmtId="0" fontId="2" fillId="48" borderId="0" xfId="0" applyFont="1" applyFill="1" applyBorder="1" applyAlignment="1">
      <alignment horizontal="left" wrapText="1"/>
    </xf>
    <xf numFmtId="185" fontId="42" fillId="48" borderId="0" xfId="69" applyNumberFormat="1" applyFont="1" applyFill="1" applyAlignment="1">
      <alignment horizontal="center"/>
    </xf>
    <xf numFmtId="49" fontId="16" fillId="46" borderId="0" xfId="0" applyNumberFormat="1" applyFont="1" applyFill="1" applyBorder="1" applyAlignment="1" applyProtection="1">
      <alignment horizontal="left"/>
      <protection/>
    </xf>
    <xf numFmtId="0" fontId="16" fillId="0" borderId="0" xfId="0" applyFont="1" applyAlignment="1">
      <alignment horizontal="left"/>
    </xf>
    <xf numFmtId="0" fontId="17" fillId="46" borderId="0" xfId="0" applyFont="1" applyFill="1" applyAlignment="1">
      <alignment horizontal="left" wrapText="1"/>
    </xf>
    <xf numFmtId="0" fontId="16" fillId="0" borderId="0" xfId="0" applyFont="1" applyAlignment="1">
      <alignment/>
    </xf>
    <xf numFmtId="1" fontId="5" fillId="46" borderId="15" xfId="0" applyNumberFormat="1" applyFont="1" applyFill="1" applyBorder="1" applyAlignment="1" applyProtection="1">
      <alignment horizontal="center" vertical="center"/>
      <protection/>
    </xf>
    <xf numFmtId="1" fontId="5" fillId="46" borderId="16" xfId="0" applyNumberFormat="1" applyFont="1" applyFill="1" applyBorder="1" applyAlignment="1" applyProtection="1">
      <alignment horizontal="center" vertical="center"/>
      <protection/>
    </xf>
    <xf numFmtId="1" fontId="5" fillId="46" borderId="13" xfId="0" applyNumberFormat="1" applyFont="1" applyFill="1" applyBorder="1" applyAlignment="1" applyProtection="1">
      <alignment horizontal="center" vertical="center"/>
      <protection/>
    </xf>
    <xf numFmtId="0" fontId="5" fillId="46" borderId="13" xfId="0" applyFont="1" applyFill="1" applyBorder="1" applyAlignment="1">
      <alignment horizontal="center"/>
    </xf>
    <xf numFmtId="0" fontId="5" fillId="46" borderId="13" xfId="0" applyFont="1" applyFill="1" applyBorder="1" applyAlignment="1" applyProtection="1">
      <alignment horizontal="center"/>
      <protection/>
    </xf>
    <xf numFmtId="1" fontId="5" fillId="46" borderId="0" xfId="0" applyNumberFormat="1" applyFont="1" applyFill="1" applyBorder="1" applyAlignment="1" applyProtection="1">
      <alignment horizontal="center" vertical="center"/>
      <protection/>
    </xf>
    <xf numFmtId="0" fontId="5" fillId="46" borderId="14" xfId="0" applyFont="1" applyFill="1" applyBorder="1" applyAlignment="1" applyProtection="1">
      <alignment horizontal="center"/>
      <protection/>
    </xf>
    <xf numFmtId="0" fontId="27" fillId="48" borderId="0" xfId="0" applyFont="1" applyFill="1" applyBorder="1" applyAlignment="1">
      <alignment horizontal="center" vertical="center" wrapText="1"/>
    </xf>
    <xf numFmtId="0" fontId="27" fillId="48" borderId="13" xfId="0" applyFont="1" applyFill="1" applyBorder="1" applyAlignment="1">
      <alignment horizontal="center" vertical="center" wrapText="1"/>
    </xf>
    <xf numFmtId="188" fontId="2" fillId="48" borderId="0" xfId="81" applyNumberFormat="1" applyFont="1" applyFill="1" applyBorder="1" applyAlignment="1" applyProtection="1">
      <alignment horizontal="left"/>
      <protection/>
    </xf>
    <xf numFmtId="188" fontId="2" fillId="46" borderId="14" xfId="81" applyNumberFormat="1" applyFont="1" applyFill="1" applyBorder="1" applyAlignment="1" applyProtection="1">
      <alignment horizontal="center" vertical="center" wrapText="1"/>
      <protection/>
    </xf>
    <xf numFmtId="188" fontId="9" fillId="48" borderId="15" xfId="81" applyNumberFormat="1" applyFont="1" applyFill="1" applyBorder="1" applyAlignment="1" applyProtection="1">
      <alignment horizontal="center" vertical="center" wrapText="1"/>
      <protection/>
    </xf>
    <xf numFmtId="188" fontId="9" fillId="48" borderId="17" xfId="81" applyNumberFormat="1" applyFont="1" applyFill="1" applyBorder="1" applyAlignment="1" applyProtection="1">
      <alignment horizontal="center" vertical="center" wrapText="1"/>
      <protection/>
    </xf>
    <xf numFmtId="0" fontId="101" fillId="48" borderId="16" xfId="82" applyFont="1" applyFill="1" applyBorder="1" applyAlignment="1">
      <alignment horizontal="center" vertical="center" wrapText="1"/>
      <protection/>
    </xf>
    <xf numFmtId="0" fontId="101" fillId="48" borderId="0" xfId="82" applyFont="1" applyFill="1" applyBorder="1" applyAlignment="1">
      <alignment horizontal="center" vertical="center" wrapText="1"/>
      <protection/>
    </xf>
    <xf numFmtId="0" fontId="101" fillId="48" borderId="13" xfId="82" applyFont="1" applyFill="1" applyBorder="1" applyAlignment="1">
      <alignment horizontal="center" vertical="center" wrapText="1"/>
      <protection/>
    </xf>
    <xf numFmtId="0" fontId="101" fillId="48" borderId="15" xfId="82" applyFont="1" applyFill="1" applyBorder="1" applyAlignment="1">
      <alignment horizontal="center" vertical="center" wrapText="1"/>
      <protection/>
    </xf>
    <xf numFmtId="3" fontId="98" fillId="48" borderId="0" xfId="0" applyNumberFormat="1" applyFont="1" applyFill="1" applyAlignment="1">
      <alignment vertical="center"/>
    </xf>
    <xf numFmtId="188" fontId="9" fillId="48" borderId="14" xfId="81" applyNumberFormat="1" applyFont="1" applyFill="1" applyBorder="1" applyAlignment="1" applyProtection="1">
      <alignment horizontal="center" vertical="center" wrapText="1"/>
      <protection/>
    </xf>
    <xf numFmtId="0" fontId="9" fillId="48" borderId="15" xfId="81" applyFont="1" applyFill="1" applyBorder="1" applyAlignment="1">
      <alignment horizontal="center" vertical="center" wrapText="1"/>
      <protection/>
    </xf>
    <xf numFmtId="0" fontId="9" fillId="48" borderId="17" xfId="81" applyFont="1" applyFill="1" applyBorder="1" applyAlignment="1">
      <alignment horizontal="center" vertical="center" wrapText="1"/>
      <protection/>
    </xf>
  </cellXfs>
  <cellStyles count="9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3" xfId="42"/>
    <cellStyle name="60% - Énfasis3 2" xfId="43"/>
    <cellStyle name="60% - Énfasis4" xfId="44"/>
    <cellStyle name="60% - Énfasis4 2" xfId="45"/>
    <cellStyle name="60% - Énfasis5" xfId="46"/>
    <cellStyle name="60% - Énfasis6" xfId="47"/>
    <cellStyle name="60% - Énfasis6 2" xfId="48"/>
    <cellStyle name="Buena" xfId="49"/>
    <cellStyle name="Cálculo" xfId="50"/>
    <cellStyle name="Cálculo 2" xfId="51"/>
    <cellStyle name="Celda de comprobación" xfId="52"/>
    <cellStyle name="Celda vinculada" xfId="53"/>
    <cellStyle name="Encabezado 4" xfId="54"/>
    <cellStyle name="Encabezado 4 2" xfId="55"/>
    <cellStyle name="Énfasis1" xfId="56"/>
    <cellStyle name="Énfasis1 2" xfId="57"/>
    <cellStyle name="Énfasis2" xfId="58"/>
    <cellStyle name="Énfasis3" xfId="59"/>
    <cellStyle name="Énfasis4" xfId="60"/>
    <cellStyle name="Énfasis4 2" xfId="61"/>
    <cellStyle name="Énfasis5" xfId="62"/>
    <cellStyle name="Énfasis6" xfId="63"/>
    <cellStyle name="Entrada" xfId="64"/>
    <cellStyle name="Entrada 2" xfId="65"/>
    <cellStyle name="Hyperlink" xfId="66"/>
    <cellStyle name="Followed Hyperlink" xfId="67"/>
    <cellStyle name="Incorrecto" xfId="68"/>
    <cellStyle name="Comma" xfId="69"/>
    <cellStyle name="Comma [0]" xfId="70"/>
    <cellStyle name="Millares 2" xfId="71"/>
    <cellStyle name="Millares 3" xfId="72"/>
    <cellStyle name="Millares 4" xfId="73"/>
    <cellStyle name="Millares_Cuadro 2.6 macro" xfId="74"/>
    <cellStyle name="Millares_Cuadro 2.9 macro" xfId="75"/>
    <cellStyle name="Millares_Cuadro 8_1" xfId="76"/>
    <cellStyle name="Millares_Cuadro4.4 macro" xfId="77"/>
    <cellStyle name="Currency" xfId="78"/>
    <cellStyle name="Currency [0]" xfId="79"/>
    <cellStyle name="Neutral" xfId="80"/>
    <cellStyle name="Normal 2" xfId="81"/>
    <cellStyle name="Normal 3" xfId="82"/>
    <cellStyle name="Normal 4" xfId="83"/>
    <cellStyle name="Normal_cuadro 2.2 macro" xfId="84"/>
    <cellStyle name="Normal_cuadro2.3 " xfId="85"/>
    <cellStyle name="Normal_cuadro2.3 _CUCI Rev.3" xfId="86"/>
    <cellStyle name="Normal_cuadro2.5 " xfId="87"/>
    <cellStyle name="Notas" xfId="88"/>
    <cellStyle name="Notas 2" xfId="89"/>
    <cellStyle name="Percent" xfId="90"/>
    <cellStyle name="Salida" xfId="91"/>
    <cellStyle name="Salida 2" xfId="92"/>
    <cellStyle name="Texto de advertencia" xfId="93"/>
    <cellStyle name="Texto explicativo" xfId="94"/>
    <cellStyle name="Título" xfId="95"/>
    <cellStyle name="Título 1" xfId="96"/>
    <cellStyle name="Título 1 2" xfId="97"/>
    <cellStyle name="Título 2" xfId="98"/>
    <cellStyle name="Título 2 2" xfId="99"/>
    <cellStyle name="Título 3" xfId="100"/>
    <cellStyle name="Título 3 2" xfId="101"/>
    <cellStyle name="Título 4" xfId="102"/>
    <cellStyle name="Total" xfId="103"/>
    <cellStyle name="Total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3</xdr:col>
      <xdr:colOff>581025</xdr:colOff>
      <xdr:row>4</xdr:row>
      <xdr:rowOff>66675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610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133350</xdr:rowOff>
    </xdr:from>
    <xdr:to>
      <xdr:col>3</xdr:col>
      <xdr:colOff>352425</xdr:colOff>
      <xdr:row>5</xdr:row>
      <xdr:rowOff>95250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5000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4</xdr:col>
      <xdr:colOff>485775</xdr:colOff>
      <xdr:row>5</xdr:row>
      <xdr:rowOff>19050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656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800100</xdr:colOff>
      <xdr:row>4</xdr:row>
      <xdr:rowOff>28575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276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5</xdr:col>
      <xdr:colOff>228600</xdr:colOff>
      <xdr:row>4</xdr:row>
      <xdr:rowOff>85725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75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3</xdr:col>
      <xdr:colOff>552450</xdr:colOff>
      <xdr:row>5</xdr:row>
      <xdr:rowOff>28575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399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2276475</xdr:colOff>
      <xdr:row>4</xdr:row>
      <xdr:rowOff>9525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1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2228850</xdr:colOff>
      <xdr:row>4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714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2981325</xdr:colOff>
      <xdr:row>4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733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3800475</xdr:colOff>
      <xdr:row>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905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8</xdr:col>
      <xdr:colOff>161925</xdr:colOff>
      <xdr:row>4</xdr:row>
      <xdr:rowOff>85725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6743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3</xdr:col>
      <xdr:colOff>504825</xdr:colOff>
      <xdr:row>4</xdr:row>
      <xdr:rowOff>76200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5067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4114800</xdr:colOff>
      <xdr:row>4</xdr:row>
      <xdr:rowOff>57150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54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47625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6762750" y="24860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47625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3573125" y="24860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8</xdr:col>
      <xdr:colOff>657225</xdr:colOff>
      <xdr:row>4</xdr:row>
      <xdr:rowOff>228600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419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2</xdr:col>
      <xdr:colOff>695325</xdr:colOff>
      <xdr:row>4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3867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2</xdr:row>
      <xdr:rowOff>161925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6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ES\Boletines%202011\Diciembre\Importaciones\Cuadros%20de%20salida\Anexos%20estad&#236;sticos%20IMPO%20plantil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ETINES\Boletines%202011\Diciembre\Importaciones\Cuadros%20de%20salida\Anexos%20estad&#236;sticos%20IMPO%20plantil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 "/>
      <sheetName val="Cuadro A1"/>
      <sheetName val="Cuadro A2"/>
      <sheetName val="Cuadro A3"/>
      <sheetName val="Cuadro A4"/>
      <sheetName val="Cuadro A5"/>
      <sheetName val="Cuadro A6"/>
      <sheetName val="Cuadro A7"/>
      <sheetName val="Cuadro A8"/>
      <sheetName val="Cuadro A9"/>
      <sheetName val="Cuadro A10"/>
      <sheetName val="Cuadro A11"/>
      <sheetName val="Cuadro A12"/>
      <sheetName val="Cuadro A13"/>
      <sheetName val="Cuadro A14"/>
      <sheetName val="Cuadro B1"/>
      <sheetName val="Cuadro B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 "/>
      <sheetName val="Cuadro A1"/>
      <sheetName val="Cuadro A2"/>
      <sheetName val="Cuadro A3"/>
      <sheetName val="Cuadro A4"/>
      <sheetName val="Cuadro A5"/>
      <sheetName val="Cuadro A6"/>
      <sheetName val="Cuadro A7"/>
      <sheetName val="Cuadro A8"/>
      <sheetName val="Cuadro A9"/>
      <sheetName val="Cuadro A10"/>
      <sheetName val="Cuadro A11"/>
      <sheetName val="Cuadro A12"/>
      <sheetName val="Cuadro A13"/>
      <sheetName val="Cuadro A14"/>
      <sheetName val="Cuadro B1"/>
      <sheetName val="Cuadro 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9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1.28515625" style="105" customWidth="1"/>
    <col min="2" max="2" width="1.1484375" style="105" customWidth="1"/>
    <col min="3" max="14" width="11.421875" style="105" customWidth="1"/>
    <col min="15" max="15" width="7.421875" style="105" customWidth="1"/>
    <col min="16" max="16" width="4.8515625" style="105" customWidth="1"/>
    <col min="17" max="16384" width="11.421875" style="105" customWidth="1"/>
  </cols>
  <sheetData>
    <row r="1" spans="3:16" ht="20.25">
      <c r="C1" s="778" t="s">
        <v>85</v>
      </c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  <c r="P1" s="778"/>
    </row>
    <row r="2" spans="3:16" ht="15.75">
      <c r="C2" s="779" t="s">
        <v>1021</v>
      </c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</row>
    <row r="3" spans="3:22" ht="5.25" customHeight="1" thickBot="1"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81"/>
      <c r="R3" s="81"/>
      <c r="S3" s="81"/>
      <c r="T3" s="81"/>
      <c r="U3" s="81"/>
      <c r="V3" s="81"/>
    </row>
    <row r="4" spans="2:22" ht="15">
      <c r="B4" s="164"/>
      <c r="C4" s="447" t="s">
        <v>1300</v>
      </c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9"/>
      <c r="Q4" s="398"/>
      <c r="R4" s="398"/>
      <c r="S4" s="398"/>
      <c r="T4" s="398"/>
      <c r="U4" s="398"/>
      <c r="V4" s="398"/>
    </row>
    <row r="5" spans="2:22" ht="15.75">
      <c r="B5" s="164"/>
      <c r="C5" s="450" t="s">
        <v>1301</v>
      </c>
      <c r="D5" s="392"/>
      <c r="E5" s="393"/>
      <c r="F5" s="393"/>
      <c r="G5" s="393"/>
      <c r="H5" s="393"/>
      <c r="I5" s="393"/>
      <c r="J5" s="393"/>
      <c r="K5" s="393"/>
      <c r="L5" s="393"/>
      <c r="M5" s="393"/>
      <c r="N5" s="394"/>
      <c r="O5" s="393"/>
      <c r="P5" s="399"/>
      <c r="Q5" s="393"/>
      <c r="R5" s="393"/>
      <c r="S5" s="393"/>
      <c r="T5" s="393"/>
      <c r="U5" s="393"/>
      <c r="V5" s="393"/>
    </row>
    <row r="6" spans="2:22" ht="15">
      <c r="B6" s="164"/>
      <c r="C6" s="450" t="s">
        <v>86</v>
      </c>
      <c r="D6" s="398"/>
      <c r="E6" s="398"/>
      <c r="F6" s="398"/>
      <c r="G6" s="398"/>
      <c r="H6" s="398"/>
      <c r="I6" s="398"/>
      <c r="J6" s="398"/>
      <c r="K6" s="446"/>
      <c r="L6" s="446"/>
      <c r="M6" s="446"/>
      <c r="N6" s="446"/>
      <c r="O6" s="446"/>
      <c r="P6" s="400"/>
      <c r="Q6" s="81"/>
      <c r="R6" s="81"/>
      <c r="S6" s="81"/>
      <c r="T6" s="81"/>
      <c r="U6" s="81"/>
      <c r="V6" s="81"/>
    </row>
    <row r="7" spans="2:22" ht="15">
      <c r="B7" s="164"/>
      <c r="C7" s="450" t="s">
        <v>88</v>
      </c>
      <c r="D7" s="398"/>
      <c r="E7" s="398"/>
      <c r="F7" s="398"/>
      <c r="G7" s="398"/>
      <c r="H7" s="398"/>
      <c r="I7" s="398"/>
      <c r="J7" s="398"/>
      <c r="K7" s="446"/>
      <c r="L7" s="446"/>
      <c r="M7" s="446"/>
      <c r="N7" s="446"/>
      <c r="O7" s="446"/>
      <c r="P7" s="400"/>
      <c r="Q7" s="81"/>
      <c r="R7" s="81"/>
      <c r="S7" s="81"/>
      <c r="T7" s="81"/>
      <c r="U7" s="81"/>
      <c r="V7" s="81"/>
    </row>
    <row r="8" spans="2:22" ht="15.75">
      <c r="B8" s="164"/>
      <c r="C8" s="451" t="s">
        <v>89</v>
      </c>
      <c r="D8" s="395"/>
      <c r="E8" s="395"/>
      <c r="F8" s="395"/>
      <c r="G8" s="395"/>
      <c r="H8" s="395"/>
      <c r="I8" s="395"/>
      <c r="J8" s="446"/>
      <c r="K8" s="446"/>
      <c r="L8" s="446"/>
      <c r="M8" s="446"/>
      <c r="N8" s="446"/>
      <c r="O8" s="446"/>
      <c r="P8" s="400"/>
      <c r="Q8" s="81"/>
      <c r="R8" s="81"/>
      <c r="S8" s="81"/>
      <c r="T8" s="81"/>
      <c r="U8" s="81"/>
      <c r="V8" s="81"/>
    </row>
    <row r="9" spans="2:22" ht="15.75">
      <c r="B9" s="164"/>
      <c r="C9" s="451" t="s">
        <v>90</v>
      </c>
      <c r="D9" s="395"/>
      <c r="E9" s="395"/>
      <c r="F9" s="395"/>
      <c r="G9" s="395"/>
      <c r="H9" s="396"/>
      <c r="I9" s="396"/>
      <c r="J9" s="446"/>
      <c r="K9" s="446"/>
      <c r="L9" s="446"/>
      <c r="M9" s="446"/>
      <c r="N9" s="446"/>
      <c r="O9" s="446"/>
      <c r="P9" s="400"/>
      <c r="Q9" s="81"/>
      <c r="R9" s="81"/>
      <c r="S9" s="81"/>
      <c r="T9" s="81"/>
      <c r="U9" s="81"/>
      <c r="V9" s="81"/>
    </row>
    <row r="10" spans="2:22" ht="15.75">
      <c r="B10" s="164"/>
      <c r="C10" s="452" t="s">
        <v>91</v>
      </c>
      <c r="D10" s="397"/>
      <c r="E10" s="397"/>
      <c r="F10" s="397"/>
      <c r="G10" s="397"/>
      <c r="H10" s="397"/>
      <c r="I10" s="397"/>
      <c r="J10" s="446"/>
      <c r="K10" s="446"/>
      <c r="L10" s="446"/>
      <c r="M10" s="446"/>
      <c r="N10" s="446"/>
      <c r="O10" s="446"/>
      <c r="P10" s="400"/>
      <c r="Q10" s="81"/>
      <c r="R10" s="81"/>
      <c r="S10" s="81"/>
      <c r="T10" s="81"/>
      <c r="U10" s="81"/>
      <c r="V10" s="81"/>
    </row>
    <row r="11" spans="2:22" ht="15.75">
      <c r="B11" s="164"/>
      <c r="C11" s="452" t="s">
        <v>917</v>
      </c>
      <c r="D11" s="397"/>
      <c r="E11" s="397"/>
      <c r="F11" s="397"/>
      <c r="G11" s="397"/>
      <c r="H11" s="397"/>
      <c r="I11" s="397"/>
      <c r="J11" s="446"/>
      <c r="K11" s="446"/>
      <c r="L11" s="446"/>
      <c r="M11" s="446"/>
      <c r="N11" s="446"/>
      <c r="O11" s="446"/>
      <c r="P11" s="400"/>
      <c r="Q11" s="81"/>
      <c r="R11" s="81"/>
      <c r="S11" s="81"/>
      <c r="T11" s="81"/>
      <c r="U11" s="81"/>
      <c r="V11" s="81"/>
    </row>
    <row r="12" spans="2:22" ht="15">
      <c r="B12" s="164"/>
      <c r="C12" s="452" t="s">
        <v>1302</v>
      </c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00"/>
      <c r="Q12" s="81"/>
      <c r="R12" s="81"/>
      <c r="S12" s="81"/>
      <c r="T12" s="81"/>
      <c r="U12" s="81"/>
      <c r="V12" s="81"/>
    </row>
    <row r="13" spans="2:22" ht="15">
      <c r="B13" s="164"/>
      <c r="C13" s="452" t="s">
        <v>921</v>
      </c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00"/>
      <c r="Q13" s="81"/>
      <c r="R13" s="81"/>
      <c r="S13" s="81"/>
      <c r="T13" s="81"/>
      <c r="U13" s="81"/>
      <c r="V13" s="81"/>
    </row>
    <row r="14" spans="2:22" ht="15">
      <c r="B14" s="164"/>
      <c r="C14" s="452" t="s">
        <v>1303</v>
      </c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00"/>
      <c r="Q14" s="81"/>
      <c r="R14" s="81"/>
      <c r="S14" s="81"/>
      <c r="T14" s="81"/>
      <c r="U14" s="81"/>
      <c r="V14" s="81"/>
    </row>
    <row r="15" spans="2:22" ht="15">
      <c r="B15" s="164"/>
      <c r="C15" s="452" t="s">
        <v>1304</v>
      </c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N15" s="446"/>
      <c r="O15" s="446"/>
      <c r="P15" s="400"/>
      <c r="Q15" s="81"/>
      <c r="R15" s="81"/>
      <c r="S15" s="81"/>
      <c r="T15" s="81"/>
      <c r="U15" s="81"/>
      <c r="V15" s="81"/>
    </row>
    <row r="16" spans="2:22" ht="15">
      <c r="B16" s="164"/>
      <c r="C16" s="452" t="s">
        <v>1305</v>
      </c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00"/>
      <c r="Q16" s="81"/>
      <c r="R16" s="81"/>
      <c r="S16" s="81"/>
      <c r="T16" s="81"/>
      <c r="U16" s="81"/>
      <c r="V16" s="81"/>
    </row>
    <row r="17" spans="2:22" ht="15">
      <c r="B17" s="164"/>
      <c r="C17" s="452" t="s">
        <v>1306</v>
      </c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00"/>
      <c r="Q17" s="81"/>
      <c r="R17" s="81"/>
      <c r="S17" s="81"/>
      <c r="T17" s="81"/>
      <c r="U17" s="81"/>
      <c r="V17" s="81"/>
    </row>
    <row r="18" spans="2:22" ht="15">
      <c r="B18" s="164"/>
      <c r="C18" s="452" t="s">
        <v>1307</v>
      </c>
      <c r="D18" s="446"/>
      <c r="E18" s="446"/>
      <c r="F18" s="446"/>
      <c r="G18" s="446"/>
      <c r="H18" s="446"/>
      <c r="I18" s="446"/>
      <c r="J18" s="446"/>
      <c r="K18" s="446"/>
      <c r="L18" s="446"/>
      <c r="M18" s="446"/>
      <c r="N18" s="446"/>
      <c r="O18" s="446"/>
      <c r="P18" s="400"/>
      <c r="Q18" s="81"/>
      <c r="R18" s="81"/>
      <c r="S18" s="81"/>
      <c r="T18" s="81"/>
      <c r="U18" s="81"/>
      <c r="V18" s="81"/>
    </row>
    <row r="19" spans="2:22" ht="15.75" thickBot="1">
      <c r="B19" s="164"/>
      <c r="C19" s="762" t="s">
        <v>1308</v>
      </c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453"/>
      <c r="P19" s="454"/>
      <c r="Q19" s="81"/>
      <c r="R19" s="81"/>
      <c r="S19" s="81"/>
      <c r="T19" s="81"/>
      <c r="U19" s="81"/>
      <c r="V19" s="81"/>
    </row>
  </sheetData>
  <sheetProtection/>
  <mergeCells count="2">
    <mergeCell ref="C1:P1"/>
    <mergeCell ref="C2:P2"/>
  </mergeCells>
  <hyperlinks>
    <hyperlink ref="C4:V4" location="'cuadro 1'!A1" display="Cuadro 1 - Exportaciones de Colombia"/>
    <hyperlink ref="C4:P4" location="'cuadro 1'!A1" display="Cuadro 1 - Exportaciones de Colombia"/>
    <hyperlink ref="C6:J6" location="'cuadro 3'!A1" display="Cuadro 3 - Principales productos exportados según el valor FOB"/>
    <hyperlink ref="C7:J7" location="'cuadro 4'!A1" display="Cuadro 4 - Exportaciones, según países de destino"/>
    <hyperlink ref="C4" location="'Cuadro 1'!A1" display="Cuadro 1 - Exportaciones de Colombia, según grupos de productos CUCI Rev. 3"/>
    <hyperlink ref="C5" location="'cuadro 2'!A1" display="Cuadro 2 - Exportaciones, según grupos de productos y capítulos - CUCI Rev.3"/>
    <hyperlink ref="C6" location="'cuadro 3'!A1" display="Cuadro 3 - Principales productos exportados según el valor FOB"/>
    <hyperlink ref="C7" location="'cuadro 4'!A1" display="Cuadro 4 - Exportaciones, según países de destino"/>
    <hyperlink ref="C8" location="'cuadro 5'!A1" display="Cuadro 5 - Exportaciones según CIIU Rev. 3"/>
    <hyperlink ref="C9" location="'cuadro 6'!A1" display="Cuadro 6 - Exportaciones según CUCI Rev. 3"/>
    <hyperlink ref="C10" location="'cuadro 7'!A1" display="Cuadro 7 - Exportaciones, según aduanas"/>
    <hyperlink ref="C11" location="'cuadro 8'!A1" display="Cuadro 8 - Exportaciones colombianas,  por grupo de países, según grupo de productos Enero - marzo 2010"/>
    <hyperlink ref="C12" location="'cuadro 9'!A1" display="Cuadro 9 - Exportaciones colombianas,  por países de destino, según grupos de productos. Año corrido ( 201 / 2012 )"/>
    <hyperlink ref="C13" location="'cuadro 10'!A1" display="Cuadro 10 - Exportaciones según clasificación central de producto CPC 1.0 A.C."/>
    <hyperlink ref="C14" location="'Cuadro 11'!A1" display="Cuadro 11 - Exportaciones, según capítulos del arancel  "/>
    <hyperlink ref="C18" location="'cuadro 15 '!A1" display="Cuadro 15 - Exportaciones totales, según principales países y capítulos del arancel ( 2012 - 2011)"/>
    <hyperlink ref="C16" location="'Cuadro 13'!A1" display="Cuadro 13 - Exportaciones totales, según intensidad tecnológica incorporada CUCI Rev.2"/>
    <hyperlink ref="C15" location="'Cuadro 12'!A1" display="Cuadro 12 - Exportaciones, según principales grupos de productos y capítulos - CUCI Rev.3"/>
    <hyperlink ref="C17" location="'cuadro 14 '!A1" display="Cuadro 14 - Exportaciones de Colombia, según tradicionales y no tradicionales"/>
    <hyperlink ref="C19" location="'cuadro 16 '!A1" display="Cuadro 16 - Exportaciones según principales capítulos del arancel y principales partidas arancelarias ( 2012 - 2011 )"/>
  </hyperlinks>
  <printOptions/>
  <pageMargins left="0.75" right="0.75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421875" style="105" customWidth="1"/>
    <col min="2" max="2" width="16.57421875" style="336" bestFit="1" customWidth="1"/>
    <col min="3" max="3" width="16.57421875" style="336" customWidth="1"/>
    <col min="4" max="4" width="10.140625" style="336" customWidth="1"/>
    <col min="5" max="5" width="0.5625" style="497" customWidth="1"/>
    <col min="6" max="6" width="16.57421875" style="336" bestFit="1" customWidth="1"/>
    <col min="7" max="7" width="16.57421875" style="336" customWidth="1"/>
    <col min="8" max="8" width="11.57421875" style="336" customWidth="1"/>
    <col min="9" max="9" width="0.5625" style="497" customWidth="1"/>
    <col min="10" max="10" width="14.8515625" style="336" bestFit="1" customWidth="1"/>
    <col min="11" max="11" width="16.421875" style="336" customWidth="1"/>
    <col min="12" max="12" width="11.28125" style="336" customWidth="1"/>
    <col min="13" max="13" width="0.71875" style="497" customWidth="1"/>
    <col min="14" max="14" width="14.8515625" style="336" bestFit="1" customWidth="1"/>
    <col min="15" max="15" width="14.8515625" style="336" customWidth="1"/>
    <col min="16" max="16" width="11.140625" style="336" customWidth="1"/>
    <col min="17" max="17" width="0.85546875" style="497" customWidth="1"/>
    <col min="18" max="19" width="17.00390625" style="336" customWidth="1"/>
    <col min="20" max="20" width="10.57421875" style="336" customWidth="1"/>
    <col min="21" max="21" width="0.71875" style="497" customWidth="1"/>
    <col min="22" max="22" width="14.8515625" style="336" bestFit="1" customWidth="1"/>
    <col min="23" max="23" width="14.8515625" style="336" customWidth="1"/>
    <col min="24" max="24" width="11.57421875" style="336" customWidth="1"/>
    <col min="25" max="25" width="0.71875" style="497" customWidth="1"/>
    <col min="26" max="26" width="14.8515625" style="336" bestFit="1" customWidth="1"/>
    <col min="27" max="27" width="14.8515625" style="336" customWidth="1"/>
    <col min="28" max="28" width="10.421875" style="336" customWidth="1"/>
    <col min="29" max="29" width="0.42578125" style="497" customWidth="1"/>
    <col min="30" max="30" width="14.8515625" style="336" bestFit="1" customWidth="1"/>
    <col min="31" max="31" width="14.8515625" style="336" customWidth="1"/>
    <col min="32" max="32" width="11.140625" style="336" customWidth="1"/>
    <col min="33" max="33" width="0.71875" style="497" customWidth="1"/>
    <col min="34" max="35" width="17.7109375" style="336" customWidth="1"/>
    <col min="36" max="36" width="11.8515625" style="336" customWidth="1"/>
    <col min="37" max="37" width="0.71875" style="497" customWidth="1"/>
    <col min="38" max="39" width="16.140625" style="105" customWidth="1"/>
    <col min="40" max="40" width="12.00390625" style="105" customWidth="1"/>
    <col min="41" max="41" width="0.71875" style="442" customWidth="1"/>
    <col min="42" max="42" width="20.140625" style="105" customWidth="1"/>
    <col min="43" max="43" width="18.00390625" style="105" customWidth="1"/>
    <col min="44" max="16384" width="11.421875" style="105" customWidth="1"/>
  </cols>
  <sheetData>
    <row r="1" spans="1:37" ht="18">
      <c r="A1" s="164"/>
      <c r="B1" s="333"/>
      <c r="C1" s="333"/>
      <c r="D1" s="333"/>
      <c r="E1" s="495"/>
      <c r="F1" s="333"/>
      <c r="G1" s="593"/>
      <c r="H1" s="594"/>
      <c r="I1" s="495"/>
      <c r="J1" s="333"/>
      <c r="K1" s="333"/>
      <c r="L1" s="333"/>
      <c r="M1" s="495"/>
      <c r="N1" s="333"/>
      <c r="O1" s="333"/>
      <c r="P1" s="333"/>
      <c r="Q1" s="495"/>
      <c r="R1" s="333"/>
      <c r="S1" s="333"/>
      <c r="T1" s="333"/>
      <c r="U1" s="495"/>
      <c r="V1" s="333"/>
      <c r="W1" s="333"/>
      <c r="X1" s="333"/>
      <c r="Y1" s="495"/>
      <c r="Z1" s="333"/>
      <c r="AA1" s="333"/>
      <c r="AB1" s="333"/>
      <c r="AC1" s="495"/>
      <c r="AD1" s="333"/>
      <c r="AE1" s="333"/>
      <c r="AF1" s="333"/>
      <c r="AG1" s="495"/>
      <c r="AH1" s="333"/>
      <c r="AI1" s="333"/>
      <c r="AJ1" s="333"/>
      <c r="AK1" s="495"/>
    </row>
    <row r="2" spans="1:37" ht="15">
      <c r="A2" s="164"/>
      <c r="B2" s="333"/>
      <c r="C2" s="333"/>
      <c r="D2" s="333"/>
      <c r="E2" s="495"/>
      <c r="F2" s="333"/>
      <c r="G2" s="595"/>
      <c r="H2" s="595"/>
      <c r="I2" s="495"/>
      <c r="J2" s="333"/>
      <c r="K2" s="333"/>
      <c r="L2" s="333"/>
      <c r="M2" s="495"/>
      <c r="N2" s="333">
        <v>1E-30</v>
      </c>
      <c r="O2" s="333"/>
      <c r="P2" s="333"/>
      <c r="Q2" s="495"/>
      <c r="R2" s="333"/>
      <c r="S2" s="333"/>
      <c r="T2" s="333"/>
      <c r="U2" s="495"/>
      <c r="V2" s="333"/>
      <c r="W2" s="333"/>
      <c r="X2" s="333"/>
      <c r="Y2" s="495"/>
      <c r="Z2" s="333"/>
      <c r="AA2" s="333"/>
      <c r="AB2" s="333"/>
      <c r="AC2" s="495"/>
      <c r="AD2" s="333"/>
      <c r="AE2" s="333"/>
      <c r="AF2" s="333"/>
      <c r="AG2" s="495"/>
      <c r="AH2" s="333"/>
      <c r="AI2" s="333"/>
      <c r="AJ2" s="333"/>
      <c r="AK2" s="495"/>
    </row>
    <row r="3" spans="1:37" ht="15">
      <c r="A3" s="164"/>
      <c r="B3" s="333"/>
      <c r="C3" s="333"/>
      <c r="D3" s="333"/>
      <c r="E3" s="495"/>
      <c r="F3" s="333"/>
      <c r="G3" s="629"/>
      <c r="H3" s="629"/>
      <c r="I3" s="495"/>
      <c r="J3" s="333"/>
      <c r="K3" s="333"/>
      <c r="L3" s="333"/>
      <c r="M3" s="495"/>
      <c r="N3" s="333"/>
      <c r="O3" s="333"/>
      <c r="P3" s="333"/>
      <c r="Q3" s="495"/>
      <c r="R3" s="333"/>
      <c r="S3" s="333"/>
      <c r="T3" s="333"/>
      <c r="U3" s="495"/>
      <c r="V3" s="333"/>
      <c r="W3" s="333"/>
      <c r="X3" s="333"/>
      <c r="Y3" s="495"/>
      <c r="Z3" s="333"/>
      <c r="AA3" s="333"/>
      <c r="AB3" s="333"/>
      <c r="AC3" s="495"/>
      <c r="AD3" s="333"/>
      <c r="AE3" s="333"/>
      <c r="AF3" s="333"/>
      <c r="AG3" s="495"/>
      <c r="AH3" s="333"/>
      <c r="AI3" s="333"/>
      <c r="AJ3" s="333"/>
      <c r="AK3" s="495"/>
    </row>
    <row r="4" spans="1:37" ht="15">
      <c r="A4" s="164"/>
      <c r="B4" s="333"/>
      <c r="C4" s="333"/>
      <c r="D4" s="333"/>
      <c r="E4" s="495"/>
      <c r="F4" s="333"/>
      <c r="G4" s="629"/>
      <c r="H4" s="629"/>
      <c r="I4" s="495"/>
      <c r="J4" s="333"/>
      <c r="K4" s="333"/>
      <c r="L4" s="333"/>
      <c r="M4" s="495"/>
      <c r="N4" s="333"/>
      <c r="O4" s="333"/>
      <c r="P4" s="333"/>
      <c r="Q4" s="495"/>
      <c r="R4" s="333"/>
      <c r="S4" s="333"/>
      <c r="T4" s="333"/>
      <c r="U4" s="495"/>
      <c r="V4" s="333"/>
      <c r="W4" s="333"/>
      <c r="X4" s="333"/>
      <c r="Y4" s="495"/>
      <c r="Z4" s="333"/>
      <c r="AA4" s="333"/>
      <c r="AB4" s="333"/>
      <c r="AC4" s="495"/>
      <c r="AD4" s="333"/>
      <c r="AE4" s="333"/>
      <c r="AF4" s="333"/>
      <c r="AG4" s="495"/>
      <c r="AH4" s="333"/>
      <c r="AI4" s="333"/>
      <c r="AJ4" s="333"/>
      <c r="AK4" s="495"/>
    </row>
    <row r="5" spans="1:42" ht="15">
      <c r="A5" s="44" t="s">
        <v>918</v>
      </c>
      <c r="B5" s="71"/>
      <c r="C5" s="71"/>
      <c r="D5" s="71"/>
      <c r="E5" s="494"/>
      <c r="F5" s="71"/>
      <c r="G5" s="71"/>
      <c r="H5" s="71"/>
      <c r="I5" s="494"/>
      <c r="J5" s="71"/>
      <c r="K5" s="71"/>
      <c r="L5" s="71"/>
      <c r="M5" s="494"/>
      <c r="N5" s="71"/>
      <c r="O5" s="71"/>
      <c r="P5" s="71"/>
      <c r="Q5" s="494"/>
      <c r="R5" s="71"/>
      <c r="S5" s="71"/>
      <c r="T5" s="71"/>
      <c r="U5" s="494"/>
      <c r="V5" s="71"/>
      <c r="W5" s="71"/>
      <c r="X5" s="71"/>
      <c r="Y5" s="494"/>
      <c r="Z5" s="71"/>
      <c r="AA5" s="71"/>
      <c r="AB5" s="71"/>
      <c r="AC5" s="494"/>
      <c r="AD5" s="71"/>
      <c r="AE5" s="71"/>
      <c r="AF5" s="71"/>
      <c r="AG5" s="494"/>
      <c r="AM5" s="415"/>
      <c r="AO5" s="489"/>
      <c r="AP5" s="415"/>
    </row>
    <row r="6" spans="1:41" ht="15">
      <c r="A6" s="44" t="s">
        <v>1240</v>
      </c>
      <c r="B6" s="319"/>
      <c r="C6" s="319"/>
      <c r="D6" s="319"/>
      <c r="E6" s="469"/>
      <c r="F6" s="319"/>
      <c r="G6" s="319"/>
      <c r="H6" s="319"/>
      <c r="I6" s="469"/>
      <c r="J6" s="319"/>
      <c r="K6" s="319"/>
      <c r="L6" s="319"/>
      <c r="M6" s="469"/>
      <c r="N6" s="319"/>
      <c r="O6" s="319"/>
      <c r="P6" s="319"/>
      <c r="Q6" s="469"/>
      <c r="R6" s="319"/>
      <c r="S6" s="319"/>
      <c r="T6" s="319"/>
      <c r="U6" s="469"/>
      <c r="V6" s="319"/>
      <c r="W6" s="319"/>
      <c r="X6" s="319"/>
      <c r="Y6" s="469"/>
      <c r="Z6" s="319"/>
      <c r="AA6" s="319"/>
      <c r="AB6" s="319"/>
      <c r="AC6" s="469"/>
      <c r="AD6" s="334"/>
      <c r="AE6" s="334"/>
      <c r="AF6" s="334"/>
      <c r="AG6" s="499"/>
      <c r="AH6" s="334"/>
      <c r="AI6" s="334"/>
      <c r="AJ6" s="334"/>
      <c r="AK6" s="499"/>
      <c r="AL6" s="334"/>
      <c r="AM6" s="334"/>
      <c r="AN6" s="334"/>
      <c r="AO6" s="499"/>
    </row>
    <row r="7" spans="1:44" ht="15">
      <c r="A7" s="320" t="s">
        <v>1219</v>
      </c>
      <c r="B7" s="319"/>
      <c r="C7" s="319"/>
      <c r="D7" s="319"/>
      <c r="E7" s="469"/>
      <c r="F7" s="319"/>
      <c r="G7" s="319"/>
      <c r="H7" s="319"/>
      <c r="I7" s="469"/>
      <c r="J7" s="319"/>
      <c r="K7" s="319"/>
      <c r="L7" s="319"/>
      <c r="M7" s="469"/>
      <c r="N7" s="319"/>
      <c r="O7" s="319"/>
      <c r="P7" s="319"/>
      <c r="Q7" s="469"/>
      <c r="R7" s="319"/>
      <c r="S7" s="319"/>
      <c r="T7" s="319"/>
      <c r="U7" s="469"/>
      <c r="V7" s="319"/>
      <c r="W7" s="319"/>
      <c r="X7" s="319"/>
      <c r="Y7" s="469"/>
      <c r="Z7" s="319"/>
      <c r="AA7" s="319"/>
      <c r="AB7" s="319"/>
      <c r="AC7" s="469"/>
      <c r="AD7" s="334"/>
      <c r="AE7" s="334"/>
      <c r="AF7" s="334"/>
      <c r="AG7" s="499"/>
      <c r="AH7" s="334"/>
      <c r="AI7" s="334"/>
      <c r="AJ7" s="334"/>
      <c r="AK7" s="499"/>
      <c r="AR7" s="630" t="s">
        <v>1030</v>
      </c>
    </row>
    <row r="8" spans="1:44" ht="12.75">
      <c r="A8" s="335"/>
      <c r="B8" s="319"/>
      <c r="C8" s="319"/>
      <c r="D8" s="319"/>
      <c r="E8" s="469"/>
      <c r="F8" s="319"/>
      <c r="G8" s="319"/>
      <c r="H8" s="319"/>
      <c r="I8" s="469"/>
      <c r="J8" s="319"/>
      <c r="K8" s="319"/>
      <c r="L8" s="319"/>
      <c r="M8" s="469"/>
      <c r="N8" s="319"/>
      <c r="O8" s="319"/>
      <c r="P8" s="319"/>
      <c r="Q8" s="469"/>
      <c r="R8" s="319"/>
      <c r="S8" s="319"/>
      <c r="T8" s="319"/>
      <c r="U8" s="469"/>
      <c r="V8" s="319"/>
      <c r="W8" s="319"/>
      <c r="X8" s="319"/>
      <c r="Y8" s="469"/>
      <c r="Z8" s="319"/>
      <c r="AA8" s="319"/>
      <c r="AB8" s="319"/>
      <c r="AC8" s="469"/>
      <c r="AD8" s="334"/>
      <c r="AE8" s="334"/>
      <c r="AF8" s="334"/>
      <c r="AG8" s="499"/>
      <c r="AH8" s="334"/>
      <c r="AI8" s="334"/>
      <c r="AJ8" s="334"/>
      <c r="AK8" s="499"/>
      <c r="AL8" s="322"/>
      <c r="AM8" s="322"/>
      <c r="AN8" s="322"/>
      <c r="AO8" s="501"/>
      <c r="AR8" s="322" t="s">
        <v>10</v>
      </c>
    </row>
    <row r="9" spans="1:44" s="156" customFormat="1" ht="18" customHeight="1">
      <c r="A9" s="797" t="s">
        <v>795</v>
      </c>
      <c r="B9" s="818" t="s">
        <v>521</v>
      </c>
      <c r="C9" s="818"/>
      <c r="D9" s="818"/>
      <c r="E9" s="471"/>
      <c r="F9" s="818" t="s">
        <v>522</v>
      </c>
      <c r="G9" s="818"/>
      <c r="H9" s="818"/>
      <c r="I9" s="471"/>
      <c r="J9" s="818" t="s">
        <v>523</v>
      </c>
      <c r="K9" s="818"/>
      <c r="L9" s="818"/>
      <c r="M9" s="471"/>
      <c r="N9" s="818" t="s">
        <v>525</v>
      </c>
      <c r="O9" s="818"/>
      <c r="P9" s="818"/>
      <c r="Q9" s="471"/>
      <c r="R9" s="818" t="s">
        <v>527</v>
      </c>
      <c r="S9" s="818"/>
      <c r="T9" s="818"/>
      <c r="U9" s="471"/>
      <c r="V9" s="818" t="s">
        <v>529</v>
      </c>
      <c r="W9" s="818"/>
      <c r="X9" s="818"/>
      <c r="Y9" s="471"/>
      <c r="Z9" s="818" t="s">
        <v>531</v>
      </c>
      <c r="AA9" s="818"/>
      <c r="AB9" s="818"/>
      <c r="AC9" s="471"/>
      <c r="AD9" s="818" t="s">
        <v>532</v>
      </c>
      <c r="AE9" s="818"/>
      <c r="AF9" s="818"/>
      <c r="AG9" s="471"/>
      <c r="AH9" s="818" t="s">
        <v>533</v>
      </c>
      <c r="AI9" s="818"/>
      <c r="AJ9" s="818"/>
      <c r="AK9" s="471"/>
      <c r="AL9" s="818" t="s">
        <v>478</v>
      </c>
      <c r="AM9" s="818"/>
      <c r="AN9" s="818"/>
      <c r="AO9" s="471"/>
      <c r="AP9" s="818" t="s">
        <v>796</v>
      </c>
      <c r="AQ9" s="818"/>
      <c r="AR9" s="818"/>
    </row>
    <row r="10" spans="1:42" s="156" customFormat="1" ht="12">
      <c r="A10" s="801"/>
      <c r="B10" s="465"/>
      <c r="C10" s="465"/>
      <c r="D10" s="465"/>
      <c r="E10" s="471"/>
      <c r="F10" s="465"/>
      <c r="G10" s="465"/>
      <c r="H10" s="465"/>
      <c r="I10" s="471"/>
      <c r="J10" s="465"/>
      <c r="K10" s="465"/>
      <c r="L10" s="465"/>
      <c r="M10" s="471"/>
      <c r="N10" s="465"/>
      <c r="O10" s="465"/>
      <c r="P10" s="465"/>
      <c r="Q10" s="471"/>
      <c r="R10" s="465"/>
      <c r="S10" s="465"/>
      <c r="T10" s="465"/>
      <c r="U10" s="471"/>
      <c r="V10" s="465"/>
      <c r="W10" s="465"/>
      <c r="X10" s="465"/>
      <c r="Y10" s="471"/>
      <c r="Z10" s="465"/>
      <c r="AA10" s="465"/>
      <c r="AB10" s="465"/>
      <c r="AC10" s="471"/>
      <c r="AD10" s="465"/>
      <c r="AE10" s="465"/>
      <c r="AF10" s="465"/>
      <c r="AG10" s="471"/>
      <c r="AH10" s="465"/>
      <c r="AI10" s="465"/>
      <c r="AJ10" s="465"/>
      <c r="AK10" s="471"/>
      <c r="AL10" s="465"/>
      <c r="AM10" s="465"/>
      <c r="AN10" s="465"/>
      <c r="AO10" s="471"/>
      <c r="AP10" s="465"/>
    </row>
    <row r="11" spans="1:44" s="156" customFormat="1" ht="30.75" customHeight="1">
      <c r="A11" s="802"/>
      <c r="B11" s="486">
        <v>2011</v>
      </c>
      <c r="C11" s="486">
        <v>2012</v>
      </c>
      <c r="D11" s="487" t="s">
        <v>351</v>
      </c>
      <c r="E11" s="471"/>
      <c r="F11" s="486">
        <v>2011</v>
      </c>
      <c r="G11" s="486">
        <v>2012</v>
      </c>
      <c r="H11" s="487" t="s">
        <v>351</v>
      </c>
      <c r="I11" s="471"/>
      <c r="J11" s="486">
        <v>2011</v>
      </c>
      <c r="K11" s="486">
        <v>2012</v>
      </c>
      <c r="L11" s="487" t="s">
        <v>351</v>
      </c>
      <c r="M11" s="471"/>
      <c r="N11" s="486">
        <v>2011</v>
      </c>
      <c r="O11" s="486">
        <v>2012</v>
      </c>
      <c r="P11" s="487" t="s">
        <v>351</v>
      </c>
      <c r="Q11" s="471"/>
      <c r="R11" s="486">
        <v>2011</v>
      </c>
      <c r="S11" s="486">
        <v>2012</v>
      </c>
      <c r="T11" s="487" t="s">
        <v>351</v>
      </c>
      <c r="U11" s="471"/>
      <c r="V11" s="486">
        <v>2011</v>
      </c>
      <c r="W11" s="486">
        <v>2012</v>
      </c>
      <c r="X11" s="487" t="s">
        <v>351</v>
      </c>
      <c r="Y11" s="471"/>
      <c r="Z11" s="486">
        <v>2011</v>
      </c>
      <c r="AA11" s="486">
        <v>2012</v>
      </c>
      <c r="AB11" s="487" t="s">
        <v>351</v>
      </c>
      <c r="AC11" s="471"/>
      <c r="AD11" s="486">
        <v>2011</v>
      </c>
      <c r="AE11" s="486">
        <v>2012</v>
      </c>
      <c r="AF11" s="487" t="s">
        <v>351</v>
      </c>
      <c r="AG11" s="471"/>
      <c r="AH11" s="486">
        <v>2011</v>
      </c>
      <c r="AI11" s="486">
        <v>2012</v>
      </c>
      <c r="AJ11" s="487" t="s">
        <v>351</v>
      </c>
      <c r="AK11" s="471"/>
      <c r="AL11" s="486">
        <v>2011</v>
      </c>
      <c r="AM11" s="486">
        <v>2012</v>
      </c>
      <c r="AN11" s="487" t="s">
        <v>351</v>
      </c>
      <c r="AO11" s="471"/>
      <c r="AP11" s="486">
        <v>2011</v>
      </c>
      <c r="AQ11" s="486">
        <v>2012</v>
      </c>
      <c r="AR11" s="487" t="s">
        <v>351</v>
      </c>
    </row>
    <row r="12" spans="1:44" ht="12.75">
      <c r="A12" s="106" t="s">
        <v>801</v>
      </c>
      <c r="B12" s="324">
        <v>6970499634.150003</v>
      </c>
      <c r="C12" s="324">
        <v>7889357640.879997</v>
      </c>
      <c r="D12" s="467">
        <f>((C12/B12)-1)*100</f>
        <v>13.182096764316675</v>
      </c>
      <c r="E12" s="478"/>
      <c r="F12" s="324">
        <v>467675960.17000014</v>
      </c>
      <c r="G12" s="324">
        <v>729810810.2499999</v>
      </c>
      <c r="H12" s="467">
        <f>((G12/F12)-1)*100</f>
        <v>56.050529085290975</v>
      </c>
      <c r="I12" s="478"/>
      <c r="J12" s="324">
        <v>457596534.0400002</v>
      </c>
      <c r="K12" s="324">
        <v>513961401.73000026</v>
      </c>
      <c r="L12" s="467">
        <f>((K12/J12)-1)*100</f>
        <v>12.317590605936047</v>
      </c>
      <c r="M12" s="478"/>
      <c r="N12" s="324">
        <v>142773905.15999994</v>
      </c>
      <c r="O12" s="324">
        <v>120417943.55999997</v>
      </c>
      <c r="P12" s="467">
        <f>((O12/N12)-1)*100</f>
        <v>-15.65829664387669</v>
      </c>
      <c r="Q12" s="478"/>
      <c r="R12" s="324">
        <v>627365709.7999998</v>
      </c>
      <c r="S12" s="324">
        <v>764564769.66</v>
      </c>
      <c r="T12" s="467">
        <f>((S12/R12)-1)*100</f>
        <v>21.869072172232418</v>
      </c>
      <c r="U12" s="478"/>
      <c r="V12" s="324">
        <v>263629907.09999987</v>
      </c>
      <c r="W12" s="324">
        <v>119253703.02999988</v>
      </c>
      <c r="X12" s="467">
        <f>((W12/V12)-1)*100</f>
        <v>-54.76472895589776</v>
      </c>
      <c r="Y12" s="478"/>
      <c r="Z12" s="324">
        <v>54838829.150000006</v>
      </c>
      <c r="AA12" s="324">
        <v>71974442.27000001</v>
      </c>
      <c r="AB12" s="467">
        <f>((AA12/Z12)-1)*100</f>
        <v>31.247226437182253</v>
      </c>
      <c r="AC12" s="478"/>
      <c r="AD12" s="324">
        <v>232121785.44999978</v>
      </c>
      <c r="AE12" s="324">
        <v>119068438.15999994</v>
      </c>
      <c r="AF12" s="467">
        <f>((AE12/AD12)-1)*100</f>
        <v>-48.704324357505044</v>
      </c>
      <c r="AG12" s="478"/>
      <c r="AH12" s="324">
        <v>628512759.8100004</v>
      </c>
      <c r="AI12" s="324">
        <v>675612667.07</v>
      </c>
      <c r="AJ12" s="467">
        <f>((AI12/AH12)-1)*100</f>
        <v>7.4938665166062846</v>
      </c>
      <c r="AK12" s="478"/>
      <c r="AL12" s="324">
        <v>228549589.20000005</v>
      </c>
      <c r="AM12" s="324">
        <v>257201789.62000006</v>
      </c>
      <c r="AN12" s="467">
        <f>((AM12/AL12)-1)*100</f>
        <v>12.536535515243008</v>
      </c>
      <c r="AO12" s="478"/>
      <c r="AP12" s="324">
        <v>17326408951.989998</v>
      </c>
      <c r="AQ12" s="324">
        <v>20303932685.72</v>
      </c>
      <c r="AR12" s="467">
        <f>((AQ12/AP12)-1)*100</f>
        <v>17.18488662007498</v>
      </c>
    </row>
    <row r="13" spans="1:44" ht="12.75">
      <c r="A13" s="87"/>
      <c r="B13" s="325"/>
      <c r="C13" s="325"/>
      <c r="D13" s="325"/>
      <c r="E13" s="479"/>
      <c r="F13" s="325"/>
      <c r="G13" s="325"/>
      <c r="H13" s="698"/>
      <c r="I13" s="479"/>
      <c r="J13" s="325"/>
      <c r="K13" s="325">
        <v>0</v>
      </c>
      <c r="L13" s="325"/>
      <c r="M13" s="479"/>
      <c r="N13" s="325"/>
      <c r="O13" s="325">
        <v>0</v>
      </c>
      <c r="P13" s="325"/>
      <c r="Q13" s="479"/>
      <c r="R13" s="325"/>
      <c r="S13" s="325">
        <v>0</v>
      </c>
      <c r="T13" s="325"/>
      <c r="U13" s="479"/>
      <c r="V13" s="325"/>
      <c r="W13" s="325">
        <v>0</v>
      </c>
      <c r="X13" s="325"/>
      <c r="Y13" s="479"/>
      <c r="Z13" s="325"/>
      <c r="AA13" s="325">
        <v>0</v>
      </c>
      <c r="AB13" s="325"/>
      <c r="AC13" s="479"/>
      <c r="AD13" s="325"/>
      <c r="AE13" s="325">
        <v>0</v>
      </c>
      <c r="AF13" s="325"/>
      <c r="AG13" s="479"/>
      <c r="AH13" s="325"/>
      <c r="AI13" s="325"/>
      <c r="AJ13" s="698"/>
      <c r="AK13" s="479"/>
      <c r="AL13" s="325"/>
      <c r="AM13" s="325"/>
      <c r="AN13" s="325"/>
      <c r="AO13" s="479"/>
      <c r="AP13" s="325"/>
      <c r="AQ13" s="325"/>
      <c r="AR13" s="325"/>
    </row>
    <row r="14" spans="1:44" ht="12.75">
      <c r="A14" s="196" t="s">
        <v>774</v>
      </c>
      <c r="B14" s="383">
        <v>11373757.580000002</v>
      </c>
      <c r="C14" s="383">
        <v>16747291.329999994</v>
      </c>
      <c r="D14" s="482">
        <f aca="true" t="shared" si="0" ref="D14:D36">((C14/B14)-1)*100</f>
        <v>47.24501742017955</v>
      </c>
      <c r="E14" s="480"/>
      <c r="F14" s="383">
        <v>110053.95000000001</v>
      </c>
      <c r="G14" s="383">
        <v>46778923.72</v>
      </c>
      <c r="H14" s="694" t="s">
        <v>1038</v>
      </c>
      <c r="I14" s="480"/>
      <c r="J14" s="383">
        <v>1690835.66</v>
      </c>
      <c r="K14" s="383">
        <v>1047037.77</v>
      </c>
      <c r="L14" s="482">
        <f aca="true" t="shared" si="1" ref="L14:L36">((K14/J14)-1)*100</f>
        <v>-38.07572227332844</v>
      </c>
      <c r="M14" s="480"/>
      <c r="N14" s="383">
        <v>863000.54</v>
      </c>
      <c r="O14" s="383">
        <v>675156.5</v>
      </c>
      <c r="P14" s="482">
        <f aca="true" t="shared" si="2" ref="P14:P36">((O14/N14)-1)*100</f>
        <v>-21.766387307243175</v>
      </c>
      <c r="Q14" s="480"/>
      <c r="R14" s="383">
        <v>63236.299999999996</v>
      </c>
      <c r="S14" s="383">
        <v>45726.77</v>
      </c>
      <c r="T14" s="482">
        <f aca="true" t="shared" si="3" ref="T14:T36">((S14/R14)-1)*100</f>
        <v>-27.689048853269405</v>
      </c>
      <c r="U14" s="480"/>
      <c r="V14" s="383">
        <v>1362971.1600000006</v>
      </c>
      <c r="W14" s="383">
        <v>779233.56</v>
      </c>
      <c r="X14" s="694">
        <f aca="true" t="shared" si="4" ref="X14:X36">((W14/V14)-1)*100</f>
        <v>-42.82831633796275</v>
      </c>
      <c r="Y14" s="480"/>
      <c r="Z14" s="383">
        <v>1408613.9</v>
      </c>
      <c r="AA14" s="383">
        <v>2046868.7200000002</v>
      </c>
      <c r="AB14" s="694">
        <f aca="true" t="shared" si="5" ref="AB14:AB36">((AA14/Z14)-1)*100</f>
        <v>45.31084209803697</v>
      </c>
      <c r="AC14" s="480"/>
      <c r="AD14" s="383">
        <v>1316044.4000000001</v>
      </c>
      <c r="AE14" s="383">
        <v>235831.43</v>
      </c>
      <c r="AF14" s="482">
        <f aca="true" t="shared" si="6" ref="AF14:AF36">((AE14/AD14)-1)*100</f>
        <v>-82.08028315761992</v>
      </c>
      <c r="AG14" s="480"/>
      <c r="AH14" s="383">
        <v>822228.4199999999</v>
      </c>
      <c r="AI14" s="383">
        <v>1849678.52</v>
      </c>
      <c r="AJ14" s="694">
        <f aca="true" t="shared" si="7" ref="AJ14:AJ36">((AI14/AH14)-1)*100</f>
        <v>124.95920537507087</v>
      </c>
      <c r="AK14" s="480"/>
      <c r="AL14" s="383">
        <v>60974.63</v>
      </c>
      <c r="AM14" s="383">
        <v>51353.670000000006</v>
      </c>
      <c r="AN14" s="694">
        <f aca="true" t="shared" si="8" ref="AN14:AN36">((AM14/AL14)-1)*100</f>
        <v>-15.778627930993583</v>
      </c>
      <c r="AO14" s="480"/>
      <c r="AP14" s="383">
        <v>71286304.14</v>
      </c>
      <c r="AQ14" s="383">
        <v>137545326.92</v>
      </c>
      <c r="AR14" s="482">
        <f aca="true" t="shared" si="9" ref="AR14:AR36">((AQ14/AP14)-1)*100</f>
        <v>92.94775985282267</v>
      </c>
    </row>
    <row r="15" spans="1:44" ht="12.75">
      <c r="A15" s="327" t="s">
        <v>775</v>
      </c>
      <c r="B15" s="384">
        <v>9693308.550000003</v>
      </c>
      <c r="C15" s="384">
        <v>14669698.519999996</v>
      </c>
      <c r="D15" s="483">
        <f t="shared" si="0"/>
        <v>51.3384046771109</v>
      </c>
      <c r="E15" s="480"/>
      <c r="F15" s="384">
        <v>9.999999999999999E-31</v>
      </c>
      <c r="G15" s="384">
        <v>9.999999999999999E-31</v>
      </c>
      <c r="H15" s="695">
        <f aca="true" t="shared" si="10" ref="H15:H36">((G15/F15)-1)*100</f>
        <v>0</v>
      </c>
      <c r="I15" s="480"/>
      <c r="J15" s="384">
        <v>9.999999999999999E-31</v>
      </c>
      <c r="K15" s="384">
        <v>9.999999999999999E-31</v>
      </c>
      <c r="L15" s="483">
        <f t="shared" si="1"/>
        <v>0</v>
      </c>
      <c r="M15" s="480"/>
      <c r="N15" s="384">
        <v>768240.54</v>
      </c>
      <c r="O15" s="384">
        <v>575681.19</v>
      </c>
      <c r="P15" s="483">
        <f t="shared" si="2"/>
        <v>-25.06498160068461</v>
      </c>
      <c r="Q15" s="480"/>
      <c r="R15" s="384">
        <v>50236.299999999996</v>
      </c>
      <c r="S15" s="384">
        <v>32676.769999999997</v>
      </c>
      <c r="T15" s="483">
        <f t="shared" si="3"/>
        <v>-34.95386801973872</v>
      </c>
      <c r="U15" s="480"/>
      <c r="V15" s="384">
        <v>1237306.6600000006</v>
      </c>
      <c r="W15" s="384">
        <v>609489.56</v>
      </c>
      <c r="X15" s="695">
        <f t="shared" si="4"/>
        <v>-50.740622377317536</v>
      </c>
      <c r="Y15" s="480"/>
      <c r="Z15" s="384">
        <v>1408613.9</v>
      </c>
      <c r="AA15" s="384">
        <v>2045903.7200000002</v>
      </c>
      <c r="AB15" s="695">
        <f t="shared" si="5"/>
        <v>45.24233503588175</v>
      </c>
      <c r="AC15" s="480"/>
      <c r="AD15" s="384">
        <v>1316044.4000000001</v>
      </c>
      <c r="AE15" s="384">
        <v>235831.43</v>
      </c>
      <c r="AF15" s="483">
        <f t="shared" si="6"/>
        <v>-82.08028315761992</v>
      </c>
      <c r="AG15" s="480"/>
      <c r="AH15" s="384">
        <v>9.999999999999999E-31</v>
      </c>
      <c r="AI15" s="384">
        <v>523010</v>
      </c>
      <c r="AJ15" s="695" t="s">
        <v>1038</v>
      </c>
      <c r="AK15" s="480"/>
      <c r="AL15" s="384">
        <v>56124.63</v>
      </c>
      <c r="AM15" s="384">
        <v>44188.670000000006</v>
      </c>
      <c r="AN15" s="695">
        <f t="shared" si="8"/>
        <v>-21.266884075672287</v>
      </c>
      <c r="AO15" s="480"/>
      <c r="AP15" s="384">
        <v>50890397.370000005</v>
      </c>
      <c r="AQ15" s="384">
        <v>55654146.089999996</v>
      </c>
      <c r="AR15" s="483">
        <f t="shared" si="9"/>
        <v>9.360800791876379</v>
      </c>
    </row>
    <row r="16" spans="1:44" ht="12.75">
      <c r="A16" s="196" t="s">
        <v>776</v>
      </c>
      <c r="B16" s="383">
        <v>423466496.8399997</v>
      </c>
      <c r="C16" s="383">
        <v>430319274.09000176</v>
      </c>
      <c r="D16" s="482">
        <f t="shared" si="0"/>
        <v>1.618257241396659</v>
      </c>
      <c r="E16" s="480"/>
      <c r="F16" s="383">
        <v>1891048.8299999996</v>
      </c>
      <c r="G16" s="383">
        <v>134587.16</v>
      </c>
      <c r="H16" s="694">
        <f t="shared" si="10"/>
        <v>-92.88293576216114</v>
      </c>
      <c r="I16" s="480"/>
      <c r="J16" s="383">
        <v>13589.8</v>
      </c>
      <c r="K16" s="383">
        <v>352</v>
      </c>
      <c r="L16" s="482">
        <f t="shared" si="1"/>
        <v>-97.40982207243668</v>
      </c>
      <c r="M16" s="480"/>
      <c r="N16" s="383">
        <v>51638533.28999997</v>
      </c>
      <c r="O16" s="383">
        <v>36883192.22999998</v>
      </c>
      <c r="P16" s="482">
        <f t="shared" si="2"/>
        <v>-28.574283814636203</v>
      </c>
      <c r="Q16" s="480"/>
      <c r="R16" s="383">
        <v>21057843.009999976</v>
      </c>
      <c r="S16" s="383">
        <v>25984356.84000002</v>
      </c>
      <c r="T16" s="482">
        <f t="shared" si="3"/>
        <v>23.39514938762024</v>
      </c>
      <c r="U16" s="480"/>
      <c r="V16" s="383">
        <v>18862652.669999994</v>
      </c>
      <c r="W16" s="383">
        <v>19555386.449999996</v>
      </c>
      <c r="X16" s="694">
        <f t="shared" si="4"/>
        <v>3.672515165917023</v>
      </c>
      <c r="Y16" s="480"/>
      <c r="Z16" s="383">
        <v>3310544.4800000004</v>
      </c>
      <c r="AA16" s="383">
        <v>3024969.6599999997</v>
      </c>
      <c r="AB16" s="694">
        <f t="shared" si="5"/>
        <v>-8.626219092516186</v>
      </c>
      <c r="AC16" s="480"/>
      <c r="AD16" s="383">
        <v>50804043.89999995</v>
      </c>
      <c r="AE16" s="383">
        <v>47485379.32</v>
      </c>
      <c r="AF16" s="482">
        <f t="shared" si="6"/>
        <v>-6.532284293219326</v>
      </c>
      <c r="AG16" s="480"/>
      <c r="AH16" s="383">
        <v>489077.19999999995</v>
      </c>
      <c r="AI16" s="383">
        <v>381947.74</v>
      </c>
      <c r="AJ16" s="694">
        <f t="shared" si="7"/>
        <v>-21.90440691162867</v>
      </c>
      <c r="AK16" s="480"/>
      <c r="AL16" s="383">
        <v>68661</v>
      </c>
      <c r="AM16" s="383">
        <v>96518.5</v>
      </c>
      <c r="AN16" s="694">
        <f t="shared" si="8"/>
        <v>40.572522975196975</v>
      </c>
      <c r="AO16" s="480"/>
      <c r="AP16" s="383">
        <v>735558458.6499995</v>
      </c>
      <c r="AQ16" s="383">
        <v>711824155.9400017</v>
      </c>
      <c r="AR16" s="482">
        <f t="shared" si="9"/>
        <v>-3.226705155910836</v>
      </c>
    </row>
    <row r="17" spans="1:44" ht="12.75">
      <c r="A17" s="327" t="s">
        <v>777</v>
      </c>
      <c r="B17" s="384">
        <v>351187949.5599997</v>
      </c>
      <c r="C17" s="384">
        <v>367654018.55000174</v>
      </c>
      <c r="D17" s="483">
        <f t="shared" si="0"/>
        <v>4.688677105986194</v>
      </c>
      <c r="E17" s="480"/>
      <c r="F17" s="384">
        <v>571028.8299999997</v>
      </c>
      <c r="G17" s="384">
        <v>11487.26</v>
      </c>
      <c r="H17" s="695">
        <f t="shared" si="10"/>
        <v>-97.98832223584928</v>
      </c>
      <c r="I17" s="480"/>
      <c r="J17" s="384">
        <v>450</v>
      </c>
      <c r="K17" s="384">
        <v>9.999999999999999E-31</v>
      </c>
      <c r="L17" s="483">
        <f t="shared" si="1"/>
        <v>-100</v>
      </c>
      <c r="M17" s="480"/>
      <c r="N17" s="384">
        <v>2259007.129999998</v>
      </c>
      <c r="O17" s="384">
        <v>1930690.1200000013</v>
      </c>
      <c r="P17" s="483">
        <f t="shared" si="2"/>
        <v>-14.533686310232985</v>
      </c>
      <c r="Q17" s="480"/>
      <c r="R17" s="384">
        <v>9966219.479999991</v>
      </c>
      <c r="S17" s="384">
        <v>10275139.999999993</v>
      </c>
      <c r="T17" s="483">
        <f t="shared" si="3"/>
        <v>3.0996760669372847</v>
      </c>
      <c r="U17" s="480"/>
      <c r="V17" s="384">
        <v>18298938.319999993</v>
      </c>
      <c r="W17" s="384">
        <v>18984483.449999996</v>
      </c>
      <c r="X17" s="695">
        <f t="shared" si="4"/>
        <v>3.746365597892254</v>
      </c>
      <c r="Y17" s="480"/>
      <c r="Z17" s="384">
        <v>1837391.0000000002</v>
      </c>
      <c r="AA17" s="384">
        <v>1559443.8799999997</v>
      </c>
      <c r="AB17" s="695">
        <f t="shared" si="5"/>
        <v>-15.12727122316374</v>
      </c>
      <c r="AC17" s="480"/>
      <c r="AD17" s="384">
        <v>41580.719999999994</v>
      </c>
      <c r="AE17" s="384">
        <v>22131.620000000003</v>
      </c>
      <c r="AF17" s="483">
        <f t="shared" si="6"/>
        <v>-46.77432233015685</v>
      </c>
      <c r="AG17" s="480"/>
      <c r="AH17" s="384">
        <v>209521.19999999995</v>
      </c>
      <c r="AI17" s="384">
        <v>288817.54</v>
      </c>
      <c r="AJ17" s="695">
        <f t="shared" si="7"/>
        <v>37.84645181489989</v>
      </c>
      <c r="AK17" s="480"/>
      <c r="AL17" s="384">
        <v>68661</v>
      </c>
      <c r="AM17" s="384">
        <v>76418.5</v>
      </c>
      <c r="AN17" s="695">
        <f t="shared" si="8"/>
        <v>11.298262477971477</v>
      </c>
      <c r="AO17" s="480"/>
      <c r="AP17" s="384">
        <v>463138181.15999967</v>
      </c>
      <c r="AQ17" s="384">
        <v>478356995.4900017</v>
      </c>
      <c r="AR17" s="483">
        <f t="shared" si="9"/>
        <v>3.2860202309134223</v>
      </c>
    </row>
    <row r="18" spans="1:44" ht="12.75">
      <c r="A18" s="327" t="s">
        <v>778</v>
      </c>
      <c r="B18" s="384">
        <v>70149467.71999998</v>
      </c>
      <c r="C18" s="384">
        <v>60169292.37</v>
      </c>
      <c r="D18" s="483">
        <f t="shared" si="0"/>
        <v>-14.22701507848303</v>
      </c>
      <c r="E18" s="480"/>
      <c r="F18" s="384">
        <v>9.999999999999999E-31</v>
      </c>
      <c r="G18" s="384">
        <v>38649.9</v>
      </c>
      <c r="H18" s="695" t="s">
        <v>1038</v>
      </c>
      <c r="I18" s="480"/>
      <c r="J18" s="384">
        <v>1948.8</v>
      </c>
      <c r="K18" s="384">
        <v>352</v>
      </c>
      <c r="L18" s="483">
        <f t="shared" si="1"/>
        <v>-81.9376026272578</v>
      </c>
      <c r="M18" s="480"/>
      <c r="N18" s="384">
        <v>49377516.159999974</v>
      </c>
      <c r="O18" s="384">
        <v>34952468.98999998</v>
      </c>
      <c r="P18" s="483">
        <f t="shared" si="2"/>
        <v>-29.21379666660009</v>
      </c>
      <c r="Q18" s="480"/>
      <c r="R18" s="384">
        <v>11087669.379999982</v>
      </c>
      <c r="S18" s="384">
        <v>15704965.910000028</v>
      </c>
      <c r="T18" s="483">
        <f t="shared" si="3"/>
        <v>41.64352644144276</v>
      </c>
      <c r="U18" s="480"/>
      <c r="V18" s="384">
        <v>541598.3500000001</v>
      </c>
      <c r="W18" s="384">
        <v>570902.9999999999</v>
      </c>
      <c r="X18" s="695">
        <f t="shared" si="4"/>
        <v>5.410771653938706</v>
      </c>
      <c r="Y18" s="480"/>
      <c r="Z18" s="384">
        <v>1452824.4800000004</v>
      </c>
      <c r="AA18" s="384">
        <v>1425114.78</v>
      </c>
      <c r="AB18" s="695">
        <f t="shared" si="5"/>
        <v>-1.907298533405799</v>
      </c>
      <c r="AC18" s="480"/>
      <c r="AD18" s="384">
        <v>50723577.17999995</v>
      </c>
      <c r="AE18" s="384">
        <v>47463247.7</v>
      </c>
      <c r="AF18" s="695">
        <f t="shared" si="6"/>
        <v>-6.42764107198156</v>
      </c>
      <c r="AG18" s="480"/>
      <c r="AH18" s="384">
        <v>217256</v>
      </c>
      <c r="AI18" s="384">
        <v>90583.2</v>
      </c>
      <c r="AJ18" s="695">
        <f t="shared" si="7"/>
        <v>-58.30577751592592</v>
      </c>
      <c r="AK18" s="480"/>
      <c r="AL18" s="384">
        <v>9.999999999999999E-31</v>
      </c>
      <c r="AM18" s="384">
        <v>20100</v>
      </c>
      <c r="AN18" s="695" t="s">
        <v>1038</v>
      </c>
      <c r="AO18" s="480"/>
      <c r="AP18" s="384">
        <v>266787301.23999995</v>
      </c>
      <c r="AQ18" s="384">
        <v>228672104.51000002</v>
      </c>
      <c r="AR18" s="483">
        <f t="shared" si="9"/>
        <v>-14.286735745233903</v>
      </c>
    </row>
    <row r="19" spans="1:44" ht="12.75">
      <c r="A19" s="328" t="s">
        <v>779</v>
      </c>
      <c r="B19" s="385">
        <v>452108652.17999864</v>
      </c>
      <c r="C19" s="385">
        <v>306836473.6200003</v>
      </c>
      <c r="D19" s="484">
        <f t="shared" si="0"/>
        <v>-32.13213855994973</v>
      </c>
      <c r="E19" s="480"/>
      <c r="F19" s="385">
        <v>85682.5</v>
      </c>
      <c r="G19" s="385">
        <v>11088</v>
      </c>
      <c r="H19" s="696">
        <f t="shared" si="10"/>
        <v>-87.05920112041548</v>
      </c>
      <c r="I19" s="480"/>
      <c r="J19" s="385">
        <v>28002.35</v>
      </c>
      <c r="K19" s="385">
        <v>26470.58</v>
      </c>
      <c r="L19" s="484">
        <f t="shared" si="1"/>
        <v>-5.470148041146539</v>
      </c>
      <c r="M19" s="480"/>
      <c r="N19" s="385">
        <v>50576425.20999998</v>
      </c>
      <c r="O19" s="385">
        <v>33339472.700000003</v>
      </c>
      <c r="P19" s="484">
        <f t="shared" si="2"/>
        <v>-34.08100204478644</v>
      </c>
      <c r="Q19" s="480"/>
      <c r="R19" s="385">
        <v>2790182.1100000003</v>
      </c>
      <c r="S19" s="385">
        <v>2584972.81</v>
      </c>
      <c r="T19" s="484">
        <f t="shared" si="3"/>
        <v>-7.354691984603123</v>
      </c>
      <c r="U19" s="480"/>
      <c r="V19" s="385">
        <v>187329952.36999992</v>
      </c>
      <c r="W19" s="385">
        <v>79972800.14999989</v>
      </c>
      <c r="X19" s="696">
        <f t="shared" si="4"/>
        <v>-57.30912267994193</v>
      </c>
      <c r="Y19" s="480"/>
      <c r="Z19" s="385">
        <v>21078128.45</v>
      </c>
      <c r="AA19" s="385">
        <v>11408457.46</v>
      </c>
      <c r="AB19" s="696">
        <f t="shared" si="5"/>
        <v>-45.87537746976772</v>
      </c>
      <c r="AC19" s="480"/>
      <c r="AD19" s="385">
        <v>105725742.3599998</v>
      </c>
      <c r="AE19" s="385">
        <v>45941835.189999945</v>
      </c>
      <c r="AF19" s="696">
        <f t="shared" si="6"/>
        <v>-56.54621649894269</v>
      </c>
      <c r="AG19" s="480"/>
      <c r="AH19" s="385">
        <v>172926.28</v>
      </c>
      <c r="AI19" s="385">
        <v>334872.59</v>
      </c>
      <c r="AJ19" s="696">
        <f t="shared" si="7"/>
        <v>93.65049083343493</v>
      </c>
      <c r="AK19" s="480"/>
      <c r="AL19" s="385">
        <v>1016983.9099999999</v>
      </c>
      <c r="AM19" s="385">
        <v>1196275.44</v>
      </c>
      <c r="AN19" s="696">
        <f t="shared" si="8"/>
        <v>17.629731231441028</v>
      </c>
      <c r="AO19" s="480"/>
      <c r="AP19" s="385">
        <v>1121108181.4899983</v>
      </c>
      <c r="AQ19" s="385">
        <v>709067497.3700001</v>
      </c>
      <c r="AR19" s="484">
        <f t="shared" si="9"/>
        <v>-36.75298164110973</v>
      </c>
    </row>
    <row r="20" spans="1:44" ht="12.75">
      <c r="A20" s="196" t="s">
        <v>780</v>
      </c>
      <c r="B20" s="383">
        <v>81914087.31</v>
      </c>
      <c r="C20" s="383">
        <v>87487999.31999998</v>
      </c>
      <c r="D20" s="482">
        <f t="shared" si="0"/>
        <v>6.80458293932491</v>
      </c>
      <c r="E20" s="480"/>
      <c r="F20" s="383">
        <v>43053140.15999999</v>
      </c>
      <c r="G20" s="383">
        <v>59891395.879999995</v>
      </c>
      <c r="H20" s="694">
        <f t="shared" si="10"/>
        <v>39.11040090786262</v>
      </c>
      <c r="I20" s="480"/>
      <c r="J20" s="383">
        <v>43443495.51999997</v>
      </c>
      <c r="K20" s="383">
        <v>69504921.66000001</v>
      </c>
      <c r="L20" s="482">
        <f t="shared" si="1"/>
        <v>59.98924770683382</v>
      </c>
      <c r="M20" s="480"/>
      <c r="N20" s="383">
        <v>22469453.02</v>
      </c>
      <c r="O20" s="383">
        <v>13150637.080000002</v>
      </c>
      <c r="P20" s="482">
        <f t="shared" si="2"/>
        <v>-41.473265645164325</v>
      </c>
      <c r="Q20" s="480"/>
      <c r="R20" s="383">
        <v>12526112.879999999</v>
      </c>
      <c r="S20" s="383">
        <v>20085691.71</v>
      </c>
      <c r="T20" s="482">
        <f t="shared" si="3"/>
        <v>60.35055649282959</v>
      </c>
      <c r="U20" s="480"/>
      <c r="V20" s="383">
        <v>7371223.489999991</v>
      </c>
      <c r="W20" s="383">
        <v>4769098.59</v>
      </c>
      <c r="X20" s="694">
        <f t="shared" si="4"/>
        <v>-35.30112610925591</v>
      </c>
      <c r="Y20" s="480"/>
      <c r="Z20" s="383">
        <v>2406157.8400000003</v>
      </c>
      <c r="AA20" s="383">
        <v>3223098.77</v>
      </c>
      <c r="AB20" s="694">
        <f t="shared" si="5"/>
        <v>33.95209227005655</v>
      </c>
      <c r="AC20" s="480"/>
      <c r="AD20" s="383">
        <v>7948879.7700000005</v>
      </c>
      <c r="AE20" s="383">
        <v>6715170.11</v>
      </c>
      <c r="AF20" s="694">
        <f t="shared" si="6"/>
        <v>-15.520547494706916</v>
      </c>
      <c r="AG20" s="480"/>
      <c r="AH20" s="383">
        <v>56327080.94999998</v>
      </c>
      <c r="AI20" s="383">
        <v>54816891.849999994</v>
      </c>
      <c r="AJ20" s="694">
        <f t="shared" si="7"/>
        <v>-2.6811066267405925</v>
      </c>
      <c r="AK20" s="480"/>
      <c r="AL20" s="383">
        <v>15745075.539999997</v>
      </c>
      <c r="AM20" s="383">
        <v>32819305.34</v>
      </c>
      <c r="AN20" s="694">
        <f t="shared" si="8"/>
        <v>108.44171408783221</v>
      </c>
      <c r="AO20" s="480"/>
      <c r="AP20" s="383">
        <v>565399380.4899998</v>
      </c>
      <c r="AQ20" s="383">
        <v>588988241.9599999</v>
      </c>
      <c r="AR20" s="482">
        <f t="shared" si="9"/>
        <v>4.172070625467783</v>
      </c>
    </row>
    <row r="21" spans="1:44" ht="12.75">
      <c r="A21" s="327" t="s">
        <v>781</v>
      </c>
      <c r="B21" s="384">
        <v>12144168.289999997</v>
      </c>
      <c r="C21" s="384">
        <v>10295222.530000001</v>
      </c>
      <c r="D21" s="483">
        <f t="shared" si="0"/>
        <v>-15.224968197472144</v>
      </c>
      <c r="E21" s="480"/>
      <c r="F21" s="384">
        <v>15320987.749999993</v>
      </c>
      <c r="G21" s="384">
        <v>32994876.769999996</v>
      </c>
      <c r="H21" s="695">
        <f t="shared" si="10"/>
        <v>115.35737322157975</v>
      </c>
      <c r="I21" s="480"/>
      <c r="J21" s="384">
        <v>27139858.25999997</v>
      </c>
      <c r="K21" s="384">
        <v>49034964.44000001</v>
      </c>
      <c r="L21" s="483">
        <f t="shared" si="1"/>
        <v>80.67509406366393</v>
      </c>
      <c r="M21" s="480"/>
      <c r="N21" s="384">
        <v>1405262.5</v>
      </c>
      <c r="O21" s="384">
        <v>1736022.83</v>
      </c>
      <c r="P21" s="483">
        <f t="shared" si="2"/>
        <v>23.53726296688341</v>
      </c>
      <c r="Q21" s="480"/>
      <c r="R21" s="384">
        <v>325769.11</v>
      </c>
      <c r="S21" s="384">
        <v>295099</v>
      </c>
      <c r="T21" s="483">
        <f t="shared" si="3"/>
        <v>-9.414677161993657</v>
      </c>
      <c r="U21" s="480"/>
      <c r="V21" s="384">
        <v>9.999999999999999E-31</v>
      </c>
      <c r="W21" s="384">
        <v>36540</v>
      </c>
      <c r="X21" s="695" t="s">
        <v>1038</v>
      </c>
      <c r="Y21" s="480"/>
      <c r="Z21" s="384">
        <v>9.999999999999999E-31</v>
      </c>
      <c r="AA21" s="384">
        <v>430000</v>
      </c>
      <c r="AB21" s="695" t="s">
        <v>1038</v>
      </c>
      <c r="AC21" s="480"/>
      <c r="AD21" s="384">
        <v>646823.36</v>
      </c>
      <c r="AE21" s="384">
        <v>14220</v>
      </c>
      <c r="AF21" s="695">
        <f t="shared" si="6"/>
        <v>-97.80156362936552</v>
      </c>
      <c r="AG21" s="480"/>
      <c r="AH21" s="384">
        <v>22777412.109999977</v>
      </c>
      <c r="AI21" s="384">
        <v>24473703.12999999</v>
      </c>
      <c r="AJ21" s="695">
        <f t="shared" si="7"/>
        <v>7.447250863302823</v>
      </c>
      <c r="AK21" s="480"/>
      <c r="AL21" s="384">
        <v>1253030.8599999999</v>
      </c>
      <c r="AM21" s="384">
        <v>13556427.289999995</v>
      </c>
      <c r="AN21" s="695" t="s">
        <v>1038</v>
      </c>
      <c r="AO21" s="480"/>
      <c r="AP21" s="384">
        <v>250932752.5699999</v>
      </c>
      <c r="AQ21" s="384">
        <v>264222195.63999996</v>
      </c>
      <c r="AR21" s="483">
        <f t="shared" si="9"/>
        <v>5.2960177314010926</v>
      </c>
    </row>
    <row r="22" spans="1:44" ht="12.75">
      <c r="A22" s="196" t="s">
        <v>782</v>
      </c>
      <c r="B22" s="383">
        <v>4681483.04</v>
      </c>
      <c r="C22" s="383">
        <v>1850282.7999999998</v>
      </c>
      <c r="D22" s="482">
        <f t="shared" si="0"/>
        <v>-60.47656727172508</v>
      </c>
      <c r="E22" s="480"/>
      <c r="F22" s="383">
        <v>1195199.1500000001</v>
      </c>
      <c r="G22" s="383">
        <v>491904.38999999996</v>
      </c>
      <c r="H22" s="694">
        <f t="shared" si="10"/>
        <v>-58.84331159372061</v>
      </c>
      <c r="I22" s="480"/>
      <c r="J22" s="383">
        <v>2357572.0200000005</v>
      </c>
      <c r="K22" s="383">
        <v>1514767.09</v>
      </c>
      <c r="L22" s="482">
        <f t="shared" si="1"/>
        <v>-35.74885190569916</v>
      </c>
      <c r="M22" s="480"/>
      <c r="N22" s="383">
        <v>10707</v>
      </c>
      <c r="O22" s="383">
        <v>8939</v>
      </c>
      <c r="P22" s="482">
        <f t="shared" si="2"/>
        <v>-16.512561875408615</v>
      </c>
      <c r="Q22" s="480"/>
      <c r="R22" s="383">
        <v>5.65</v>
      </c>
      <c r="S22" s="383">
        <v>0.5</v>
      </c>
      <c r="T22" s="482">
        <f t="shared" si="3"/>
        <v>-91.1504424778761</v>
      </c>
      <c r="U22" s="480"/>
      <c r="V22" s="383">
        <v>9.999999999999999E-31</v>
      </c>
      <c r="W22" s="383">
        <v>9.999999999999999E-31</v>
      </c>
      <c r="X22" s="694">
        <f t="shared" si="4"/>
        <v>0</v>
      </c>
      <c r="Y22" s="480"/>
      <c r="Z22" s="383">
        <v>183.68</v>
      </c>
      <c r="AA22" s="383">
        <v>100</v>
      </c>
      <c r="AB22" s="694">
        <f t="shared" si="5"/>
        <v>-45.5574912891986</v>
      </c>
      <c r="AC22" s="480"/>
      <c r="AD22" s="383">
        <v>9.999999999999999E-31</v>
      </c>
      <c r="AE22" s="383">
        <v>98</v>
      </c>
      <c r="AF22" s="694" t="s">
        <v>1038</v>
      </c>
      <c r="AG22" s="480"/>
      <c r="AH22" s="383">
        <v>2971309.9600000004</v>
      </c>
      <c r="AI22" s="383">
        <v>1878361.7399999995</v>
      </c>
      <c r="AJ22" s="694">
        <f t="shared" si="7"/>
        <v>-36.78337954347922</v>
      </c>
      <c r="AK22" s="480"/>
      <c r="AL22" s="383">
        <v>5856779.86</v>
      </c>
      <c r="AM22" s="383">
        <v>5178548.5</v>
      </c>
      <c r="AN22" s="694">
        <f t="shared" si="8"/>
        <v>-11.580277493987978</v>
      </c>
      <c r="AO22" s="480"/>
      <c r="AP22" s="383">
        <v>31395490.389999997</v>
      </c>
      <c r="AQ22" s="383">
        <v>21281071.99</v>
      </c>
      <c r="AR22" s="482">
        <f t="shared" si="9"/>
        <v>-32.21615039089058</v>
      </c>
    </row>
    <row r="23" spans="1:44" ht="12.75">
      <c r="A23" s="328" t="s">
        <v>783</v>
      </c>
      <c r="B23" s="385">
        <v>5100219424.590004</v>
      </c>
      <c r="C23" s="385">
        <v>5915147451.909996</v>
      </c>
      <c r="D23" s="484">
        <f t="shared" si="0"/>
        <v>15.97829347088342</v>
      </c>
      <c r="E23" s="480"/>
      <c r="F23" s="385">
        <v>92869626.5</v>
      </c>
      <c r="G23" s="385">
        <v>176694150.64000002</v>
      </c>
      <c r="H23" s="696">
        <f t="shared" si="10"/>
        <v>90.26042991569479</v>
      </c>
      <c r="I23" s="480"/>
      <c r="J23" s="385">
        <v>141111130.25000006</v>
      </c>
      <c r="K23" s="385">
        <v>157790216.3400001</v>
      </c>
      <c r="L23" s="484">
        <f t="shared" si="1"/>
        <v>11.819823185067314</v>
      </c>
      <c r="M23" s="480"/>
      <c r="N23" s="385">
        <v>5934518.03</v>
      </c>
      <c r="O23" s="385">
        <v>25541068.429999996</v>
      </c>
      <c r="P23" s="484">
        <f t="shared" si="2"/>
        <v>330.38151204336293</v>
      </c>
      <c r="Q23" s="480"/>
      <c r="R23" s="385">
        <v>518762876.2099999</v>
      </c>
      <c r="S23" s="385">
        <v>625066714.46</v>
      </c>
      <c r="T23" s="484">
        <f t="shared" si="3"/>
        <v>20.491797529275658</v>
      </c>
      <c r="U23" s="480"/>
      <c r="V23" s="385">
        <v>29922681.049999993</v>
      </c>
      <c r="W23" s="385">
        <v>2768418.4899999998</v>
      </c>
      <c r="X23" s="696">
        <f t="shared" si="4"/>
        <v>-90.74809344331798</v>
      </c>
      <c r="Y23" s="480"/>
      <c r="Z23" s="385">
        <v>20649346.07</v>
      </c>
      <c r="AA23" s="385">
        <v>45613386.3</v>
      </c>
      <c r="AB23" s="696">
        <f t="shared" si="5"/>
        <v>120.89506440239535</v>
      </c>
      <c r="AC23" s="480"/>
      <c r="AD23" s="385">
        <v>60435009.480000004</v>
      </c>
      <c r="AE23" s="385">
        <v>11620301.65</v>
      </c>
      <c r="AF23" s="696">
        <f t="shared" si="6"/>
        <v>-80.77223491816353</v>
      </c>
      <c r="AG23" s="480"/>
      <c r="AH23" s="385">
        <v>57490260.19999997</v>
      </c>
      <c r="AI23" s="385">
        <v>34997230.38999996</v>
      </c>
      <c r="AJ23" s="696">
        <f t="shared" si="7"/>
        <v>-39.12494000157616</v>
      </c>
      <c r="AK23" s="480"/>
      <c r="AL23" s="385">
        <v>36189224.21999999</v>
      </c>
      <c r="AM23" s="385">
        <v>36652653.36000002</v>
      </c>
      <c r="AN23" s="696">
        <f t="shared" si="8"/>
        <v>1.2805721868553332</v>
      </c>
      <c r="AO23" s="480"/>
      <c r="AP23" s="385">
        <v>10749797398.940004</v>
      </c>
      <c r="AQ23" s="385">
        <v>13626513408.259998</v>
      </c>
      <c r="AR23" s="484">
        <f t="shared" si="9"/>
        <v>26.760653271508694</v>
      </c>
    </row>
    <row r="24" spans="1:44" ht="12.75">
      <c r="A24" s="196" t="s">
        <v>784</v>
      </c>
      <c r="B24" s="383">
        <v>38031862.79</v>
      </c>
      <c r="C24" s="383">
        <v>31525521.679999996</v>
      </c>
      <c r="D24" s="482">
        <f t="shared" si="0"/>
        <v>-17.107605656672607</v>
      </c>
      <c r="E24" s="480"/>
      <c r="F24" s="383">
        <v>73472632.05000003</v>
      </c>
      <c r="G24" s="383">
        <v>100291545.65999998</v>
      </c>
      <c r="H24" s="694">
        <f t="shared" si="10"/>
        <v>36.50190943445308</v>
      </c>
      <c r="I24" s="480"/>
      <c r="J24" s="383">
        <v>85512341.57000002</v>
      </c>
      <c r="K24" s="383">
        <v>91204145.65999997</v>
      </c>
      <c r="L24" s="482">
        <f t="shared" si="1"/>
        <v>6.656120023728573</v>
      </c>
      <c r="M24" s="480"/>
      <c r="N24" s="383">
        <v>794060.4299999999</v>
      </c>
      <c r="O24" s="383">
        <v>674608.4099999999</v>
      </c>
      <c r="P24" s="482">
        <f t="shared" si="2"/>
        <v>-15.043190100783644</v>
      </c>
      <c r="Q24" s="480"/>
      <c r="R24" s="383">
        <v>1580728.2799999998</v>
      </c>
      <c r="S24" s="383">
        <v>640020.7000000001</v>
      </c>
      <c r="T24" s="482">
        <f t="shared" si="3"/>
        <v>-59.511023615013706</v>
      </c>
      <c r="U24" s="480"/>
      <c r="V24" s="383">
        <v>1538247.77</v>
      </c>
      <c r="W24" s="383">
        <v>6541417.82</v>
      </c>
      <c r="X24" s="694">
        <f t="shared" si="4"/>
        <v>325.25124674811</v>
      </c>
      <c r="Y24" s="480"/>
      <c r="Z24" s="383">
        <v>586265.99</v>
      </c>
      <c r="AA24" s="383">
        <v>925111.59</v>
      </c>
      <c r="AB24" s="694">
        <f t="shared" si="5"/>
        <v>57.79724660473653</v>
      </c>
      <c r="AC24" s="480"/>
      <c r="AD24" s="383">
        <v>3719603.27</v>
      </c>
      <c r="AE24" s="383">
        <v>4739802.369999999</v>
      </c>
      <c r="AF24" s="694">
        <f t="shared" si="6"/>
        <v>27.427632087225227</v>
      </c>
      <c r="AG24" s="480"/>
      <c r="AH24" s="383">
        <v>127391345.16000009</v>
      </c>
      <c r="AI24" s="383">
        <v>137966488.4900001</v>
      </c>
      <c r="AJ24" s="694">
        <f t="shared" si="7"/>
        <v>8.301304391375975</v>
      </c>
      <c r="AK24" s="480"/>
      <c r="AL24" s="383">
        <v>47878800.62000005</v>
      </c>
      <c r="AM24" s="383">
        <v>43229846.930000044</v>
      </c>
      <c r="AN24" s="694">
        <f t="shared" si="8"/>
        <v>-9.709837401520105</v>
      </c>
      <c r="AO24" s="480"/>
      <c r="AP24" s="383">
        <v>644829351.77</v>
      </c>
      <c r="AQ24" s="383">
        <v>662943171.8599999</v>
      </c>
      <c r="AR24" s="482">
        <f t="shared" si="9"/>
        <v>2.8090874027801416</v>
      </c>
    </row>
    <row r="25" spans="1:44" ht="12.75">
      <c r="A25" s="328" t="s">
        <v>785</v>
      </c>
      <c r="B25" s="385">
        <v>53134770.17000002</v>
      </c>
      <c r="C25" s="385">
        <v>51967733.859999955</v>
      </c>
      <c r="D25" s="484">
        <f>((C25/B25)-1)*100</f>
        <v>-2.196370298142314</v>
      </c>
      <c r="E25" s="480"/>
      <c r="F25" s="385">
        <v>29172274.65000004</v>
      </c>
      <c r="G25" s="385">
        <v>35044768.10000004</v>
      </c>
      <c r="H25" s="696">
        <f t="shared" si="10"/>
        <v>20.13039271176611</v>
      </c>
      <c r="I25" s="480"/>
      <c r="J25" s="385">
        <v>48790361.62000007</v>
      </c>
      <c r="K25" s="385">
        <v>46437985.020000055</v>
      </c>
      <c r="L25" s="484">
        <f t="shared" si="1"/>
        <v>-4.8213961157355545</v>
      </c>
      <c r="M25" s="480"/>
      <c r="N25" s="385">
        <v>1651800.3600000006</v>
      </c>
      <c r="O25" s="385">
        <v>1237546.2</v>
      </c>
      <c r="P25" s="484">
        <f t="shared" si="2"/>
        <v>-25.078948402699254</v>
      </c>
      <c r="Q25" s="480"/>
      <c r="R25" s="385">
        <v>641005.1100000001</v>
      </c>
      <c r="S25" s="385">
        <v>46611.469999999994</v>
      </c>
      <c r="T25" s="484">
        <f t="shared" si="3"/>
        <v>-92.72837778157495</v>
      </c>
      <c r="U25" s="480"/>
      <c r="V25" s="385">
        <v>93.34</v>
      </c>
      <c r="W25" s="385">
        <v>92035.17</v>
      </c>
      <c r="X25" s="696" t="s">
        <v>1038</v>
      </c>
      <c r="Y25" s="480"/>
      <c r="Z25" s="385">
        <v>493959.0200000001</v>
      </c>
      <c r="AA25" s="385">
        <v>246624.40000000002</v>
      </c>
      <c r="AB25" s="696">
        <f t="shared" si="5"/>
        <v>-50.07189057910109</v>
      </c>
      <c r="AC25" s="480"/>
      <c r="AD25" s="385">
        <v>264957.95</v>
      </c>
      <c r="AE25" s="385">
        <v>163006.38999999998</v>
      </c>
      <c r="AF25" s="696">
        <f t="shared" si="6"/>
        <v>-38.47839251473678</v>
      </c>
      <c r="AG25" s="480"/>
      <c r="AH25" s="385">
        <v>50828582.910000086</v>
      </c>
      <c r="AI25" s="385">
        <v>59936914.6099999</v>
      </c>
      <c r="AJ25" s="696">
        <f t="shared" si="7"/>
        <v>17.919704187164797</v>
      </c>
      <c r="AK25" s="480"/>
      <c r="AL25" s="385">
        <v>26644884.459999993</v>
      </c>
      <c r="AM25" s="385">
        <v>24803521.730000027</v>
      </c>
      <c r="AN25" s="696">
        <f t="shared" si="8"/>
        <v>-6.910755168648864</v>
      </c>
      <c r="AO25" s="480"/>
      <c r="AP25" s="385">
        <v>471932696.7700002</v>
      </c>
      <c r="AQ25" s="385">
        <v>498862346.6299999</v>
      </c>
      <c r="AR25" s="484">
        <f t="shared" si="9"/>
        <v>5.706247955335897</v>
      </c>
    </row>
    <row r="26" spans="1:44" ht="12.75">
      <c r="A26" s="196" t="s">
        <v>786</v>
      </c>
      <c r="B26" s="383">
        <v>19469952.39</v>
      </c>
      <c r="C26" s="383">
        <v>15403238.980000004</v>
      </c>
      <c r="D26" s="482">
        <f t="shared" si="0"/>
        <v>-20.88712560020799</v>
      </c>
      <c r="E26" s="480"/>
      <c r="F26" s="383">
        <v>6758308.489999997</v>
      </c>
      <c r="G26" s="383">
        <v>6612869.020000002</v>
      </c>
      <c r="H26" s="694">
        <f t="shared" si="10"/>
        <v>-2.152009932887733</v>
      </c>
      <c r="I26" s="480"/>
      <c r="J26" s="383">
        <v>1939953.0199999998</v>
      </c>
      <c r="K26" s="383">
        <v>1838121.2299999995</v>
      </c>
      <c r="L26" s="482">
        <f t="shared" si="1"/>
        <v>-5.24918845715141</v>
      </c>
      <c r="M26" s="480"/>
      <c r="N26" s="383">
        <v>269028.44000000006</v>
      </c>
      <c r="O26" s="383">
        <v>347743.6800000001</v>
      </c>
      <c r="P26" s="482">
        <f t="shared" si="2"/>
        <v>29.25907759045847</v>
      </c>
      <c r="Q26" s="480"/>
      <c r="R26" s="383">
        <v>726807.96</v>
      </c>
      <c r="S26" s="383">
        <v>329746.35</v>
      </c>
      <c r="T26" s="482">
        <f t="shared" si="3"/>
        <v>-54.63088351426422</v>
      </c>
      <c r="U26" s="480"/>
      <c r="V26" s="383">
        <v>465513.4</v>
      </c>
      <c r="W26" s="383">
        <v>279909.08999999997</v>
      </c>
      <c r="X26" s="694">
        <f t="shared" si="4"/>
        <v>-39.870884490113504</v>
      </c>
      <c r="Y26" s="480"/>
      <c r="Z26" s="383">
        <v>99223.12000000001</v>
      </c>
      <c r="AA26" s="383">
        <v>158104.55</v>
      </c>
      <c r="AB26" s="694">
        <f t="shared" si="5"/>
        <v>59.342449622628244</v>
      </c>
      <c r="AC26" s="480"/>
      <c r="AD26" s="383">
        <v>840067.6499999999</v>
      </c>
      <c r="AE26" s="383">
        <v>437751.14</v>
      </c>
      <c r="AF26" s="694">
        <f t="shared" si="6"/>
        <v>-47.89096568591826</v>
      </c>
      <c r="AG26" s="480"/>
      <c r="AH26" s="383">
        <v>4933529.43</v>
      </c>
      <c r="AI26" s="383">
        <v>6585914.480000004</v>
      </c>
      <c r="AJ26" s="694">
        <f t="shared" si="7"/>
        <v>33.49296023151531</v>
      </c>
      <c r="AK26" s="480"/>
      <c r="AL26" s="383">
        <v>4546459.06</v>
      </c>
      <c r="AM26" s="383">
        <v>3566904.6300000004</v>
      </c>
      <c r="AN26" s="694">
        <f t="shared" si="8"/>
        <v>-21.545436065138556</v>
      </c>
      <c r="AO26" s="480"/>
      <c r="AP26" s="383">
        <v>89536201.50000003</v>
      </c>
      <c r="AQ26" s="383">
        <v>83256855.26000004</v>
      </c>
      <c r="AR26" s="482">
        <f t="shared" si="9"/>
        <v>-7.01319257998676</v>
      </c>
    </row>
    <row r="27" spans="1:44" ht="12.75">
      <c r="A27" s="328" t="s">
        <v>787</v>
      </c>
      <c r="B27" s="385">
        <v>12238813.809999993</v>
      </c>
      <c r="C27" s="385">
        <v>9268871.899999995</v>
      </c>
      <c r="D27" s="484">
        <f t="shared" si="0"/>
        <v>-24.266582988404817</v>
      </c>
      <c r="E27" s="480"/>
      <c r="F27" s="385">
        <v>47955282.100000046</v>
      </c>
      <c r="G27" s="385">
        <v>40569830.929999985</v>
      </c>
      <c r="H27" s="696">
        <f t="shared" si="10"/>
        <v>-15.400704253181852</v>
      </c>
      <c r="I27" s="480"/>
      <c r="J27" s="385">
        <v>33334478.60000001</v>
      </c>
      <c r="K27" s="385">
        <v>28846819.620000046</v>
      </c>
      <c r="L27" s="484">
        <f t="shared" si="1"/>
        <v>-13.462514394930302</v>
      </c>
      <c r="M27" s="480"/>
      <c r="N27" s="385">
        <v>41685.01</v>
      </c>
      <c r="O27" s="385">
        <v>51029.86</v>
      </c>
      <c r="P27" s="484">
        <f t="shared" si="2"/>
        <v>22.417770800582737</v>
      </c>
      <c r="Q27" s="480"/>
      <c r="R27" s="385">
        <v>76927.45</v>
      </c>
      <c r="S27" s="385">
        <v>54385.48000000001</v>
      </c>
      <c r="T27" s="484">
        <f t="shared" si="3"/>
        <v>-29.30289513041182</v>
      </c>
      <c r="U27" s="480"/>
      <c r="V27" s="385">
        <v>48631.619999999995</v>
      </c>
      <c r="W27" s="385">
        <v>17032.339999999997</v>
      </c>
      <c r="X27" s="696">
        <f t="shared" si="4"/>
        <v>-64.97681960831245</v>
      </c>
      <c r="Y27" s="480"/>
      <c r="Z27" s="385">
        <v>118402.26000000001</v>
      </c>
      <c r="AA27" s="385">
        <v>100124.20000000001</v>
      </c>
      <c r="AB27" s="696">
        <f t="shared" si="5"/>
        <v>-15.437256011836254</v>
      </c>
      <c r="AC27" s="480"/>
      <c r="AD27" s="385">
        <v>16558.640000000003</v>
      </c>
      <c r="AE27" s="385">
        <v>515.5</v>
      </c>
      <c r="AF27" s="696">
        <f t="shared" si="6"/>
        <v>-96.88682162303185</v>
      </c>
      <c r="AG27" s="480"/>
      <c r="AH27" s="385">
        <v>52441034.3</v>
      </c>
      <c r="AI27" s="385">
        <v>46036685.05000007</v>
      </c>
      <c r="AJ27" s="696">
        <f t="shared" si="7"/>
        <v>-12.212476995328691</v>
      </c>
      <c r="AK27" s="480"/>
      <c r="AL27" s="385">
        <v>9268574.190000005</v>
      </c>
      <c r="AM27" s="385">
        <v>8900724.359999992</v>
      </c>
      <c r="AN27" s="696">
        <f t="shared" si="8"/>
        <v>-3.968785516081763</v>
      </c>
      <c r="AO27" s="480"/>
      <c r="AP27" s="385">
        <v>220724571.09000012</v>
      </c>
      <c r="AQ27" s="385">
        <v>179090545.4000001</v>
      </c>
      <c r="AR27" s="484">
        <f t="shared" si="9"/>
        <v>-18.862433613258133</v>
      </c>
    </row>
    <row r="28" spans="1:44" ht="12.75">
      <c r="A28" s="196" t="s">
        <v>788</v>
      </c>
      <c r="B28" s="383">
        <v>5307366.49</v>
      </c>
      <c r="C28" s="383">
        <v>6259532.9</v>
      </c>
      <c r="D28" s="482">
        <f t="shared" si="0"/>
        <v>17.940468437483005</v>
      </c>
      <c r="E28" s="480"/>
      <c r="F28" s="383">
        <v>26501897.009999998</v>
      </c>
      <c r="G28" s="383">
        <v>29982595.55000001</v>
      </c>
      <c r="H28" s="694">
        <f t="shared" si="10"/>
        <v>13.13377128696347</v>
      </c>
      <c r="I28" s="480"/>
      <c r="J28" s="383">
        <v>22115640.679999996</v>
      </c>
      <c r="K28" s="383">
        <v>16006385.809999993</v>
      </c>
      <c r="L28" s="482">
        <f t="shared" si="1"/>
        <v>-27.62413695536676</v>
      </c>
      <c r="M28" s="480"/>
      <c r="N28" s="383">
        <v>763052.46</v>
      </c>
      <c r="O28" s="383">
        <v>552892.27</v>
      </c>
      <c r="P28" s="482">
        <f t="shared" si="2"/>
        <v>-27.542036886952694</v>
      </c>
      <c r="Q28" s="480"/>
      <c r="R28" s="383">
        <v>65439.9</v>
      </c>
      <c r="S28" s="383">
        <v>31937.87</v>
      </c>
      <c r="T28" s="482">
        <f t="shared" si="3"/>
        <v>-51.195111850721055</v>
      </c>
      <c r="U28" s="480"/>
      <c r="V28" s="383">
        <v>9.999999999999999E-31</v>
      </c>
      <c r="W28" s="383">
        <v>9.999999999999999E-31</v>
      </c>
      <c r="X28" s="694">
        <f t="shared" si="4"/>
        <v>0</v>
      </c>
      <c r="Y28" s="480"/>
      <c r="Z28" s="383">
        <v>68388.54000000001</v>
      </c>
      <c r="AA28" s="383">
        <v>32245.700000000004</v>
      </c>
      <c r="AB28" s="694">
        <f t="shared" si="5"/>
        <v>-52.84926392638298</v>
      </c>
      <c r="AC28" s="480"/>
      <c r="AD28" s="383">
        <v>91064.87</v>
      </c>
      <c r="AE28" s="383">
        <v>9.999999999999999E-31</v>
      </c>
      <c r="AF28" s="694">
        <f t="shared" si="6"/>
        <v>-100</v>
      </c>
      <c r="AG28" s="480"/>
      <c r="AH28" s="383">
        <v>41853363.839999996</v>
      </c>
      <c r="AI28" s="383">
        <v>31206092.150000013</v>
      </c>
      <c r="AJ28" s="694">
        <f t="shared" si="7"/>
        <v>-25.439464628704943</v>
      </c>
      <c r="AK28" s="480"/>
      <c r="AL28" s="383">
        <v>17460500.58</v>
      </c>
      <c r="AM28" s="383">
        <v>12530168.39</v>
      </c>
      <c r="AN28" s="694">
        <f t="shared" si="8"/>
        <v>-28.23706094456083</v>
      </c>
      <c r="AO28" s="480"/>
      <c r="AP28" s="383">
        <v>139614640.08</v>
      </c>
      <c r="AQ28" s="383">
        <v>114511239.72000001</v>
      </c>
      <c r="AR28" s="482">
        <f t="shared" si="9"/>
        <v>-17.98049283772505</v>
      </c>
    </row>
    <row r="29" spans="1:44" ht="12.75">
      <c r="A29" s="328" t="s">
        <v>789</v>
      </c>
      <c r="B29" s="385">
        <v>73442109.44999991</v>
      </c>
      <c r="C29" s="385">
        <v>63428107.87999998</v>
      </c>
      <c r="D29" s="484">
        <f t="shared" si="0"/>
        <v>-13.635231401975945</v>
      </c>
      <c r="E29" s="480"/>
      <c r="F29" s="385">
        <v>43304275.909999974</v>
      </c>
      <c r="G29" s="385">
        <v>45330022.12999996</v>
      </c>
      <c r="H29" s="696">
        <f t="shared" si="10"/>
        <v>4.6779357867803295</v>
      </c>
      <c r="I29" s="480"/>
      <c r="J29" s="385">
        <v>10628799.220000006</v>
      </c>
      <c r="K29" s="385">
        <v>13449092.309999993</v>
      </c>
      <c r="L29" s="484">
        <f t="shared" si="1"/>
        <v>26.534446945738676</v>
      </c>
      <c r="M29" s="480"/>
      <c r="N29" s="385">
        <v>2998679.8400000003</v>
      </c>
      <c r="O29" s="385">
        <v>1679205.77</v>
      </c>
      <c r="P29" s="484">
        <f t="shared" si="2"/>
        <v>-44.00183215291167</v>
      </c>
      <c r="Q29" s="480"/>
      <c r="R29" s="385">
        <v>2378366.58</v>
      </c>
      <c r="S29" s="385">
        <v>3118132.91</v>
      </c>
      <c r="T29" s="484">
        <f t="shared" si="3"/>
        <v>31.103965899150833</v>
      </c>
      <c r="U29" s="480"/>
      <c r="V29" s="385">
        <v>221047.24</v>
      </c>
      <c r="W29" s="385">
        <v>211737.96</v>
      </c>
      <c r="X29" s="696">
        <f t="shared" si="4"/>
        <v>-4.21144367149755</v>
      </c>
      <c r="Y29" s="480"/>
      <c r="Z29" s="385">
        <v>2876768.44</v>
      </c>
      <c r="AA29" s="385">
        <v>2684521.16</v>
      </c>
      <c r="AB29" s="696">
        <f t="shared" si="5"/>
        <v>-6.682751288803757</v>
      </c>
      <c r="AC29" s="480"/>
      <c r="AD29" s="385">
        <v>248938.41999999998</v>
      </c>
      <c r="AE29" s="385">
        <v>419398.79000000015</v>
      </c>
      <c r="AF29" s="696">
        <f t="shared" si="6"/>
        <v>68.47491439850874</v>
      </c>
      <c r="AG29" s="480"/>
      <c r="AH29" s="385">
        <v>20067382.900000017</v>
      </c>
      <c r="AI29" s="385">
        <v>23225118.530000016</v>
      </c>
      <c r="AJ29" s="696">
        <f t="shared" si="7"/>
        <v>15.735662421630447</v>
      </c>
      <c r="AK29" s="480"/>
      <c r="AL29" s="385">
        <v>22081938.89999998</v>
      </c>
      <c r="AM29" s="385">
        <v>24068473.12999998</v>
      </c>
      <c r="AN29" s="696">
        <f t="shared" si="8"/>
        <v>8.996194758966581</v>
      </c>
      <c r="AO29" s="480"/>
      <c r="AP29" s="385">
        <v>223106035.37999988</v>
      </c>
      <c r="AQ29" s="385">
        <v>226416170.62999988</v>
      </c>
      <c r="AR29" s="484">
        <f t="shared" si="9"/>
        <v>1.4836601100288949</v>
      </c>
    </row>
    <row r="30" spans="1:44" ht="12.75">
      <c r="A30" s="196" t="s">
        <v>790</v>
      </c>
      <c r="B30" s="383">
        <v>544635819.73</v>
      </c>
      <c r="C30" s="383">
        <v>793094111.9100003</v>
      </c>
      <c r="D30" s="482">
        <f t="shared" si="0"/>
        <v>45.61916113104203</v>
      </c>
      <c r="E30" s="480"/>
      <c r="F30" s="383">
        <v>1730402.2499999993</v>
      </c>
      <c r="G30" s="383">
        <v>1706499.6300000004</v>
      </c>
      <c r="H30" s="694">
        <f t="shared" si="10"/>
        <v>-1.381333155339981</v>
      </c>
      <c r="I30" s="480"/>
      <c r="J30" s="383">
        <v>1803217.6600000001</v>
      </c>
      <c r="K30" s="383">
        <v>3569661.5800000005</v>
      </c>
      <c r="L30" s="482">
        <f t="shared" si="1"/>
        <v>97.96065994606553</v>
      </c>
      <c r="M30" s="480"/>
      <c r="N30" s="383">
        <v>459819.01</v>
      </c>
      <c r="O30" s="383">
        <v>965118.49</v>
      </c>
      <c r="P30" s="482">
        <f t="shared" si="2"/>
        <v>109.8909503545754</v>
      </c>
      <c r="Q30" s="480"/>
      <c r="R30" s="383">
        <v>18309.010000000002</v>
      </c>
      <c r="S30" s="383">
        <v>82094.14</v>
      </c>
      <c r="T30" s="482">
        <f t="shared" si="3"/>
        <v>348.38109761259614</v>
      </c>
      <c r="U30" s="480"/>
      <c r="V30" s="383">
        <v>1306430.6099999999</v>
      </c>
      <c r="W30" s="383">
        <v>1208203.58</v>
      </c>
      <c r="X30" s="694">
        <f t="shared" si="4"/>
        <v>-7.518733046219717</v>
      </c>
      <c r="Y30" s="480"/>
      <c r="Z30" s="383">
        <v>91951.52</v>
      </c>
      <c r="AA30" s="383">
        <v>95190.86000000002</v>
      </c>
      <c r="AB30" s="694">
        <f t="shared" si="5"/>
        <v>3.5228781427430578</v>
      </c>
      <c r="AC30" s="480"/>
      <c r="AD30" s="383">
        <v>116710.87000000001</v>
      </c>
      <c r="AE30" s="383">
        <v>622.5</v>
      </c>
      <c r="AF30" s="694">
        <f t="shared" si="6"/>
        <v>-99.46663065745291</v>
      </c>
      <c r="AG30" s="480"/>
      <c r="AH30" s="383">
        <v>2917342.6</v>
      </c>
      <c r="AI30" s="383">
        <v>3252769.81</v>
      </c>
      <c r="AJ30" s="694">
        <f t="shared" si="7"/>
        <v>11.497696910880473</v>
      </c>
      <c r="AK30" s="480"/>
      <c r="AL30" s="383">
        <v>892251.7899999999</v>
      </c>
      <c r="AM30" s="383">
        <v>1517187.4500000002</v>
      </c>
      <c r="AN30" s="694">
        <f t="shared" si="8"/>
        <v>70.04028089425299</v>
      </c>
      <c r="AO30" s="480"/>
      <c r="AP30" s="383">
        <v>819585797.3900001</v>
      </c>
      <c r="AQ30" s="383">
        <v>1112570309.8000002</v>
      </c>
      <c r="AR30" s="482">
        <f t="shared" si="9"/>
        <v>35.74787573711254</v>
      </c>
    </row>
    <row r="31" spans="1:44" ht="12.75">
      <c r="A31" s="328" t="s">
        <v>427</v>
      </c>
      <c r="B31" s="385">
        <v>14938448.86</v>
      </c>
      <c r="C31" s="385">
        <v>26221328.330000006</v>
      </c>
      <c r="D31" s="484">
        <f t="shared" si="0"/>
        <v>75.52912337646819</v>
      </c>
      <c r="E31" s="480"/>
      <c r="F31" s="385">
        <v>8449654.429999998</v>
      </c>
      <c r="G31" s="385">
        <v>11557885.700000001</v>
      </c>
      <c r="H31" s="696">
        <f t="shared" si="10"/>
        <v>36.78530637850008</v>
      </c>
      <c r="I31" s="480"/>
      <c r="J31" s="385">
        <v>2694208.8200000003</v>
      </c>
      <c r="K31" s="385">
        <v>2160610.58</v>
      </c>
      <c r="L31" s="484">
        <f t="shared" si="1"/>
        <v>-19.805377966211257</v>
      </c>
      <c r="M31" s="480"/>
      <c r="N31" s="385">
        <v>9.999999999999999E-31</v>
      </c>
      <c r="O31" s="385">
        <v>9.999999999999999E-31</v>
      </c>
      <c r="P31" s="484">
        <f t="shared" si="2"/>
        <v>0</v>
      </c>
      <c r="Q31" s="480"/>
      <c r="R31" s="385">
        <v>61993030.349999994</v>
      </c>
      <c r="S31" s="385">
        <v>81270853.14999999</v>
      </c>
      <c r="T31" s="484">
        <f t="shared" si="3"/>
        <v>31.096758282602654</v>
      </c>
      <c r="U31" s="480"/>
      <c r="V31" s="385">
        <v>14714441.69</v>
      </c>
      <c r="W31" s="385">
        <v>2308962.4</v>
      </c>
      <c r="X31" s="696">
        <f t="shared" si="4"/>
        <v>-84.30818886204034</v>
      </c>
      <c r="Y31" s="480"/>
      <c r="Z31" s="385">
        <v>9.999999999999999E-31</v>
      </c>
      <c r="AA31" s="385">
        <v>9.999999999999999E-31</v>
      </c>
      <c r="AB31" s="696">
        <f t="shared" si="5"/>
        <v>0</v>
      </c>
      <c r="AC31" s="480"/>
      <c r="AD31" s="385">
        <v>124820.01999999999</v>
      </c>
      <c r="AE31" s="385">
        <v>365124.1</v>
      </c>
      <c r="AF31" s="696">
        <f t="shared" si="6"/>
        <v>192.52046266296063</v>
      </c>
      <c r="AG31" s="480"/>
      <c r="AH31" s="385">
        <v>13155962.299999997</v>
      </c>
      <c r="AI31" s="385">
        <v>8647910.16</v>
      </c>
      <c r="AJ31" s="696">
        <f t="shared" si="7"/>
        <v>-34.26622878054309</v>
      </c>
      <c r="AK31" s="480"/>
      <c r="AL31" s="385">
        <v>186561.49</v>
      </c>
      <c r="AM31" s="385">
        <v>371615.75000000006</v>
      </c>
      <c r="AN31" s="696">
        <f t="shared" si="8"/>
        <v>99.19210014885714</v>
      </c>
      <c r="AO31" s="480"/>
      <c r="AP31" s="385">
        <v>359986202.88</v>
      </c>
      <c r="AQ31" s="385">
        <v>381438727.8599999</v>
      </c>
      <c r="AR31" s="484">
        <f t="shared" si="9"/>
        <v>5.959263107411661</v>
      </c>
    </row>
    <row r="32" spans="1:44" ht="12.75">
      <c r="A32" s="196" t="s">
        <v>791</v>
      </c>
      <c r="B32" s="383">
        <v>42073380.010000005</v>
      </c>
      <c r="C32" s="383">
        <v>43846503.4</v>
      </c>
      <c r="D32" s="482">
        <f t="shared" si="0"/>
        <v>4.214359268446133</v>
      </c>
      <c r="E32" s="480"/>
      <c r="F32" s="383">
        <v>19386591.73</v>
      </c>
      <c r="G32" s="383">
        <v>24306024.190000005</v>
      </c>
      <c r="H32" s="694">
        <f t="shared" si="10"/>
        <v>25.37543745963027</v>
      </c>
      <c r="I32" s="480"/>
      <c r="J32" s="383">
        <v>10045704.09</v>
      </c>
      <c r="K32" s="383">
        <v>9854213.450000003</v>
      </c>
      <c r="L32" s="482">
        <f t="shared" si="1"/>
        <v>-1.9061943123590108</v>
      </c>
      <c r="M32" s="480"/>
      <c r="N32" s="383">
        <v>361855.26</v>
      </c>
      <c r="O32" s="383">
        <v>521271.69999999995</v>
      </c>
      <c r="P32" s="482">
        <f t="shared" si="2"/>
        <v>44.055305427921645</v>
      </c>
      <c r="Q32" s="480"/>
      <c r="R32" s="383">
        <v>2433433.8200000003</v>
      </c>
      <c r="S32" s="383">
        <v>374365.81</v>
      </c>
      <c r="T32" s="482">
        <f t="shared" si="3"/>
        <v>-84.61573900538623</v>
      </c>
      <c r="U32" s="480"/>
      <c r="V32" s="383">
        <v>34</v>
      </c>
      <c r="W32" s="383">
        <v>258133.88</v>
      </c>
      <c r="X32" s="694" t="s">
        <v>1038</v>
      </c>
      <c r="Y32" s="480"/>
      <c r="Z32" s="383">
        <v>745023.9600000001</v>
      </c>
      <c r="AA32" s="383">
        <v>752751.6</v>
      </c>
      <c r="AB32" s="694">
        <f t="shared" si="5"/>
        <v>1.037233755542566</v>
      </c>
      <c r="AC32" s="480"/>
      <c r="AD32" s="383">
        <v>95827.71</v>
      </c>
      <c r="AE32" s="383">
        <v>298831.05000000005</v>
      </c>
      <c r="AF32" s="694">
        <f t="shared" si="6"/>
        <v>211.84200269421027</v>
      </c>
      <c r="AG32" s="480"/>
      <c r="AH32" s="383">
        <v>17485846.820000015</v>
      </c>
      <c r="AI32" s="383">
        <v>17004111.32</v>
      </c>
      <c r="AJ32" s="694">
        <f t="shared" si="7"/>
        <v>-2.7550024025660202</v>
      </c>
      <c r="AK32" s="480"/>
      <c r="AL32" s="383">
        <v>7166299.570000003</v>
      </c>
      <c r="AM32" s="383">
        <v>7759184.01</v>
      </c>
      <c r="AN32" s="694">
        <f t="shared" si="8"/>
        <v>8.27322991745929</v>
      </c>
      <c r="AO32" s="480"/>
      <c r="AP32" s="383">
        <v>289163401.3999999</v>
      </c>
      <c r="AQ32" s="383">
        <v>271912925.48999995</v>
      </c>
      <c r="AR32" s="482">
        <f t="shared" si="9"/>
        <v>-5.965649811311136</v>
      </c>
    </row>
    <row r="33" spans="1:44" ht="12.75">
      <c r="A33" s="328" t="s">
        <v>792</v>
      </c>
      <c r="B33" s="385">
        <v>20240632.050000012</v>
      </c>
      <c r="C33" s="385">
        <v>14576206.130000003</v>
      </c>
      <c r="D33" s="484">
        <f t="shared" si="0"/>
        <v>-27.985420148972107</v>
      </c>
      <c r="E33" s="480"/>
      <c r="F33" s="385">
        <v>14061561.53</v>
      </c>
      <c r="G33" s="385">
        <v>31096917.150000032</v>
      </c>
      <c r="H33" s="696">
        <f t="shared" si="10"/>
        <v>121.14839154709465</v>
      </c>
      <c r="I33" s="480"/>
      <c r="J33" s="385">
        <v>15387277.920000017</v>
      </c>
      <c r="K33" s="385">
        <v>15572690.600000001</v>
      </c>
      <c r="L33" s="484">
        <f t="shared" si="1"/>
        <v>1.2049738814361</v>
      </c>
      <c r="M33" s="480"/>
      <c r="N33" s="385">
        <v>205291.85</v>
      </c>
      <c r="O33" s="385">
        <v>79664.69</v>
      </c>
      <c r="P33" s="484">
        <f t="shared" si="2"/>
        <v>-61.1944215028507</v>
      </c>
      <c r="Q33" s="480"/>
      <c r="R33" s="385">
        <v>1096798.3299999996</v>
      </c>
      <c r="S33" s="385">
        <v>3912651.790000002</v>
      </c>
      <c r="T33" s="484">
        <f t="shared" si="3"/>
        <v>256.7339302932749</v>
      </c>
      <c r="U33" s="480"/>
      <c r="V33" s="385">
        <v>36397.899999999994</v>
      </c>
      <c r="W33" s="385">
        <v>39146.49</v>
      </c>
      <c r="X33" s="696">
        <f t="shared" si="4"/>
        <v>7.551507092442167</v>
      </c>
      <c r="Y33" s="480"/>
      <c r="Z33" s="385">
        <v>115923.68</v>
      </c>
      <c r="AA33" s="385">
        <v>276206.84</v>
      </c>
      <c r="AB33" s="696">
        <f t="shared" si="5"/>
        <v>138.26610749417205</v>
      </c>
      <c r="AC33" s="480"/>
      <c r="AD33" s="385">
        <v>2851</v>
      </c>
      <c r="AE33" s="385">
        <v>36479.94</v>
      </c>
      <c r="AF33" s="696" t="s">
        <v>1038</v>
      </c>
      <c r="AG33" s="480"/>
      <c r="AH33" s="385">
        <v>21885661.550000012</v>
      </c>
      <c r="AI33" s="385">
        <v>17887732.369999997</v>
      </c>
      <c r="AJ33" s="696">
        <f t="shared" si="7"/>
        <v>-18.26734444771678</v>
      </c>
      <c r="AK33" s="480"/>
      <c r="AL33" s="385">
        <v>5944747.220000001</v>
      </c>
      <c r="AM33" s="385">
        <v>6256073.46</v>
      </c>
      <c r="AN33" s="696">
        <f t="shared" si="8"/>
        <v>5.236997108179797</v>
      </c>
      <c r="AO33" s="480"/>
      <c r="AP33" s="385">
        <v>117259454.40000004</v>
      </c>
      <c r="AQ33" s="385">
        <v>132790425.90000004</v>
      </c>
      <c r="AR33" s="484">
        <f t="shared" si="9"/>
        <v>13.244963128533872</v>
      </c>
    </row>
    <row r="34" spans="1:44" ht="12.75">
      <c r="A34" s="196" t="s">
        <v>793</v>
      </c>
      <c r="B34" s="383">
        <v>2297132.2199999997</v>
      </c>
      <c r="C34" s="383">
        <v>4450671.829999999</v>
      </c>
      <c r="D34" s="482">
        <f t="shared" si="0"/>
        <v>93.74904897725041</v>
      </c>
      <c r="E34" s="480"/>
      <c r="F34" s="383">
        <v>6122299.550000001</v>
      </c>
      <c r="G34" s="383">
        <v>5833947.330000005</v>
      </c>
      <c r="H34" s="694">
        <f t="shared" si="10"/>
        <v>-4.709867879626961</v>
      </c>
      <c r="I34" s="480"/>
      <c r="J34" s="383">
        <v>6023277.009999999</v>
      </c>
      <c r="K34" s="383">
        <v>4998892.8100000005</v>
      </c>
      <c r="L34" s="482">
        <f t="shared" si="1"/>
        <v>-17.007090962266712</v>
      </c>
      <c r="M34" s="480"/>
      <c r="N34" s="383">
        <v>4499.52</v>
      </c>
      <c r="O34" s="383">
        <v>2700</v>
      </c>
      <c r="P34" s="482">
        <f t="shared" si="2"/>
        <v>-39.99359931726051</v>
      </c>
      <c r="Q34" s="480"/>
      <c r="R34" s="383">
        <v>74877.5</v>
      </c>
      <c r="S34" s="383">
        <v>9.999999999999999E-31</v>
      </c>
      <c r="T34" s="482">
        <f t="shared" si="3"/>
        <v>-100</v>
      </c>
      <c r="U34" s="480"/>
      <c r="V34" s="383">
        <v>15454.31</v>
      </c>
      <c r="W34" s="383">
        <v>24085.6</v>
      </c>
      <c r="X34" s="694">
        <f t="shared" si="4"/>
        <v>55.850374426292724</v>
      </c>
      <c r="Y34" s="480"/>
      <c r="Z34" s="383">
        <v>2834.96</v>
      </c>
      <c r="AA34" s="383">
        <v>75389.16</v>
      </c>
      <c r="AB34" s="694" t="s">
        <v>1038</v>
      </c>
      <c r="AC34" s="480"/>
      <c r="AD34" s="383">
        <v>23829</v>
      </c>
      <c r="AE34" s="383">
        <v>9.999999999999999E-31</v>
      </c>
      <c r="AF34" s="694">
        <f t="shared" si="6"/>
        <v>-100</v>
      </c>
      <c r="AG34" s="480"/>
      <c r="AH34" s="383">
        <v>94677714.85000016</v>
      </c>
      <c r="AI34" s="383">
        <v>84538643.00999995</v>
      </c>
      <c r="AJ34" s="694">
        <f t="shared" si="7"/>
        <v>-10.709037344282923</v>
      </c>
      <c r="AK34" s="480"/>
      <c r="AL34" s="383">
        <v>333110.06</v>
      </c>
      <c r="AM34" s="383">
        <v>23807945.320000004</v>
      </c>
      <c r="AN34" s="694" t="s">
        <v>1038</v>
      </c>
      <c r="AO34" s="480"/>
      <c r="AP34" s="383">
        <v>145971463.87000015</v>
      </c>
      <c r="AQ34" s="383">
        <v>141782392.74999997</v>
      </c>
      <c r="AR34" s="482">
        <f t="shared" si="9"/>
        <v>-2.8697877029793317</v>
      </c>
    </row>
    <row r="35" spans="1:44" ht="12.75">
      <c r="A35" s="328" t="s">
        <v>442</v>
      </c>
      <c r="B35" s="385">
        <v>91550</v>
      </c>
      <c r="C35" s="385">
        <v>178622</v>
      </c>
      <c r="D35" s="484">
        <f t="shared" si="0"/>
        <v>95.10868377935554</v>
      </c>
      <c r="E35" s="480"/>
      <c r="F35" s="385">
        <v>2588</v>
      </c>
      <c r="G35" s="385">
        <v>27646872.66</v>
      </c>
      <c r="H35" s="696" t="s">
        <v>1038</v>
      </c>
      <c r="I35" s="480"/>
      <c r="J35" s="385">
        <v>9.999999999999999E-31</v>
      </c>
      <c r="K35" s="385">
        <v>9.999999999999999E-31</v>
      </c>
      <c r="L35" s="484">
        <f t="shared" si="1"/>
        <v>0</v>
      </c>
      <c r="M35" s="480"/>
      <c r="N35" s="385">
        <v>50669</v>
      </c>
      <c r="O35" s="385">
        <v>58568</v>
      </c>
      <c r="P35" s="484">
        <f t="shared" si="2"/>
        <v>15.589413645424234</v>
      </c>
      <c r="Q35" s="480"/>
      <c r="R35" s="385">
        <v>9.999999999999999E-31</v>
      </c>
      <c r="S35" s="385">
        <v>9.999999999999999E-31</v>
      </c>
      <c r="T35" s="484">
        <f t="shared" si="3"/>
        <v>0</v>
      </c>
      <c r="U35" s="480"/>
      <c r="V35" s="385">
        <v>9.999999999999999E-31</v>
      </c>
      <c r="W35" s="385">
        <v>9.999999999999999E-31</v>
      </c>
      <c r="X35" s="696">
        <f t="shared" si="4"/>
        <v>0</v>
      </c>
      <c r="Y35" s="480"/>
      <c r="Z35" s="385">
        <v>11031.19</v>
      </c>
      <c r="AA35" s="385">
        <v>9.999999999999999E-31</v>
      </c>
      <c r="AB35" s="696">
        <f t="shared" si="5"/>
        <v>-100</v>
      </c>
      <c r="AC35" s="480"/>
      <c r="AD35" s="385">
        <v>9.999999999999999E-31</v>
      </c>
      <c r="AE35" s="385">
        <v>9.999999999999999E-31</v>
      </c>
      <c r="AF35" s="696">
        <f t="shared" si="6"/>
        <v>0</v>
      </c>
      <c r="AG35" s="480"/>
      <c r="AH35" s="385">
        <v>1014.42</v>
      </c>
      <c r="AI35" s="385">
        <v>66239344.17</v>
      </c>
      <c r="AJ35" s="696" t="s">
        <v>1038</v>
      </c>
      <c r="AK35" s="480"/>
      <c r="AL35" s="385">
        <v>9.999999999999999E-31</v>
      </c>
      <c r="AM35" s="385">
        <v>2000</v>
      </c>
      <c r="AN35" s="696" t="s">
        <v>1038</v>
      </c>
      <c r="AO35" s="480"/>
      <c r="AP35" s="385">
        <v>50253323.71</v>
      </c>
      <c r="AQ35" s="385">
        <v>197133677.23999998</v>
      </c>
      <c r="AR35" s="484">
        <f t="shared" si="9"/>
        <v>292.2798785959146</v>
      </c>
    </row>
    <row r="36" spans="1:44" ht="12.75">
      <c r="A36" s="409" t="s">
        <v>794</v>
      </c>
      <c r="B36" s="410">
        <v>70833894.64000003</v>
      </c>
      <c r="C36" s="410">
        <v>70748417.00999999</v>
      </c>
      <c r="D36" s="485">
        <f t="shared" si="0"/>
        <v>-0.12067334492119608</v>
      </c>
      <c r="E36" s="480"/>
      <c r="F36" s="410">
        <v>51553441.38000001</v>
      </c>
      <c r="G36" s="410">
        <v>85828982.41</v>
      </c>
      <c r="H36" s="697">
        <f t="shared" si="10"/>
        <v>66.48545686282172</v>
      </c>
      <c r="I36" s="480"/>
      <c r="J36" s="410">
        <v>30676648.230000004</v>
      </c>
      <c r="K36" s="410">
        <v>50139017.62000004</v>
      </c>
      <c r="L36" s="485">
        <f t="shared" si="1"/>
        <v>63.44359802309483</v>
      </c>
      <c r="M36" s="480"/>
      <c r="N36" s="410">
        <v>3680826.89</v>
      </c>
      <c r="O36" s="410">
        <v>4649128.550000001</v>
      </c>
      <c r="P36" s="485">
        <f t="shared" si="2"/>
        <v>26.30663405091569</v>
      </c>
      <c r="Q36" s="480"/>
      <c r="R36" s="410">
        <v>1079729.35</v>
      </c>
      <c r="S36" s="410">
        <v>936506.9000000003</v>
      </c>
      <c r="T36" s="485">
        <f t="shared" si="3"/>
        <v>-13.264662111852365</v>
      </c>
      <c r="U36" s="480"/>
      <c r="V36" s="410">
        <v>434134.48000000004</v>
      </c>
      <c r="W36" s="410">
        <v>428101.46</v>
      </c>
      <c r="X36" s="697">
        <f t="shared" si="4"/>
        <v>-1.389666169800663</v>
      </c>
      <c r="Y36" s="480"/>
      <c r="Z36" s="410">
        <v>776082.05</v>
      </c>
      <c r="AA36" s="410">
        <v>1311291.2999999998</v>
      </c>
      <c r="AB36" s="697">
        <f t="shared" si="5"/>
        <v>68.96297240736334</v>
      </c>
      <c r="AC36" s="480"/>
      <c r="AD36" s="410">
        <v>346836.14</v>
      </c>
      <c r="AE36" s="410">
        <v>608290.68</v>
      </c>
      <c r="AF36" s="485">
        <f t="shared" si="6"/>
        <v>75.38272684040366</v>
      </c>
      <c r="AG36" s="480"/>
      <c r="AH36" s="410">
        <v>62601095.72000002</v>
      </c>
      <c r="AI36" s="410">
        <v>78825960.08999996</v>
      </c>
      <c r="AJ36" s="697">
        <f t="shared" si="7"/>
        <v>25.91786003645997</v>
      </c>
      <c r="AK36" s="480"/>
      <c r="AL36" s="410">
        <v>27207762.1</v>
      </c>
      <c r="AM36" s="410">
        <v>24393489.650000002</v>
      </c>
      <c r="AN36" s="697">
        <f t="shared" si="8"/>
        <v>-10.343638112007747</v>
      </c>
      <c r="AO36" s="480"/>
      <c r="AP36" s="410">
        <v>479900597.65000033</v>
      </c>
      <c r="AQ36" s="410">
        <v>506004194.7400001</v>
      </c>
      <c r="AR36" s="485">
        <f t="shared" si="9"/>
        <v>5.4393758244572155</v>
      </c>
    </row>
    <row r="37" spans="1:41" ht="12.75">
      <c r="A37" s="196"/>
      <c r="B37" s="383"/>
      <c r="C37" s="383"/>
      <c r="D37" s="383"/>
      <c r="E37" s="480"/>
      <c r="F37" s="383"/>
      <c r="G37" s="383"/>
      <c r="H37" s="699"/>
      <c r="I37" s="480"/>
      <c r="J37" s="383"/>
      <c r="K37" s="383"/>
      <c r="L37" s="383"/>
      <c r="M37" s="480"/>
      <c r="N37" s="383"/>
      <c r="O37" s="383"/>
      <c r="P37" s="383"/>
      <c r="Q37" s="480"/>
      <c r="R37" s="383"/>
      <c r="S37" s="383"/>
      <c r="T37" s="383"/>
      <c r="U37" s="480"/>
      <c r="V37" s="383"/>
      <c r="W37" s="383"/>
      <c r="X37" s="383"/>
      <c r="Y37" s="480"/>
      <c r="Z37" s="383"/>
      <c r="AA37" s="383"/>
      <c r="AB37" s="699"/>
      <c r="AC37" s="480"/>
      <c r="AD37" s="383"/>
      <c r="AE37" s="383"/>
      <c r="AF37" s="383"/>
      <c r="AG37" s="480"/>
      <c r="AH37" s="383"/>
      <c r="AI37" s="383"/>
      <c r="AJ37" s="699"/>
      <c r="AK37" s="480"/>
      <c r="AL37" s="383"/>
      <c r="AM37" s="383"/>
      <c r="AN37" s="383"/>
      <c r="AO37" s="480"/>
    </row>
    <row r="38" spans="1:37" ht="15">
      <c r="A38" s="411" t="s">
        <v>797</v>
      </c>
      <c r="B38" s="105"/>
      <c r="C38" s="105"/>
      <c r="D38" s="105"/>
      <c r="E38" s="442"/>
      <c r="F38" s="426"/>
      <c r="G38" s="426"/>
      <c r="H38" s="700"/>
      <c r="I38" s="442"/>
      <c r="J38" s="105"/>
      <c r="K38" s="105"/>
      <c r="L38" s="105"/>
      <c r="M38" s="442"/>
      <c r="N38" s="105"/>
      <c r="O38" s="105"/>
      <c r="P38" s="105"/>
      <c r="Q38" s="442"/>
      <c r="R38" s="105"/>
      <c r="S38" s="105"/>
      <c r="T38" s="105"/>
      <c r="U38" s="442"/>
      <c r="V38" s="105"/>
      <c r="W38" s="105"/>
      <c r="X38" s="105"/>
      <c r="Y38" s="442"/>
      <c r="Z38" s="105"/>
      <c r="AA38" s="105"/>
      <c r="AB38" s="700"/>
      <c r="AC38" s="442"/>
      <c r="AD38" s="105"/>
      <c r="AE38" s="105"/>
      <c r="AF38" s="105"/>
      <c r="AG38" s="442"/>
      <c r="AH38" s="387"/>
      <c r="AI38" s="387"/>
      <c r="AJ38" s="387"/>
      <c r="AK38" s="500"/>
    </row>
    <row r="39" spans="1:37" ht="15">
      <c r="A39" s="631" t="s">
        <v>14</v>
      </c>
      <c r="B39" s="329"/>
      <c r="C39" s="329"/>
      <c r="D39" s="329"/>
      <c r="E39" s="475"/>
      <c r="F39" s="473"/>
      <c r="G39" s="473"/>
      <c r="H39" s="473"/>
      <c r="I39" s="475"/>
      <c r="J39" s="105"/>
      <c r="K39" s="105"/>
      <c r="L39" s="105"/>
      <c r="M39" s="442"/>
      <c r="N39" s="105"/>
      <c r="O39" s="105"/>
      <c r="P39" s="105"/>
      <c r="Q39" s="442"/>
      <c r="R39" s="105"/>
      <c r="S39" s="105"/>
      <c r="T39" s="105"/>
      <c r="U39" s="442"/>
      <c r="V39" s="105"/>
      <c r="W39" s="105"/>
      <c r="X39" s="105"/>
      <c r="Y39" s="442"/>
      <c r="Z39" s="105"/>
      <c r="AA39" s="105"/>
      <c r="AB39" s="700"/>
      <c r="AC39" s="442"/>
      <c r="AD39" s="105"/>
      <c r="AE39" s="105"/>
      <c r="AF39" s="105"/>
      <c r="AG39" s="442"/>
      <c r="AH39" s="387"/>
      <c r="AI39" s="387"/>
      <c r="AJ39" s="387"/>
      <c r="AK39" s="500"/>
    </row>
    <row r="40" spans="1:37" ht="15">
      <c r="A40" s="632" t="s">
        <v>1241</v>
      </c>
      <c r="B40" s="105"/>
      <c r="C40" s="105"/>
      <c r="D40" s="105"/>
      <c r="E40" s="442"/>
      <c r="F40" s="426"/>
      <c r="G40" s="426"/>
      <c r="H40" s="426"/>
      <c r="I40" s="442"/>
      <c r="J40" s="105"/>
      <c r="K40" s="105"/>
      <c r="L40" s="105"/>
      <c r="M40" s="442"/>
      <c r="N40" s="105"/>
      <c r="O40" s="105"/>
      <c r="P40" s="105"/>
      <c r="Q40" s="442"/>
      <c r="R40" s="105"/>
      <c r="S40" s="105"/>
      <c r="T40" s="105"/>
      <c r="U40" s="442"/>
      <c r="V40" s="105"/>
      <c r="W40" s="105"/>
      <c r="X40" s="105"/>
      <c r="Y40" s="442"/>
      <c r="Z40" s="105"/>
      <c r="AA40" s="105"/>
      <c r="AB40" s="700"/>
      <c r="AC40" s="442"/>
      <c r="AD40" s="105"/>
      <c r="AE40" s="105"/>
      <c r="AF40" s="105"/>
      <c r="AG40" s="442"/>
      <c r="AH40" s="387"/>
      <c r="AI40" s="387"/>
      <c r="AJ40" s="387"/>
      <c r="AK40" s="500"/>
    </row>
    <row r="41" spans="1:37" ht="15">
      <c r="A41" s="412"/>
      <c r="B41" s="105"/>
      <c r="C41" s="105"/>
      <c r="D41" s="105"/>
      <c r="E41" s="442"/>
      <c r="F41" s="105"/>
      <c r="G41" s="105"/>
      <c r="H41" s="105"/>
      <c r="I41" s="442"/>
      <c r="J41" s="105"/>
      <c r="K41" s="105"/>
      <c r="L41" s="105"/>
      <c r="M41" s="442"/>
      <c r="N41" s="426"/>
      <c r="O41" s="426"/>
      <c r="P41" s="426"/>
      <c r="Q41" s="442"/>
      <c r="R41" s="426"/>
      <c r="S41" s="426"/>
      <c r="T41" s="426"/>
      <c r="U41" s="442"/>
      <c r="V41" s="426"/>
      <c r="W41" s="426"/>
      <c r="X41" s="426"/>
      <c r="Y41" s="442"/>
      <c r="Z41" s="105"/>
      <c r="AA41" s="105"/>
      <c r="AB41" s="105"/>
      <c r="AC41" s="442"/>
      <c r="AD41" s="105"/>
      <c r="AE41" s="105"/>
      <c r="AF41" s="105"/>
      <c r="AG41" s="442"/>
      <c r="AH41" s="387"/>
      <c r="AI41" s="387"/>
      <c r="AJ41" s="387"/>
      <c r="AK41" s="500"/>
    </row>
    <row r="42" spans="2:37" ht="12.75">
      <c r="B42" s="386"/>
      <c r="C42" s="386"/>
      <c r="D42" s="386"/>
      <c r="E42" s="496"/>
      <c r="F42" s="386"/>
      <c r="G42" s="386"/>
      <c r="H42" s="386"/>
      <c r="I42" s="496"/>
      <c r="J42" s="386"/>
      <c r="K42" s="386"/>
      <c r="L42" s="386"/>
      <c r="M42" s="496"/>
      <c r="N42" s="491"/>
      <c r="O42" s="491"/>
      <c r="P42" s="491"/>
      <c r="Q42" s="496"/>
      <c r="R42" s="491"/>
      <c r="S42" s="491"/>
      <c r="T42" s="491"/>
      <c r="U42" s="496"/>
      <c r="V42" s="491"/>
      <c r="W42" s="491"/>
      <c r="X42" s="491"/>
      <c r="Y42" s="496"/>
      <c r="Z42" s="386"/>
      <c r="AA42" s="386"/>
      <c r="AB42" s="386"/>
      <c r="AC42" s="496"/>
      <c r="AD42" s="386"/>
      <c r="AE42" s="386"/>
      <c r="AF42" s="386"/>
      <c r="AG42" s="496"/>
      <c r="AH42" s="386"/>
      <c r="AI42" s="386"/>
      <c r="AJ42" s="386"/>
      <c r="AK42" s="496"/>
    </row>
    <row r="43" spans="1:24" ht="12.75">
      <c r="A43" s="819"/>
      <c r="B43" s="819"/>
      <c r="C43" s="819"/>
      <c r="N43" s="492"/>
      <c r="O43" s="492"/>
      <c r="P43" s="492"/>
      <c r="R43" s="492"/>
      <c r="S43" s="492"/>
      <c r="T43" s="492"/>
      <c r="V43" s="492"/>
      <c r="W43" s="492"/>
      <c r="X43" s="492"/>
    </row>
    <row r="44" spans="1:24" ht="12.75">
      <c r="A44" s="819"/>
      <c r="B44" s="819"/>
      <c r="C44" s="819"/>
      <c r="N44" s="493"/>
      <c r="O44" s="493"/>
      <c r="P44" s="493"/>
      <c r="Q44" s="498"/>
      <c r="R44" s="492"/>
      <c r="S44" s="492"/>
      <c r="T44" s="492"/>
      <c r="V44" s="492"/>
      <c r="W44" s="492"/>
      <c r="X44" s="492"/>
    </row>
    <row r="45" spans="1:24" ht="12.75">
      <c r="A45" s="819"/>
      <c r="B45" s="819"/>
      <c r="C45" s="819"/>
      <c r="N45" s="492"/>
      <c r="O45" s="492"/>
      <c r="P45" s="492"/>
      <c r="R45" s="492"/>
      <c r="S45" s="492"/>
      <c r="T45" s="492"/>
      <c r="V45" s="492"/>
      <c r="W45" s="492"/>
      <c r="X45" s="492"/>
    </row>
    <row r="46" spans="1:24" ht="12.75">
      <c r="A46" s="819"/>
      <c r="B46" s="819"/>
      <c r="C46" s="819"/>
      <c r="N46" s="492"/>
      <c r="O46" s="492"/>
      <c r="P46" s="492"/>
      <c r="R46" s="492"/>
      <c r="S46" s="492"/>
      <c r="T46" s="492"/>
      <c r="V46" s="492"/>
      <c r="W46" s="492"/>
      <c r="X46" s="492"/>
    </row>
    <row r="47" spans="14:24" ht="12.75">
      <c r="N47" s="492"/>
      <c r="O47" s="492"/>
      <c r="P47" s="492"/>
      <c r="R47" s="492"/>
      <c r="S47" s="492"/>
      <c r="T47" s="492"/>
      <c r="V47" s="492"/>
      <c r="W47" s="492"/>
      <c r="X47" s="492"/>
    </row>
  </sheetData>
  <sheetProtection/>
  <mergeCells count="13">
    <mergeCell ref="R9:T9"/>
    <mergeCell ref="V9:X9"/>
    <mergeCell ref="Z9:AB9"/>
    <mergeCell ref="AD9:AF9"/>
    <mergeCell ref="AH9:AJ9"/>
    <mergeCell ref="AL9:AN9"/>
    <mergeCell ref="AP9:AR9"/>
    <mergeCell ref="A43:C46"/>
    <mergeCell ref="B9:D9"/>
    <mergeCell ref="J9:L9"/>
    <mergeCell ref="F9:H9"/>
    <mergeCell ref="N9:P9"/>
    <mergeCell ref="A9:A1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168"/>
  <sheetViews>
    <sheetView zoomScalePageLayoutView="0" workbookViewId="0" topLeftCell="A1">
      <selection activeCell="A1" sqref="A1"/>
    </sheetView>
  </sheetViews>
  <sheetFormatPr defaultColWidth="3.8515625" defaultRowHeight="12.75"/>
  <cols>
    <col min="1" max="1" width="4.28125" style="1" customWidth="1"/>
    <col min="2" max="2" width="2.140625" style="1" customWidth="1"/>
    <col min="3" max="3" width="63.28125" style="39" customWidth="1"/>
    <col min="4" max="4" width="17.00390625" style="1" customWidth="1"/>
    <col min="5" max="5" width="16.7109375" style="1" customWidth="1"/>
    <col min="6" max="6" width="11.57421875" style="149" customWidth="1"/>
    <col min="7" max="7" width="14.140625" style="149" customWidth="1"/>
    <col min="8" max="8" width="14.28125" style="34" customWidth="1"/>
    <col min="9" max="9" width="1.1484375" style="1" customWidth="1"/>
    <col min="10" max="10" width="15.421875" style="1" customWidth="1"/>
    <col min="11" max="11" width="14.57421875" style="1" customWidth="1"/>
    <col min="12" max="12" width="12.57421875" style="1" customWidth="1"/>
    <col min="13" max="13" width="15.140625" style="1" customWidth="1"/>
    <col min="14" max="14" width="14.140625" style="1" customWidth="1"/>
    <col min="15" max="16384" width="3.8515625" style="1" customWidth="1"/>
  </cols>
  <sheetData>
    <row r="1" ht="3" customHeight="1"/>
    <row r="2" spans="6:7" ht="12.75">
      <c r="F2" s="824"/>
      <c r="G2" s="824"/>
    </row>
    <row r="3" spans="6:13" ht="12.75" customHeight="1">
      <c r="F3" s="824"/>
      <c r="G3" s="824"/>
      <c r="J3" s="826"/>
      <c r="K3" s="826"/>
      <c r="L3" s="826"/>
      <c r="M3" s="826"/>
    </row>
    <row r="4" spans="6:13" ht="12.75">
      <c r="F4" s="824"/>
      <c r="G4" s="824"/>
      <c r="J4" s="826"/>
      <c r="K4" s="826"/>
      <c r="L4" s="826"/>
      <c r="M4" s="826"/>
    </row>
    <row r="5" spans="6:13" ht="12.75">
      <c r="F5" s="419"/>
      <c r="G5" s="419"/>
      <c r="J5" s="826"/>
      <c r="K5" s="826"/>
      <c r="L5" s="826"/>
      <c r="M5" s="826"/>
    </row>
    <row r="6" ht="12.75"/>
    <row r="7" ht="12.75" customHeight="1" hidden="1"/>
    <row r="8" spans="1:8" s="8" customFormat="1" ht="15">
      <c r="A8" s="152" t="s">
        <v>922</v>
      </c>
      <c r="B8" s="152"/>
      <c r="C8" s="152"/>
      <c r="D8" s="152"/>
      <c r="E8" s="152"/>
      <c r="F8" s="152"/>
      <c r="G8" s="261"/>
      <c r="H8" s="261"/>
    </row>
    <row r="9" spans="1:12" s="8" customFormat="1" ht="15">
      <c r="A9" s="787" t="s">
        <v>920</v>
      </c>
      <c r="B9" s="787"/>
      <c r="C9" s="787"/>
      <c r="D9" s="787"/>
      <c r="E9" s="787"/>
      <c r="F9" s="787"/>
      <c r="G9" s="787"/>
      <c r="H9" s="264"/>
      <c r="L9" s="415"/>
    </row>
    <row r="10" spans="1:12" s="8" customFormat="1" ht="15.75" thickBot="1">
      <c r="A10" s="152" t="s">
        <v>345</v>
      </c>
      <c r="B10" s="152"/>
      <c r="C10" s="152"/>
      <c r="D10" s="152"/>
      <c r="E10" s="152"/>
      <c r="F10" s="152"/>
      <c r="G10" s="152"/>
      <c r="H10" s="264"/>
      <c r="I10" s="345"/>
      <c r="L10" s="584" t="s">
        <v>1030</v>
      </c>
    </row>
    <row r="11" spans="1:14" ht="21" customHeight="1" thickBot="1">
      <c r="A11" s="815" t="s">
        <v>174</v>
      </c>
      <c r="B11" s="815"/>
      <c r="C11" s="815" t="s">
        <v>349</v>
      </c>
      <c r="D11" s="825" t="s">
        <v>1215</v>
      </c>
      <c r="E11" s="825"/>
      <c r="F11" s="825"/>
      <c r="G11" s="825"/>
      <c r="H11" s="825"/>
      <c r="I11" s="278"/>
      <c r="J11" s="825" t="s">
        <v>1216</v>
      </c>
      <c r="K11" s="825"/>
      <c r="L11" s="825"/>
      <c r="M11" s="825"/>
      <c r="N11" s="825"/>
    </row>
    <row r="12" spans="1:14" s="156" customFormat="1" ht="12">
      <c r="A12" s="807"/>
      <c r="B12" s="807"/>
      <c r="C12" s="807"/>
      <c r="D12" s="804" t="s">
        <v>458</v>
      </c>
      <c r="E12" s="804"/>
      <c r="F12" s="804"/>
      <c r="G12" s="804"/>
      <c r="H12" s="804"/>
      <c r="J12" s="804" t="s">
        <v>458</v>
      </c>
      <c r="K12" s="804"/>
      <c r="L12" s="804"/>
      <c r="M12" s="804"/>
      <c r="N12" s="804"/>
    </row>
    <row r="13" spans="1:14" s="156" customFormat="1" ht="13.5" customHeight="1">
      <c r="A13" s="807"/>
      <c r="B13" s="807"/>
      <c r="C13" s="807"/>
      <c r="D13" s="160" t="s">
        <v>925</v>
      </c>
      <c r="E13" s="160" t="s">
        <v>537</v>
      </c>
      <c r="F13" s="161" t="s">
        <v>460</v>
      </c>
      <c r="G13" s="161" t="s">
        <v>770</v>
      </c>
      <c r="H13" s="805" t="s">
        <v>538</v>
      </c>
      <c r="J13" s="160" t="s">
        <v>925</v>
      </c>
      <c r="K13" s="160" t="s">
        <v>537</v>
      </c>
      <c r="L13" s="161" t="s">
        <v>460</v>
      </c>
      <c r="M13" s="161" t="s">
        <v>770</v>
      </c>
      <c r="N13" s="805" t="s">
        <v>538</v>
      </c>
    </row>
    <row r="14" spans="1:14" s="156" customFormat="1" ht="12.75" thickBot="1">
      <c r="A14" s="808"/>
      <c r="B14" s="808"/>
      <c r="C14" s="808"/>
      <c r="D14" s="165"/>
      <c r="E14" s="165"/>
      <c r="F14" s="166" t="s">
        <v>464</v>
      </c>
      <c r="G14" s="166" t="s">
        <v>465</v>
      </c>
      <c r="H14" s="806"/>
      <c r="I14" s="282"/>
      <c r="J14" s="165"/>
      <c r="K14" s="165"/>
      <c r="L14" s="166" t="s">
        <v>464</v>
      </c>
      <c r="M14" s="166" t="s">
        <v>465</v>
      </c>
      <c r="N14" s="806"/>
    </row>
    <row r="15" spans="1:14" ht="10.5" customHeight="1">
      <c r="A15" s="168"/>
      <c r="B15" s="168"/>
      <c r="C15" s="168"/>
      <c r="D15" s="169"/>
      <c r="E15" s="169"/>
      <c r="F15" s="170"/>
      <c r="G15" s="170"/>
      <c r="H15" s="29"/>
      <c r="J15" s="169"/>
      <c r="K15" s="169"/>
      <c r="L15" s="170"/>
      <c r="M15" s="170"/>
      <c r="N15" s="29"/>
    </row>
    <row r="16" spans="1:14" s="278" customFormat="1" ht="16.5" customHeight="1">
      <c r="A16" s="634"/>
      <c r="B16" s="223" t="s">
        <v>539</v>
      </c>
      <c r="C16" s="223"/>
      <c r="D16" s="216">
        <v>20303932.68572</v>
      </c>
      <c r="E16" s="216">
        <v>17326408.951989986</v>
      </c>
      <c r="F16" s="635">
        <v>17.18488662007506</v>
      </c>
      <c r="G16" s="217">
        <v>17.184886620075034</v>
      </c>
      <c r="H16" s="217">
        <v>100</v>
      </c>
      <c r="I16" s="217"/>
      <c r="J16" s="216">
        <v>4885854.376090002</v>
      </c>
      <c r="K16" s="216">
        <v>4697319.009080009</v>
      </c>
      <c r="L16" s="635">
        <v>4.013680285404315</v>
      </c>
      <c r="M16" s="217">
        <v>4.013680285404314</v>
      </c>
      <c r="N16" s="217">
        <v>99.99999999999999</v>
      </c>
    </row>
    <row r="17" spans="1:14" s="278" customFormat="1" ht="12.75">
      <c r="A17" s="598">
        <v>0</v>
      </c>
      <c r="B17" s="247" t="s">
        <v>175</v>
      </c>
      <c r="C17" s="247"/>
      <c r="D17" s="349">
        <v>1506843.9135700022</v>
      </c>
      <c r="E17" s="349">
        <v>1892053.1341899994</v>
      </c>
      <c r="F17" s="636">
        <v>-20.359323618303556</v>
      </c>
      <c r="G17" s="636">
        <v>-2.223249039586791</v>
      </c>
      <c r="H17" s="636">
        <v>7.421438678378714</v>
      </c>
      <c r="I17" s="636"/>
      <c r="J17" s="349">
        <v>295501.15103</v>
      </c>
      <c r="K17" s="349">
        <v>460104.2746099997</v>
      </c>
      <c r="L17" s="636">
        <v>-35.7751780766486</v>
      </c>
      <c r="M17" s="636">
        <v>-3.504192993105613</v>
      </c>
      <c r="N17" s="636">
        <v>6.048095753244296</v>
      </c>
    </row>
    <row r="18" spans="1:14" s="280" customFormat="1" ht="15" customHeight="1">
      <c r="A18" s="207" t="s">
        <v>542</v>
      </c>
      <c r="B18" s="223" t="s">
        <v>176</v>
      </c>
      <c r="C18" s="223"/>
      <c r="D18" s="216">
        <v>1427596.291370002</v>
      </c>
      <c r="E18" s="216">
        <v>1865905.4968699997</v>
      </c>
      <c r="F18" s="217">
        <v>-23.490428975918025</v>
      </c>
      <c r="G18" s="217">
        <v>-2.5297175353214585</v>
      </c>
      <c r="H18" s="217">
        <v>7.031131916498362</v>
      </c>
      <c r="I18" s="217"/>
      <c r="J18" s="216">
        <v>268511.18218000006</v>
      </c>
      <c r="K18" s="216">
        <v>452542.3906999997</v>
      </c>
      <c r="L18" s="217">
        <v>-40.6660706934741</v>
      </c>
      <c r="M18" s="217">
        <v>-3.917792429346692</v>
      </c>
      <c r="N18" s="217">
        <v>5.495685329755596</v>
      </c>
    </row>
    <row r="19" spans="1:14" s="278" customFormat="1" ht="10.5" customHeight="1">
      <c r="A19" s="195" t="s">
        <v>177</v>
      </c>
      <c r="B19" s="196"/>
      <c r="C19" s="196" t="s">
        <v>364</v>
      </c>
      <c r="D19" s="351">
        <v>2175.4384200000004</v>
      </c>
      <c r="E19" s="351">
        <v>1444.37573</v>
      </c>
      <c r="F19" s="354">
        <v>50.61444019140369</v>
      </c>
      <c r="G19" s="354">
        <v>0.0042193549282238075</v>
      </c>
      <c r="H19" s="354">
        <v>0.01071436974143444</v>
      </c>
      <c r="I19" s="354"/>
      <c r="J19" s="351">
        <v>721.24366</v>
      </c>
      <c r="K19" s="351">
        <v>1148.03352</v>
      </c>
      <c r="L19" s="354">
        <v>-37.175731593621066</v>
      </c>
      <c r="M19" s="354">
        <v>-0.009085818084209458</v>
      </c>
      <c r="N19" s="354">
        <v>0.014761873860374631</v>
      </c>
    </row>
    <row r="20" spans="1:14" s="278" customFormat="1" ht="12.75">
      <c r="A20" s="200" t="s">
        <v>178</v>
      </c>
      <c r="B20" s="201"/>
      <c r="C20" s="201" t="s">
        <v>179</v>
      </c>
      <c r="D20" s="352">
        <v>4139.775309999999</v>
      </c>
      <c r="E20" s="352">
        <v>4949.28658</v>
      </c>
      <c r="F20" s="353">
        <v>-16.356120360280308</v>
      </c>
      <c r="G20" s="353">
        <v>-0.004672123763458939</v>
      </c>
      <c r="H20" s="353">
        <v>0.02038903188893821</v>
      </c>
      <c r="I20" s="353"/>
      <c r="J20" s="352">
        <v>923.30497</v>
      </c>
      <c r="K20" s="352">
        <v>1064.0678</v>
      </c>
      <c r="L20" s="353">
        <v>-13.228746326126965</v>
      </c>
      <c r="M20" s="353">
        <v>-0.002996663197196161</v>
      </c>
      <c r="N20" s="353">
        <v>0.018897513084270276</v>
      </c>
    </row>
    <row r="21" spans="1:14" s="278" customFormat="1" ht="12.75">
      <c r="A21" s="195" t="s">
        <v>180</v>
      </c>
      <c r="B21" s="196"/>
      <c r="C21" s="196" t="s">
        <v>181</v>
      </c>
      <c r="D21" s="351">
        <v>228012.02978</v>
      </c>
      <c r="E21" s="351">
        <v>265806.6129700005</v>
      </c>
      <c r="F21" s="354">
        <v>-14.21882727735824</v>
      </c>
      <c r="G21" s="354">
        <v>-0.2181328127180079</v>
      </c>
      <c r="H21" s="354">
        <v>1.122994413492927</v>
      </c>
      <c r="I21" s="354"/>
      <c r="J21" s="351">
        <v>55223.78707999996</v>
      </c>
      <c r="K21" s="351">
        <v>61864.10230000003</v>
      </c>
      <c r="L21" s="354">
        <v>-10.73371304702512</v>
      </c>
      <c r="M21" s="354">
        <v>-0.14136393988068965</v>
      </c>
      <c r="N21" s="354">
        <v>1.1302790224417996</v>
      </c>
    </row>
    <row r="22" spans="1:14" s="278" customFormat="1" ht="12.75">
      <c r="A22" s="200" t="s">
        <v>182</v>
      </c>
      <c r="B22" s="201"/>
      <c r="C22" s="201" t="s">
        <v>51</v>
      </c>
      <c r="D22" s="352">
        <v>3545.193</v>
      </c>
      <c r="E22" s="352">
        <v>1187.87498</v>
      </c>
      <c r="F22" s="353">
        <v>198.44832660756944</v>
      </c>
      <c r="G22" s="353">
        <v>0.013605346765922063</v>
      </c>
      <c r="H22" s="353">
        <v>0.017460622308373672</v>
      </c>
      <c r="I22" s="353"/>
      <c r="J22" s="352">
        <v>1182.7570499999997</v>
      </c>
      <c r="K22" s="352">
        <v>250.7301</v>
      </c>
      <c r="L22" s="353">
        <v>371.72519374418937</v>
      </c>
      <c r="M22" s="353">
        <v>0.019841678800149056</v>
      </c>
      <c r="N22" s="353">
        <v>0.024207783510455824</v>
      </c>
    </row>
    <row r="23" spans="1:14" s="278" customFormat="1" ht="12.75">
      <c r="A23" s="195" t="s">
        <v>183</v>
      </c>
      <c r="B23" s="196"/>
      <c r="C23" s="196" t="s">
        <v>184</v>
      </c>
      <c r="D23" s="351">
        <v>476486.5497900011</v>
      </c>
      <c r="E23" s="351">
        <v>461567.82159000065</v>
      </c>
      <c r="F23" s="354">
        <v>3.2321854995455936</v>
      </c>
      <c r="G23" s="354">
        <v>0.08610398289304502</v>
      </c>
      <c r="H23" s="354">
        <v>2.3467697473461375</v>
      </c>
      <c r="I23" s="354"/>
      <c r="J23" s="351">
        <v>87849.83789000004</v>
      </c>
      <c r="K23" s="351">
        <v>108065.04799999994</v>
      </c>
      <c r="L23" s="354">
        <v>-18.706520271012984</v>
      </c>
      <c r="M23" s="354">
        <v>-0.4303563388163228</v>
      </c>
      <c r="N23" s="354">
        <v>1.7980445409898511</v>
      </c>
    </row>
    <row r="24" spans="1:14" s="278" customFormat="1" ht="12.75">
      <c r="A24" s="200" t="s">
        <v>185</v>
      </c>
      <c r="B24" s="201"/>
      <c r="C24" s="201" t="s">
        <v>186</v>
      </c>
      <c r="D24" s="352">
        <v>697489.4967100008</v>
      </c>
      <c r="E24" s="352">
        <v>1114559.0926299985</v>
      </c>
      <c r="F24" s="353">
        <v>-37.4201420703364</v>
      </c>
      <c r="G24" s="353">
        <v>-2.4071323554445834</v>
      </c>
      <c r="H24" s="353">
        <v>3.4352433467263883</v>
      </c>
      <c r="I24" s="353"/>
      <c r="J24" s="352">
        <v>119070.94176</v>
      </c>
      <c r="K24" s="352">
        <v>276938.5241799997</v>
      </c>
      <c r="L24" s="353">
        <v>-57.00455828145876</v>
      </c>
      <c r="M24" s="353">
        <v>-3.3608018130094766</v>
      </c>
      <c r="N24" s="353">
        <v>2.437054660136817</v>
      </c>
    </row>
    <row r="25" spans="1:14" s="278" customFormat="1" ht="12.75">
      <c r="A25" s="195" t="s">
        <v>187</v>
      </c>
      <c r="B25" s="196"/>
      <c r="C25" s="196" t="s">
        <v>188</v>
      </c>
      <c r="D25" s="351">
        <v>7513.791750000001</v>
      </c>
      <c r="E25" s="351">
        <v>9060.31997</v>
      </c>
      <c r="F25" s="354">
        <v>-17.06924507214726</v>
      </c>
      <c r="G25" s="354">
        <v>-0.008925843920025772</v>
      </c>
      <c r="H25" s="354">
        <v>0.03700658323835235</v>
      </c>
      <c r="I25" s="354"/>
      <c r="J25" s="351">
        <v>1180.89088</v>
      </c>
      <c r="K25" s="351">
        <v>1687.1265</v>
      </c>
      <c r="L25" s="354">
        <v>-30.005789133180006</v>
      </c>
      <c r="M25" s="354">
        <v>-0.010777118160836785</v>
      </c>
      <c r="N25" s="354">
        <v>0.024169588143661175</v>
      </c>
    </row>
    <row r="26" spans="1:14" s="278" customFormat="1" ht="12.75">
      <c r="A26" s="195" t="s">
        <v>189</v>
      </c>
      <c r="B26" s="196"/>
      <c r="C26" s="196" t="s">
        <v>190</v>
      </c>
      <c r="D26" s="351">
        <v>8234.016609999995</v>
      </c>
      <c r="E26" s="351">
        <v>7330.112420000004</v>
      </c>
      <c r="F26" s="354">
        <v>12.331382360981452</v>
      </c>
      <c r="G26" s="354">
        <v>0.0052169159374261176</v>
      </c>
      <c r="H26" s="354">
        <v>0.040553801755809984</v>
      </c>
      <c r="I26" s="354"/>
      <c r="J26" s="351">
        <v>2358.4188900000017</v>
      </c>
      <c r="K26" s="351">
        <v>1524.7582999999995</v>
      </c>
      <c r="L26" s="354">
        <v>54.67493372556178</v>
      </c>
      <c r="M26" s="354">
        <v>0.01774758300188938</v>
      </c>
      <c r="N26" s="354">
        <v>0.04827034758836532</v>
      </c>
    </row>
    <row r="27" spans="1:14" s="280" customFormat="1" ht="12.75">
      <c r="A27" s="207" t="s">
        <v>548</v>
      </c>
      <c r="B27" s="223" t="s">
        <v>191</v>
      </c>
      <c r="C27" s="223"/>
      <c r="D27" s="216">
        <v>69829.28283999999</v>
      </c>
      <c r="E27" s="216">
        <v>17199.124219999998</v>
      </c>
      <c r="F27" s="217">
        <v>306.00487528777205</v>
      </c>
      <c r="G27" s="217">
        <v>0.3037568763719805</v>
      </c>
      <c r="H27" s="217">
        <v>0.3439199879199351</v>
      </c>
      <c r="I27" s="217"/>
      <c r="J27" s="216">
        <v>24656.057330000003</v>
      </c>
      <c r="K27" s="216">
        <v>5913.92762</v>
      </c>
      <c r="L27" s="217">
        <v>316.9151013383556</v>
      </c>
      <c r="M27" s="217">
        <v>0.3989963141479449</v>
      </c>
      <c r="N27" s="217">
        <v>0.5046416743540253</v>
      </c>
    </row>
    <row r="28" spans="1:14" s="278" customFormat="1" ht="12.75">
      <c r="A28" s="209" t="s">
        <v>28</v>
      </c>
      <c r="B28" s="247" t="s">
        <v>192</v>
      </c>
      <c r="C28" s="244"/>
      <c r="D28" s="349">
        <v>5714.890240000001</v>
      </c>
      <c r="E28" s="349">
        <v>4187.026260000001</v>
      </c>
      <c r="F28" s="211">
        <v>36.490432233400895</v>
      </c>
      <c r="G28" s="211">
        <v>0.0088181225794311</v>
      </c>
      <c r="H28" s="211">
        <v>0.028146715852832547</v>
      </c>
      <c r="I28" s="211"/>
      <c r="J28" s="349">
        <v>1324.83546</v>
      </c>
      <c r="K28" s="349">
        <v>625.85654</v>
      </c>
      <c r="L28" s="211">
        <v>111.68356888944551</v>
      </c>
      <c r="M28" s="211">
        <v>0.014880380034842435</v>
      </c>
      <c r="N28" s="211">
        <v>0.027115737760899553</v>
      </c>
    </row>
    <row r="29" spans="1:14" s="280" customFormat="1" ht="12.75">
      <c r="A29" s="207" t="s">
        <v>30</v>
      </c>
      <c r="B29" s="223" t="s">
        <v>193</v>
      </c>
      <c r="C29" s="223"/>
      <c r="D29" s="216">
        <v>3703.449119999999</v>
      </c>
      <c r="E29" s="216">
        <v>4761.486840000001</v>
      </c>
      <c r="F29" s="217">
        <v>-22.220742292338294</v>
      </c>
      <c r="G29" s="217">
        <v>-0.006106503216746964</v>
      </c>
      <c r="H29" s="217">
        <v>0.018240058107583654</v>
      </c>
      <c r="I29" s="217"/>
      <c r="J29" s="216">
        <v>1009.0760599999999</v>
      </c>
      <c r="K29" s="216">
        <v>1022.09975</v>
      </c>
      <c r="L29" s="217">
        <v>-1.2742092931732056</v>
      </c>
      <c r="M29" s="217">
        <v>-0.0002772579417072815</v>
      </c>
      <c r="N29" s="217">
        <v>0.020653011373775985</v>
      </c>
    </row>
    <row r="30" spans="1:14" s="280" customFormat="1" ht="12.75">
      <c r="A30" s="209" t="s">
        <v>194</v>
      </c>
      <c r="B30" s="247" t="s">
        <v>195</v>
      </c>
      <c r="C30" s="247"/>
      <c r="D30" s="210">
        <v>11781538.135829998</v>
      </c>
      <c r="E30" s="210">
        <v>9120560.627969993</v>
      </c>
      <c r="F30" s="211">
        <v>29.175591461994056</v>
      </c>
      <c r="G30" s="211">
        <v>15.357928554228106</v>
      </c>
      <c r="H30" s="211">
        <v>58.02589241303039</v>
      </c>
      <c r="I30" s="211"/>
      <c r="J30" s="210">
        <v>2901883.6768400003</v>
      </c>
      <c r="K30" s="210">
        <v>2511301.29741</v>
      </c>
      <c r="L30" s="211">
        <v>15.552987601799217</v>
      </c>
      <c r="M30" s="211">
        <v>8.315006468051177</v>
      </c>
      <c r="N30" s="211">
        <v>59.39357691545215</v>
      </c>
    </row>
    <row r="31" spans="1:14" s="280" customFormat="1" ht="15" customHeight="1">
      <c r="A31" s="207" t="s">
        <v>557</v>
      </c>
      <c r="B31" s="356" t="s">
        <v>196</v>
      </c>
      <c r="C31" s="356"/>
      <c r="D31" s="216">
        <v>2489260.016519999</v>
      </c>
      <c r="E31" s="216">
        <v>2239607.607279997</v>
      </c>
      <c r="F31" s="217">
        <v>11.14714954657638</v>
      </c>
      <c r="G31" s="217">
        <v>1.4408779680300052</v>
      </c>
      <c r="H31" s="217">
        <v>12.2599895057312</v>
      </c>
      <c r="I31" s="217"/>
      <c r="J31" s="216">
        <v>458324.9052300002</v>
      </c>
      <c r="K31" s="216">
        <v>570462.6368500001</v>
      </c>
      <c r="L31" s="217">
        <v>-19.657331501885178</v>
      </c>
      <c r="M31" s="217">
        <v>-2.387270939087499</v>
      </c>
      <c r="N31" s="217">
        <v>9.380650137116518</v>
      </c>
    </row>
    <row r="32" spans="1:14" s="280" customFormat="1" ht="12.75">
      <c r="A32" s="209" t="s">
        <v>44</v>
      </c>
      <c r="B32" s="247" t="s">
        <v>197</v>
      </c>
      <c r="C32" s="247"/>
      <c r="D32" s="349">
        <v>9240019.90608</v>
      </c>
      <c r="E32" s="349">
        <v>6811016.679619998</v>
      </c>
      <c r="F32" s="211">
        <v>35.66285828851504</v>
      </c>
      <c r="G32" s="211">
        <v>14.019080544563879</v>
      </c>
      <c r="H32" s="211">
        <v>45.50852314723549</v>
      </c>
      <c r="I32" s="211"/>
      <c r="J32" s="349">
        <v>2438530.31264</v>
      </c>
      <c r="K32" s="349">
        <v>1923980.91506</v>
      </c>
      <c r="L32" s="211">
        <v>26.743996967555873</v>
      </c>
      <c r="M32" s="211">
        <v>10.954108004701537</v>
      </c>
      <c r="N32" s="211">
        <v>49.91000805454788</v>
      </c>
    </row>
    <row r="33" spans="1:14" s="280" customFormat="1" ht="12.75">
      <c r="A33" s="209" t="s">
        <v>561</v>
      </c>
      <c r="B33" s="247" t="s">
        <v>198</v>
      </c>
      <c r="C33" s="247"/>
      <c r="D33" s="349">
        <v>12842.90082</v>
      </c>
      <c r="E33" s="349">
        <v>14361.67155</v>
      </c>
      <c r="F33" s="211">
        <v>-10.57516685792747</v>
      </c>
      <c r="G33" s="211">
        <v>-0.008765640556034338</v>
      </c>
      <c r="H33" s="211">
        <v>0.06325326732900649</v>
      </c>
      <c r="I33" s="211"/>
      <c r="J33" s="349">
        <v>2042.2864900000002</v>
      </c>
      <c r="K33" s="349">
        <v>1812.87976</v>
      </c>
      <c r="L33" s="211">
        <v>12.654271676572757</v>
      </c>
      <c r="M33" s="211">
        <v>0.004883780078733263</v>
      </c>
      <c r="N33" s="211">
        <v>0.041799986917219145</v>
      </c>
    </row>
    <row r="34" spans="1:14" s="278" customFormat="1" ht="12.75">
      <c r="A34" s="207" t="s">
        <v>199</v>
      </c>
      <c r="B34" s="356" t="s">
        <v>200</v>
      </c>
      <c r="C34" s="356"/>
      <c r="D34" s="216">
        <v>4971.234790000001</v>
      </c>
      <c r="E34" s="216">
        <v>2004.30833</v>
      </c>
      <c r="F34" s="217">
        <v>148.02744745365607</v>
      </c>
      <c r="G34" s="217">
        <v>0.017123724068969535</v>
      </c>
      <c r="H34" s="217">
        <v>0.024484098065870413</v>
      </c>
      <c r="I34" s="217"/>
      <c r="J34" s="216">
        <v>1650.14303</v>
      </c>
      <c r="K34" s="216">
        <v>703.6637900000001</v>
      </c>
      <c r="L34" s="217">
        <v>134.50731065755136</v>
      </c>
      <c r="M34" s="217">
        <v>0.020149349834883198</v>
      </c>
      <c r="N34" s="217">
        <v>0.03377388892463386</v>
      </c>
    </row>
    <row r="35" spans="1:14" s="278" customFormat="1" ht="12.75">
      <c r="A35" s="209" t="s">
        <v>201</v>
      </c>
      <c r="B35" s="247" t="s">
        <v>202</v>
      </c>
      <c r="C35" s="247"/>
      <c r="D35" s="210">
        <v>4643.32701</v>
      </c>
      <c r="E35" s="210">
        <v>5659.13819</v>
      </c>
      <c r="F35" s="211">
        <v>-17.949927107187317</v>
      </c>
      <c r="G35" s="211">
        <v>-0.005862791203963421</v>
      </c>
      <c r="H35" s="211">
        <v>0.022869101675389754</v>
      </c>
      <c r="I35" s="211"/>
      <c r="J35" s="210">
        <v>750.22145</v>
      </c>
      <c r="K35" s="210">
        <v>1621.51495</v>
      </c>
      <c r="L35" s="211">
        <v>-53.733300454614984</v>
      </c>
      <c r="M35" s="211">
        <v>-0.018548740213636176</v>
      </c>
      <c r="N35" s="211">
        <v>0.015354969515083645</v>
      </c>
    </row>
    <row r="36" spans="1:14" s="278" customFormat="1" ht="12.75">
      <c r="A36" s="207" t="s">
        <v>203</v>
      </c>
      <c r="B36" s="223" t="s">
        <v>204</v>
      </c>
      <c r="C36" s="223"/>
      <c r="D36" s="216">
        <v>29800.75061</v>
      </c>
      <c r="E36" s="216">
        <v>47911.223</v>
      </c>
      <c r="F36" s="217">
        <v>-37.80006281617983</v>
      </c>
      <c r="G36" s="217">
        <v>-0.10452525067475082</v>
      </c>
      <c r="H36" s="217">
        <v>0.14677329299342695</v>
      </c>
      <c r="I36" s="217"/>
      <c r="J36" s="216">
        <v>585.808</v>
      </c>
      <c r="K36" s="216">
        <v>12719.687</v>
      </c>
      <c r="L36" s="217">
        <v>-95.394477867262</v>
      </c>
      <c r="M36" s="217">
        <v>-0.2583149872628403</v>
      </c>
      <c r="N36" s="217">
        <v>0.011989878430818153</v>
      </c>
    </row>
    <row r="37" spans="1:14" s="278" customFormat="1" ht="24" customHeight="1">
      <c r="A37" s="207" t="s">
        <v>205</v>
      </c>
      <c r="B37" s="821" t="s">
        <v>206</v>
      </c>
      <c r="C37" s="821"/>
      <c r="D37" s="216">
        <v>1054108.07324</v>
      </c>
      <c r="E37" s="216">
        <v>1045101.25401</v>
      </c>
      <c r="F37" s="217">
        <v>0.8618130726990633</v>
      </c>
      <c r="G37" s="217">
        <v>0.05198318506135437</v>
      </c>
      <c r="H37" s="217">
        <v>5.19164483825031</v>
      </c>
      <c r="I37" s="217"/>
      <c r="J37" s="216">
        <v>258408.94835999998</v>
      </c>
      <c r="K37" s="216">
        <v>293889.8412699999</v>
      </c>
      <c r="L37" s="217">
        <v>-12.072854494280815</v>
      </c>
      <c r="M37" s="217">
        <v>-0.7553434808539655</v>
      </c>
      <c r="N37" s="217">
        <v>5.288920390762785</v>
      </c>
    </row>
    <row r="38" spans="1:14" s="278" customFormat="1" ht="12.75">
      <c r="A38" s="209" t="s">
        <v>48</v>
      </c>
      <c r="B38" s="247" t="s">
        <v>207</v>
      </c>
      <c r="C38" s="247"/>
      <c r="D38" s="349">
        <v>161131.42891</v>
      </c>
      <c r="E38" s="349">
        <v>146512.87219</v>
      </c>
      <c r="F38" s="211">
        <v>9.977660325327893</v>
      </c>
      <c r="G38" s="211">
        <v>0.08437153226907419</v>
      </c>
      <c r="H38" s="211">
        <v>0.7935971390573298</v>
      </c>
      <c r="I38" s="211"/>
      <c r="J38" s="349">
        <v>39130.44981000001</v>
      </c>
      <c r="K38" s="349">
        <v>54558.06024</v>
      </c>
      <c r="L38" s="211">
        <v>-28.277417419413712</v>
      </c>
      <c r="M38" s="211">
        <v>-0.328434377145306</v>
      </c>
      <c r="N38" s="211">
        <v>0.800892675014905</v>
      </c>
    </row>
    <row r="39" spans="1:14" s="278" customFormat="1" ht="12.75">
      <c r="A39" s="200" t="s">
        <v>208</v>
      </c>
      <c r="B39" s="201"/>
      <c r="C39" s="202" t="s">
        <v>209</v>
      </c>
      <c r="D39" s="203">
        <v>16243.258579999998</v>
      </c>
      <c r="E39" s="203">
        <v>6249.648429999999</v>
      </c>
      <c r="F39" s="204">
        <v>159.90675734698888</v>
      </c>
      <c r="G39" s="204">
        <v>0.05767848477830258</v>
      </c>
      <c r="H39" s="204">
        <v>0.08000055374210374</v>
      </c>
      <c r="I39" s="204"/>
      <c r="J39" s="203">
        <v>2409.71133</v>
      </c>
      <c r="K39" s="203">
        <v>1725.8687</v>
      </c>
      <c r="L39" s="204">
        <v>39.62309705251623</v>
      </c>
      <c r="M39" s="204">
        <v>0.014558147502396986</v>
      </c>
      <c r="N39" s="204">
        <v>0.04932016274968099</v>
      </c>
    </row>
    <row r="40" spans="1:14" s="278" customFormat="1" ht="12.75">
      <c r="A40" s="195">
        <v>212</v>
      </c>
      <c r="B40" s="196"/>
      <c r="C40" s="196" t="s">
        <v>210</v>
      </c>
      <c r="D40" s="198">
        <v>69606.65206000001</v>
      </c>
      <c r="E40" s="198">
        <v>52985.61336</v>
      </c>
      <c r="F40" s="199">
        <v>31.36896535871299</v>
      </c>
      <c r="G40" s="199">
        <v>0.09592892991303331</v>
      </c>
      <c r="H40" s="199">
        <v>0.3428234969915715</v>
      </c>
      <c r="I40" s="199"/>
      <c r="J40" s="198">
        <v>27025.50066000001</v>
      </c>
      <c r="K40" s="198">
        <v>15826.32275</v>
      </c>
      <c r="L40" s="199">
        <v>70.76298194411592</v>
      </c>
      <c r="M40" s="199">
        <v>0.23841637939326202</v>
      </c>
      <c r="N40" s="199">
        <v>0.5531376619052588</v>
      </c>
    </row>
    <row r="41" spans="1:14" s="278" customFormat="1" ht="12" customHeight="1">
      <c r="A41" s="200">
        <v>213</v>
      </c>
      <c r="B41" s="201"/>
      <c r="C41" s="201" t="s">
        <v>211</v>
      </c>
      <c r="D41" s="203">
        <v>2384.8585300000004</v>
      </c>
      <c r="E41" s="203">
        <v>5568.601960000002</v>
      </c>
      <c r="F41" s="204">
        <v>-57.17311908571035</v>
      </c>
      <c r="G41" s="204">
        <v>-0.01837509110411676</v>
      </c>
      <c r="H41" s="204">
        <v>0.011745796082535774</v>
      </c>
      <c r="I41" s="204"/>
      <c r="J41" s="203">
        <v>571.3130399999999</v>
      </c>
      <c r="K41" s="203">
        <v>1321.8151799999996</v>
      </c>
      <c r="L41" s="204">
        <v>-56.77814503537476</v>
      </c>
      <c r="M41" s="204">
        <v>-0.015977244435586867</v>
      </c>
      <c r="N41" s="204">
        <v>0.01169320646959609</v>
      </c>
    </row>
    <row r="42" spans="1:14" s="278" customFormat="1" ht="12.75">
      <c r="A42" s="195">
        <v>214</v>
      </c>
      <c r="B42" s="196"/>
      <c r="C42" s="197" t="s">
        <v>212</v>
      </c>
      <c r="D42" s="198">
        <v>814.1384600000001</v>
      </c>
      <c r="E42" s="198">
        <v>1436.60574</v>
      </c>
      <c r="F42" s="199">
        <v>-43.329026375740355</v>
      </c>
      <c r="G42" s="199">
        <v>-0.003592592566208059</v>
      </c>
      <c r="H42" s="199">
        <v>0.004009757481970936</v>
      </c>
      <c r="I42" s="199"/>
      <c r="J42" s="198">
        <v>93.55399999999999</v>
      </c>
      <c r="K42" s="198">
        <v>328.63518</v>
      </c>
      <c r="L42" s="199">
        <v>-71.5325669029104</v>
      </c>
      <c r="M42" s="199">
        <v>-0.005004581965703916</v>
      </c>
      <c r="N42" s="199">
        <v>0.0019147930494577766</v>
      </c>
    </row>
    <row r="43" spans="1:14" s="278" customFormat="1" ht="12.75">
      <c r="A43" s="200">
        <v>215</v>
      </c>
      <c r="B43" s="201"/>
      <c r="C43" s="202" t="s">
        <v>213</v>
      </c>
      <c r="D43" s="203">
        <v>11081.169860000002</v>
      </c>
      <c r="E43" s="203">
        <v>13461.995510000006</v>
      </c>
      <c r="F43" s="204">
        <v>-17.685532937753916</v>
      </c>
      <c r="G43" s="204">
        <v>-0.013741021908215781</v>
      </c>
      <c r="H43" s="204">
        <v>0.0545764706351372</v>
      </c>
      <c r="I43" s="204"/>
      <c r="J43" s="203">
        <v>2716.7048200000004</v>
      </c>
      <c r="K43" s="203">
        <v>3790.305429999999</v>
      </c>
      <c r="L43" s="204">
        <v>-28.32491021706393</v>
      </c>
      <c r="M43" s="204">
        <v>-0.022855603545867503</v>
      </c>
      <c r="N43" s="204">
        <v>0.05560347507070186</v>
      </c>
    </row>
    <row r="44" spans="1:14" s="278" customFormat="1" ht="12.75">
      <c r="A44" s="195">
        <v>216</v>
      </c>
      <c r="B44" s="247"/>
      <c r="C44" s="196" t="s">
        <v>214</v>
      </c>
      <c r="D44" s="198">
        <v>60681.46318</v>
      </c>
      <c r="E44" s="198">
        <v>66038.31874999999</v>
      </c>
      <c r="F44" s="199">
        <v>-8.111738262567433</v>
      </c>
      <c r="G44" s="199">
        <v>-0.03091728692796867</v>
      </c>
      <c r="H44" s="199">
        <v>0.2988655652049024</v>
      </c>
      <c r="I44" s="199"/>
      <c r="J44" s="198">
        <v>6094.865739999999</v>
      </c>
      <c r="K44" s="198">
        <v>31407.935</v>
      </c>
      <c r="L44" s="199">
        <v>-80.5945034590781</v>
      </c>
      <c r="M44" s="199">
        <v>-0.5388833334731865</v>
      </c>
      <c r="N44" s="199">
        <v>0.1247451371008223</v>
      </c>
    </row>
    <row r="45" spans="1:14" s="278" customFormat="1" ht="12.75">
      <c r="A45" s="200">
        <v>217</v>
      </c>
      <c r="B45" s="201"/>
      <c r="C45" s="201" t="s">
        <v>215</v>
      </c>
      <c r="D45" s="203">
        <v>184.0756</v>
      </c>
      <c r="E45" s="203">
        <v>519.9289</v>
      </c>
      <c r="F45" s="353">
        <v>-64.59600533842223</v>
      </c>
      <c r="G45" s="204">
        <v>-0.001938389547023974</v>
      </c>
      <c r="H45" s="204">
        <v>0.0009066007204085276</v>
      </c>
      <c r="I45" s="204"/>
      <c r="J45" s="203">
        <v>184.0756</v>
      </c>
      <c r="K45" s="203">
        <v>144.958</v>
      </c>
      <c r="L45" s="353">
        <v>26.98547165385837</v>
      </c>
      <c r="M45" s="204">
        <v>0.0008327643901635153</v>
      </c>
      <c r="N45" s="204">
        <v>0.003767521211864485</v>
      </c>
    </row>
    <row r="46" spans="1:14" s="278" customFormat="1" ht="46.5" customHeight="1">
      <c r="A46" s="195">
        <v>218</v>
      </c>
      <c r="B46" s="196"/>
      <c r="C46" s="197" t="s">
        <v>216</v>
      </c>
      <c r="D46" s="198">
        <v>135.81264</v>
      </c>
      <c r="E46" s="198">
        <v>252.15954000000002</v>
      </c>
      <c r="F46" s="633">
        <v>-46.14019362503597</v>
      </c>
      <c r="G46" s="199">
        <v>-0.0006715003687283814</v>
      </c>
      <c r="H46" s="199">
        <v>0.000668898198699795</v>
      </c>
      <c r="I46" s="199"/>
      <c r="J46" s="198">
        <v>34.724619999999994</v>
      </c>
      <c r="K46" s="198">
        <v>12.22</v>
      </c>
      <c r="L46" s="633">
        <v>184.16219312602286</v>
      </c>
      <c r="M46" s="199">
        <v>0.00047909498921614916</v>
      </c>
      <c r="N46" s="199">
        <v>0.0007107174575225271</v>
      </c>
    </row>
    <row r="47" spans="1:14" s="278" customFormat="1" ht="12.75">
      <c r="A47" s="207" t="s">
        <v>50</v>
      </c>
      <c r="B47" s="223" t="s">
        <v>217</v>
      </c>
      <c r="C47" s="223"/>
      <c r="D47" s="638">
        <v>1748.50705</v>
      </c>
      <c r="E47" s="638">
        <v>2436.4612</v>
      </c>
      <c r="F47" s="217">
        <v>-28.23579337114009</v>
      </c>
      <c r="G47" s="217">
        <v>-0.003970552420332817</v>
      </c>
      <c r="H47" s="217">
        <v>0.008611666897564854</v>
      </c>
      <c r="I47" s="217"/>
      <c r="J47" s="638">
        <v>574.73234</v>
      </c>
      <c r="K47" s="638">
        <v>368.68161</v>
      </c>
      <c r="L47" s="217">
        <v>55.88852940074772</v>
      </c>
      <c r="M47" s="217">
        <v>0.004386560282614402</v>
      </c>
      <c r="N47" s="217">
        <v>0.011763190135436261</v>
      </c>
    </row>
    <row r="48" spans="1:14" s="278" customFormat="1" ht="24" customHeight="1">
      <c r="A48" s="209" t="s">
        <v>52</v>
      </c>
      <c r="B48" s="822" t="s">
        <v>218</v>
      </c>
      <c r="C48" s="822"/>
      <c r="D48" s="349">
        <v>465058.22617000004</v>
      </c>
      <c r="E48" s="349">
        <v>441829.6420800002</v>
      </c>
      <c r="F48" s="211">
        <v>5.257362086583123</v>
      </c>
      <c r="G48" s="211">
        <v>0.13406461866601607</v>
      </c>
      <c r="H48" s="211">
        <v>2.2904834909006624</v>
      </c>
      <c r="I48" s="211"/>
      <c r="J48" s="349">
        <v>110874.31367999996</v>
      </c>
      <c r="K48" s="349">
        <v>123652.30478999994</v>
      </c>
      <c r="L48" s="211">
        <v>-10.333807470633868</v>
      </c>
      <c r="M48" s="211">
        <v>-0.2720273220809544</v>
      </c>
      <c r="N48" s="211">
        <v>2.269292229064126</v>
      </c>
    </row>
    <row r="49" spans="1:14" s="278" customFormat="1" ht="15" customHeight="1">
      <c r="A49" s="207" t="s">
        <v>54</v>
      </c>
      <c r="B49" s="223" t="s">
        <v>43</v>
      </c>
      <c r="C49" s="223"/>
      <c r="D49" s="638">
        <v>19616.63656</v>
      </c>
      <c r="E49" s="638">
        <v>14919.87234999999</v>
      </c>
      <c r="F49" s="217">
        <v>31.47992221260533</v>
      </c>
      <c r="G49" s="217">
        <v>0.027107545614410606</v>
      </c>
      <c r="H49" s="217">
        <v>0.09661496057754672</v>
      </c>
      <c r="I49" s="217"/>
      <c r="J49" s="638">
        <v>3256.5639100000003</v>
      </c>
      <c r="K49" s="638">
        <v>3232.1638</v>
      </c>
      <c r="L49" s="217">
        <v>0.7549156388670801</v>
      </c>
      <c r="M49" s="217">
        <v>0.0005194475817553504</v>
      </c>
      <c r="N49" s="217">
        <v>0.06665290570133872</v>
      </c>
    </row>
    <row r="50" spans="1:14" s="278" customFormat="1" ht="15" customHeight="1">
      <c r="A50" s="209" t="s">
        <v>56</v>
      </c>
      <c r="B50" s="247" t="s">
        <v>219</v>
      </c>
      <c r="C50" s="247"/>
      <c r="D50" s="349">
        <v>1439.5523999999998</v>
      </c>
      <c r="E50" s="349">
        <v>2476.974739999999</v>
      </c>
      <c r="F50" s="211">
        <v>-41.8826370429599</v>
      </c>
      <c r="G50" s="211">
        <v>-0.005987520800614882</v>
      </c>
      <c r="H50" s="211">
        <v>0.007090017595519582</v>
      </c>
      <c r="I50" s="211"/>
      <c r="J50" s="349">
        <v>626.47898</v>
      </c>
      <c r="K50" s="349">
        <v>236.59210000000002</v>
      </c>
      <c r="L50" s="211">
        <v>164.79285656621667</v>
      </c>
      <c r="M50" s="211">
        <v>0.00830020016197199</v>
      </c>
      <c r="N50" s="211">
        <v>0.012822301521425033</v>
      </c>
    </row>
    <row r="51" spans="1:14" s="278" customFormat="1" ht="12.75">
      <c r="A51" s="207" t="s">
        <v>58</v>
      </c>
      <c r="B51" s="223" t="s">
        <v>220</v>
      </c>
      <c r="C51" s="223"/>
      <c r="D51" s="638">
        <v>46726.69434000001</v>
      </c>
      <c r="E51" s="638">
        <v>56857.95358999999</v>
      </c>
      <c r="F51" s="217">
        <v>-17.818543599117216</v>
      </c>
      <c r="G51" s="217">
        <v>-0.05847293156979524</v>
      </c>
      <c r="H51" s="217">
        <v>0.23013617639140155</v>
      </c>
      <c r="I51" s="217"/>
      <c r="J51" s="638">
        <v>10420.962269999996</v>
      </c>
      <c r="K51" s="638">
        <v>12274.60334</v>
      </c>
      <c r="L51" s="217">
        <v>-15.101433575123604</v>
      </c>
      <c r="M51" s="217">
        <v>-0.03946168157659463</v>
      </c>
      <c r="N51" s="217">
        <v>0.21328843366673506</v>
      </c>
    </row>
    <row r="52" spans="1:14" s="278" customFormat="1" ht="12.75">
      <c r="A52" s="195">
        <v>261</v>
      </c>
      <c r="B52" s="196"/>
      <c r="C52" s="196" t="s">
        <v>221</v>
      </c>
      <c r="D52" s="198">
        <v>121.78463</v>
      </c>
      <c r="E52" s="198">
        <v>21.37911</v>
      </c>
      <c r="F52" s="633">
        <v>469.6431235912065</v>
      </c>
      <c r="G52" s="199">
        <v>0.0005794941137440262</v>
      </c>
      <c r="H52" s="199">
        <v>0.0005998080858771395</v>
      </c>
      <c r="I52" s="199"/>
      <c r="J52" s="198">
        <v>50.9715</v>
      </c>
      <c r="K52" s="198">
        <v>7.6785</v>
      </c>
      <c r="L52" s="633" t="s">
        <v>1038</v>
      </c>
      <c r="M52" s="199">
        <v>0.0009216533924205231</v>
      </c>
      <c r="N52" s="199">
        <v>0.0010432464022963966</v>
      </c>
    </row>
    <row r="53" spans="1:14" s="280" customFormat="1" ht="12.75">
      <c r="A53" s="200">
        <v>262</v>
      </c>
      <c r="B53" s="223"/>
      <c r="C53" s="201" t="s">
        <v>222</v>
      </c>
      <c r="D53" s="203">
        <v>108.09798</v>
      </c>
      <c r="E53" s="203">
        <v>48.68779</v>
      </c>
      <c r="F53" s="353">
        <v>122.02276997990668</v>
      </c>
      <c r="G53" s="204">
        <v>0.00034288807429526</v>
      </c>
      <c r="H53" s="204">
        <v>0.0005323992237032316</v>
      </c>
      <c r="I53" s="204"/>
      <c r="J53" s="203">
        <v>9.999999999999999E-34</v>
      </c>
      <c r="K53" s="203">
        <v>48.58771</v>
      </c>
      <c r="L53" s="353">
        <v>-100</v>
      </c>
      <c r="M53" s="204">
        <v>-0.001034371093512683</v>
      </c>
      <c r="N53" s="204">
        <v>2.046724939027489E-38</v>
      </c>
    </row>
    <row r="54" spans="1:14" s="278" customFormat="1" ht="12.75" customHeight="1">
      <c r="A54" s="195">
        <v>263</v>
      </c>
      <c r="B54" s="196"/>
      <c r="C54" s="196" t="s">
        <v>223</v>
      </c>
      <c r="D54" s="198">
        <v>1344.8249900000003</v>
      </c>
      <c r="E54" s="198">
        <v>1562.00747</v>
      </c>
      <c r="F54" s="199">
        <v>-13.904061547157628</v>
      </c>
      <c r="G54" s="199">
        <v>-0.001253476589417888</v>
      </c>
      <c r="H54" s="199">
        <v>0.006623470491240506</v>
      </c>
      <c r="I54" s="199"/>
      <c r="J54" s="198">
        <v>232.73197</v>
      </c>
      <c r="K54" s="198">
        <v>294.99062</v>
      </c>
      <c r="L54" s="199">
        <v>-21.105298195583302</v>
      </c>
      <c r="M54" s="199">
        <v>-0.001325408171760377</v>
      </c>
      <c r="N54" s="199">
        <v>0.004763383271079974</v>
      </c>
    </row>
    <row r="55" spans="1:14" s="278" customFormat="1" ht="23.25" customHeight="1">
      <c r="A55" s="200">
        <v>264</v>
      </c>
      <c r="B55" s="223"/>
      <c r="C55" s="202" t="s">
        <v>224</v>
      </c>
      <c r="D55" s="203">
        <v>3990.03916</v>
      </c>
      <c r="E55" s="203">
        <v>8298.357590000003</v>
      </c>
      <c r="F55" s="204">
        <v>-51.91772448070656</v>
      </c>
      <c r="G55" s="204">
        <v>-0.024865616654541567</v>
      </c>
      <c r="H55" s="204">
        <v>0.01965155825603304</v>
      </c>
      <c r="I55" s="204"/>
      <c r="J55" s="203">
        <v>1245.9456800000003</v>
      </c>
      <c r="K55" s="203">
        <v>970.33438</v>
      </c>
      <c r="L55" s="204">
        <v>28.40374469675085</v>
      </c>
      <c r="M55" s="204">
        <v>0.0058674171259656465</v>
      </c>
      <c r="N55" s="204">
        <v>0.02550108095929564</v>
      </c>
    </row>
    <row r="56" spans="1:14" s="278" customFormat="1" ht="12.75">
      <c r="A56" s="195">
        <v>265</v>
      </c>
      <c r="B56" s="196"/>
      <c r="C56" s="196" t="s">
        <v>225</v>
      </c>
      <c r="D56" s="198">
        <v>349.87305</v>
      </c>
      <c r="E56" s="198">
        <v>281.9898</v>
      </c>
      <c r="F56" s="199">
        <v>24.07294519163458</v>
      </c>
      <c r="G56" s="199">
        <v>0.00039179064853022175</v>
      </c>
      <c r="H56" s="199">
        <v>0.001723178732985408</v>
      </c>
      <c r="I56" s="199"/>
      <c r="J56" s="198">
        <v>20.069010000000002</v>
      </c>
      <c r="K56" s="198">
        <v>19.008350000000004</v>
      </c>
      <c r="L56" s="199">
        <v>5.5799688031838555</v>
      </c>
      <c r="M56" s="199">
        <v>2.2580114272624922E-05</v>
      </c>
      <c r="N56" s="199">
        <v>0.0004107574326859207</v>
      </c>
    </row>
    <row r="57" spans="1:14" s="278" customFormat="1" ht="12.75">
      <c r="A57" s="200">
        <v>266</v>
      </c>
      <c r="B57" s="201"/>
      <c r="C57" s="201" t="s">
        <v>226</v>
      </c>
      <c r="D57" s="203">
        <v>29037.25116</v>
      </c>
      <c r="E57" s="203">
        <v>33729.00876999999</v>
      </c>
      <c r="F57" s="204">
        <v>-13.91015562299311</v>
      </c>
      <c r="G57" s="204">
        <v>-0.027078649840255164</v>
      </c>
      <c r="H57" s="204">
        <v>0.14301294044587848</v>
      </c>
      <c r="I57" s="204"/>
      <c r="J57" s="203">
        <v>6419.690679999998</v>
      </c>
      <c r="K57" s="203">
        <v>7649.604179999999</v>
      </c>
      <c r="L57" s="204">
        <v>-16.078132555088644</v>
      </c>
      <c r="M57" s="204">
        <v>-0.026183307917187548</v>
      </c>
      <c r="N57" s="204">
        <v>0.13139341015598335</v>
      </c>
    </row>
    <row r="58" spans="1:14" s="278" customFormat="1" ht="24">
      <c r="A58" s="195">
        <v>267</v>
      </c>
      <c r="B58" s="196"/>
      <c r="C58" s="197" t="s">
        <v>227</v>
      </c>
      <c r="D58" s="198">
        <v>11563.218090000002</v>
      </c>
      <c r="E58" s="198">
        <v>12597.337459999997</v>
      </c>
      <c r="F58" s="199">
        <v>-8.209031259848421</v>
      </c>
      <c r="G58" s="199">
        <v>-0.0059684575890217775</v>
      </c>
      <c r="H58" s="199">
        <v>0.05695063251530849</v>
      </c>
      <c r="I58" s="199"/>
      <c r="J58" s="198">
        <v>2373.4424399999984</v>
      </c>
      <c r="K58" s="198">
        <v>3196.31971</v>
      </c>
      <c r="L58" s="199">
        <v>-25.744523222303116</v>
      </c>
      <c r="M58" s="199">
        <v>-0.017518019713146243</v>
      </c>
      <c r="N58" s="199">
        <v>0.04857783833294251</v>
      </c>
    </row>
    <row r="59" spans="1:14" s="278" customFormat="1" ht="12.75">
      <c r="A59" s="200">
        <v>268</v>
      </c>
      <c r="B59" s="201"/>
      <c r="C59" s="201" t="s">
        <v>228</v>
      </c>
      <c r="D59" s="203">
        <v>211.60527999999996</v>
      </c>
      <c r="E59" s="203">
        <v>319.18559999999997</v>
      </c>
      <c r="F59" s="204">
        <v>-33.704628278969984</v>
      </c>
      <c r="G59" s="204">
        <v>-0.0006209037331284051</v>
      </c>
      <c r="H59" s="204">
        <v>0.0010421886403751944</v>
      </c>
      <c r="I59" s="204"/>
      <c r="J59" s="203">
        <v>78.11098999999999</v>
      </c>
      <c r="K59" s="203">
        <v>88.07989</v>
      </c>
      <c r="L59" s="204">
        <v>-11.318020492532426</v>
      </c>
      <c r="M59" s="204">
        <v>-0.00021222531364657035</v>
      </c>
      <c r="N59" s="204">
        <v>0.0015987171124512676</v>
      </c>
    </row>
    <row r="60" spans="1:14" s="278" customFormat="1" ht="12" customHeight="1">
      <c r="A60" s="209" t="s">
        <v>60</v>
      </c>
      <c r="B60" s="247" t="s">
        <v>229</v>
      </c>
      <c r="C60" s="350"/>
      <c r="D60" s="210">
        <v>56347.01988</v>
      </c>
      <c r="E60" s="210">
        <v>81779.77149999999</v>
      </c>
      <c r="F60" s="211">
        <v>-31.099073956204425</v>
      </c>
      <c r="G60" s="211">
        <v>-0.14678605180376378</v>
      </c>
      <c r="H60" s="211">
        <v>0.2775177634411167</v>
      </c>
      <c r="I60" s="211"/>
      <c r="J60" s="210">
        <v>14725.708700000003</v>
      </c>
      <c r="K60" s="210">
        <v>19959.419659999996</v>
      </c>
      <c r="L60" s="211">
        <v>-26.22175919517689</v>
      </c>
      <c r="M60" s="211">
        <v>-0.11141910842936424</v>
      </c>
      <c r="N60" s="211">
        <v>0.3013947524114407</v>
      </c>
    </row>
    <row r="61" spans="1:14" s="278" customFormat="1" ht="12.75" customHeight="1">
      <c r="A61" s="207" t="s">
        <v>62</v>
      </c>
      <c r="B61" s="820" t="s">
        <v>230</v>
      </c>
      <c r="C61" s="820"/>
      <c r="D61" s="638">
        <v>230527.32662999988</v>
      </c>
      <c r="E61" s="638">
        <v>217633.24006999997</v>
      </c>
      <c r="F61" s="217">
        <v>5.9246862087117895</v>
      </c>
      <c r="G61" s="217">
        <v>0.07441868996471417</v>
      </c>
      <c r="H61" s="217">
        <v>1.135382638419268</v>
      </c>
      <c r="I61" s="217"/>
      <c r="J61" s="638">
        <v>57966.80990999998</v>
      </c>
      <c r="K61" s="638">
        <v>57234.81980000001</v>
      </c>
      <c r="L61" s="217">
        <v>1.2789244598966476</v>
      </c>
      <c r="M61" s="217">
        <v>0.015583146654187603</v>
      </c>
      <c r="N61" s="217">
        <v>1.1864211547866277</v>
      </c>
    </row>
    <row r="62" spans="1:14" s="280" customFormat="1" ht="12.75" customHeight="1">
      <c r="A62" s="209" t="s">
        <v>679</v>
      </c>
      <c r="B62" s="823" t="s">
        <v>231</v>
      </c>
      <c r="C62" s="823"/>
      <c r="D62" s="349">
        <v>71512.68130000001</v>
      </c>
      <c r="E62" s="349">
        <v>80654.46629000001</v>
      </c>
      <c r="F62" s="211">
        <v>-11.334505589721383</v>
      </c>
      <c r="G62" s="211">
        <v>-0.052762144858355314</v>
      </c>
      <c r="H62" s="211">
        <v>0.3522109849699006</v>
      </c>
      <c r="I62" s="211"/>
      <c r="J62" s="349">
        <v>20832.92876</v>
      </c>
      <c r="K62" s="349">
        <v>22373.195929999994</v>
      </c>
      <c r="L62" s="211">
        <v>-6.8844307036826455</v>
      </c>
      <c r="M62" s="211">
        <v>-0.03279034630227645</v>
      </c>
      <c r="N62" s="211">
        <v>0.42639274846075015</v>
      </c>
    </row>
    <row r="63" spans="1:14" s="280" customFormat="1" ht="24.75" customHeight="1">
      <c r="A63" s="207" t="s">
        <v>232</v>
      </c>
      <c r="B63" s="821" t="s">
        <v>233</v>
      </c>
      <c r="C63" s="821"/>
      <c r="D63" s="216">
        <v>3756469.9228600003</v>
      </c>
      <c r="E63" s="216">
        <v>3514715.6732800007</v>
      </c>
      <c r="F63" s="217">
        <v>6.878344425351194</v>
      </c>
      <c r="G63" s="217">
        <v>1.3952934520354459</v>
      </c>
      <c r="H63" s="217">
        <v>18.501193739191084</v>
      </c>
      <c r="I63" s="217"/>
      <c r="J63" s="216">
        <v>860819.16762</v>
      </c>
      <c r="K63" s="216">
        <v>968472.19968</v>
      </c>
      <c r="L63" s="217">
        <v>-11.115758624312647</v>
      </c>
      <c r="M63" s="217">
        <v>-2.2917973391184336</v>
      </c>
      <c r="N63" s="217">
        <v>17.618600583607382</v>
      </c>
    </row>
    <row r="64" spans="1:14" s="280" customFormat="1" ht="12.75">
      <c r="A64" s="209" t="s">
        <v>234</v>
      </c>
      <c r="B64" s="247" t="s">
        <v>235</v>
      </c>
      <c r="C64" s="247"/>
      <c r="D64" s="210">
        <v>6867.361499999999</v>
      </c>
      <c r="E64" s="210">
        <v>7855.499400000001</v>
      </c>
      <c r="F64" s="211">
        <v>-12.57893164628084</v>
      </c>
      <c r="G64" s="211">
        <v>-0.005703073861052501</v>
      </c>
      <c r="H64" s="211">
        <v>0.033822814556659246</v>
      </c>
      <c r="I64" s="211"/>
      <c r="J64" s="210">
        <v>2037.0491299999999</v>
      </c>
      <c r="K64" s="210">
        <v>2536.25703</v>
      </c>
      <c r="L64" s="211">
        <v>-19.68285919349429</v>
      </c>
      <c r="M64" s="211">
        <v>-0.010627506861574054</v>
      </c>
      <c r="N64" s="211">
        <v>0.041692792563952495</v>
      </c>
    </row>
    <row r="65" spans="1:14" s="280" customFormat="1" ht="12.75" customHeight="1">
      <c r="A65" s="207" t="s">
        <v>704</v>
      </c>
      <c r="B65" s="820" t="s">
        <v>236</v>
      </c>
      <c r="C65" s="820"/>
      <c r="D65" s="216">
        <v>227694.36562999996</v>
      </c>
      <c r="E65" s="216">
        <v>221035.17939000003</v>
      </c>
      <c r="F65" s="217">
        <v>3.0127268692601583</v>
      </c>
      <c r="G65" s="217">
        <v>0.038433735798641046</v>
      </c>
      <c r="H65" s="217">
        <v>1.121429868560095</v>
      </c>
      <c r="I65" s="217"/>
      <c r="J65" s="216">
        <v>53388.03483</v>
      </c>
      <c r="K65" s="216">
        <v>61356.383010000005</v>
      </c>
      <c r="L65" s="217">
        <v>-12.986991392079464</v>
      </c>
      <c r="M65" s="217">
        <v>-0.16963608740639152</v>
      </c>
      <c r="N65" s="217">
        <v>1.092706223322292</v>
      </c>
    </row>
    <row r="66" spans="1:14" s="278" customFormat="1" ht="12.75">
      <c r="A66" s="195">
        <v>321</v>
      </c>
      <c r="B66" s="196"/>
      <c r="C66" s="196" t="s">
        <v>237</v>
      </c>
      <c r="D66" s="351">
        <v>179424.15908999997</v>
      </c>
      <c r="E66" s="351">
        <v>159997.87261999998</v>
      </c>
      <c r="F66" s="199">
        <v>12.141590479854715</v>
      </c>
      <c r="G66" s="199">
        <v>0.1121195195370754</v>
      </c>
      <c r="H66" s="199">
        <v>0.8836916565242119</v>
      </c>
      <c r="I66" s="199"/>
      <c r="J66" s="351">
        <v>40720.00144</v>
      </c>
      <c r="K66" s="351">
        <v>42761.94574000001</v>
      </c>
      <c r="L66" s="199">
        <v>-4.775143564363004</v>
      </c>
      <c r="M66" s="199">
        <v>-0.04347041995770124</v>
      </c>
      <c r="N66" s="199">
        <v>0.8334264246448326</v>
      </c>
    </row>
    <row r="67" spans="1:14" s="278" customFormat="1" ht="24">
      <c r="A67" s="200">
        <v>322</v>
      </c>
      <c r="B67" s="201"/>
      <c r="C67" s="202" t="s">
        <v>238</v>
      </c>
      <c r="D67" s="352">
        <v>24849.657079999986</v>
      </c>
      <c r="E67" s="352">
        <v>31464.207320000045</v>
      </c>
      <c r="F67" s="204">
        <v>-21.02245949732081</v>
      </c>
      <c r="G67" s="204">
        <v>-0.03817611749975669</v>
      </c>
      <c r="H67" s="204">
        <v>0.12238839373948994</v>
      </c>
      <c r="I67" s="204"/>
      <c r="J67" s="352">
        <v>7059.909099999995</v>
      </c>
      <c r="K67" s="352">
        <v>9701.100569999999</v>
      </c>
      <c r="L67" s="204">
        <v>-27.22568899210993</v>
      </c>
      <c r="M67" s="204">
        <v>-0.056227636762470876</v>
      </c>
      <c r="N67" s="204">
        <v>0.14449692022237107</v>
      </c>
    </row>
    <row r="68" spans="1:14" s="280" customFormat="1" ht="24" hidden="1">
      <c r="A68" s="195">
        <v>323</v>
      </c>
      <c r="B68" s="196"/>
      <c r="C68" s="197" t="s">
        <v>239</v>
      </c>
      <c r="D68" s="351">
        <v>9.999999999999999E-34</v>
      </c>
      <c r="E68" s="351">
        <v>9.999999999999999E-34</v>
      </c>
      <c r="F68" s="199">
        <v>0</v>
      </c>
      <c r="G68" s="199">
        <v>0</v>
      </c>
      <c r="H68" s="199">
        <v>4.9251542323291485E-39</v>
      </c>
      <c r="I68" s="199"/>
      <c r="J68" s="351">
        <v>9.999999999999999E-34</v>
      </c>
      <c r="K68" s="351">
        <v>9.999999999999999E-34</v>
      </c>
      <c r="L68" s="199">
        <v>0</v>
      </c>
      <c r="M68" s="199">
        <v>0</v>
      </c>
      <c r="N68" s="199">
        <v>2.046724939027489E-38</v>
      </c>
    </row>
    <row r="69" spans="1:14" s="280" customFormat="1" ht="24" hidden="1">
      <c r="A69" s="200">
        <v>324</v>
      </c>
      <c r="B69" s="201"/>
      <c r="C69" s="202" t="s">
        <v>240</v>
      </c>
      <c r="D69" s="352">
        <v>7016.579329999995</v>
      </c>
      <c r="E69" s="352">
        <v>6683.1642200000015</v>
      </c>
      <c r="F69" s="353">
        <v>4.988881000443132</v>
      </c>
      <c r="G69" s="353">
        <v>0.0019243174446814605</v>
      </c>
      <c r="H69" s="353">
        <v>0.0345577353836227</v>
      </c>
      <c r="I69" s="353"/>
      <c r="J69" s="352">
        <v>1630.29455</v>
      </c>
      <c r="K69" s="352">
        <v>1981.5999899999995</v>
      </c>
      <c r="L69" s="353">
        <v>-17.728373121358338</v>
      </c>
      <c r="M69" s="353">
        <v>-0.007478849942295152</v>
      </c>
      <c r="N69" s="353">
        <v>0.03336764513445598</v>
      </c>
    </row>
    <row r="70" spans="1:14" s="280" customFormat="1" ht="37.5" customHeight="1">
      <c r="A70" s="195">
        <v>325</v>
      </c>
      <c r="B70" s="196"/>
      <c r="C70" s="197" t="s">
        <v>241</v>
      </c>
      <c r="D70" s="351">
        <v>6982.896430000002</v>
      </c>
      <c r="E70" s="351">
        <v>7135.1010600000045</v>
      </c>
      <c r="F70" s="354">
        <v>-2.1331811381519916</v>
      </c>
      <c r="G70" s="354">
        <v>-0.0008784545627530153</v>
      </c>
      <c r="H70" s="354">
        <v>0.034391841906130614</v>
      </c>
      <c r="I70" s="354"/>
      <c r="J70" s="351">
        <v>1283.46379</v>
      </c>
      <c r="K70" s="351">
        <v>1729.41565</v>
      </c>
      <c r="L70" s="354">
        <v>-25.78627410940799</v>
      </c>
      <c r="M70" s="354">
        <v>-0.009493752907519509</v>
      </c>
      <c r="N70" s="354">
        <v>0.0262689734733174</v>
      </c>
    </row>
    <row r="71" spans="1:14" s="280" customFormat="1" ht="48" customHeight="1">
      <c r="A71" s="200">
        <v>326</v>
      </c>
      <c r="B71" s="201"/>
      <c r="C71" s="202" t="s">
        <v>242</v>
      </c>
      <c r="D71" s="352">
        <v>9372.61053</v>
      </c>
      <c r="E71" s="352">
        <v>15654.699939999997</v>
      </c>
      <c r="F71" s="353">
        <v>-40.12909499433049</v>
      </c>
      <c r="G71" s="353">
        <v>-0.036257307716833505</v>
      </c>
      <c r="H71" s="353">
        <v>0.04616155241980224</v>
      </c>
      <c r="I71" s="353"/>
      <c r="J71" s="352">
        <v>2661.779949999999</v>
      </c>
      <c r="K71" s="352">
        <v>5117.231059999997</v>
      </c>
      <c r="L71" s="353">
        <v>-47.98397964073953</v>
      </c>
      <c r="M71" s="353">
        <v>-0.0522734586527669</v>
      </c>
      <c r="N71" s="353">
        <v>0.054479314058683406</v>
      </c>
    </row>
    <row r="72" spans="1:14" s="280" customFormat="1" ht="28.5" customHeight="1" hidden="1">
      <c r="A72" s="195">
        <v>327</v>
      </c>
      <c r="B72" s="196"/>
      <c r="C72" s="197" t="s">
        <v>243</v>
      </c>
      <c r="D72" s="351">
        <v>48.46317</v>
      </c>
      <c r="E72" s="351">
        <v>100.13423</v>
      </c>
      <c r="F72" s="354">
        <v>-51.60179491069138</v>
      </c>
      <c r="G72" s="354">
        <v>-0.00029822140377256556</v>
      </c>
      <c r="H72" s="354">
        <v>0.00023868858683758704</v>
      </c>
      <c r="I72" s="354"/>
      <c r="J72" s="351">
        <v>32.586</v>
      </c>
      <c r="K72" s="351">
        <v>65.09</v>
      </c>
      <c r="L72" s="354">
        <v>-49.93701029343986</v>
      </c>
      <c r="M72" s="354">
        <v>-0.0006919691836379251</v>
      </c>
      <c r="N72" s="354">
        <v>0.0006669457886314975</v>
      </c>
    </row>
    <row r="73" spans="1:14" s="280" customFormat="1" ht="24" customHeight="1">
      <c r="A73" s="207" t="s">
        <v>70</v>
      </c>
      <c r="B73" s="820" t="s">
        <v>244</v>
      </c>
      <c r="C73" s="820"/>
      <c r="D73" s="216">
        <v>1862750.63247</v>
      </c>
      <c r="E73" s="216">
        <v>1650258.8872800001</v>
      </c>
      <c r="F73" s="353">
        <v>12.876267283143337</v>
      </c>
      <c r="G73" s="217">
        <v>1.2264038427050672</v>
      </c>
      <c r="H73" s="217">
        <v>9.174334161283419</v>
      </c>
      <c r="I73" s="217"/>
      <c r="J73" s="216">
        <v>412779.87230999995</v>
      </c>
      <c r="K73" s="216">
        <v>487058.59317</v>
      </c>
      <c r="L73" s="353">
        <v>-15.25046922518299</v>
      </c>
      <c r="M73" s="217">
        <v>-1.5813003271955313</v>
      </c>
      <c r="N73" s="217">
        <v>8.448468589854594</v>
      </c>
    </row>
    <row r="74" spans="1:14" s="280" customFormat="1" ht="12.75">
      <c r="A74" s="195">
        <v>331</v>
      </c>
      <c r="B74" s="640"/>
      <c r="C74" s="641" t="s">
        <v>245</v>
      </c>
      <c r="D74" s="198">
        <v>189716.7978</v>
      </c>
      <c r="E74" s="198">
        <v>177495.13379999992</v>
      </c>
      <c r="F74" s="199">
        <v>6.885633278133331</v>
      </c>
      <c r="G74" s="199">
        <v>0.07053777868146408</v>
      </c>
      <c r="H74" s="199">
        <v>0.9343844896286033</v>
      </c>
      <c r="I74" s="199"/>
      <c r="J74" s="198">
        <v>44250.097709999995</v>
      </c>
      <c r="K74" s="198">
        <v>58539.66926000001</v>
      </c>
      <c r="L74" s="199">
        <v>-24.410065397762743</v>
      </c>
      <c r="M74" s="199">
        <v>-0.3042069640656297</v>
      </c>
      <c r="N74" s="199">
        <v>0.9056777853746016</v>
      </c>
    </row>
    <row r="75" spans="1:14" s="280" customFormat="1" ht="15" customHeight="1">
      <c r="A75" s="200">
        <v>332</v>
      </c>
      <c r="B75" s="639"/>
      <c r="C75" s="642" t="s">
        <v>246</v>
      </c>
      <c r="D75" s="203">
        <v>9.999999999999999E-34</v>
      </c>
      <c r="E75" s="203">
        <v>11.23064</v>
      </c>
      <c r="F75" s="353">
        <v>-100</v>
      </c>
      <c r="G75" s="204">
        <v>-6.48180475891984E-05</v>
      </c>
      <c r="H75" s="204">
        <v>4.9251542323291485E-39</v>
      </c>
      <c r="I75" s="204"/>
      <c r="J75" s="203">
        <v>9.999999999999999E-34</v>
      </c>
      <c r="K75" s="203">
        <v>9.999999999999999E-34</v>
      </c>
      <c r="L75" s="353">
        <v>0</v>
      </c>
      <c r="M75" s="204">
        <v>0</v>
      </c>
      <c r="N75" s="204">
        <v>2.046724939027489E-38</v>
      </c>
    </row>
    <row r="76" spans="1:14" s="278" customFormat="1" ht="48.75" customHeight="1">
      <c r="A76" s="195">
        <v>333</v>
      </c>
      <c r="B76" s="247"/>
      <c r="C76" s="197" t="s">
        <v>247</v>
      </c>
      <c r="D76" s="351">
        <v>1658978.45693</v>
      </c>
      <c r="E76" s="351">
        <v>1455337.84454</v>
      </c>
      <c r="F76" s="354">
        <v>13.992669341624001</v>
      </c>
      <c r="G76" s="354">
        <v>1.1753192075419152</v>
      </c>
      <c r="H76" s="354">
        <v>8.17072476849167</v>
      </c>
      <c r="I76" s="354"/>
      <c r="J76" s="351">
        <v>365626.84066</v>
      </c>
      <c r="K76" s="351">
        <v>424744.5462</v>
      </c>
      <c r="L76" s="354">
        <v>-13.918414272507967</v>
      </c>
      <c r="M76" s="354">
        <v>-1.258541423857403</v>
      </c>
      <c r="N76" s="354">
        <v>7.483375731566519</v>
      </c>
    </row>
    <row r="77" spans="1:14" s="278" customFormat="1" ht="12.75">
      <c r="A77" s="200">
        <v>334</v>
      </c>
      <c r="B77" s="639"/>
      <c r="C77" s="642" t="s">
        <v>248</v>
      </c>
      <c r="D77" s="203">
        <v>4553.47196</v>
      </c>
      <c r="E77" s="203">
        <v>6319.28438</v>
      </c>
      <c r="F77" s="204">
        <v>-27.94323397738907</v>
      </c>
      <c r="G77" s="204">
        <v>-0.010191450662932621</v>
      </c>
      <c r="H77" s="204">
        <v>0.022426551695586102</v>
      </c>
      <c r="I77" s="204"/>
      <c r="J77" s="203">
        <v>657.598</v>
      </c>
      <c r="K77" s="203">
        <v>1380.619</v>
      </c>
      <c r="L77" s="204">
        <v>-52.36933578344206</v>
      </c>
      <c r="M77" s="204">
        <v>-0.015392205609250432</v>
      </c>
      <c r="N77" s="204">
        <v>0.013459222264545986</v>
      </c>
    </row>
    <row r="78" spans="1:14" s="278" customFormat="1" ht="12.75">
      <c r="A78" s="643">
        <v>335</v>
      </c>
      <c r="B78" s="247"/>
      <c r="C78" s="197" t="s">
        <v>249</v>
      </c>
      <c r="D78" s="351">
        <v>9425.199689999998</v>
      </c>
      <c r="E78" s="351">
        <v>10956.815659999998</v>
      </c>
      <c r="F78" s="354">
        <v>-13.978659653748348</v>
      </c>
      <c r="G78" s="354">
        <v>-0.008839777326299862</v>
      </c>
      <c r="H78" s="354">
        <v>0.04642056214375087</v>
      </c>
      <c r="I78" s="354"/>
      <c r="J78" s="351">
        <v>2219.08066</v>
      </c>
      <c r="K78" s="351">
        <v>2361.52677</v>
      </c>
      <c r="L78" s="354">
        <v>-6.031949830490377</v>
      </c>
      <c r="M78" s="354">
        <v>-0.0030324981063591543</v>
      </c>
      <c r="N78" s="354">
        <v>0.0454184772853558</v>
      </c>
    </row>
    <row r="79" spans="1:14" s="278" customFormat="1" ht="36">
      <c r="A79" s="200">
        <v>336</v>
      </c>
      <c r="B79" s="639"/>
      <c r="C79" s="642" t="s">
        <v>250</v>
      </c>
      <c r="D79" s="203">
        <v>76.70609</v>
      </c>
      <c r="E79" s="203">
        <v>138.57826</v>
      </c>
      <c r="F79" s="204">
        <v>-44.64781849620568</v>
      </c>
      <c r="G79" s="204">
        <v>-0.0003570974814887641</v>
      </c>
      <c r="H79" s="204">
        <v>0.0003777893238089206</v>
      </c>
      <c r="I79" s="204"/>
      <c r="J79" s="203">
        <v>26.25528</v>
      </c>
      <c r="K79" s="203">
        <v>32.23194</v>
      </c>
      <c r="L79" s="204">
        <v>-18.542662961025624</v>
      </c>
      <c r="M79" s="204">
        <v>-0.00012723555688781203</v>
      </c>
      <c r="N79" s="204">
        <v>0.0005373733635714964</v>
      </c>
    </row>
    <row r="80" spans="1:14" s="278" customFormat="1" ht="24">
      <c r="A80" s="643">
        <v>337</v>
      </c>
      <c r="B80" s="247"/>
      <c r="C80" s="197" t="s">
        <v>251</v>
      </c>
      <c r="D80" s="351">
        <v>9.999999999999999E-34</v>
      </c>
      <c r="E80" s="351">
        <v>9.999999999999999E-34</v>
      </c>
      <c r="F80" s="354">
        <v>0</v>
      </c>
      <c r="G80" s="354">
        <v>0</v>
      </c>
      <c r="H80" s="354">
        <v>4.9251542323291485E-39</v>
      </c>
      <c r="I80" s="354"/>
      <c r="J80" s="351">
        <v>9.999999999999999E-34</v>
      </c>
      <c r="K80" s="351">
        <v>9.999999999999999E-34</v>
      </c>
      <c r="L80" s="354">
        <v>0</v>
      </c>
      <c r="M80" s="354">
        <v>0</v>
      </c>
      <c r="N80" s="354">
        <v>2.046724939027489E-38</v>
      </c>
    </row>
    <row r="81" spans="1:14" s="280" customFormat="1" ht="12" customHeight="1">
      <c r="A81" s="207" t="s">
        <v>72</v>
      </c>
      <c r="B81" s="223" t="s">
        <v>252</v>
      </c>
      <c r="C81" s="223"/>
      <c r="D81" s="216">
        <v>573482.5571000003</v>
      </c>
      <c r="E81" s="216">
        <v>521444.55892</v>
      </c>
      <c r="F81" s="217">
        <v>9.979584078464612</v>
      </c>
      <c r="G81" s="217">
        <v>0.30033920083609494</v>
      </c>
      <c r="H81" s="217">
        <v>2.824490043268009</v>
      </c>
      <c r="I81" s="217"/>
      <c r="J81" s="216">
        <v>130721.87026</v>
      </c>
      <c r="K81" s="216">
        <v>151116.11835999996</v>
      </c>
      <c r="L81" s="217">
        <v>-13.495746397757044</v>
      </c>
      <c r="M81" s="217">
        <v>-0.4341678319181109</v>
      </c>
      <c r="N81" s="217">
        <v>2.675517119374578</v>
      </c>
    </row>
    <row r="82" spans="1:14" s="280" customFormat="1" ht="12" customHeight="1">
      <c r="A82" s="355">
        <v>341</v>
      </c>
      <c r="B82" s="247"/>
      <c r="C82" s="196" t="s">
        <v>253</v>
      </c>
      <c r="D82" s="351">
        <v>62254.06722</v>
      </c>
      <c r="E82" s="351">
        <v>56727.93900999999</v>
      </c>
      <c r="F82" s="354">
        <v>9.74145774805227</v>
      </c>
      <c r="G82" s="354">
        <v>0.03189425013176385</v>
      </c>
      <c r="H82" s="354">
        <v>0.30661088264828634</v>
      </c>
      <c r="I82" s="354"/>
      <c r="J82" s="351">
        <v>11204.928529999996</v>
      </c>
      <c r="K82" s="351">
        <v>13935.65797</v>
      </c>
      <c r="L82" s="354">
        <v>-19.59526737724609</v>
      </c>
      <c r="M82" s="354">
        <v>-0.0581337872671933</v>
      </c>
      <c r="N82" s="354">
        <v>0.22933406662371614</v>
      </c>
    </row>
    <row r="83" spans="1:14" s="280" customFormat="1" ht="12" customHeight="1">
      <c r="A83" s="189">
        <v>342</v>
      </c>
      <c r="B83" s="223"/>
      <c r="C83" s="201" t="s">
        <v>254</v>
      </c>
      <c r="D83" s="203">
        <v>50208.31702000004</v>
      </c>
      <c r="E83" s="203">
        <v>37217.576369999995</v>
      </c>
      <c r="F83" s="204">
        <v>34.90485388100527</v>
      </c>
      <c r="G83" s="204">
        <v>0.07497653256365061</v>
      </c>
      <c r="H83" s="204">
        <v>0.24728370506917682</v>
      </c>
      <c r="I83" s="204"/>
      <c r="J83" s="203">
        <v>9145.115749999999</v>
      </c>
      <c r="K83" s="203">
        <v>11236.67769</v>
      </c>
      <c r="L83" s="204">
        <v>-18.61370413660055</v>
      </c>
      <c r="M83" s="204">
        <v>-0.04452671696252631</v>
      </c>
      <c r="N83" s="204">
        <v>0.18717536475818078</v>
      </c>
    </row>
    <row r="84" spans="1:14" s="280" customFormat="1" ht="12.75">
      <c r="A84" s="355">
        <v>343</v>
      </c>
      <c r="B84" s="247"/>
      <c r="C84" s="197" t="s">
        <v>255</v>
      </c>
      <c r="D84" s="198">
        <v>19418.196789999998</v>
      </c>
      <c r="E84" s="198">
        <v>14957.298</v>
      </c>
      <c r="F84" s="199">
        <v>29.824228881446352</v>
      </c>
      <c r="G84" s="199">
        <v>0.025746239756667243</v>
      </c>
      <c r="H84" s="199">
        <v>0.09563761410446879</v>
      </c>
      <c r="I84" s="199"/>
      <c r="J84" s="198">
        <v>4111.67057</v>
      </c>
      <c r="K84" s="198">
        <v>3874.8584099999994</v>
      </c>
      <c r="L84" s="199">
        <v>6.111504858831755</v>
      </c>
      <c r="M84" s="199">
        <v>0.00504143234773364</v>
      </c>
      <c r="N84" s="199">
        <v>0.08415458696684372</v>
      </c>
    </row>
    <row r="85" spans="1:14" s="280" customFormat="1" ht="46.5" customHeight="1">
      <c r="A85" s="189">
        <v>344</v>
      </c>
      <c r="B85" s="223"/>
      <c r="C85" s="202" t="s">
        <v>256</v>
      </c>
      <c r="D85" s="203">
        <v>342.66235</v>
      </c>
      <c r="E85" s="203">
        <v>240.55906</v>
      </c>
      <c r="F85" s="204">
        <v>42.44416734917406</v>
      </c>
      <c r="G85" s="204">
        <v>0.0005892928551029796</v>
      </c>
      <c r="H85" s="204">
        <v>0.0016876649233623523</v>
      </c>
      <c r="I85" s="204"/>
      <c r="J85" s="203">
        <v>74.59151999999999</v>
      </c>
      <c r="K85" s="203">
        <v>24.346059999999998</v>
      </c>
      <c r="L85" s="204">
        <v>206.38025208185638</v>
      </c>
      <c r="M85" s="204">
        <v>0.0010696625011602267</v>
      </c>
      <c r="N85" s="204">
        <v>0.001526683242239677</v>
      </c>
    </row>
    <row r="86" spans="1:14" s="280" customFormat="1" ht="12" customHeight="1">
      <c r="A86" s="355">
        <v>345</v>
      </c>
      <c r="B86" s="247"/>
      <c r="C86" s="196" t="s">
        <v>257</v>
      </c>
      <c r="D86" s="198">
        <v>4186.22647</v>
      </c>
      <c r="E86" s="198">
        <v>3489.511590000001</v>
      </c>
      <c r="F86" s="199">
        <v>19.965971226362896</v>
      </c>
      <c r="G86" s="199">
        <v>0.004021115292444826</v>
      </c>
      <c r="H86" s="199">
        <v>0.020617811016208812</v>
      </c>
      <c r="I86" s="199"/>
      <c r="J86" s="198">
        <v>792.7308300000001</v>
      </c>
      <c r="K86" s="198">
        <v>979.3302199999999</v>
      </c>
      <c r="L86" s="199">
        <v>-19.053776365647114</v>
      </c>
      <c r="M86" s="199">
        <v>-0.003972465775462549</v>
      </c>
      <c r="N86" s="199">
        <v>0.01622501959696961</v>
      </c>
    </row>
    <row r="87" spans="1:14" s="278" customFormat="1" ht="12.75">
      <c r="A87" s="189">
        <v>346</v>
      </c>
      <c r="B87" s="223"/>
      <c r="C87" s="202" t="s">
        <v>258</v>
      </c>
      <c r="D87" s="203">
        <v>110883.45891999999</v>
      </c>
      <c r="E87" s="203">
        <v>111382.33014</v>
      </c>
      <c r="F87" s="204">
        <v>-0.44789080940663417</v>
      </c>
      <c r="G87" s="204">
        <v>-0.00287925340664846</v>
      </c>
      <c r="H87" s="204">
        <v>0.5461181369951332</v>
      </c>
      <c r="I87" s="204"/>
      <c r="J87" s="203">
        <v>31812.531130000003</v>
      </c>
      <c r="K87" s="203">
        <v>27061.422059999997</v>
      </c>
      <c r="L87" s="204">
        <v>17.55676054076519</v>
      </c>
      <c r="M87" s="204">
        <v>0.10114512258622461</v>
      </c>
      <c r="N87" s="204">
        <v>0.6511150083735935</v>
      </c>
    </row>
    <row r="88" spans="1:14" s="278" customFormat="1" ht="24">
      <c r="A88" s="355">
        <v>347</v>
      </c>
      <c r="B88" s="247"/>
      <c r="C88" s="197" t="s">
        <v>259</v>
      </c>
      <c r="D88" s="198">
        <v>326123.7304700003</v>
      </c>
      <c r="E88" s="198">
        <v>297137.50762</v>
      </c>
      <c r="F88" s="199">
        <v>9.755154467765779</v>
      </c>
      <c r="G88" s="199">
        <v>0.16729504036479043</v>
      </c>
      <c r="H88" s="199">
        <v>1.6062096713872924</v>
      </c>
      <c r="I88" s="199"/>
      <c r="J88" s="198">
        <v>73564.98992999998</v>
      </c>
      <c r="K88" s="198">
        <v>93720.56789999998</v>
      </c>
      <c r="L88" s="199">
        <v>-21.506034824187193</v>
      </c>
      <c r="M88" s="199">
        <v>-0.429086845731339</v>
      </c>
      <c r="N88" s="199">
        <v>1.5056729952903705</v>
      </c>
    </row>
    <row r="89" spans="1:14" s="278" customFormat="1" ht="24.75" customHeight="1">
      <c r="A89" s="189">
        <v>348</v>
      </c>
      <c r="B89" s="223"/>
      <c r="C89" s="202" t="s">
        <v>260</v>
      </c>
      <c r="D89" s="203">
        <v>65.89786</v>
      </c>
      <c r="E89" s="203">
        <v>291.83713</v>
      </c>
      <c r="F89" s="204">
        <v>-77.41964499171165</v>
      </c>
      <c r="G89" s="204">
        <v>-0.0013040167216764801</v>
      </c>
      <c r="H89" s="204">
        <v>0.00032455712408043365</v>
      </c>
      <c r="I89" s="204"/>
      <c r="J89" s="203">
        <v>15.312</v>
      </c>
      <c r="K89" s="203">
        <v>283.25804999999997</v>
      </c>
      <c r="L89" s="204">
        <v>-94.59432838713674</v>
      </c>
      <c r="M89" s="204">
        <v>-0.005704233616708915</v>
      </c>
      <c r="N89" s="204">
        <v>0.0003133945226638891</v>
      </c>
    </row>
    <row r="90" spans="1:14" s="280" customFormat="1" ht="12.75">
      <c r="A90" s="209" t="s">
        <v>74</v>
      </c>
      <c r="B90" s="247" t="s">
        <v>261</v>
      </c>
      <c r="C90" s="247"/>
      <c r="D90" s="210">
        <v>426617.63575000025</v>
      </c>
      <c r="E90" s="210">
        <v>435262.94386999996</v>
      </c>
      <c r="F90" s="211">
        <v>-1.9862265423131922</v>
      </c>
      <c r="G90" s="211">
        <v>-0.04989671052989184</v>
      </c>
      <c r="H90" s="211">
        <v>2.1011576543003687</v>
      </c>
      <c r="I90" s="211"/>
      <c r="J90" s="210">
        <v>106664.70967999994</v>
      </c>
      <c r="K90" s="210">
        <v>111259.24710000001</v>
      </c>
      <c r="L90" s="211">
        <v>-4.129578025879042</v>
      </c>
      <c r="M90" s="211">
        <v>-0.09781190954071325</v>
      </c>
      <c r="N90" s="211">
        <v>2.1831332141618267</v>
      </c>
    </row>
    <row r="91" spans="1:14" s="278" customFormat="1" ht="24">
      <c r="A91" s="189">
        <v>351</v>
      </c>
      <c r="B91" s="223"/>
      <c r="C91" s="202" t="s">
        <v>262</v>
      </c>
      <c r="D91" s="203">
        <v>37619.63370000001</v>
      </c>
      <c r="E91" s="203">
        <v>45536.99737999999</v>
      </c>
      <c r="F91" s="204">
        <v>-17.38666169385449</v>
      </c>
      <c r="G91" s="204">
        <v>-0.04569535269505831</v>
      </c>
      <c r="H91" s="204">
        <v>0.18528249813622735</v>
      </c>
      <c r="I91" s="204"/>
      <c r="J91" s="203">
        <v>10238.720899999998</v>
      </c>
      <c r="K91" s="203">
        <v>11831.957990000003</v>
      </c>
      <c r="L91" s="204">
        <v>-13.465540457011068</v>
      </c>
      <c r="M91" s="204">
        <v>-0.03391800912223006</v>
      </c>
      <c r="N91" s="204">
        <v>0.20955845409771973</v>
      </c>
    </row>
    <row r="92" spans="1:14" s="278" customFormat="1" ht="12.75" customHeight="1">
      <c r="A92" s="195">
        <v>352</v>
      </c>
      <c r="B92" s="196"/>
      <c r="C92" s="196" t="s">
        <v>384</v>
      </c>
      <c r="D92" s="198">
        <v>130746.42363000016</v>
      </c>
      <c r="E92" s="198">
        <v>124681.20706000002</v>
      </c>
      <c r="F92" s="199">
        <v>4.864579605073442</v>
      </c>
      <c r="G92" s="199">
        <v>0.035005618225948325</v>
      </c>
      <c r="H92" s="199">
        <v>0.6439463017031952</v>
      </c>
      <c r="I92" s="199"/>
      <c r="J92" s="198">
        <v>31865.055579999964</v>
      </c>
      <c r="K92" s="198">
        <v>32410.590790000024</v>
      </c>
      <c r="L92" s="199">
        <v>-1.6832004499232383</v>
      </c>
      <c r="M92" s="199">
        <v>-0.011613756888674793</v>
      </c>
      <c r="N92" s="199">
        <v>0.6521900393908298</v>
      </c>
    </row>
    <row r="93" spans="1:14" s="278" customFormat="1" ht="12.75" customHeight="1">
      <c r="A93" s="189">
        <v>353</v>
      </c>
      <c r="B93" s="223"/>
      <c r="C93" s="202" t="s">
        <v>263</v>
      </c>
      <c r="D93" s="203">
        <v>188821.51959000004</v>
      </c>
      <c r="E93" s="203">
        <v>189242.70265999998</v>
      </c>
      <c r="F93" s="204">
        <v>-0.22256238369024622</v>
      </c>
      <c r="G93" s="204">
        <v>-0.00243087342083985</v>
      </c>
      <c r="H93" s="204">
        <v>0.9299751063635099</v>
      </c>
      <c r="I93" s="204"/>
      <c r="J93" s="203">
        <v>48611.415209999985</v>
      </c>
      <c r="K93" s="203">
        <v>47512.862469999985</v>
      </c>
      <c r="L93" s="204">
        <v>2.3121165151723586</v>
      </c>
      <c r="M93" s="204">
        <v>0.023386802937515536</v>
      </c>
      <c r="N93" s="204">
        <v>0.9949419583172716</v>
      </c>
    </row>
    <row r="94" spans="1:14" s="278" customFormat="1" ht="12.75" customHeight="1">
      <c r="A94" s="195">
        <v>354</v>
      </c>
      <c r="B94" s="196"/>
      <c r="C94" s="196" t="s">
        <v>264</v>
      </c>
      <c r="D94" s="198">
        <v>60099.857569999964</v>
      </c>
      <c r="E94" s="198">
        <v>61202.21366000001</v>
      </c>
      <c r="F94" s="199">
        <v>-1.801170291198981</v>
      </c>
      <c r="G94" s="199">
        <v>-0.006362288302524662</v>
      </c>
      <c r="H94" s="199">
        <v>0.29600106787326436</v>
      </c>
      <c r="I94" s="199"/>
      <c r="J94" s="198">
        <v>13989.739299999992</v>
      </c>
      <c r="K94" s="198">
        <v>15713.6095</v>
      </c>
      <c r="L94" s="199">
        <v>-10.970555173844739</v>
      </c>
      <c r="M94" s="199">
        <v>-0.036699023350718445</v>
      </c>
      <c r="N94" s="199">
        <v>0.28633148315802953</v>
      </c>
    </row>
    <row r="95" spans="1:14" s="278" customFormat="1" ht="12.75" customHeight="1">
      <c r="A95" s="189">
        <v>355</v>
      </c>
      <c r="B95" s="223"/>
      <c r="C95" s="202" t="s">
        <v>265</v>
      </c>
      <c r="D95" s="203">
        <v>9330.20126</v>
      </c>
      <c r="E95" s="203">
        <v>14599.823109999994</v>
      </c>
      <c r="F95" s="204">
        <v>-36.09373764529121</v>
      </c>
      <c r="G95" s="204">
        <v>-0.030413814337417928</v>
      </c>
      <c r="H95" s="204">
        <v>0.04595268022417175</v>
      </c>
      <c r="I95" s="204"/>
      <c r="J95" s="203">
        <v>1959.7786899999999</v>
      </c>
      <c r="K95" s="203">
        <v>3790.226350000001</v>
      </c>
      <c r="L95" s="204">
        <v>-48.293887777968735</v>
      </c>
      <c r="M95" s="204">
        <v>-0.038967923116605664</v>
      </c>
      <c r="N95" s="204">
        <v>0.04011127919797622</v>
      </c>
    </row>
    <row r="96" spans="1:14" s="280" customFormat="1" ht="12.75">
      <c r="A96" s="209" t="s">
        <v>266</v>
      </c>
      <c r="B96" s="247" t="s">
        <v>267</v>
      </c>
      <c r="C96" s="247"/>
      <c r="D96" s="349">
        <v>230997.55373999992</v>
      </c>
      <c r="E96" s="349">
        <v>237441.83049999995</v>
      </c>
      <c r="F96" s="211">
        <v>-2.7140444236088546</v>
      </c>
      <c r="G96" s="211">
        <v>-0.03719337791146788</v>
      </c>
      <c r="H96" s="211">
        <v>1.1376985794602406</v>
      </c>
      <c r="I96" s="211"/>
      <c r="J96" s="349">
        <v>58453.81826</v>
      </c>
      <c r="K96" s="349">
        <v>59804.80021999999</v>
      </c>
      <c r="L96" s="211">
        <v>-2.2589858256029975</v>
      </c>
      <c r="M96" s="211">
        <v>-0.02876070280490884</v>
      </c>
      <c r="N96" s="211">
        <v>1.1963888761412242</v>
      </c>
    </row>
    <row r="97" spans="1:14" s="278" customFormat="1" ht="12.75">
      <c r="A97" s="200">
        <v>361</v>
      </c>
      <c r="B97" s="201"/>
      <c r="C97" s="202" t="s">
        <v>268</v>
      </c>
      <c r="D97" s="203">
        <v>47179.79900999998</v>
      </c>
      <c r="E97" s="203">
        <v>48578.82230000001</v>
      </c>
      <c r="F97" s="204">
        <v>-2.8799036776978975</v>
      </c>
      <c r="G97" s="204">
        <v>-0.008074513846906198</v>
      </c>
      <c r="H97" s="204">
        <v>0.23236778677454</v>
      </c>
      <c r="I97" s="204"/>
      <c r="J97" s="203">
        <v>10907.288449999998</v>
      </c>
      <c r="K97" s="203">
        <v>9409.40398</v>
      </c>
      <c r="L97" s="204">
        <v>15.91901541461927</v>
      </c>
      <c r="M97" s="204">
        <v>0.03188807204928086</v>
      </c>
      <c r="N97" s="204">
        <v>0.22324219287781483</v>
      </c>
    </row>
    <row r="98" spans="1:14" s="278" customFormat="1" ht="12.75">
      <c r="A98" s="355">
        <v>362</v>
      </c>
      <c r="B98" s="247"/>
      <c r="C98" s="197" t="s">
        <v>269</v>
      </c>
      <c r="D98" s="198">
        <v>8806.867340000003</v>
      </c>
      <c r="E98" s="198">
        <v>11301.292859999998</v>
      </c>
      <c r="F98" s="199">
        <v>-22.072036809423906</v>
      </c>
      <c r="G98" s="199">
        <v>-0.014396667693298924</v>
      </c>
      <c r="H98" s="199">
        <v>0.04337517995316237</v>
      </c>
      <c r="I98" s="199"/>
      <c r="J98" s="198">
        <v>2226.8025</v>
      </c>
      <c r="K98" s="198">
        <v>3191.7514699999997</v>
      </c>
      <c r="L98" s="199">
        <v>-30.23258480711219</v>
      </c>
      <c r="M98" s="199">
        <v>-0.02054254710260757</v>
      </c>
      <c r="N98" s="199">
        <v>0.045576522110387596</v>
      </c>
    </row>
    <row r="99" spans="1:14" s="278" customFormat="1" ht="12.75">
      <c r="A99" s="200">
        <v>363</v>
      </c>
      <c r="B99" s="201"/>
      <c r="C99" s="202" t="s">
        <v>270</v>
      </c>
      <c r="D99" s="203">
        <v>86191.09585</v>
      </c>
      <c r="E99" s="203">
        <v>89059.82233999994</v>
      </c>
      <c r="F99" s="204">
        <v>-3.2211230773042936</v>
      </c>
      <c r="G99" s="204">
        <v>-0.01655695936733885</v>
      </c>
      <c r="H99" s="204">
        <v>0.4245044405147148</v>
      </c>
      <c r="I99" s="204"/>
      <c r="J99" s="203">
        <v>22566.78614</v>
      </c>
      <c r="K99" s="203">
        <v>24215.549089999997</v>
      </c>
      <c r="L99" s="204">
        <v>-6.808695288602258</v>
      </c>
      <c r="M99" s="204">
        <v>-0.03510008468262228</v>
      </c>
      <c r="N99" s="204">
        <v>0.4618800398643788</v>
      </c>
    </row>
    <row r="100" spans="1:14" s="278" customFormat="1" ht="12.75">
      <c r="A100" s="355">
        <v>364</v>
      </c>
      <c r="B100" s="247"/>
      <c r="C100" s="197" t="s">
        <v>271</v>
      </c>
      <c r="D100" s="198">
        <v>48487.50340999997</v>
      </c>
      <c r="E100" s="198">
        <v>50521.60897000004</v>
      </c>
      <c r="F100" s="199">
        <v>-4.0262089855608725</v>
      </c>
      <c r="G100" s="199">
        <v>-0.011739914287123222</v>
      </c>
      <c r="H100" s="199">
        <v>0.23880843263483537</v>
      </c>
      <c r="I100" s="199"/>
      <c r="J100" s="198">
        <v>12472.811880000005</v>
      </c>
      <c r="K100" s="198">
        <v>12291.702109999997</v>
      </c>
      <c r="L100" s="199">
        <v>1.473431168272986</v>
      </c>
      <c r="M100" s="199">
        <v>0.003855598686185024</v>
      </c>
      <c r="N100" s="199">
        <v>0.2552841513459435</v>
      </c>
    </row>
    <row r="101" spans="1:14" s="278" customFormat="1" ht="12.75">
      <c r="A101" s="200">
        <v>369</v>
      </c>
      <c r="B101" s="201"/>
      <c r="C101" s="202" t="s">
        <v>272</v>
      </c>
      <c r="D101" s="203">
        <v>40332.28812999994</v>
      </c>
      <c r="E101" s="203">
        <v>37980.28402999998</v>
      </c>
      <c r="F101" s="204">
        <v>6.1926975010038205</v>
      </c>
      <c r="G101" s="204">
        <v>0.013574677283199112</v>
      </c>
      <c r="H101" s="204">
        <v>0.19864273958298792</v>
      </c>
      <c r="I101" s="204"/>
      <c r="J101" s="203">
        <v>10280.129289999999</v>
      </c>
      <c r="K101" s="203">
        <v>10696.393569999997</v>
      </c>
      <c r="L101" s="204">
        <v>-3.8916320465945398</v>
      </c>
      <c r="M101" s="204">
        <v>-0.00886174175514481</v>
      </c>
      <c r="N101" s="204">
        <v>0.21040596994269953</v>
      </c>
    </row>
    <row r="102" spans="1:14" s="278" customFormat="1" ht="12.75">
      <c r="A102" s="209" t="s">
        <v>273</v>
      </c>
      <c r="B102" s="247" t="s">
        <v>274</v>
      </c>
      <c r="C102" s="357"/>
      <c r="D102" s="210">
        <v>165826.13763999997</v>
      </c>
      <c r="E102" s="210">
        <v>152035.43907000008</v>
      </c>
      <c r="F102" s="211">
        <v>9.070713153694635</v>
      </c>
      <c r="G102" s="211">
        <v>0.07959351881981286</v>
      </c>
      <c r="H102" s="211">
        <v>0.8167193036284418</v>
      </c>
      <c r="I102" s="211"/>
      <c r="J102" s="210">
        <v>36185.97833000002</v>
      </c>
      <c r="K102" s="210">
        <v>33569.29153999999</v>
      </c>
      <c r="L102" s="211">
        <v>7.79488237600152</v>
      </c>
      <c r="M102" s="211">
        <v>0.055705963017242864</v>
      </c>
      <c r="N102" s="211">
        <v>0.7406274429111933</v>
      </c>
    </row>
    <row r="103" spans="1:14" s="280" customFormat="1" ht="12.75" customHeight="1">
      <c r="A103" s="207" t="s">
        <v>275</v>
      </c>
      <c r="B103" s="820" t="s">
        <v>276</v>
      </c>
      <c r="C103" s="820"/>
      <c r="D103" s="216">
        <v>115191.44195999998</v>
      </c>
      <c r="E103" s="216">
        <v>120978.24491999998</v>
      </c>
      <c r="F103" s="217">
        <v>-4.783341801517021</v>
      </c>
      <c r="G103" s="217">
        <v>-0.03339874394073661</v>
      </c>
      <c r="H103" s="217">
        <v>0.5673356178973914</v>
      </c>
      <c r="I103" s="217"/>
      <c r="J103" s="216">
        <v>25732.289550000005</v>
      </c>
      <c r="K103" s="216">
        <v>24993.00113</v>
      </c>
      <c r="L103" s="217">
        <v>2.9579817811979767</v>
      </c>
      <c r="M103" s="217">
        <v>0.015738518473430177</v>
      </c>
      <c r="N103" s="217">
        <v>0.5266691876026145</v>
      </c>
    </row>
    <row r="104" spans="1:14" s="280" customFormat="1" ht="12.75">
      <c r="A104" s="209" t="s">
        <v>277</v>
      </c>
      <c r="B104" s="247" t="s">
        <v>278</v>
      </c>
      <c r="C104" s="357"/>
      <c r="D104" s="210">
        <v>147042.23707000003</v>
      </c>
      <c r="E104" s="210">
        <v>168403.08993000007</v>
      </c>
      <c r="F104" s="211">
        <v>-12.68435921744612</v>
      </c>
      <c r="G104" s="211">
        <v>-0.12328493988101724</v>
      </c>
      <c r="H104" s="211">
        <v>0.7242056962364567</v>
      </c>
      <c r="I104" s="211"/>
      <c r="J104" s="210">
        <v>34855.54526999999</v>
      </c>
      <c r="K104" s="210">
        <v>36778.508120000006</v>
      </c>
      <c r="L104" s="211">
        <v>-5.228496065489722</v>
      </c>
      <c r="M104" s="211">
        <v>-0.040937454881878235</v>
      </c>
      <c r="N104" s="211">
        <v>0.713397137675106</v>
      </c>
    </row>
    <row r="105" spans="1:14" s="280" customFormat="1" ht="12.75" customHeight="1">
      <c r="A105" s="207" t="s">
        <v>279</v>
      </c>
      <c r="B105" s="821" t="s">
        <v>280</v>
      </c>
      <c r="C105" s="821"/>
      <c r="D105" s="216">
        <v>2202541.9159</v>
      </c>
      <c r="E105" s="216">
        <v>1751282.04552</v>
      </c>
      <c r="F105" s="217">
        <v>25.767401175292097</v>
      </c>
      <c r="G105" s="217">
        <v>2.604462769119688</v>
      </c>
      <c r="H105" s="217">
        <v>10.847858638977236</v>
      </c>
      <c r="I105" s="217"/>
      <c r="J105" s="216">
        <v>568940.8173999999</v>
      </c>
      <c r="K105" s="216">
        <v>463037.3779099999</v>
      </c>
      <c r="L105" s="217">
        <v>22.87146665524362</v>
      </c>
      <c r="M105" s="217">
        <v>2.2545507189374754</v>
      </c>
      <c r="N105" s="217">
        <v>11.644653598032646</v>
      </c>
    </row>
    <row r="106" spans="1:14" s="280" customFormat="1" ht="12.75" customHeight="1">
      <c r="A106" s="209" t="s">
        <v>78</v>
      </c>
      <c r="B106" s="247" t="s">
        <v>281</v>
      </c>
      <c r="C106" s="357"/>
      <c r="D106" s="210">
        <v>1473404.1975399998</v>
      </c>
      <c r="E106" s="210">
        <v>1173477.1655400002</v>
      </c>
      <c r="F106" s="211">
        <v>25.55882984412244</v>
      </c>
      <c r="G106" s="211">
        <v>1.7310397834373648</v>
      </c>
      <c r="H106" s="211">
        <v>7.256742919445664</v>
      </c>
      <c r="I106" s="211"/>
      <c r="J106" s="210">
        <v>354636.21319999994</v>
      </c>
      <c r="K106" s="210">
        <v>321393.88213</v>
      </c>
      <c r="L106" s="211">
        <v>10.343174813935578</v>
      </c>
      <c r="M106" s="211">
        <v>0.7076873213367431</v>
      </c>
      <c r="N106" s="211">
        <v>7.258427818387095</v>
      </c>
    </row>
    <row r="107" spans="1:14" s="280" customFormat="1" ht="12.75" customHeight="1">
      <c r="A107" s="189">
        <v>411</v>
      </c>
      <c r="B107" s="639"/>
      <c r="C107" s="202" t="s">
        <v>282</v>
      </c>
      <c r="D107" s="352">
        <v>327445.3793600001</v>
      </c>
      <c r="E107" s="352">
        <v>280188.02715999994</v>
      </c>
      <c r="F107" s="353">
        <v>16.866299634214588</v>
      </c>
      <c r="G107" s="353">
        <v>0.2727475285325786</v>
      </c>
      <c r="H107" s="353">
        <v>1.612718996011528</v>
      </c>
      <c r="I107" s="353"/>
      <c r="J107" s="352">
        <v>63517.22502</v>
      </c>
      <c r="K107" s="352">
        <v>65479.41775</v>
      </c>
      <c r="L107" s="353">
        <v>-2.9966557391998228</v>
      </c>
      <c r="M107" s="353">
        <v>-0.04177260957169496</v>
      </c>
      <c r="N107" s="353">
        <v>1.300022885062548</v>
      </c>
    </row>
    <row r="108" spans="1:14" s="280" customFormat="1" ht="12.75" customHeight="1">
      <c r="A108" s="355">
        <v>412</v>
      </c>
      <c r="B108" s="247"/>
      <c r="C108" s="197" t="s">
        <v>283</v>
      </c>
      <c r="D108" s="198">
        <v>76741.48225</v>
      </c>
      <c r="E108" s="198">
        <v>94203.86707000002</v>
      </c>
      <c r="F108" s="199">
        <v>-18.536802535955616</v>
      </c>
      <c r="G108" s="199">
        <v>-0.10078478967215199</v>
      </c>
      <c r="H108" s="199">
        <v>0.37796363609879974</v>
      </c>
      <c r="I108" s="199"/>
      <c r="J108" s="198">
        <v>21137.651009999998</v>
      </c>
      <c r="K108" s="198">
        <v>28374.655629999997</v>
      </c>
      <c r="L108" s="199">
        <v>-25.50517163756676</v>
      </c>
      <c r="M108" s="199">
        <v>-0.15406670498662597</v>
      </c>
      <c r="N108" s="199">
        <v>0.43262957474626584</v>
      </c>
    </row>
    <row r="109" spans="1:14" s="280" customFormat="1" ht="12.75" customHeight="1">
      <c r="A109" s="189">
        <v>413</v>
      </c>
      <c r="B109" s="639"/>
      <c r="C109" s="202" t="s">
        <v>284</v>
      </c>
      <c r="D109" s="203">
        <v>1052832.2990099997</v>
      </c>
      <c r="E109" s="203">
        <v>772886.8483100003</v>
      </c>
      <c r="F109" s="204">
        <v>36.22075486368155</v>
      </c>
      <c r="G109" s="204">
        <v>1.6157153595745353</v>
      </c>
      <c r="H109" s="204">
        <v>5.185361453401928</v>
      </c>
      <c r="I109" s="204"/>
      <c r="J109" s="203">
        <v>265129.86253999994</v>
      </c>
      <c r="K109" s="203">
        <v>220313.51457000003</v>
      </c>
      <c r="L109" s="204">
        <v>20.3420784500991</v>
      </c>
      <c r="M109" s="204">
        <v>0.9540835502840885</v>
      </c>
      <c r="N109" s="204">
        <v>5.426479017415479</v>
      </c>
    </row>
    <row r="110" spans="1:14" s="280" customFormat="1" ht="12.75" customHeight="1">
      <c r="A110" s="355">
        <v>414</v>
      </c>
      <c r="B110" s="247"/>
      <c r="C110" s="197" t="s">
        <v>285</v>
      </c>
      <c r="D110" s="198">
        <v>898.9455399999999</v>
      </c>
      <c r="E110" s="198">
        <v>5356.560939999999</v>
      </c>
      <c r="F110" s="199">
        <v>-83.21786030124022</v>
      </c>
      <c r="G110" s="199">
        <v>-0.025727289551756943</v>
      </c>
      <c r="H110" s="199">
        <v>0.004427445430964412</v>
      </c>
      <c r="I110" s="199"/>
      <c r="J110" s="198">
        <v>125.54910000000001</v>
      </c>
      <c r="K110" s="198">
        <v>2193.65443</v>
      </c>
      <c r="L110" s="199">
        <v>-94.27671476951818</v>
      </c>
      <c r="M110" s="199">
        <v>-0.044027355306342025</v>
      </c>
      <c r="N110" s="199">
        <v>0.0025696447404245613</v>
      </c>
    </row>
    <row r="111" spans="1:14" s="280" customFormat="1" ht="12.75" customHeight="1">
      <c r="A111" s="189">
        <v>415</v>
      </c>
      <c r="B111" s="639"/>
      <c r="C111" s="202" t="s">
        <v>286</v>
      </c>
      <c r="D111" s="203">
        <v>15262.129189999996</v>
      </c>
      <c r="E111" s="203">
        <v>20459.483899999992</v>
      </c>
      <c r="F111" s="204">
        <v>-25.40315647942614</v>
      </c>
      <c r="G111" s="204">
        <v>-0.029996721908165887</v>
      </c>
      <c r="H111" s="204">
        <v>0.07516834017448272</v>
      </c>
      <c r="I111" s="204"/>
      <c r="J111" s="203">
        <v>4701.200279999998</v>
      </c>
      <c r="K111" s="203">
        <v>4945.229610000001</v>
      </c>
      <c r="L111" s="204">
        <v>-4.934641042885833</v>
      </c>
      <c r="M111" s="204">
        <v>-0.005195076798665145</v>
      </c>
      <c r="N111" s="204">
        <v>0.0962206385643901</v>
      </c>
    </row>
    <row r="112" spans="1:14" s="280" customFormat="1" ht="12.75" customHeight="1">
      <c r="A112" s="355">
        <v>416</v>
      </c>
      <c r="B112" s="247"/>
      <c r="C112" s="197" t="s">
        <v>287</v>
      </c>
      <c r="D112" s="198">
        <v>223.96219</v>
      </c>
      <c r="E112" s="198">
        <v>382.37816000000004</v>
      </c>
      <c r="F112" s="199">
        <v>-41.42913653855127</v>
      </c>
      <c r="G112" s="199">
        <v>-0.0009143035376745251</v>
      </c>
      <c r="H112" s="199">
        <v>0.001103048327960205</v>
      </c>
      <c r="I112" s="199"/>
      <c r="J112" s="198">
        <v>24.72525</v>
      </c>
      <c r="K112" s="198">
        <v>87.41014</v>
      </c>
      <c r="L112" s="199">
        <v>-71.71352202387503</v>
      </c>
      <c r="M112" s="199">
        <v>-0.0013344822840183708</v>
      </c>
      <c r="N112" s="199">
        <v>0.0005060578579868942</v>
      </c>
    </row>
    <row r="113" spans="1:14" s="280" customFormat="1" ht="12.75">
      <c r="A113" s="207" t="s">
        <v>80</v>
      </c>
      <c r="B113" s="223" t="s">
        <v>288</v>
      </c>
      <c r="C113" s="356"/>
      <c r="D113" s="638">
        <v>94088.16050000003</v>
      </c>
      <c r="E113" s="638">
        <v>86695.64256000001</v>
      </c>
      <c r="F113" s="217">
        <v>8.526977506261439</v>
      </c>
      <c r="G113" s="217">
        <v>0.04266618640067922</v>
      </c>
      <c r="H113" s="217">
        <v>0.4633987018986394</v>
      </c>
      <c r="I113" s="217"/>
      <c r="J113" s="638">
        <v>24070.33960000001</v>
      </c>
      <c r="K113" s="638">
        <v>24934.898019999997</v>
      </c>
      <c r="L113" s="217">
        <v>-3.4672627066953883</v>
      </c>
      <c r="M113" s="217">
        <v>-0.018405358851054793</v>
      </c>
      <c r="N113" s="217">
        <v>0.49265364350180973</v>
      </c>
    </row>
    <row r="114" spans="1:14" s="278" customFormat="1" ht="12.75">
      <c r="A114" s="209" t="s">
        <v>82</v>
      </c>
      <c r="B114" s="247" t="s">
        <v>289</v>
      </c>
      <c r="C114" s="357"/>
      <c r="D114" s="210">
        <v>51461.39026</v>
      </c>
      <c r="E114" s="210">
        <v>83059.64072999998</v>
      </c>
      <c r="F114" s="211">
        <v>-38.04284510778908</v>
      </c>
      <c r="G114" s="211">
        <v>-0.18237045285930895</v>
      </c>
      <c r="H114" s="211">
        <v>0.25345528404058104</v>
      </c>
      <c r="I114" s="211"/>
      <c r="J114" s="210">
        <v>13746.414850000001</v>
      </c>
      <c r="K114" s="210">
        <v>20606.092189999996</v>
      </c>
      <c r="L114" s="211">
        <v>-33.28955959601574</v>
      </c>
      <c r="M114" s="211">
        <v>-0.146033882875319</v>
      </c>
      <c r="N114" s="211">
        <v>0.28135130095712824</v>
      </c>
    </row>
    <row r="115" spans="1:14" s="278" customFormat="1" ht="12.75">
      <c r="A115" s="200">
        <v>431</v>
      </c>
      <c r="B115" s="201"/>
      <c r="C115" s="202" t="s">
        <v>290</v>
      </c>
      <c r="D115" s="203">
        <v>5692.72169</v>
      </c>
      <c r="E115" s="203">
        <v>30815.089259999997</v>
      </c>
      <c r="F115" s="204">
        <v>-81.52618789461198</v>
      </c>
      <c r="G115" s="204">
        <v>-0.14499465896027242</v>
      </c>
      <c r="H115" s="204">
        <v>0.028037532324975446</v>
      </c>
      <c r="I115" s="204"/>
      <c r="J115" s="203">
        <v>2288.0852400000003</v>
      </c>
      <c r="K115" s="203">
        <v>2170.4533600000004</v>
      </c>
      <c r="L115" s="204">
        <v>5.419691672158295</v>
      </c>
      <c r="M115" s="204">
        <v>0.0025042344318666715</v>
      </c>
      <c r="N115" s="204">
        <v>0.04683081123328698</v>
      </c>
    </row>
    <row r="116" spans="1:14" s="278" customFormat="1" ht="27" customHeight="1">
      <c r="A116" s="195">
        <v>432</v>
      </c>
      <c r="B116" s="196"/>
      <c r="C116" s="197" t="s">
        <v>291</v>
      </c>
      <c r="D116" s="198">
        <v>17350.4715</v>
      </c>
      <c r="E116" s="198">
        <v>11474.379610000002</v>
      </c>
      <c r="F116" s="199">
        <v>51.210541133561094</v>
      </c>
      <c r="G116" s="199">
        <v>0.033914078250618186</v>
      </c>
      <c r="H116" s="199">
        <v>0.08545374814113128</v>
      </c>
      <c r="I116" s="199"/>
      <c r="J116" s="198">
        <v>3535.97539</v>
      </c>
      <c r="K116" s="198">
        <v>3228.3393300000007</v>
      </c>
      <c r="L116" s="199">
        <v>9.529235577599561</v>
      </c>
      <c r="M116" s="199">
        <v>0.006549183894160327</v>
      </c>
      <c r="N116" s="199">
        <v>0.07237169014500451</v>
      </c>
    </row>
    <row r="117" spans="1:14" s="278" customFormat="1" ht="24">
      <c r="A117" s="200">
        <v>433</v>
      </c>
      <c r="B117" s="201"/>
      <c r="C117" s="202" t="s">
        <v>292</v>
      </c>
      <c r="D117" s="203">
        <v>1780.8609000000001</v>
      </c>
      <c r="E117" s="203">
        <v>2403.2582</v>
      </c>
      <c r="F117" s="204">
        <v>-25.898062055920583</v>
      </c>
      <c r="G117" s="204">
        <v>-0.003592188674090577</v>
      </c>
      <c r="H117" s="204">
        <v>0.008771014598824498</v>
      </c>
      <c r="I117" s="204"/>
      <c r="J117" s="203">
        <v>622.7235599999999</v>
      </c>
      <c r="K117" s="203">
        <v>457.35955</v>
      </c>
      <c r="L117" s="204">
        <v>36.15623856547871</v>
      </c>
      <c r="M117" s="204">
        <v>0.0035203913057713994</v>
      </c>
      <c r="N117" s="204">
        <v>0.012745438403719805</v>
      </c>
    </row>
    <row r="118" spans="1:14" s="278" customFormat="1" ht="12.75">
      <c r="A118" s="195">
        <v>434</v>
      </c>
      <c r="B118" s="196"/>
      <c r="C118" s="197" t="s">
        <v>293</v>
      </c>
      <c r="D118" s="198">
        <v>1097.31147</v>
      </c>
      <c r="E118" s="198">
        <v>784.95944</v>
      </c>
      <c r="F118" s="199">
        <v>39.79212352679014</v>
      </c>
      <c r="G118" s="199">
        <v>0.0018027511117018028</v>
      </c>
      <c r="H118" s="199">
        <v>0.00540442823065382</v>
      </c>
      <c r="I118" s="199"/>
      <c r="J118" s="198">
        <v>121.819</v>
      </c>
      <c r="K118" s="198">
        <v>111.70284000000001</v>
      </c>
      <c r="L118" s="199">
        <v>9.056314056115308</v>
      </c>
      <c r="M118" s="199">
        <v>0.00021536029340236975</v>
      </c>
      <c r="N118" s="199">
        <v>0.0024932998534738966</v>
      </c>
    </row>
    <row r="119" spans="1:14" s="278" customFormat="1" ht="12.75">
      <c r="A119" s="200">
        <v>435</v>
      </c>
      <c r="B119" s="201"/>
      <c r="C119" s="202" t="s">
        <v>294</v>
      </c>
      <c r="D119" s="203">
        <v>4178.073960000001</v>
      </c>
      <c r="E119" s="203">
        <v>9587.274650000001</v>
      </c>
      <c r="F119" s="204">
        <v>-56.42062929739892</v>
      </c>
      <c r="G119" s="204">
        <v>-0.03121939869356909</v>
      </c>
      <c r="H119" s="204">
        <v>0.02057765864707821</v>
      </c>
      <c r="I119" s="204"/>
      <c r="J119" s="203">
        <v>849.7259200000001</v>
      </c>
      <c r="K119" s="203">
        <v>5780.414989999999</v>
      </c>
      <c r="L119" s="204">
        <v>-85.29991494607206</v>
      </c>
      <c r="M119" s="204">
        <v>-0.10496815439762303</v>
      </c>
      <c r="N119" s="204">
        <v>0.017391552318020774</v>
      </c>
    </row>
    <row r="120" spans="1:14" s="278" customFormat="1" ht="12.75">
      <c r="A120" s="195">
        <v>439</v>
      </c>
      <c r="B120" s="196"/>
      <c r="C120" s="197" t="s">
        <v>295</v>
      </c>
      <c r="D120" s="198">
        <v>21361.950740000004</v>
      </c>
      <c r="E120" s="198">
        <v>27994.679569999993</v>
      </c>
      <c r="F120" s="199">
        <v>-23.692819249511384</v>
      </c>
      <c r="G120" s="199">
        <v>-0.03828103589369684</v>
      </c>
      <c r="H120" s="199">
        <v>0.10521090209791781</v>
      </c>
      <c r="I120" s="199"/>
      <c r="J120" s="198">
        <v>6328.08574</v>
      </c>
      <c r="K120" s="198">
        <v>8857.822119999997</v>
      </c>
      <c r="L120" s="199">
        <v>-28.55934953003998</v>
      </c>
      <c r="M120" s="199">
        <v>-0.053854898402896784</v>
      </c>
      <c r="N120" s="199">
        <v>0.12951850900362222</v>
      </c>
    </row>
    <row r="121" spans="1:14" s="280" customFormat="1" ht="12.75" customHeight="1">
      <c r="A121" s="644" t="s">
        <v>296</v>
      </c>
      <c r="B121" s="223" t="s">
        <v>297</v>
      </c>
      <c r="C121" s="637"/>
      <c r="D121" s="216">
        <v>90344.46133000002</v>
      </c>
      <c r="E121" s="216">
        <v>76952.68113</v>
      </c>
      <c r="F121" s="217">
        <v>17.40261678131347</v>
      </c>
      <c r="G121" s="217">
        <v>0.07729114692552573</v>
      </c>
      <c r="H121" s="217">
        <v>0.4449604060869467</v>
      </c>
      <c r="I121" s="217"/>
      <c r="J121" s="216">
        <v>19257.3655</v>
      </c>
      <c r="K121" s="216">
        <v>18017.83047</v>
      </c>
      <c r="L121" s="217">
        <v>6.879491024537312</v>
      </c>
      <c r="M121" s="217">
        <v>0.026388138161448135</v>
      </c>
      <c r="N121" s="217">
        <v>0.3941453022881757</v>
      </c>
    </row>
    <row r="122" spans="1:14" s="278" customFormat="1" ht="12.75">
      <c r="A122" s="195">
        <v>441</v>
      </c>
      <c r="B122" s="196"/>
      <c r="C122" s="197" t="s">
        <v>298</v>
      </c>
      <c r="D122" s="198">
        <v>4788.86182</v>
      </c>
      <c r="E122" s="198">
        <v>4331.44968</v>
      </c>
      <c r="F122" s="199">
        <v>10.560255198439714</v>
      </c>
      <c r="G122" s="199">
        <v>0.002639970817192707</v>
      </c>
      <c r="H122" s="199">
        <v>0.02358588306081247</v>
      </c>
      <c r="I122" s="199"/>
      <c r="J122" s="198">
        <v>1574.5532799999999</v>
      </c>
      <c r="K122" s="198">
        <v>654.863</v>
      </c>
      <c r="L122" s="199">
        <v>140.4401042660831</v>
      </c>
      <c r="M122" s="199">
        <v>0.019579046648145904</v>
      </c>
      <c r="N122" s="199">
        <v>0.032226774660035325</v>
      </c>
    </row>
    <row r="123" spans="1:14" s="278" customFormat="1" ht="12.75">
      <c r="A123" s="200">
        <v>442</v>
      </c>
      <c r="B123" s="201"/>
      <c r="C123" s="202" t="s">
        <v>299</v>
      </c>
      <c r="D123" s="203">
        <v>1894.1022999999998</v>
      </c>
      <c r="E123" s="203">
        <v>1351.4910000000002</v>
      </c>
      <c r="F123" s="204">
        <v>40.1490871933294</v>
      </c>
      <c r="G123" s="204">
        <v>0.0031317008706393205</v>
      </c>
      <c r="H123" s="204">
        <v>0.009328745959309374</v>
      </c>
      <c r="I123" s="204"/>
      <c r="J123" s="203">
        <v>440.24151000000006</v>
      </c>
      <c r="K123" s="203">
        <v>346.18670000000003</v>
      </c>
      <c r="L123" s="204">
        <v>27.16881093352229</v>
      </c>
      <c r="M123" s="204">
        <v>0.0020023083341410334</v>
      </c>
      <c r="N123" s="204">
        <v>0.009010532777121197</v>
      </c>
    </row>
    <row r="124" spans="1:14" s="278" customFormat="1" ht="12.75">
      <c r="A124" s="195">
        <v>443</v>
      </c>
      <c r="B124" s="196"/>
      <c r="C124" s="197" t="s">
        <v>300</v>
      </c>
      <c r="D124" s="198">
        <v>101.26666</v>
      </c>
      <c r="E124" s="198">
        <v>117.4219</v>
      </c>
      <c r="F124" s="199">
        <v>-13.75828529431051</v>
      </c>
      <c r="G124" s="199">
        <v>-9.324055575950444E-05</v>
      </c>
      <c r="H124" s="199">
        <v>0.000498753919092837</v>
      </c>
      <c r="I124" s="199"/>
      <c r="J124" s="198">
        <v>3.792</v>
      </c>
      <c r="K124" s="198">
        <v>99.62032</v>
      </c>
      <c r="L124" s="199">
        <v>-96.19354766176218</v>
      </c>
      <c r="M124" s="199">
        <v>-0.0020400641262550406</v>
      </c>
      <c r="N124" s="199">
        <v>7.761180968792238E-05</v>
      </c>
    </row>
    <row r="125" spans="1:14" s="278" customFormat="1" ht="24">
      <c r="A125" s="200">
        <v>444</v>
      </c>
      <c r="B125" s="201"/>
      <c r="C125" s="202" t="s">
        <v>301</v>
      </c>
      <c r="D125" s="203">
        <v>10036.823629999997</v>
      </c>
      <c r="E125" s="203">
        <v>6157.6517300000005</v>
      </c>
      <c r="F125" s="204">
        <v>62.99758528240109</v>
      </c>
      <c r="G125" s="204">
        <v>0.022388781834417355</v>
      </c>
      <c r="H125" s="204">
        <v>0.049432904380435704</v>
      </c>
      <c r="I125" s="204"/>
      <c r="J125" s="203">
        <v>1283.4944599999997</v>
      </c>
      <c r="K125" s="203">
        <v>701.9888599999999</v>
      </c>
      <c r="L125" s="204">
        <v>82.83687008936292</v>
      </c>
      <c r="M125" s="204">
        <v>0.01237952114548614</v>
      </c>
      <c r="N125" s="204">
        <v>0.026269601203856192</v>
      </c>
    </row>
    <row r="126" spans="1:14" s="278" customFormat="1" ht="24">
      <c r="A126" s="195">
        <v>445</v>
      </c>
      <c r="B126" s="196"/>
      <c r="C126" s="197" t="s">
        <v>302</v>
      </c>
      <c r="D126" s="198">
        <v>7534.60109</v>
      </c>
      <c r="E126" s="198">
        <v>6471.83227</v>
      </c>
      <c r="F126" s="199">
        <v>16.421451849523912</v>
      </c>
      <c r="G126" s="199">
        <v>0.006133808932623274</v>
      </c>
      <c r="H126" s="199">
        <v>0.037109072447325316</v>
      </c>
      <c r="I126" s="199"/>
      <c r="J126" s="198">
        <v>1286.62455</v>
      </c>
      <c r="K126" s="198">
        <v>1060.8366899999999</v>
      </c>
      <c r="L126" s="199">
        <v>21.283941451911904</v>
      </c>
      <c r="M126" s="199">
        <v>0.00480673889858338</v>
      </c>
      <c r="N126" s="199">
        <v>0.026333665536500205</v>
      </c>
    </row>
    <row r="127" spans="1:14" s="278" customFormat="1" ht="24">
      <c r="A127" s="200">
        <v>446</v>
      </c>
      <c r="B127" s="201"/>
      <c r="C127" s="202" t="s">
        <v>303</v>
      </c>
      <c r="D127" s="203">
        <v>742.3961800000002</v>
      </c>
      <c r="E127" s="203">
        <v>699.3647700000001</v>
      </c>
      <c r="F127" s="204">
        <v>6.152927891978322</v>
      </c>
      <c r="G127" s="204">
        <v>0.00024835734928822496</v>
      </c>
      <c r="H127" s="204">
        <v>0.0036564156879919933</v>
      </c>
      <c r="I127" s="204"/>
      <c r="J127" s="203">
        <v>391.43057</v>
      </c>
      <c r="K127" s="203">
        <v>191.84365</v>
      </c>
      <c r="L127" s="204">
        <v>104.03623992767027</v>
      </c>
      <c r="M127" s="204">
        <v>0.004248953916355151</v>
      </c>
      <c r="N127" s="204">
        <v>0.008011507095167453</v>
      </c>
    </row>
    <row r="128" spans="1:14" s="278" customFormat="1" ht="12.75">
      <c r="A128" s="195">
        <v>447</v>
      </c>
      <c r="B128" s="196"/>
      <c r="C128" s="197" t="s">
        <v>304</v>
      </c>
      <c r="D128" s="198">
        <v>3069.46279</v>
      </c>
      <c r="E128" s="198">
        <v>3202.6564800000006</v>
      </c>
      <c r="F128" s="633">
        <v>-4.158850342887867</v>
      </c>
      <c r="G128" s="199">
        <v>-0.0007687322304873961</v>
      </c>
      <c r="H128" s="199">
        <v>0.015117577651145336</v>
      </c>
      <c r="I128" s="199"/>
      <c r="J128" s="198">
        <v>4.0584</v>
      </c>
      <c r="K128" s="198">
        <v>1170.3355</v>
      </c>
      <c r="L128" s="633">
        <v>-99.6532276428426</v>
      </c>
      <c r="M128" s="199">
        <v>-0.02482856918479592</v>
      </c>
      <c r="N128" s="199">
        <v>8.306428492549161E-05</v>
      </c>
    </row>
    <row r="129" spans="1:14" s="278" customFormat="1" ht="12.75">
      <c r="A129" s="200">
        <v>448</v>
      </c>
      <c r="B129" s="201"/>
      <c r="C129" s="202" t="s">
        <v>305</v>
      </c>
      <c r="D129" s="203">
        <v>47527.560900000026</v>
      </c>
      <c r="E129" s="203">
        <v>31213.66118</v>
      </c>
      <c r="F129" s="204">
        <v>52.265255350606154</v>
      </c>
      <c r="G129" s="204">
        <v>0.09415626610917739</v>
      </c>
      <c r="H129" s="204">
        <v>0.2340805677189165</v>
      </c>
      <c r="I129" s="204"/>
      <c r="J129" s="203">
        <v>11150.03554</v>
      </c>
      <c r="K129" s="203">
        <v>9314.161360000002</v>
      </c>
      <c r="L129" s="204">
        <v>19.710568767728525</v>
      </c>
      <c r="M129" s="204">
        <v>0.039083446886430714</v>
      </c>
      <c r="N129" s="204">
        <v>0.22821055810760835</v>
      </c>
    </row>
    <row r="130" spans="1:14" s="278" customFormat="1" ht="12.75">
      <c r="A130" s="195">
        <v>449</v>
      </c>
      <c r="B130" s="196"/>
      <c r="C130" s="197" t="s">
        <v>306</v>
      </c>
      <c r="D130" s="198">
        <v>14649.385959999998</v>
      </c>
      <c r="E130" s="198">
        <v>23407.152120000002</v>
      </c>
      <c r="F130" s="199">
        <v>-37.41491538612688</v>
      </c>
      <c r="G130" s="199">
        <v>-0.05054576620156568</v>
      </c>
      <c r="H130" s="199">
        <v>0.0721504852619172</v>
      </c>
      <c r="I130" s="199"/>
      <c r="J130" s="198">
        <v>3123.13519</v>
      </c>
      <c r="K130" s="198">
        <v>4477.99439</v>
      </c>
      <c r="L130" s="199">
        <v>-30.255937859716703</v>
      </c>
      <c r="M130" s="199">
        <v>-0.028843244356643243</v>
      </c>
      <c r="N130" s="199">
        <v>0.06392198681327355</v>
      </c>
    </row>
    <row r="131" spans="1:14" s="278" customFormat="1" ht="12.75" customHeight="1">
      <c r="A131" s="644" t="s">
        <v>307</v>
      </c>
      <c r="B131" s="223" t="s">
        <v>308</v>
      </c>
      <c r="C131" s="637"/>
      <c r="D131" s="216">
        <v>2660.1956299999997</v>
      </c>
      <c r="E131" s="216">
        <v>2610.86963</v>
      </c>
      <c r="F131" s="217">
        <v>1.8892555734389374</v>
      </c>
      <c r="G131" s="217">
        <v>0.00028468680461529993</v>
      </c>
      <c r="H131" s="217">
        <v>0.013101873765918004</v>
      </c>
      <c r="I131" s="217"/>
      <c r="J131" s="216">
        <v>721.85832</v>
      </c>
      <c r="K131" s="216">
        <v>923.0971199999998</v>
      </c>
      <c r="L131" s="217">
        <v>-21.800393007400977</v>
      </c>
      <c r="M131" s="217">
        <v>-0.004284120359102741</v>
      </c>
      <c r="N131" s="217">
        <v>0.014774454259884858</v>
      </c>
    </row>
    <row r="132" spans="1:14" s="280" customFormat="1" ht="12.75">
      <c r="A132" s="195">
        <v>451</v>
      </c>
      <c r="B132" s="196"/>
      <c r="C132" s="197" t="s">
        <v>309</v>
      </c>
      <c r="D132" s="198">
        <v>129.37103</v>
      </c>
      <c r="E132" s="198">
        <v>99.80613</v>
      </c>
      <c r="F132" s="199">
        <v>29.622328808861738</v>
      </c>
      <c r="G132" s="199">
        <v>0.00017063489660160876</v>
      </c>
      <c r="H132" s="199">
        <v>0.0006371722759452813</v>
      </c>
      <c r="I132" s="199"/>
      <c r="J132" s="198">
        <v>25.51824</v>
      </c>
      <c r="K132" s="198">
        <v>3.2012899999999997</v>
      </c>
      <c r="L132" s="199" t="s">
        <v>1038</v>
      </c>
      <c r="M132" s="199">
        <v>0.0004750997315034576</v>
      </c>
      <c r="N132" s="199">
        <v>0.0005222881820808882</v>
      </c>
    </row>
    <row r="133" spans="1:14" s="278" customFormat="1" ht="12.75">
      <c r="A133" s="200">
        <v>452</v>
      </c>
      <c r="B133" s="201"/>
      <c r="C133" s="202" t="s">
        <v>310</v>
      </c>
      <c r="D133" s="203">
        <v>2530.8246</v>
      </c>
      <c r="E133" s="203">
        <v>2511.0635</v>
      </c>
      <c r="F133" s="204">
        <v>0.7869613811040507</v>
      </c>
      <c r="G133" s="204">
        <v>0.000114051908013692</v>
      </c>
      <c r="H133" s="204">
        <v>0.012464701489972724</v>
      </c>
      <c r="I133" s="204"/>
      <c r="J133" s="203">
        <v>696.3400800000001</v>
      </c>
      <c r="K133" s="203">
        <v>919.8958299999998</v>
      </c>
      <c r="L133" s="204">
        <v>-24.302289749481723</v>
      </c>
      <c r="M133" s="204">
        <v>-0.0047592200906061985</v>
      </c>
      <c r="N133" s="204">
        <v>0.014252166077803968</v>
      </c>
    </row>
    <row r="134" spans="1:14" s="278" customFormat="1" ht="12.75" customHeight="1">
      <c r="A134" s="331" t="s">
        <v>311</v>
      </c>
      <c r="B134" s="247" t="s">
        <v>312</v>
      </c>
      <c r="C134" s="357"/>
      <c r="D134" s="210">
        <v>92043.80360999999</v>
      </c>
      <c r="E134" s="210">
        <v>93652.90312</v>
      </c>
      <c r="F134" s="211">
        <v>-1.7181523010965625</v>
      </c>
      <c r="G134" s="211">
        <v>-0.009286976398044702</v>
      </c>
      <c r="H134" s="211">
        <v>0.45332992890946444</v>
      </c>
      <c r="I134" s="211"/>
      <c r="J134" s="210">
        <v>23562.889429999996</v>
      </c>
      <c r="K134" s="210">
        <v>28836.637940000004</v>
      </c>
      <c r="L134" s="211">
        <v>-18.28836121940784</v>
      </c>
      <c r="M134" s="211">
        <v>-0.11227145739528763</v>
      </c>
      <c r="N134" s="211">
        <v>0.4822675343192821</v>
      </c>
    </row>
    <row r="135" spans="1:14" s="280" customFormat="1" ht="14.25" customHeight="1">
      <c r="A135" s="200">
        <v>461</v>
      </c>
      <c r="B135" s="201"/>
      <c r="C135" s="202" t="s">
        <v>313</v>
      </c>
      <c r="D135" s="203">
        <v>18392.054190000003</v>
      </c>
      <c r="E135" s="203">
        <v>14922.266230000001</v>
      </c>
      <c r="F135" s="204">
        <v>23.252419615891018</v>
      </c>
      <c r="G135" s="204">
        <v>0.020026007521896143</v>
      </c>
      <c r="H135" s="204">
        <v>0.09058370353510557</v>
      </c>
      <c r="I135" s="204"/>
      <c r="J135" s="203">
        <v>5901.891789999999</v>
      </c>
      <c r="K135" s="203">
        <v>3976.27699</v>
      </c>
      <c r="L135" s="204">
        <v>48.42758200303342</v>
      </c>
      <c r="M135" s="204">
        <v>0.04099391155418119</v>
      </c>
      <c r="N135" s="204">
        <v>0.12079549114034585</v>
      </c>
    </row>
    <row r="136" spans="1:14" s="278" customFormat="1" ht="12" customHeight="1">
      <c r="A136" s="195">
        <v>462</v>
      </c>
      <c r="B136" s="196"/>
      <c r="C136" s="197" t="s">
        <v>314</v>
      </c>
      <c r="D136" s="351">
        <v>19315.133429999998</v>
      </c>
      <c r="E136" s="351">
        <v>15448.36792</v>
      </c>
      <c r="F136" s="354">
        <v>25.03025258088233</v>
      </c>
      <c r="G136" s="354">
        <v>0.022317177902902316</v>
      </c>
      <c r="H136" s="354">
        <v>0.09513001116076672</v>
      </c>
      <c r="I136" s="354"/>
      <c r="J136" s="351">
        <v>3867.1006700000003</v>
      </c>
      <c r="K136" s="351">
        <v>2835.4781199999993</v>
      </c>
      <c r="L136" s="354">
        <v>36.38266656771103</v>
      </c>
      <c r="M136" s="354">
        <v>0.021961943568360048</v>
      </c>
      <c r="N136" s="354">
        <v>0.07914891383018913</v>
      </c>
    </row>
    <row r="137" spans="1:14" s="278" customFormat="1" ht="12.75">
      <c r="A137" s="200">
        <v>463</v>
      </c>
      <c r="B137" s="201"/>
      <c r="C137" s="202" t="s">
        <v>315</v>
      </c>
      <c r="D137" s="203">
        <v>16525.605000000003</v>
      </c>
      <c r="E137" s="203">
        <v>21384.837110000004</v>
      </c>
      <c r="F137" s="204">
        <v>-22.722792252309095</v>
      </c>
      <c r="G137" s="204">
        <v>-0.028045235013582574</v>
      </c>
      <c r="H137" s="204">
        <v>0.08139115340754975</v>
      </c>
      <c r="I137" s="204"/>
      <c r="J137" s="203">
        <v>3913.28207</v>
      </c>
      <c r="K137" s="203">
        <v>4191.3739</v>
      </c>
      <c r="L137" s="204">
        <v>-6.634860946192356</v>
      </c>
      <c r="M137" s="204">
        <v>-0.005920224482570644</v>
      </c>
      <c r="N137" s="204">
        <v>0.08009412006118116</v>
      </c>
    </row>
    <row r="138" spans="1:14" s="278" customFormat="1" ht="12.75">
      <c r="A138" s="195">
        <v>464</v>
      </c>
      <c r="B138" s="196"/>
      <c r="C138" s="197" t="s">
        <v>316</v>
      </c>
      <c r="D138" s="198">
        <v>28674.784519999994</v>
      </c>
      <c r="E138" s="198">
        <v>31743.476379999986</v>
      </c>
      <c r="F138" s="199">
        <v>-9.6671575074664</v>
      </c>
      <c r="G138" s="199">
        <v>-0.017711066779637245</v>
      </c>
      <c r="H138" s="199">
        <v>0.14122773633980432</v>
      </c>
      <c r="I138" s="199"/>
      <c r="J138" s="198">
        <v>7362.979879999998</v>
      </c>
      <c r="K138" s="198">
        <v>14575.013020000004</v>
      </c>
      <c r="L138" s="199">
        <v>-49.48217288110528</v>
      </c>
      <c r="M138" s="199">
        <v>-0.15353509365787177</v>
      </c>
      <c r="N138" s="199">
        <v>0.15069994545953624</v>
      </c>
    </row>
    <row r="139" spans="1:14" s="278" customFormat="1" ht="24">
      <c r="A139" s="200">
        <v>465</v>
      </c>
      <c r="B139" s="201"/>
      <c r="C139" s="202" t="s">
        <v>317</v>
      </c>
      <c r="D139" s="203">
        <v>5996.84171</v>
      </c>
      <c r="E139" s="203">
        <v>7523.1326199999985</v>
      </c>
      <c r="F139" s="204">
        <v>-20.287970279061746</v>
      </c>
      <c r="G139" s="204">
        <v>-0.008809043548661594</v>
      </c>
      <c r="H139" s="204">
        <v>0.02953537032861447</v>
      </c>
      <c r="I139" s="204"/>
      <c r="J139" s="203">
        <v>1729.59423</v>
      </c>
      <c r="K139" s="203">
        <v>2688.83294</v>
      </c>
      <c r="L139" s="204">
        <v>-35.674909204288454</v>
      </c>
      <c r="M139" s="204">
        <v>-0.020420982865881003</v>
      </c>
      <c r="N139" s="204">
        <v>0.035400036449390465</v>
      </c>
    </row>
    <row r="140" spans="1:14" s="278" customFormat="1" ht="12.75">
      <c r="A140" s="195">
        <v>469</v>
      </c>
      <c r="B140" s="196"/>
      <c r="C140" s="197" t="s">
        <v>318</v>
      </c>
      <c r="D140" s="198">
        <v>3139.3847600000004</v>
      </c>
      <c r="E140" s="198">
        <v>2630.822859999999</v>
      </c>
      <c r="F140" s="199">
        <v>19.330906224526334</v>
      </c>
      <c r="G140" s="199">
        <v>0.0029351835190383857</v>
      </c>
      <c r="H140" s="199">
        <v>0.015461954137623631</v>
      </c>
      <c r="I140" s="199"/>
      <c r="J140" s="198">
        <v>788.04079</v>
      </c>
      <c r="K140" s="198">
        <v>569.66297</v>
      </c>
      <c r="L140" s="199">
        <v>38.33456473395138</v>
      </c>
      <c r="M140" s="199">
        <v>0.004648988488494639</v>
      </c>
      <c r="N140" s="199">
        <v>0.016129027378639242</v>
      </c>
    </row>
    <row r="141" spans="1:14" s="278" customFormat="1" ht="12.75">
      <c r="A141" s="644" t="s">
        <v>319</v>
      </c>
      <c r="B141" s="223" t="s">
        <v>320</v>
      </c>
      <c r="C141" s="637"/>
      <c r="D141" s="216">
        <v>29594.273080000006</v>
      </c>
      <c r="E141" s="216">
        <v>15893.172349999999</v>
      </c>
      <c r="F141" s="217">
        <v>86.20746335768523</v>
      </c>
      <c r="G141" s="217">
        <v>0.0790764016246217</v>
      </c>
      <c r="H141" s="217">
        <v>0.14575635931266664</v>
      </c>
      <c r="I141" s="217"/>
      <c r="J141" s="216">
        <v>6934.9093</v>
      </c>
      <c r="K141" s="216">
        <v>4898.3888799999995</v>
      </c>
      <c r="L141" s="217">
        <v>41.57531118680804</v>
      </c>
      <c r="M141" s="217">
        <v>0.04335495239014781</v>
      </c>
      <c r="N141" s="217">
        <v>0.14193851814203665</v>
      </c>
    </row>
    <row r="142" spans="1:14" s="278" customFormat="1" ht="12.75">
      <c r="A142" s="195">
        <v>471</v>
      </c>
      <c r="B142" s="196"/>
      <c r="C142" s="197" t="s">
        <v>321</v>
      </c>
      <c r="D142" s="198">
        <v>1273.7815500000004</v>
      </c>
      <c r="E142" s="198">
        <v>1510.8487699999998</v>
      </c>
      <c r="F142" s="199">
        <v>-15.690995995581972</v>
      </c>
      <c r="G142" s="199">
        <v>-0.0013682420901924492</v>
      </c>
      <c r="H142" s="199">
        <v>0.006273570592045284</v>
      </c>
      <c r="I142" s="199"/>
      <c r="J142" s="198">
        <v>197.31255000000002</v>
      </c>
      <c r="K142" s="198">
        <v>330.46194</v>
      </c>
      <c r="L142" s="199">
        <v>-40.29189866766502</v>
      </c>
      <c r="M142" s="199">
        <v>-0.002834582657524849</v>
      </c>
      <c r="N142" s="199">
        <v>0.004038445168681085</v>
      </c>
    </row>
    <row r="143" spans="1:14" s="278" customFormat="1" ht="24">
      <c r="A143" s="200">
        <v>472</v>
      </c>
      <c r="B143" s="201"/>
      <c r="C143" s="202" t="s">
        <v>322</v>
      </c>
      <c r="D143" s="203">
        <v>15141.196280000002</v>
      </c>
      <c r="E143" s="203">
        <v>8594.039250000002</v>
      </c>
      <c r="F143" s="204">
        <v>76.18253581981253</v>
      </c>
      <c r="G143" s="204">
        <v>0.03778715513492506</v>
      </c>
      <c r="H143" s="204">
        <v>0.07457272694096838</v>
      </c>
      <c r="I143" s="204"/>
      <c r="J143" s="203">
        <v>2707.88635</v>
      </c>
      <c r="K143" s="203">
        <v>2508.5695499999997</v>
      </c>
      <c r="L143" s="204">
        <v>7.945436473945901</v>
      </c>
      <c r="M143" s="204">
        <v>0.004243203402083557</v>
      </c>
      <c r="N143" s="204">
        <v>0.0554229852459712</v>
      </c>
    </row>
    <row r="144" spans="1:14" s="278" customFormat="1" ht="36" customHeight="1">
      <c r="A144" s="195">
        <v>473</v>
      </c>
      <c r="B144" s="196"/>
      <c r="C144" s="197" t="s">
        <v>323</v>
      </c>
      <c r="D144" s="198">
        <v>1628.2605800000001</v>
      </c>
      <c r="E144" s="198">
        <v>650.1775</v>
      </c>
      <c r="F144" s="199">
        <v>150.43324015365036</v>
      </c>
      <c r="G144" s="199">
        <v>0.005645042101396692</v>
      </c>
      <c r="H144" s="199">
        <v>0.008019434486921715</v>
      </c>
      <c r="I144" s="199"/>
      <c r="J144" s="198">
        <v>579.3309399999999</v>
      </c>
      <c r="K144" s="198">
        <v>88.88586</v>
      </c>
      <c r="L144" s="199" t="s">
        <v>1038</v>
      </c>
      <c r="M144" s="199">
        <v>0.01044095747067551</v>
      </c>
      <c r="N144" s="199">
        <v>0.011857310828482378</v>
      </c>
    </row>
    <row r="145" spans="1:14" s="278" customFormat="1" ht="12.75">
      <c r="A145" s="200">
        <v>474</v>
      </c>
      <c r="B145" s="201"/>
      <c r="C145" s="202" t="s">
        <v>324</v>
      </c>
      <c r="D145" s="203">
        <v>5142.921069999999</v>
      </c>
      <c r="E145" s="203">
        <v>857.79863</v>
      </c>
      <c r="F145" s="204">
        <v>499.54876239426954</v>
      </c>
      <c r="G145" s="204">
        <v>0.02473174015385249</v>
      </c>
      <c r="H145" s="204">
        <v>0.02532967947444525</v>
      </c>
      <c r="I145" s="204"/>
      <c r="J145" s="203">
        <v>1031.90885</v>
      </c>
      <c r="K145" s="203">
        <v>171.93104</v>
      </c>
      <c r="L145" s="204" t="s">
        <v>1038</v>
      </c>
      <c r="M145" s="204">
        <v>0.01830784343872848</v>
      </c>
      <c r="N145" s="204">
        <v>0.021120335780981762</v>
      </c>
    </row>
    <row r="146" spans="1:14" s="278" customFormat="1" ht="12.75">
      <c r="A146" s="195">
        <v>475</v>
      </c>
      <c r="B146" s="196"/>
      <c r="C146" s="197" t="s">
        <v>325</v>
      </c>
      <c r="D146" s="198">
        <v>1324.9890400000006</v>
      </c>
      <c r="E146" s="198">
        <v>908.9659799999997</v>
      </c>
      <c r="F146" s="199">
        <v>45.76882624364016</v>
      </c>
      <c r="G146" s="199">
        <v>0.002401092235285255</v>
      </c>
      <c r="H146" s="199">
        <v>0.00652577537814574</v>
      </c>
      <c r="I146" s="199"/>
      <c r="J146" s="198">
        <v>967.17778</v>
      </c>
      <c r="K146" s="198">
        <v>466.46879</v>
      </c>
      <c r="L146" s="199">
        <v>107.3402981579968</v>
      </c>
      <c r="M146" s="199">
        <v>0.010659463175315959</v>
      </c>
      <c r="N146" s="199">
        <v>0.01979546882799242</v>
      </c>
    </row>
    <row r="147" spans="1:14" s="278" customFormat="1" ht="12.75">
      <c r="A147" s="200">
        <v>476</v>
      </c>
      <c r="B147" s="201"/>
      <c r="C147" s="202" t="s">
        <v>326</v>
      </c>
      <c r="D147" s="203">
        <v>5083.12456</v>
      </c>
      <c r="E147" s="203">
        <v>3371.3422199999986</v>
      </c>
      <c r="F147" s="204">
        <v>50.7745054727788</v>
      </c>
      <c r="G147" s="204">
        <v>0.009879614089354612</v>
      </c>
      <c r="H147" s="204">
        <v>0.02503517244014024</v>
      </c>
      <c r="I147" s="204"/>
      <c r="J147" s="203">
        <v>1451.29283</v>
      </c>
      <c r="K147" s="203">
        <v>1332.0716999999997</v>
      </c>
      <c r="L147" s="204">
        <v>8.950053514386678</v>
      </c>
      <c r="M147" s="204">
        <v>0.0025380675608691595</v>
      </c>
      <c r="N147" s="204">
        <v>0.029703972289927823</v>
      </c>
    </row>
    <row r="148" spans="1:14" s="278" customFormat="1" ht="12.75">
      <c r="A148" s="331" t="s">
        <v>327</v>
      </c>
      <c r="B148" s="247" t="s">
        <v>328</v>
      </c>
      <c r="C148" s="357"/>
      <c r="D148" s="210">
        <v>24951.75845</v>
      </c>
      <c r="E148" s="210">
        <v>21568.54556</v>
      </c>
      <c r="F148" s="211">
        <v>15.685864772793714</v>
      </c>
      <c r="G148" s="211">
        <v>0.019526336353797254</v>
      </c>
      <c r="H148" s="211">
        <v>0.1228912587340721</v>
      </c>
      <c r="I148" s="211"/>
      <c r="J148" s="210">
        <v>5543.818000000001</v>
      </c>
      <c r="K148" s="210">
        <v>5045.633389999999</v>
      </c>
      <c r="L148" s="211">
        <v>9.87357922173577</v>
      </c>
      <c r="M148" s="211">
        <v>0.010605722307490755</v>
      </c>
      <c r="N148" s="211">
        <v>0.11346670558029498</v>
      </c>
    </row>
    <row r="149" spans="1:14" s="280" customFormat="1" ht="14.25" customHeight="1">
      <c r="A149" s="200">
        <v>481</v>
      </c>
      <c r="B149" s="201"/>
      <c r="C149" s="202" t="s">
        <v>329</v>
      </c>
      <c r="D149" s="203">
        <v>13474.067260000002</v>
      </c>
      <c r="E149" s="203">
        <v>12751.285189999999</v>
      </c>
      <c r="F149" s="204">
        <v>5.668307619429873</v>
      </c>
      <c r="G149" s="204">
        <v>0.004171563028454257</v>
      </c>
      <c r="H149" s="204">
        <v>0.06636185939227662</v>
      </c>
      <c r="I149" s="204"/>
      <c r="J149" s="203">
        <v>2574.30911</v>
      </c>
      <c r="K149" s="203">
        <v>2338.358469999999</v>
      </c>
      <c r="L149" s="204">
        <v>10.090439213111795</v>
      </c>
      <c r="M149" s="204">
        <v>0.005023091673013984</v>
      </c>
      <c r="N149" s="204">
        <v>0.05268902656202659</v>
      </c>
    </row>
    <row r="150" spans="1:14" s="278" customFormat="1" ht="37.5" customHeight="1">
      <c r="A150" s="195">
        <v>482</v>
      </c>
      <c r="B150" s="196"/>
      <c r="C150" s="197" t="s">
        <v>330</v>
      </c>
      <c r="D150" s="198">
        <v>9756.79681</v>
      </c>
      <c r="E150" s="198">
        <v>7163.757349999999</v>
      </c>
      <c r="F150" s="199">
        <v>36.19664002159427</v>
      </c>
      <c r="G150" s="199">
        <v>0.014965821637854064</v>
      </c>
      <c r="H150" s="199">
        <v>0.048053729102747036</v>
      </c>
      <c r="I150" s="199"/>
      <c r="J150" s="198">
        <v>2661.613960000001</v>
      </c>
      <c r="K150" s="198">
        <v>2229.28545</v>
      </c>
      <c r="L150" s="199">
        <v>19.393142766889778</v>
      </c>
      <c r="M150" s="199">
        <v>0.009203728960377223</v>
      </c>
      <c r="N150" s="199">
        <v>0.054475916699957154</v>
      </c>
    </row>
    <row r="151" spans="1:14" s="278" customFormat="1" ht="24.75" customHeight="1">
      <c r="A151" s="200">
        <v>483</v>
      </c>
      <c r="B151" s="201"/>
      <c r="C151" s="202" t="s">
        <v>331</v>
      </c>
      <c r="D151" s="203">
        <v>798.2887799999999</v>
      </c>
      <c r="E151" s="203">
        <v>863.6206000000002</v>
      </c>
      <c r="F151" s="204">
        <v>-7.564875131510332</v>
      </c>
      <c r="G151" s="204">
        <v>-0.00037706497740546974</v>
      </c>
      <c r="H151" s="204">
        <v>0.003931695363437872</v>
      </c>
      <c r="I151" s="204"/>
      <c r="J151" s="203">
        <v>118.55655999999998</v>
      </c>
      <c r="K151" s="203">
        <v>176.88420000000002</v>
      </c>
      <c r="L151" s="204">
        <v>-32.97504242888852</v>
      </c>
      <c r="M151" s="204">
        <v>-0.001241721924511654</v>
      </c>
      <c r="N151" s="204">
        <v>0.0024265266803730878</v>
      </c>
    </row>
    <row r="152" spans="1:14" s="278" customFormat="1" ht="15" customHeight="1">
      <c r="A152" s="195">
        <v>484</v>
      </c>
      <c r="B152" s="196"/>
      <c r="C152" s="197" t="s">
        <v>332</v>
      </c>
      <c r="D152" s="198">
        <v>922.6056</v>
      </c>
      <c r="E152" s="198">
        <v>789.88242</v>
      </c>
      <c r="F152" s="199">
        <v>16.80290339921731</v>
      </c>
      <c r="G152" s="199">
        <v>0.0007660166648944086</v>
      </c>
      <c r="H152" s="199">
        <v>0.004543974875610574</v>
      </c>
      <c r="I152" s="199"/>
      <c r="J152" s="198">
        <v>189.33837</v>
      </c>
      <c r="K152" s="198">
        <v>301.10527000000013</v>
      </c>
      <c r="L152" s="199">
        <v>-37.11887872304595</v>
      </c>
      <c r="M152" s="199">
        <v>-0.0023793764013888036</v>
      </c>
      <c r="N152" s="199">
        <v>0.0038752356379381414</v>
      </c>
    </row>
    <row r="153" spans="1:14" s="278" customFormat="1" ht="14.25" customHeight="1">
      <c r="A153" s="644" t="s">
        <v>333</v>
      </c>
      <c r="B153" s="223" t="s">
        <v>334</v>
      </c>
      <c r="C153" s="637"/>
      <c r="D153" s="216">
        <v>343993.6755</v>
      </c>
      <c r="E153" s="216">
        <v>197371.42489999998</v>
      </c>
      <c r="F153" s="217">
        <v>-3.134520523389116</v>
      </c>
      <c r="G153" s="217">
        <v>-0.02478989906045519</v>
      </c>
      <c r="H153" s="217">
        <v>0.6537339944165261</v>
      </c>
      <c r="I153" s="217"/>
      <c r="J153" s="216">
        <v>120467.00919999999</v>
      </c>
      <c r="K153" s="216">
        <v>38380.917769999985</v>
      </c>
      <c r="L153" s="217">
        <v>-11.771176036559302</v>
      </c>
      <c r="M153" s="217">
        <v>-0.08902890205915687</v>
      </c>
      <c r="N153" s="217">
        <v>0.6415510057646177</v>
      </c>
    </row>
    <row r="154" spans="1:14" s="278" customFormat="1" ht="24" customHeight="1">
      <c r="A154" s="195">
        <v>491</v>
      </c>
      <c r="B154" s="196"/>
      <c r="C154" s="197" t="s">
        <v>335</v>
      </c>
      <c r="D154" s="198">
        <v>132733.71017</v>
      </c>
      <c r="E154" s="198">
        <v>137028.90946</v>
      </c>
      <c r="F154" s="199">
        <v>-3.134520523389116</v>
      </c>
      <c r="G154" s="199">
        <v>-0.02478989906045519</v>
      </c>
      <c r="H154" s="199">
        <v>0.6537339944165261</v>
      </c>
      <c r="I154" s="199"/>
      <c r="J154" s="198">
        <v>31345.24788999999</v>
      </c>
      <c r="K154" s="198">
        <v>35527.21942999999</v>
      </c>
      <c r="L154" s="199">
        <v>-11.771176036559302</v>
      </c>
      <c r="M154" s="199">
        <v>-0.08902890205915687</v>
      </c>
      <c r="N154" s="199">
        <v>0.6415510057646177</v>
      </c>
    </row>
    <row r="155" spans="1:14" s="278" customFormat="1" ht="24.75" customHeight="1">
      <c r="A155" s="200">
        <v>492</v>
      </c>
      <c r="B155" s="201"/>
      <c r="C155" s="202" t="s">
        <v>336</v>
      </c>
      <c r="D155" s="352">
        <v>3709.090660000001</v>
      </c>
      <c r="E155" s="352">
        <v>4430.35318</v>
      </c>
      <c r="F155" s="353">
        <v>-16.280023074819486</v>
      </c>
      <c r="G155" s="353">
        <v>-0.004162792890313026</v>
      </c>
      <c r="H155" s="353">
        <v>0.01826784356219152</v>
      </c>
      <c r="I155" s="353"/>
      <c r="J155" s="352">
        <v>979.4645300000001</v>
      </c>
      <c r="K155" s="352">
        <v>919.26998</v>
      </c>
      <c r="L155" s="353">
        <v>6.5480817724516625</v>
      </c>
      <c r="M155" s="353">
        <v>0.0012814660848803928</v>
      </c>
      <c r="N155" s="353">
        <v>0.020046944804438385</v>
      </c>
    </row>
    <row r="156" spans="1:14" s="278" customFormat="1" ht="15" customHeight="1">
      <c r="A156" s="195">
        <v>493</v>
      </c>
      <c r="B156" s="196"/>
      <c r="C156" s="197" t="s">
        <v>337</v>
      </c>
      <c r="D156" s="198">
        <v>4800.723</v>
      </c>
      <c r="E156" s="198">
        <v>320.93</v>
      </c>
      <c r="F156" s="199" t="s">
        <v>1038</v>
      </c>
      <c r="G156" s="199">
        <v>0.025855288377488538</v>
      </c>
      <c r="H156" s="199">
        <v>0.023644301201689887</v>
      </c>
      <c r="I156" s="199"/>
      <c r="J156" s="198">
        <v>60.752</v>
      </c>
      <c r="K156" s="198">
        <v>112.977</v>
      </c>
      <c r="L156" s="199">
        <v>-46.22622303654726</v>
      </c>
      <c r="M156" s="199">
        <v>-0.001111804412241282</v>
      </c>
      <c r="N156" s="199">
        <v>0.0012434263349579801</v>
      </c>
    </row>
    <row r="157" spans="1:14" s="278" customFormat="1" ht="15" customHeight="1">
      <c r="A157" s="200">
        <v>494</v>
      </c>
      <c r="B157" s="201"/>
      <c r="C157" s="202" t="s">
        <v>338</v>
      </c>
      <c r="D157" s="352">
        <v>2.48</v>
      </c>
      <c r="E157" s="352">
        <v>0.4</v>
      </c>
      <c r="F157" s="353" t="s">
        <v>1038</v>
      </c>
      <c r="G157" s="353">
        <v>1.2004795718278983E-05</v>
      </c>
      <c r="H157" s="353">
        <v>1.2214382496176288E-05</v>
      </c>
      <c r="I157" s="353"/>
      <c r="J157" s="352">
        <v>1.68</v>
      </c>
      <c r="K157" s="352">
        <v>9.999999999999999E-34</v>
      </c>
      <c r="L157" s="353" t="s">
        <v>1038</v>
      </c>
      <c r="M157" s="353">
        <v>3.5765082097948374E-05</v>
      </c>
      <c r="N157" s="353">
        <v>3.4384978975661816E-05</v>
      </c>
    </row>
    <row r="158" spans="1:14" s="278" customFormat="1" ht="15" customHeight="1">
      <c r="A158" s="195">
        <v>495</v>
      </c>
      <c r="B158" s="196"/>
      <c r="C158" s="197" t="s">
        <v>339</v>
      </c>
      <c r="D158" s="198">
        <v>370.11722000000003</v>
      </c>
      <c r="E158" s="198">
        <v>64.1271</v>
      </c>
      <c r="F158" s="199">
        <v>477.1619486925186</v>
      </c>
      <c r="G158" s="199">
        <v>0.0017660331165440734</v>
      </c>
      <c r="H158" s="199">
        <v>0.001822884392540899</v>
      </c>
      <c r="I158" s="199"/>
      <c r="J158" s="198">
        <v>20.282040000000002</v>
      </c>
      <c r="K158" s="198">
        <v>26.7018</v>
      </c>
      <c r="L158" s="199">
        <v>-24.042424106240016</v>
      </c>
      <c r="M158" s="199">
        <v>-0.00013666859729114577</v>
      </c>
      <c r="N158" s="199">
        <v>0.00041511757082353097</v>
      </c>
    </row>
    <row r="159" spans="1:14" s="278" customFormat="1" ht="15" customHeight="1">
      <c r="A159" s="200">
        <v>496</v>
      </c>
      <c r="B159" s="201"/>
      <c r="C159" s="202" t="s">
        <v>340</v>
      </c>
      <c r="D159" s="352">
        <v>197133.67724000002</v>
      </c>
      <c r="E159" s="352">
        <v>50253.323710000004</v>
      </c>
      <c r="F159" s="353">
        <v>292.2798785959147</v>
      </c>
      <c r="G159" s="353">
        <v>0.8477253072866574</v>
      </c>
      <c r="H159" s="353">
        <v>0.9709137647931946</v>
      </c>
      <c r="I159" s="353"/>
      <c r="J159" s="352">
        <v>86763.24756</v>
      </c>
      <c r="K159" s="352">
        <v>199.337</v>
      </c>
      <c r="L159" s="353" t="s">
        <v>1038</v>
      </c>
      <c r="M159" s="353">
        <v>1.842836528510631</v>
      </c>
      <c r="N159" s="353">
        <v>1.7758050257206794</v>
      </c>
    </row>
    <row r="160" spans="1:14" s="278" customFormat="1" ht="15" customHeight="1">
      <c r="A160" s="195">
        <v>499</v>
      </c>
      <c r="B160" s="196"/>
      <c r="C160" s="197" t="s">
        <v>341</v>
      </c>
      <c r="D160" s="198">
        <v>5243.877210000001</v>
      </c>
      <c r="E160" s="198">
        <v>5273.381449999999</v>
      </c>
      <c r="F160" s="199">
        <v>-0.55949375708443</v>
      </c>
      <c r="G160" s="199">
        <v>-0.00017028479520339235</v>
      </c>
      <c r="H160" s="199">
        <v>0.02582690403464587</v>
      </c>
      <c r="I160" s="199"/>
      <c r="J160" s="198">
        <v>1296.33518</v>
      </c>
      <c r="K160" s="198">
        <v>1595.4125600000002</v>
      </c>
      <c r="L160" s="199">
        <v>-18.746084084984272</v>
      </c>
      <c r="M160" s="199">
        <v>-0.006366980386511493</v>
      </c>
      <c r="N160" s="199">
        <v>0.02653241542244689</v>
      </c>
    </row>
    <row r="161" spans="1:14" s="280" customFormat="1" ht="18" customHeight="1" thickBot="1">
      <c r="A161" s="645" t="s">
        <v>762</v>
      </c>
      <c r="B161" s="646"/>
      <c r="C161" s="647" t="s">
        <v>763</v>
      </c>
      <c r="D161" s="648">
        <v>2430.7243199980635</v>
      </c>
      <c r="E161" s="648">
        <v>2696.217019995588</v>
      </c>
      <c r="F161" s="649">
        <v>-9.846859434110353</v>
      </c>
      <c r="G161" s="649">
        <v>-0.0015323007827714467</v>
      </c>
      <c r="H161" s="649">
        <v>0.011971692172263853</v>
      </c>
      <c r="I161" s="649"/>
      <c r="J161" s="648">
        <v>300.6148400023544</v>
      </c>
      <c r="K161" s="648">
        <v>514.0182000093132</v>
      </c>
      <c r="L161" s="649">
        <v>-41.51669337838471</v>
      </c>
      <c r="M161" s="649">
        <v>-0.004543088506325544</v>
      </c>
      <c r="N161" s="649">
        <v>0.006152758900745773</v>
      </c>
    </row>
    <row r="162" spans="1:8" s="38" customFormat="1" ht="15" customHeight="1">
      <c r="A162" s="602" t="s">
        <v>342</v>
      </c>
      <c r="B162" s="411"/>
      <c r="C162" s="96"/>
      <c r="D162" s="239"/>
      <c r="E162" s="255"/>
      <c r="F162" s="256"/>
      <c r="G162" s="28"/>
      <c r="H162" s="27"/>
    </row>
    <row r="163" spans="1:8" ht="14.25" customHeight="1">
      <c r="A163" s="589" t="s">
        <v>1232</v>
      </c>
      <c r="B163" s="411"/>
      <c r="C163" s="96"/>
      <c r="D163" s="239"/>
      <c r="E163" s="255"/>
      <c r="F163" s="256"/>
      <c r="G163" s="28"/>
      <c r="H163" s="27"/>
    </row>
    <row r="164" spans="1:8" ht="14.25" customHeight="1">
      <c r="A164" s="602" t="s">
        <v>766</v>
      </c>
      <c r="B164" s="411"/>
      <c r="C164" s="96"/>
      <c r="D164" s="239"/>
      <c r="E164" s="255"/>
      <c r="F164" s="256"/>
      <c r="G164" s="28"/>
      <c r="H164" s="27"/>
    </row>
    <row r="165" spans="1:5" ht="14.25" customHeight="1">
      <c r="A165" s="602" t="s">
        <v>765</v>
      </c>
      <c r="B165" s="411"/>
      <c r="C165" s="96"/>
      <c r="D165" s="360"/>
      <c r="E165" s="360"/>
    </row>
    <row r="166" spans="1:3" ht="12.75">
      <c r="A166" s="412" t="s">
        <v>1224</v>
      </c>
      <c r="B166" s="411"/>
      <c r="C166" s="96"/>
    </row>
    <row r="167" spans="1:3" ht="12.75">
      <c r="A167" s="411"/>
      <c r="B167" s="411"/>
      <c r="C167" s="96"/>
    </row>
    <row r="168" spans="1:3" ht="12.75">
      <c r="A168" s="411"/>
      <c r="B168" s="411"/>
      <c r="C168" s="96"/>
    </row>
  </sheetData>
  <sheetProtection/>
  <mergeCells count="20">
    <mergeCell ref="F2:G4"/>
    <mergeCell ref="H13:H14"/>
    <mergeCell ref="N13:N14"/>
    <mergeCell ref="A9:G9"/>
    <mergeCell ref="D11:H11"/>
    <mergeCell ref="J11:N11"/>
    <mergeCell ref="D12:H12"/>
    <mergeCell ref="J12:N12"/>
    <mergeCell ref="J3:M5"/>
    <mergeCell ref="A11:B14"/>
    <mergeCell ref="C11:C14"/>
    <mergeCell ref="B73:C73"/>
    <mergeCell ref="B103:C103"/>
    <mergeCell ref="B105:C105"/>
    <mergeCell ref="B37:C37"/>
    <mergeCell ref="B48:C48"/>
    <mergeCell ref="B61:C61"/>
    <mergeCell ref="B62:C62"/>
    <mergeCell ref="B63:C63"/>
    <mergeCell ref="B65:C65"/>
  </mergeCells>
  <printOptions/>
  <pageMargins left="0.7" right="0.7" top="0.75" bottom="0.75" header="0.3" footer="0.3"/>
  <pageSetup orientation="portrait" paperSize="9"/>
  <ignoredErrors>
    <ignoredError sqref="A18:A25 A37:A161 A26:A32 A33:A36" numberStoredAsText="1"/>
  </ignoredErrors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S118"/>
  <sheetViews>
    <sheetView zoomScalePageLayoutView="0" workbookViewId="0" topLeftCell="A76">
      <selection activeCell="B119" sqref="B119"/>
    </sheetView>
  </sheetViews>
  <sheetFormatPr defaultColWidth="11.421875" defaultRowHeight="12.75"/>
  <cols>
    <col min="1" max="1" width="9.140625" style="77" customWidth="1"/>
    <col min="2" max="2" width="49.8515625" style="2" customWidth="1"/>
    <col min="3" max="3" width="17.28125" style="3" customWidth="1"/>
    <col min="4" max="4" width="14.8515625" style="3" customWidth="1"/>
    <col min="5" max="5" width="11.57421875" style="4" customWidth="1"/>
    <col min="6" max="6" width="13.57421875" style="4" customWidth="1"/>
    <col min="7" max="7" width="15.00390625" style="4" customWidth="1"/>
    <col min="8" max="8" width="1.421875" style="4" customWidth="1"/>
    <col min="9" max="10" width="12.8515625" style="3" bestFit="1" customWidth="1"/>
    <col min="11" max="11" width="10.140625" style="4" customWidth="1"/>
    <col min="12" max="12" width="1.7109375" style="5" customWidth="1"/>
    <col min="13" max="13" width="13.28125" style="5" customWidth="1"/>
    <col min="14" max="14" width="13.57421875" style="5" customWidth="1"/>
    <col min="15" max="15" width="12.00390625" style="1" customWidth="1"/>
    <col min="16" max="16" width="13.8515625" style="1" customWidth="1"/>
    <col min="17" max="17" width="14.28125" style="1" customWidth="1"/>
    <col min="18" max="16384" width="11.421875" style="77" customWidth="1"/>
  </cols>
  <sheetData>
    <row r="1" ht="6.75" customHeight="1"/>
    <row r="2" ht="12.75"/>
    <row r="3" ht="12.75"/>
    <row r="4" ht="12.75"/>
    <row r="5" spans="9:10" ht="12.75">
      <c r="I5" s="594"/>
      <c r="J5" s="594"/>
    </row>
    <row r="6" spans="9:10" ht="9.75" customHeight="1">
      <c r="I6" s="593"/>
      <c r="J6" s="594"/>
    </row>
    <row r="7" spans="1:11" ht="17.25" customHeight="1">
      <c r="A7" s="6" t="s">
        <v>923</v>
      </c>
      <c r="B7" s="6"/>
      <c r="C7" s="6"/>
      <c r="D7" s="6"/>
      <c r="E7" s="6"/>
      <c r="F7" s="6"/>
      <c r="G7" s="6"/>
      <c r="H7" s="6"/>
      <c r="I7" s="595"/>
      <c r="J7" s="595"/>
      <c r="K7" s="6"/>
    </row>
    <row r="8" spans="1:14" s="8" customFormat="1" ht="15">
      <c r="A8" s="6" t="s">
        <v>344</v>
      </c>
      <c r="B8" s="6"/>
      <c r="C8" s="6"/>
      <c r="D8" s="6"/>
      <c r="E8" s="6"/>
      <c r="F8" s="6"/>
      <c r="G8" s="6"/>
      <c r="H8" s="6"/>
      <c r="I8" s="595"/>
      <c r="J8" s="595"/>
      <c r="K8" s="6"/>
      <c r="L8" s="7"/>
      <c r="M8" s="7"/>
      <c r="N8" s="7"/>
    </row>
    <row r="9" spans="1:15" s="8" customFormat="1" ht="15">
      <c r="A9" s="833" t="s">
        <v>345</v>
      </c>
      <c r="B9" s="833"/>
      <c r="C9" s="833"/>
      <c r="D9" s="833"/>
      <c r="E9" s="833"/>
      <c r="F9" s="833"/>
      <c r="G9" s="833"/>
      <c r="H9" s="833"/>
      <c r="I9" s="833"/>
      <c r="J9" s="833"/>
      <c r="K9" s="833"/>
      <c r="L9" s="7"/>
      <c r="N9" s="7"/>
      <c r="O9" s="431"/>
    </row>
    <row r="10" spans="1:17" s="8" customFormat="1" ht="13.5" customHeight="1">
      <c r="A10" s="9"/>
      <c r="B10" s="9"/>
      <c r="C10" s="460"/>
      <c r="D10" s="460"/>
      <c r="E10" s="9"/>
      <c r="F10" s="9"/>
      <c r="G10" s="9"/>
      <c r="H10" s="9"/>
      <c r="I10" s="9"/>
      <c r="J10" s="9"/>
      <c r="K10" s="9"/>
      <c r="L10" s="10"/>
      <c r="M10" s="10"/>
      <c r="N10" s="10"/>
      <c r="O10" s="585" t="s">
        <v>1030</v>
      </c>
      <c r="P10" s="9"/>
      <c r="Q10" s="9"/>
    </row>
    <row r="11" spans="1:17" s="8" customFormat="1" ht="14.25">
      <c r="A11" s="830" t="s">
        <v>348</v>
      </c>
      <c r="B11" s="827" t="s">
        <v>349</v>
      </c>
      <c r="C11" s="834" t="s">
        <v>1215</v>
      </c>
      <c r="D11" s="835"/>
      <c r="E11" s="835"/>
      <c r="F11" s="835"/>
      <c r="G11" s="835"/>
      <c r="H11" s="835"/>
      <c r="I11" s="835"/>
      <c r="J11" s="835"/>
      <c r="K11" s="835"/>
      <c r="L11" s="12"/>
      <c r="M11" s="834" t="s">
        <v>1216</v>
      </c>
      <c r="N11" s="834"/>
      <c r="O11" s="834"/>
      <c r="P11" s="834"/>
      <c r="Q11" s="834"/>
    </row>
    <row r="12" spans="1:17" ht="12.75">
      <c r="A12" s="831"/>
      <c r="B12" s="828"/>
      <c r="C12" s="13" t="s">
        <v>346</v>
      </c>
      <c r="D12" s="14"/>
      <c r="E12" s="15"/>
      <c r="F12" s="15"/>
      <c r="G12" s="15"/>
      <c r="H12" s="16"/>
      <c r="I12" s="13" t="s">
        <v>347</v>
      </c>
      <c r="J12" s="14"/>
      <c r="K12" s="15"/>
      <c r="L12" s="17"/>
      <c r="M12" s="13" t="s">
        <v>346</v>
      </c>
      <c r="N12" s="14"/>
      <c r="O12" s="15"/>
      <c r="P12" s="15"/>
      <c r="Q12" s="18"/>
    </row>
    <row r="13" spans="1:17" ht="12.75" customHeight="1">
      <c r="A13" s="831"/>
      <c r="B13" s="828"/>
      <c r="C13" s="797" t="s">
        <v>926</v>
      </c>
      <c r="D13" s="797" t="s">
        <v>350</v>
      </c>
      <c r="E13" s="836" t="s">
        <v>351</v>
      </c>
      <c r="F13" s="836" t="s">
        <v>352</v>
      </c>
      <c r="G13" s="836" t="s">
        <v>928</v>
      </c>
      <c r="H13" s="19"/>
      <c r="I13" s="797" t="s">
        <v>926</v>
      </c>
      <c r="J13" s="797" t="s">
        <v>350</v>
      </c>
      <c r="K13" s="836" t="s">
        <v>351</v>
      </c>
      <c r="L13" s="17"/>
      <c r="M13" s="797" t="s">
        <v>926</v>
      </c>
      <c r="N13" s="797" t="s">
        <v>350</v>
      </c>
      <c r="O13" s="836" t="s">
        <v>351</v>
      </c>
      <c r="P13" s="836" t="s">
        <v>352</v>
      </c>
      <c r="Q13" s="836" t="s">
        <v>928</v>
      </c>
    </row>
    <row r="14" spans="1:17" ht="31.5" customHeight="1">
      <c r="A14" s="832"/>
      <c r="B14" s="829"/>
      <c r="C14" s="798"/>
      <c r="D14" s="798"/>
      <c r="E14" s="837"/>
      <c r="F14" s="837" t="s">
        <v>353</v>
      </c>
      <c r="G14" s="837">
        <v>2004</v>
      </c>
      <c r="H14" s="20"/>
      <c r="I14" s="798"/>
      <c r="J14" s="798"/>
      <c r="K14" s="837"/>
      <c r="L14" s="21"/>
      <c r="M14" s="798"/>
      <c r="N14" s="798"/>
      <c r="O14" s="837"/>
      <c r="P14" s="837" t="s">
        <v>353</v>
      </c>
      <c r="Q14" s="837">
        <v>2004</v>
      </c>
    </row>
    <row r="15" spans="1:17" s="350" customFormat="1" ht="18" customHeight="1">
      <c r="A15" s="247"/>
      <c r="B15" s="652" t="s">
        <v>354</v>
      </c>
      <c r="C15" s="349">
        <v>20303932.68571999</v>
      </c>
      <c r="D15" s="349">
        <v>17326408.951989986</v>
      </c>
      <c r="E15" s="253">
        <v>17.184886620075</v>
      </c>
      <c r="F15" s="253">
        <v>17.184886620075</v>
      </c>
      <c r="G15" s="253">
        <v>100</v>
      </c>
      <c r="H15" s="253">
        <v>0</v>
      </c>
      <c r="I15" s="349">
        <v>41480308.54056</v>
      </c>
      <c r="J15" s="349">
        <v>39967425.27664</v>
      </c>
      <c r="K15" s="253">
        <v>3.7852907797997437</v>
      </c>
      <c r="L15" s="253"/>
      <c r="M15" s="349">
        <v>4885854.376090002</v>
      </c>
      <c r="N15" s="349">
        <v>4697319.009080004</v>
      </c>
      <c r="O15" s="253">
        <v>4.0136802854044085</v>
      </c>
      <c r="P15" s="253">
        <v>4.0136802854044085</v>
      </c>
      <c r="Q15" s="253">
        <v>100</v>
      </c>
    </row>
    <row r="16" spans="1:17" s="350" customFormat="1" ht="12">
      <c r="A16" s="653">
        <v>1</v>
      </c>
      <c r="B16" s="654" t="s">
        <v>355</v>
      </c>
      <c r="C16" s="203">
        <v>60201.20103</v>
      </c>
      <c r="D16" s="203">
        <v>10458.789809999998</v>
      </c>
      <c r="E16" s="655">
        <v>475.60389035105777</v>
      </c>
      <c r="F16" s="655">
        <v>0.28709013713015785</v>
      </c>
      <c r="G16" s="655">
        <v>0.2965002000442026</v>
      </c>
      <c r="H16" s="655">
        <v>0</v>
      </c>
      <c r="I16" s="203">
        <v>25318.149779999996</v>
      </c>
      <c r="J16" s="203">
        <v>5362.70402</v>
      </c>
      <c r="K16" s="655">
        <v>372.11536727697296</v>
      </c>
      <c r="L16" s="655"/>
      <c r="M16" s="203">
        <v>22648.58492</v>
      </c>
      <c r="N16" s="203">
        <v>3805.64754</v>
      </c>
      <c r="O16" s="655">
        <v>495.1309122021321</v>
      </c>
      <c r="P16" s="655">
        <v>0.4011423823584529</v>
      </c>
      <c r="Q16" s="655">
        <v>0.46355423589445904</v>
      </c>
    </row>
    <row r="17" spans="1:17" s="350" customFormat="1" ht="12">
      <c r="A17" s="656">
        <v>2</v>
      </c>
      <c r="B17" s="657" t="s">
        <v>356</v>
      </c>
      <c r="C17" s="198">
        <v>16216.86479</v>
      </c>
      <c r="D17" s="198">
        <v>5547.661820000002</v>
      </c>
      <c r="E17" s="658">
        <v>192.31891409703837</v>
      </c>
      <c r="F17" s="658">
        <v>0.06157769333255066</v>
      </c>
      <c r="G17" s="658">
        <v>0.0798705602555781</v>
      </c>
      <c r="H17" s="658">
        <v>0</v>
      </c>
      <c r="I17" s="198">
        <v>3555.849270000003</v>
      </c>
      <c r="J17" s="198">
        <v>2851.185480000001</v>
      </c>
      <c r="K17" s="658">
        <v>24.714764961555623</v>
      </c>
      <c r="L17" s="658"/>
      <c r="M17" s="198">
        <v>2406.70876</v>
      </c>
      <c r="N17" s="198">
        <v>1591.47229</v>
      </c>
      <c r="O17" s="658">
        <v>51.22530094444813</v>
      </c>
      <c r="P17" s="658">
        <v>0.017355356713566465</v>
      </c>
      <c r="Q17" s="658">
        <v>0.04925870840067924</v>
      </c>
    </row>
    <row r="18" spans="1:17" s="350" customFormat="1" ht="12">
      <c r="A18" s="653">
        <v>3</v>
      </c>
      <c r="B18" s="654" t="s">
        <v>357</v>
      </c>
      <c r="C18" s="203">
        <v>55654.14608999995</v>
      </c>
      <c r="D18" s="203">
        <v>50890.39736999999</v>
      </c>
      <c r="E18" s="655">
        <v>9.360800791876308</v>
      </c>
      <c r="F18" s="655">
        <v>0.027494149152313695</v>
      </c>
      <c r="G18" s="655">
        <v>0.27410525316182816</v>
      </c>
      <c r="H18" s="655">
        <v>0</v>
      </c>
      <c r="I18" s="203">
        <v>19974.606539999997</v>
      </c>
      <c r="J18" s="203">
        <v>20434.410209999995</v>
      </c>
      <c r="K18" s="655">
        <v>-2.2501440720563703</v>
      </c>
      <c r="L18" s="655"/>
      <c r="M18" s="203">
        <v>22479.318349999994</v>
      </c>
      <c r="N18" s="203">
        <v>14760.8394</v>
      </c>
      <c r="O18" s="655">
        <v>52.29024407649874</v>
      </c>
      <c r="P18" s="655">
        <v>0.16431668649883113</v>
      </c>
      <c r="Q18" s="655">
        <v>0.4600898147928325</v>
      </c>
    </row>
    <row r="19" spans="1:17" s="350" customFormat="1" ht="12">
      <c r="A19" s="656">
        <v>4</v>
      </c>
      <c r="B19" s="657" t="s">
        <v>358</v>
      </c>
      <c r="C19" s="198">
        <v>1496.8071300000008</v>
      </c>
      <c r="D19" s="198">
        <v>1945.9448399999997</v>
      </c>
      <c r="E19" s="658">
        <v>-23.080700992531675</v>
      </c>
      <c r="F19" s="658">
        <v>-0.0025922146432334676</v>
      </c>
      <c r="G19" s="658">
        <v>0.007372005971299954</v>
      </c>
      <c r="H19" s="658">
        <v>0</v>
      </c>
      <c r="I19" s="198">
        <v>612.7750599999997</v>
      </c>
      <c r="J19" s="198">
        <v>577.5337999999999</v>
      </c>
      <c r="K19" s="658">
        <v>6.102025543786316</v>
      </c>
      <c r="L19" s="658"/>
      <c r="M19" s="198">
        <v>481.44804999999997</v>
      </c>
      <c r="N19" s="198">
        <v>184.37667999999996</v>
      </c>
      <c r="O19" s="658">
        <v>161.12198679355765</v>
      </c>
      <c r="P19" s="658">
        <v>0.0063242749625000046</v>
      </c>
      <c r="Q19" s="658">
        <v>0.009853917307811533</v>
      </c>
    </row>
    <row r="20" spans="1:17" s="350" customFormat="1" ht="12">
      <c r="A20" s="653">
        <v>5</v>
      </c>
      <c r="B20" s="654" t="s">
        <v>359</v>
      </c>
      <c r="C20" s="203">
        <v>3976.30788</v>
      </c>
      <c r="D20" s="203">
        <v>2443.5103000000004</v>
      </c>
      <c r="E20" s="655">
        <v>62.729327557980795</v>
      </c>
      <c r="F20" s="655">
        <v>0.008846597031429027</v>
      </c>
      <c r="G20" s="655">
        <v>0.019583929584225754</v>
      </c>
      <c r="H20" s="655">
        <v>0</v>
      </c>
      <c r="I20" s="203">
        <v>226.04908000000003</v>
      </c>
      <c r="J20" s="203">
        <v>305.03959</v>
      </c>
      <c r="K20" s="655">
        <v>-25.895166591326703</v>
      </c>
      <c r="L20" s="655"/>
      <c r="M20" s="203">
        <v>596.9578399999998</v>
      </c>
      <c r="N20" s="203">
        <v>565.8387999999999</v>
      </c>
      <c r="O20" s="655">
        <v>5.499629929937622</v>
      </c>
      <c r="P20" s="655">
        <v>0.0006624851311960332</v>
      </c>
      <c r="Q20" s="655">
        <v>0.012218084986759812</v>
      </c>
    </row>
    <row r="21" spans="1:17" s="350" customFormat="1" ht="12">
      <c r="A21" s="656">
        <v>6</v>
      </c>
      <c r="B21" s="657" t="s">
        <v>360</v>
      </c>
      <c r="C21" s="198">
        <v>478356.995490001</v>
      </c>
      <c r="D21" s="198">
        <v>463138.18116000027</v>
      </c>
      <c r="E21" s="658">
        <v>3.2860202309131323</v>
      </c>
      <c r="F21" s="658">
        <v>0.08783594091638244</v>
      </c>
      <c r="G21" s="658">
        <v>2.355981980901835</v>
      </c>
      <c r="H21" s="658">
        <v>0</v>
      </c>
      <c r="I21" s="198">
        <v>71378.45819000025</v>
      </c>
      <c r="J21" s="198">
        <v>73783.45427000012</v>
      </c>
      <c r="K21" s="658">
        <v>-3.259533053574748</v>
      </c>
      <c r="L21" s="658"/>
      <c r="M21" s="198">
        <v>88152.44646000012</v>
      </c>
      <c r="N21" s="198">
        <v>108352.88969999991</v>
      </c>
      <c r="O21" s="658">
        <v>-18.643197515017274</v>
      </c>
      <c r="P21" s="658">
        <v>-0.4300419707699639</v>
      </c>
      <c r="Q21" s="658">
        <v>1.8042381060596773</v>
      </c>
    </row>
    <row r="22" spans="1:17" s="350" customFormat="1" ht="12">
      <c r="A22" s="653">
        <v>7</v>
      </c>
      <c r="B22" s="654" t="s">
        <v>361</v>
      </c>
      <c r="C22" s="203">
        <v>4795.055940000013</v>
      </c>
      <c r="D22" s="203">
        <v>5632.976249999999</v>
      </c>
      <c r="E22" s="655">
        <v>-14.875267936732135</v>
      </c>
      <c r="F22" s="655">
        <v>-0.004836087571993668</v>
      </c>
      <c r="G22" s="655">
        <v>0.0236163900571461</v>
      </c>
      <c r="H22" s="655">
        <v>0</v>
      </c>
      <c r="I22" s="203">
        <v>2976.4056100000003</v>
      </c>
      <c r="J22" s="203">
        <v>3847.5323100000005</v>
      </c>
      <c r="K22" s="655">
        <v>-22.641179587651084</v>
      </c>
      <c r="L22" s="655"/>
      <c r="M22" s="203">
        <v>1032.1258299999995</v>
      </c>
      <c r="N22" s="203">
        <v>1212.7787700000003</v>
      </c>
      <c r="O22" s="655">
        <v>-14.895786805371003</v>
      </c>
      <c r="P22" s="655">
        <v>-0.003845873351390343</v>
      </c>
      <c r="Q22" s="655">
        <v>0.021124776764754452</v>
      </c>
    </row>
    <row r="23" spans="1:17" s="350" customFormat="1" ht="12">
      <c r="A23" s="656">
        <v>8</v>
      </c>
      <c r="B23" s="657" t="s">
        <v>362</v>
      </c>
      <c r="C23" s="198">
        <v>228672.1045099998</v>
      </c>
      <c r="D23" s="198">
        <v>266787.30124000006</v>
      </c>
      <c r="E23" s="658">
        <v>-14.286735745234022</v>
      </c>
      <c r="F23" s="658">
        <v>-0.21998324543541736</v>
      </c>
      <c r="G23" s="658">
        <v>1.1262453833430397</v>
      </c>
      <c r="H23" s="658">
        <v>0</v>
      </c>
      <c r="I23" s="198">
        <v>468403.10373999935</v>
      </c>
      <c r="J23" s="198">
        <v>559944.6687299992</v>
      </c>
      <c r="K23" s="658">
        <v>-16.34832334373746</v>
      </c>
      <c r="L23" s="658"/>
      <c r="M23" s="198">
        <v>55349.46337999995</v>
      </c>
      <c r="N23" s="198">
        <v>62016.739350000076</v>
      </c>
      <c r="O23" s="658">
        <v>-10.750768324617056</v>
      </c>
      <c r="P23" s="658">
        <v>-0.14193790025996025</v>
      </c>
      <c r="Q23" s="658">
        <v>1.1328512706163463</v>
      </c>
    </row>
    <row r="24" spans="1:17" s="350" customFormat="1" ht="12">
      <c r="A24" s="653">
        <v>9</v>
      </c>
      <c r="B24" s="654" t="s">
        <v>363</v>
      </c>
      <c r="C24" s="203">
        <v>709067.4973700023</v>
      </c>
      <c r="D24" s="203">
        <v>1121108.1814899994</v>
      </c>
      <c r="E24" s="655">
        <v>-36.75298164110959</v>
      </c>
      <c r="F24" s="655">
        <v>-2.3781078079233096</v>
      </c>
      <c r="G24" s="655">
        <v>3.4922667856789062</v>
      </c>
      <c r="H24" s="655">
        <v>0</v>
      </c>
      <c r="I24" s="203">
        <v>127373.23040000003</v>
      </c>
      <c r="J24" s="203">
        <v>192791.19689999984</v>
      </c>
      <c r="K24" s="655">
        <v>-33.93202986022846</v>
      </c>
      <c r="L24" s="655"/>
      <c r="M24" s="203">
        <v>121442.45259000004</v>
      </c>
      <c r="N24" s="203">
        <v>278288.28560999973</v>
      </c>
      <c r="O24" s="655">
        <v>-56.36091820257481</v>
      </c>
      <c r="P24" s="655">
        <v>-3.339050056357974</v>
      </c>
      <c r="Q24" s="655">
        <v>2.4855929637261656</v>
      </c>
    </row>
    <row r="25" spans="1:17" s="350" customFormat="1" ht="12">
      <c r="A25" s="656">
        <v>10</v>
      </c>
      <c r="B25" s="657" t="s">
        <v>364</v>
      </c>
      <c r="C25" s="198">
        <v>2175.43842</v>
      </c>
      <c r="D25" s="198">
        <v>1444.37573</v>
      </c>
      <c r="E25" s="658">
        <v>50.61444019140365</v>
      </c>
      <c r="F25" s="658">
        <v>0.004219354928223804</v>
      </c>
      <c r="G25" s="658">
        <v>0.010714369741434441</v>
      </c>
      <c r="H25" s="658">
        <v>0</v>
      </c>
      <c r="I25" s="198">
        <v>509.74445</v>
      </c>
      <c r="J25" s="198">
        <v>460.17551000000003</v>
      </c>
      <c r="K25" s="658">
        <v>10.771746632062174</v>
      </c>
      <c r="L25" s="658"/>
      <c r="M25" s="198">
        <v>721.24366</v>
      </c>
      <c r="N25" s="198">
        <v>1148.03352</v>
      </c>
      <c r="O25" s="658">
        <v>-37.175731593621066</v>
      </c>
      <c r="P25" s="658">
        <v>-0.009085818084209468</v>
      </c>
      <c r="Q25" s="658">
        <v>0.014761873860374631</v>
      </c>
    </row>
    <row r="26" spans="1:17" s="350" customFormat="1" ht="12">
      <c r="A26" s="653">
        <v>11</v>
      </c>
      <c r="B26" s="654" t="s">
        <v>365</v>
      </c>
      <c r="C26" s="203">
        <v>18052.152160000016</v>
      </c>
      <c r="D26" s="203">
        <v>11460.757939999998</v>
      </c>
      <c r="E26" s="655">
        <v>57.51272520113988</v>
      </c>
      <c r="F26" s="655">
        <v>0.03804247168737743</v>
      </c>
      <c r="G26" s="655">
        <v>0.08890963361347391</v>
      </c>
      <c r="H26" s="655">
        <v>0</v>
      </c>
      <c r="I26" s="203">
        <v>27863.2285</v>
      </c>
      <c r="J26" s="203">
        <v>17897.6005</v>
      </c>
      <c r="K26" s="655">
        <v>55.68136354367728</v>
      </c>
      <c r="L26" s="655"/>
      <c r="M26" s="203">
        <v>2670.88716</v>
      </c>
      <c r="N26" s="203">
        <v>2494.75816</v>
      </c>
      <c r="O26" s="655">
        <v>7.059962878325665</v>
      </c>
      <c r="P26" s="655">
        <v>0.003749564371922363</v>
      </c>
      <c r="Q26" s="655">
        <v>0.054665713597003035</v>
      </c>
    </row>
    <row r="27" spans="1:17" s="350" customFormat="1" ht="12">
      <c r="A27" s="656">
        <v>12</v>
      </c>
      <c r="B27" s="657" t="s">
        <v>366</v>
      </c>
      <c r="C27" s="198">
        <v>11693.42913</v>
      </c>
      <c r="D27" s="198">
        <v>7406.794560000003</v>
      </c>
      <c r="E27" s="658">
        <v>57.874354895027565</v>
      </c>
      <c r="F27" s="658">
        <v>0.02474046746719357</v>
      </c>
      <c r="G27" s="658">
        <v>0.05759194197006049</v>
      </c>
      <c r="H27" s="658">
        <v>0</v>
      </c>
      <c r="I27" s="198">
        <v>2172.07735</v>
      </c>
      <c r="J27" s="198">
        <v>1834.8765299999973</v>
      </c>
      <c r="K27" s="658">
        <v>18.377303022127766</v>
      </c>
      <c r="L27" s="658"/>
      <c r="M27" s="198">
        <v>3541.1759400000024</v>
      </c>
      <c r="N27" s="198">
        <v>1143.98831</v>
      </c>
      <c r="O27" s="658">
        <v>209.5465145094011</v>
      </c>
      <c r="P27" s="658">
        <v>0.0510331026137717</v>
      </c>
      <c r="Q27" s="658">
        <v>0.07247813109882116</v>
      </c>
    </row>
    <row r="28" spans="1:17" s="350" customFormat="1" ht="12">
      <c r="A28" s="653">
        <v>13</v>
      </c>
      <c r="B28" s="654" t="s">
        <v>367</v>
      </c>
      <c r="C28" s="203">
        <v>323.18852000000015</v>
      </c>
      <c r="D28" s="203">
        <v>200.95503</v>
      </c>
      <c r="E28" s="655">
        <v>60.82629033968454</v>
      </c>
      <c r="F28" s="655">
        <v>0.0007054750372030282</v>
      </c>
      <c r="G28" s="655">
        <v>0.0015917533071181955</v>
      </c>
      <c r="H28" s="655">
        <v>0</v>
      </c>
      <c r="I28" s="203">
        <v>27.121559999999995</v>
      </c>
      <c r="J28" s="203">
        <v>13.452319999999999</v>
      </c>
      <c r="K28" s="655">
        <v>101.61250996110707</v>
      </c>
      <c r="L28" s="655"/>
      <c r="M28" s="203">
        <v>89.48173</v>
      </c>
      <c r="N28" s="203">
        <v>76.61041</v>
      </c>
      <c r="O28" s="655">
        <v>16.801006547282537</v>
      </c>
      <c r="P28" s="655">
        <v>0.00027401417649343163</v>
      </c>
      <c r="Q28" s="655">
        <v>0.0018314448837832421</v>
      </c>
    </row>
    <row r="29" spans="1:17" s="350" customFormat="1" ht="12">
      <c r="A29" s="656">
        <v>14</v>
      </c>
      <c r="B29" s="657" t="s">
        <v>368</v>
      </c>
      <c r="C29" s="198">
        <v>428.31194</v>
      </c>
      <c r="D29" s="198">
        <v>610.9608799999999</v>
      </c>
      <c r="E29" s="658">
        <v>-29.895357620933094</v>
      </c>
      <c r="F29" s="658">
        <v>-0.0010541650061827849</v>
      </c>
      <c r="G29" s="658">
        <v>0.00210950236404811</v>
      </c>
      <c r="H29" s="658">
        <v>0</v>
      </c>
      <c r="I29" s="198">
        <v>457.21734</v>
      </c>
      <c r="J29" s="198">
        <v>592.4123000000001</v>
      </c>
      <c r="K29" s="658">
        <v>-22.82109267481449</v>
      </c>
      <c r="L29" s="658"/>
      <c r="M29" s="198">
        <v>201.30492999999998</v>
      </c>
      <c r="N29" s="198">
        <v>198.84969999999998</v>
      </c>
      <c r="O29" s="658">
        <v>1.2347164717874781</v>
      </c>
      <c r="P29" s="658">
        <v>5.226875149961031E-05</v>
      </c>
      <c r="Q29" s="658">
        <v>0.004120158205801829</v>
      </c>
    </row>
    <row r="30" spans="1:17" s="350" customFormat="1" ht="12">
      <c r="A30" s="653">
        <v>15</v>
      </c>
      <c r="B30" s="654" t="s">
        <v>369</v>
      </c>
      <c r="C30" s="203">
        <v>62114.06879999995</v>
      </c>
      <c r="D30" s="203">
        <v>67252.85185999998</v>
      </c>
      <c r="E30" s="655">
        <v>-7.640989070169718</v>
      </c>
      <c r="F30" s="655">
        <v>-0.029658673498006216</v>
      </c>
      <c r="G30" s="655">
        <v>0.30592136883750387</v>
      </c>
      <c r="H30" s="655">
        <v>0</v>
      </c>
      <c r="I30" s="203">
        <v>50011.66704999999</v>
      </c>
      <c r="J30" s="203">
        <v>47390.50501000001</v>
      </c>
      <c r="K30" s="655">
        <v>5.53098566779755</v>
      </c>
      <c r="L30" s="655"/>
      <c r="M30" s="203">
        <v>6179.968</v>
      </c>
      <c r="N30" s="203">
        <v>31767.99973</v>
      </c>
      <c r="O30" s="655">
        <v>-80.54656241335847</v>
      </c>
      <c r="P30" s="655">
        <v>-0.5447369378264041</v>
      </c>
      <c r="Q30" s="655">
        <v>0.12648694627991833</v>
      </c>
    </row>
    <row r="31" spans="1:17" s="350" customFormat="1" ht="12">
      <c r="A31" s="656">
        <v>16</v>
      </c>
      <c r="B31" s="657" t="s">
        <v>370</v>
      </c>
      <c r="C31" s="198">
        <v>17471.335469999998</v>
      </c>
      <c r="D31" s="198">
        <v>7293.090679999999</v>
      </c>
      <c r="E31" s="658">
        <v>139.5601019731185</v>
      </c>
      <c r="F31" s="658">
        <v>0.05874411032432084</v>
      </c>
      <c r="G31" s="658">
        <v>0.08604902183451292</v>
      </c>
      <c r="H31" s="658">
        <v>0</v>
      </c>
      <c r="I31" s="198">
        <v>2357.6837399999995</v>
      </c>
      <c r="J31" s="198">
        <v>1275.87342</v>
      </c>
      <c r="K31" s="658">
        <v>84.78978424050871</v>
      </c>
      <c r="L31" s="658"/>
      <c r="M31" s="198">
        <v>5464.95921</v>
      </c>
      <c r="N31" s="198">
        <v>2108.63048</v>
      </c>
      <c r="O31" s="658">
        <v>159.17102412367674</v>
      </c>
      <c r="P31" s="658">
        <v>0.07145200748580531</v>
      </c>
      <c r="Q31" s="658">
        <v>0.11185268305874965</v>
      </c>
    </row>
    <row r="32" spans="1:17" s="350" customFormat="1" ht="12">
      <c r="A32" s="653">
        <v>17</v>
      </c>
      <c r="B32" s="654" t="s">
        <v>371</v>
      </c>
      <c r="C32" s="203">
        <v>264222.19564000005</v>
      </c>
      <c r="D32" s="203">
        <v>250932.75256999937</v>
      </c>
      <c r="E32" s="655">
        <v>5.2960177314013634</v>
      </c>
      <c r="F32" s="655">
        <v>0.07670050445435404</v>
      </c>
      <c r="G32" s="655">
        <v>1.3013350651316473</v>
      </c>
      <c r="H32" s="655">
        <v>0</v>
      </c>
      <c r="I32" s="203">
        <v>297942.79429999995</v>
      </c>
      <c r="J32" s="203">
        <v>286212.7733499996</v>
      </c>
      <c r="K32" s="655">
        <v>4.098356901652367</v>
      </c>
      <c r="L32" s="655"/>
      <c r="M32" s="203">
        <v>59113.51770000004</v>
      </c>
      <c r="N32" s="203">
        <v>77702.97339999993</v>
      </c>
      <c r="O32" s="655">
        <v>-23.923737904217578</v>
      </c>
      <c r="P32" s="655">
        <v>-0.39574607694444697</v>
      </c>
      <c r="Q32" s="655">
        <v>1.2098911091023297</v>
      </c>
    </row>
    <row r="33" spans="1:17" s="350" customFormat="1" ht="12">
      <c r="A33" s="656">
        <v>18</v>
      </c>
      <c r="B33" s="657" t="s">
        <v>372</v>
      </c>
      <c r="C33" s="198">
        <v>21876.06801999997</v>
      </c>
      <c r="D33" s="198">
        <v>29897.339770000035</v>
      </c>
      <c r="E33" s="658">
        <v>-26.829382853817883</v>
      </c>
      <c r="F33" s="658">
        <v>-0.04629506190363122</v>
      </c>
      <c r="G33" s="658">
        <v>0.10774300899542326</v>
      </c>
      <c r="H33" s="658">
        <v>0</v>
      </c>
      <c r="I33" s="198">
        <v>8952.548579999999</v>
      </c>
      <c r="J33" s="198">
        <v>8067.391210000015</v>
      </c>
      <c r="K33" s="658">
        <v>10.972039745671157</v>
      </c>
      <c r="L33" s="658"/>
      <c r="M33" s="198">
        <v>4557.605060000001</v>
      </c>
      <c r="N33" s="198">
        <v>9401.835029999995</v>
      </c>
      <c r="O33" s="658">
        <v>-51.524303016833485</v>
      </c>
      <c r="P33" s="658">
        <v>-0.10312754915380475</v>
      </c>
      <c r="Q33" s="658">
        <v>0.09328163938539877</v>
      </c>
    </row>
    <row r="34" spans="1:17" s="350" customFormat="1" ht="12">
      <c r="A34" s="653">
        <v>19</v>
      </c>
      <c r="B34" s="654" t="s">
        <v>373</v>
      </c>
      <c r="C34" s="203">
        <v>29783.111359999908</v>
      </c>
      <c r="D34" s="203">
        <v>29778.819650000052</v>
      </c>
      <c r="E34" s="655">
        <v>0.014411954705719184</v>
      </c>
      <c r="F34" s="655">
        <v>2.4769760495367373E-05</v>
      </c>
      <c r="G34" s="655">
        <v>0.14668641696663398</v>
      </c>
      <c r="H34" s="655">
        <v>0</v>
      </c>
      <c r="I34" s="203">
        <v>9527.181629999988</v>
      </c>
      <c r="J34" s="203">
        <v>11149.087880000006</v>
      </c>
      <c r="K34" s="655">
        <v>-14.547434439991314</v>
      </c>
      <c r="L34" s="655"/>
      <c r="M34" s="203">
        <v>8169.954540000001</v>
      </c>
      <c r="N34" s="203">
        <v>6727.268169999999</v>
      </c>
      <c r="O34" s="655">
        <v>21.445352460209733</v>
      </c>
      <c r="P34" s="655">
        <v>0.03071297408609596</v>
      </c>
      <c r="Q34" s="655">
        <v>0.1672164970773886</v>
      </c>
    </row>
    <row r="35" spans="1:17" s="350" customFormat="1" ht="12">
      <c r="A35" s="656">
        <v>20</v>
      </c>
      <c r="B35" s="657" t="s">
        <v>374</v>
      </c>
      <c r="C35" s="198">
        <v>13500.402450000003</v>
      </c>
      <c r="D35" s="198">
        <v>19339.891539999968</v>
      </c>
      <c r="E35" s="658">
        <v>-30.194011574068913</v>
      </c>
      <c r="F35" s="658">
        <v>-0.03370282385796558</v>
      </c>
      <c r="G35" s="658">
        <v>0.06649156426476437</v>
      </c>
      <c r="H35" s="658">
        <v>0</v>
      </c>
      <c r="I35" s="198">
        <v>5955.414399999999</v>
      </c>
      <c r="J35" s="198">
        <v>8797.649619999993</v>
      </c>
      <c r="K35" s="658">
        <v>-32.30675626747678</v>
      </c>
      <c r="L35" s="658"/>
      <c r="M35" s="198">
        <v>3274.7155999999995</v>
      </c>
      <c r="N35" s="198">
        <v>5275.548880000002</v>
      </c>
      <c r="O35" s="658">
        <v>-37.926542346812674</v>
      </c>
      <c r="P35" s="658">
        <v>-0.04259521816875445</v>
      </c>
      <c r="Q35" s="658">
        <v>0.06702442086742366</v>
      </c>
    </row>
    <row r="36" spans="1:17" s="350" customFormat="1" ht="12">
      <c r="A36" s="653">
        <v>21</v>
      </c>
      <c r="B36" s="654" t="s">
        <v>375</v>
      </c>
      <c r="C36" s="203">
        <v>119272.00373000007</v>
      </c>
      <c r="D36" s="203">
        <v>107982.8294799999</v>
      </c>
      <c r="E36" s="655">
        <v>10.454601258703915</v>
      </c>
      <c r="F36" s="655">
        <v>0.0651558801438978</v>
      </c>
      <c r="G36" s="655">
        <v>0.5874330139691882</v>
      </c>
      <c r="H36" s="655">
        <v>0</v>
      </c>
      <c r="I36" s="203">
        <v>14893.362139999977</v>
      </c>
      <c r="J36" s="203">
        <v>14894.025680000042</v>
      </c>
      <c r="K36" s="655">
        <v>-0.004455074902653955</v>
      </c>
      <c r="L36" s="655"/>
      <c r="M36" s="203">
        <v>31688.487509999988</v>
      </c>
      <c r="N36" s="203">
        <v>23490.891350000027</v>
      </c>
      <c r="O36" s="655">
        <v>34.89691403302135</v>
      </c>
      <c r="P36" s="655">
        <v>0.17451648789775306</v>
      </c>
      <c r="Q36" s="655">
        <v>0.6485761766677807</v>
      </c>
    </row>
    <row r="37" spans="1:17" s="350" customFormat="1" ht="12">
      <c r="A37" s="656">
        <v>22</v>
      </c>
      <c r="B37" s="657" t="s">
        <v>376</v>
      </c>
      <c r="C37" s="198">
        <v>9388.551520000008</v>
      </c>
      <c r="D37" s="198">
        <v>11483.770679999998</v>
      </c>
      <c r="E37" s="658">
        <v>-18.24504527636553</v>
      </c>
      <c r="F37" s="658">
        <v>-0.012092633654242287</v>
      </c>
      <c r="G37" s="658">
        <v>0.04624006425416833</v>
      </c>
      <c r="H37" s="658">
        <v>0</v>
      </c>
      <c r="I37" s="198">
        <v>9052.031240000004</v>
      </c>
      <c r="J37" s="198">
        <v>14258.639079999997</v>
      </c>
      <c r="K37" s="658">
        <v>-36.51546133391571</v>
      </c>
      <c r="L37" s="658"/>
      <c r="M37" s="198">
        <v>2357.22168</v>
      </c>
      <c r="N37" s="198">
        <v>3238.7942600000015</v>
      </c>
      <c r="O37" s="658">
        <v>-27.219159638747815</v>
      </c>
      <c r="P37" s="658">
        <v>-0.018767568868452524</v>
      </c>
      <c r="Q37" s="658">
        <v>0.048245843992722755</v>
      </c>
    </row>
    <row r="38" spans="1:17" s="350" customFormat="1" ht="12">
      <c r="A38" s="653">
        <v>23</v>
      </c>
      <c r="B38" s="654" t="s">
        <v>377</v>
      </c>
      <c r="C38" s="203">
        <v>9562.99265</v>
      </c>
      <c r="D38" s="203">
        <v>8438.895410000005</v>
      </c>
      <c r="E38" s="655">
        <v>13.320430997023044</v>
      </c>
      <c r="F38" s="655">
        <v>0.006487768141192869</v>
      </c>
      <c r="G38" s="655">
        <v>0.04709921372388007</v>
      </c>
      <c r="H38" s="655">
        <v>0</v>
      </c>
      <c r="I38" s="203">
        <v>30487.422190000005</v>
      </c>
      <c r="J38" s="203">
        <v>9148.21081</v>
      </c>
      <c r="K38" s="655">
        <v>233.26103675566702</v>
      </c>
      <c r="L38" s="655"/>
      <c r="M38" s="203">
        <v>2999.798950000001</v>
      </c>
      <c r="N38" s="203">
        <v>2371.9254899999996</v>
      </c>
      <c r="O38" s="655">
        <v>26.471044838765213</v>
      </c>
      <c r="P38" s="655">
        <v>0.013366634430966055</v>
      </c>
      <c r="Q38" s="655">
        <v>0.06139763323033477</v>
      </c>
    </row>
    <row r="39" spans="1:17" s="350" customFormat="1" ht="12">
      <c r="A39" s="656">
        <v>24</v>
      </c>
      <c r="B39" s="657" t="s">
        <v>378</v>
      </c>
      <c r="C39" s="198">
        <v>9124.99215</v>
      </c>
      <c r="D39" s="198">
        <v>11875.294709999996</v>
      </c>
      <c r="E39" s="658">
        <v>-23.159867836239975</v>
      </c>
      <c r="F39" s="658">
        <v>-0.015873471344355617</v>
      </c>
      <c r="G39" s="658">
        <v>0.04494199370754278</v>
      </c>
      <c r="H39" s="658">
        <v>0</v>
      </c>
      <c r="I39" s="198">
        <v>1944.4623000000001</v>
      </c>
      <c r="J39" s="198">
        <v>2095.11796</v>
      </c>
      <c r="K39" s="658">
        <v>-7.190796073362849</v>
      </c>
      <c r="L39" s="658"/>
      <c r="M39" s="198">
        <v>1821.1458600000003</v>
      </c>
      <c r="N39" s="198">
        <v>2021.7186</v>
      </c>
      <c r="O39" s="658">
        <v>-9.920902938717568</v>
      </c>
      <c r="P39" s="658">
        <v>-0.004269940781375266</v>
      </c>
      <c r="Q39" s="658">
        <v>0.03727384649268664</v>
      </c>
    </row>
    <row r="40" spans="1:17" s="350" customFormat="1" ht="12">
      <c r="A40" s="653">
        <v>25</v>
      </c>
      <c r="B40" s="654" t="s">
        <v>379</v>
      </c>
      <c r="C40" s="203">
        <v>8258.590030000001</v>
      </c>
      <c r="D40" s="203">
        <v>16981.39883999999</v>
      </c>
      <c r="E40" s="655">
        <v>-51.36684493537279</v>
      </c>
      <c r="F40" s="655">
        <v>-0.05034400858348752</v>
      </c>
      <c r="G40" s="655">
        <v>0.040674829639325845</v>
      </c>
      <c r="H40" s="655">
        <v>0</v>
      </c>
      <c r="I40" s="203">
        <v>78944.20848</v>
      </c>
      <c r="J40" s="203">
        <v>170836.02939000004</v>
      </c>
      <c r="K40" s="655">
        <v>-53.78948529658285</v>
      </c>
      <c r="L40" s="655"/>
      <c r="M40" s="203">
        <v>2159.56079</v>
      </c>
      <c r="N40" s="203">
        <v>4848.16794</v>
      </c>
      <c r="O40" s="655">
        <v>-55.45614721424028</v>
      </c>
      <c r="P40" s="655">
        <v>-0.057237056814810186</v>
      </c>
      <c r="Q40" s="655">
        <v>0.044200269262389055</v>
      </c>
    </row>
    <row r="41" spans="1:17" s="350" customFormat="1" ht="12">
      <c r="A41" s="656">
        <v>26</v>
      </c>
      <c r="B41" s="657" t="s">
        <v>380</v>
      </c>
      <c r="C41" s="198">
        <v>13022.481960000003</v>
      </c>
      <c r="D41" s="198">
        <v>14414.09155</v>
      </c>
      <c r="E41" s="658">
        <v>-9.654507779229391</v>
      </c>
      <c r="F41" s="658">
        <v>-0.008031725407474963</v>
      </c>
      <c r="G41" s="658">
        <v>0.06413773214072403</v>
      </c>
      <c r="H41" s="658">
        <v>0</v>
      </c>
      <c r="I41" s="198">
        <v>2354.2902499999996</v>
      </c>
      <c r="J41" s="198">
        <v>3298.4520999999995</v>
      </c>
      <c r="K41" s="658">
        <v>-28.624391726046294</v>
      </c>
      <c r="L41" s="658"/>
      <c r="M41" s="198">
        <v>2044.4564900000003</v>
      </c>
      <c r="N41" s="198">
        <v>1828.44976</v>
      </c>
      <c r="O41" s="658">
        <v>11.813654097884552</v>
      </c>
      <c r="P41" s="658">
        <v>0.0045985109715234425</v>
      </c>
      <c r="Q41" s="658">
        <v>0.041844400848396045</v>
      </c>
    </row>
    <row r="42" spans="1:17" s="350" customFormat="1" ht="12">
      <c r="A42" s="653">
        <v>27</v>
      </c>
      <c r="B42" s="654" t="s">
        <v>381</v>
      </c>
      <c r="C42" s="203">
        <v>13626513.408259999</v>
      </c>
      <c r="D42" s="203">
        <v>10749797.398939954</v>
      </c>
      <c r="E42" s="655">
        <v>26.760653271509284</v>
      </c>
      <c r="F42" s="655">
        <v>16.60307116893744</v>
      </c>
      <c r="G42" s="655">
        <v>67.11268018458166</v>
      </c>
      <c r="H42" s="655">
        <v>0</v>
      </c>
      <c r="I42" s="203">
        <v>39104551.24062998</v>
      </c>
      <c r="J42" s="203">
        <v>37358443.98188005</v>
      </c>
      <c r="K42" s="655">
        <v>4.673929298545865</v>
      </c>
      <c r="L42" s="655"/>
      <c r="M42" s="203">
        <v>3311920.4259599997</v>
      </c>
      <c r="N42" s="203">
        <v>2994543.6684600078</v>
      </c>
      <c r="O42" s="655">
        <v>10.598501562784278</v>
      </c>
      <c r="P42" s="655">
        <v>6.756551064266584</v>
      </c>
      <c r="Q42" s="655">
        <v>67.78590131886875</v>
      </c>
    </row>
    <row r="43" spans="1:17" s="350" customFormat="1" ht="12">
      <c r="A43" s="656">
        <v>28</v>
      </c>
      <c r="B43" s="657" t="s">
        <v>382</v>
      </c>
      <c r="C43" s="198">
        <v>50725.289060000025</v>
      </c>
      <c r="D43" s="198">
        <v>42329.93400000005</v>
      </c>
      <c r="E43" s="658">
        <v>19.833139971349738</v>
      </c>
      <c r="F43" s="658">
        <v>0.04845409734505743</v>
      </c>
      <c r="G43" s="658">
        <v>0.2498298720999787</v>
      </c>
      <c r="H43" s="658">
        <v>0</v>
      </c>
      <c r="I43" s="198">
        <v>38802.15955999999</v>
      </c>
      <c r="J43" s="198">
        <v>61027.265869999974</v>
      </c>
      <c r="K43" s="658">
        <v>-36.41832219281101</v>
      </c>
      <c r="L43" s="658"/>
      <c r="M43" s="198">
        <v>9220.16831</v>
      </c>
      <c r="N43" s="198">
        <v>13782.839049999991</v>
      </c>
      <c r="O43" s="658">
        <v>-33.10399782982299</v>
      </c>
      <c r="P43" s="658">
        <v>-0.09713350809643258</v>
      </c>
      <c r="Q43" s="658">
        <v>0.18871148422107933</v>
      </c>
    </row>
    <row r="44" spans="1:17" s="350" customFormat="1" ht="12">
      <c r="A44" s="653">
        <v>29</v>
      </c>
      <c r="B44" s="654" t="s">
        <v>383</v>
      </c>
      <c r="C44" s="203">
        <v>65121.13606999998</v>
      </c>
      <c r="D44" s="203">
        <v>59038.377799999915</v>
      </c>
      <c r="E44" s="655">
        <v>10.30305793734067</v>
      </c>
      <c r="F44" s="655">
        <v>0.035106860786068665</v>
      </c>
      <c r="G44" s="655">
        <v>0.32073163892924295</v>
      </c>
      <c r="H44" s="655">
        <v>0</v>
      </c>
      <c r="I44" s="203">
        <v>36066.795329999986</v>
      </c>
      <c r="J44" s="203">
        <v>31483.12306</v>
      </c>
      <c r="K44" s="655">
        <v>14.559140976149344</v>
      </c>
      <c r="L44" s="655"/>
      <c r="M44" s="203">
        <v>11933.824509999997</v>
      </c>
      <c r="N44" s="203">
        <v>14467.886609999998</v>
      </c>
      <c r="O44" s="655">
        <v>-17.51508128525484</v>
      </c>
      <c r="P44" s="655">
        <v>-0.053946987528452124</v>
      </c>
      <c r="Q44" s="655">
        <v>0.24425256242594498</v>
      </c>
    </row>
    <row r="45" spans="1:17" s="350" customFormat="1" ht="12">
      <c r="A45" s="656">
        <v>30</v>
      </c>
      <c r="B45" s="657" t="s">
        <v>384</v>
      </c>
      <c r="C45" s="198">
        <v>128378.25370000018</v>
      </c>
      <c r="D45" s="198">
        <v>122844.45455999936</v>
      </c>
      <c r="E45" s="658">
        <v>4.5047203472241515</v>
      </c>
      <c r="F45" s="658">
        <v>0.031938523183508524</v>
      </c>
      <c r="G45" s="658">
        <v>0.6322826995495814</v>
      </c>
      <c r="H45" s="658">
        <v>0</v>
      </c>
      <c r="I45" s="198">
        <v>12570.903520000025</v>
      </c>
      <c r="J45" s="198">
        <v>7873.581630000001</v>
      </c>
      <c r="K45" s="658">
        <v>59.65927719733344</v>
      </c>
      <c r="L45" s="658"/>
      <c r="M45" s="198">
        <v>31236.37286999997</v>
      </c>
      <c r="N45" s="198">
        <v>32151.061370000032</v>
      </c>
      <c r="O45" s="658">
        <v>-2.8449713975960744</v>
      </c>
      <c r="P45" s="658">
        <v>-0.01947256505747112</v>
      </c>
      <c r="Q45" s="658">
        <v>0.639322633577906</v>
      </c>
    </row>
    <row r="46" spans="1:17" s="350" customFormat="1" ht="12">
      <c r="A46" s="653">
        <v>31</v>
      </c>
      <c r="B46" s="654" t="s">
        <v>385</v>
      </c>
      <c r="C46" s="203">
        <v>24377.007230000003</v>
      </c>
      <c r="D46" s="203">
        <v>29698.76283</v>
      </c>
      <c r="E46" s="655">
        <v>-17.919115454278327</v>
      </c>
      <c r="F46" s="655">
        <v>-0.030714706173368828</v>
      </c>
      <c r="G46" s="655">
        <v>0.12006052033035283</v>
      </c>
      <c r="H46" s="655">
        <v>0</v>
      </c>
      <c r="I46" s="203">
        <v>36577.205350000004</v>
      </c>
      <c r="J46" s="203">
        <v>72651.9621</v>
      </c>
      <c r="K46" s="655">
        <v>-49.654208513110476</v>
      </c>
      <c r="L46" s="655"/>
      <c r="M46" s="203">
        <v>7198.915419999999</v>
      </c>
      <c r="N46" s="203">
        <v>9889.125430000004</v>
      </c>
      <c r="O46" s="655">
        <v>-27.203720177710434</v>
      </c>
      <c r="P46" s="655">
        <v>-0.05727117968355522</v>
      </c>
      <c r="Q46" s="655">
        <v>0.14734199724063549</v>
      </c>
    </row>
    <row r="47" spans="1:17" s="350" customFormat="1" ht="12">
      <c r="A47" s="656">
        <v>32</v>
      </c>
      <c r="B47" s="657" t="s">
        <v>386</v>
      </c>
      <c r="C47" s="198">
        <v>56963.09256999993</v>
      </c>
      <c r="D47" s="198">
        <v>60468.88111000004</v>
      </c>
      <c r="E47" s="658">
        <v>-5.797673903743426</v>
      </c>
      <c r="F47" s="658">
        <v>-0.020233786179896563</v>
      </c>
      <c r="G47" s="658">
        <v>0.2805520164576924</v>
      </c>
      <c r="H47" s="658">
        <v>0</v>
      </c>
      <c r="I47" s="198">
        <v>8684.533490000005</v>
      </c>
      <c r="J47" s="198">
        <v>8819.594979999994</v>
      </c>
      <c r="K47" s="658">
        <v>-1.5313797323603273</v>
      </c>
      <c r="L47" s="658"/>
      <c r="M47" s="198">
        <v>14347.99627</v>
      </c>
      <c r="N47" s="198">
        <v>15705.87905999999</v>
      </c>
      <c r="O47" s="658">
        <v>-8.6456974793488</v>
      </c>
      <c r="P47" s="658">
        <v>-0.02890761277603624</v>
      </c>
      <c r="Q47" s="658">
        <v>0.2936640179088239</v>
      </c>
    </row>
    <row r="48" spans="1:17" s="350" customFormat="1" ht="12">
      <c r="A48" s="653">
        <v>33</v>
      </c>
      <c r="B48" s="654" t="s">
        <v>387</v>
      </c>
      <c r="C48" s="203">
        <v>155312.2304100006</v>
      </c>
      <c r="D48" s="203">
        <v>157347.05694000018</v>
      </c>
      <c r="E48" s="655">
        <v>-1.293209145167238</v>
      </c>
      <c r="F48" s="655">
        <v>-0.011744075391720904</v>
      </c>
      <c r="G48" s="655">
        <v>0.7649366889362949</v>
      </c>
      <c r="H48" s="655">
        <v>0</v>
      </c>
      <c r="I48" s="203">
        <v>21781.392419999953</v>
      </c>
      <c r="J48" s="203">
        <v>24283.312409999886</v>
      </c>
      <c r="K48" s="655">
        <v>-10.303042467013857</v>
      </c>
      <c r="L48" s="655"/>
      <c r="M48" s="203">
        <v>39473.03040999992</v>
      </c>
      <c r="N48" s="203">
        <v>38610.41343999998</v>
      </c>
      <c r="O48" s="655">
        <v>2.2341562628963585</v>
      </c>
      <c r="P48" s="655">
        <v>0.01836402782805431</v>
      </c>
      <c r="Q48" s="655">
        <v>0.8079043575913731</v>
      </c>
    </row>
    <row r="49" spans="1:17" s="350" customFormat="1" ht="12">
      <c r="A49" s="656">
        <v>34</v>
      </c>
      <c r="B49" s="657" t="s">
        <v>388</v>
      </c>
      <c r="C49" s="198">
        <v>48073.055620000036</v>
      </c>
      <c r="D49" s="198">
        <v>47425.026050000124</v>
      </c>
      <c r="E49" s="658">
        <v>1.3664295499104102</v>
      </c>
      <c r="F49" s="658">
        <v>0.0037401262534870706</v>
      </c>
      <c r="G49" s="658">
        <v>0.2367672133478379</v>
      </c>
      <c r="H49" s="658">
        <v>0</v>
      </c>
      <c r="I49" s="198">
        <v>22810.607129999997</v>
      </c>
      <c r="J49" s="198">
        <v>22701.29552</v>
      </c>
      <c r="K49" s="658">
        <v>0.48152146164386345</v>
      </c>
      <c r="L49" s="658"/>
      <c r="M49" s="198">
        <v>12197.68811000001</v>
      </c>
      <c r="N49" s="198">
        <v>13878.191299999997</v>
      </c>
      <c r="O49" s="658">
        <v>-12.108949600658603</v>
      </c>
      <c r="P49" s="658">
        <v>-0.03577579437869864</v>
      </c>
      <c r="Q49" s="658">
        <v>0.24965312453216096</v>
      </c>
    </row>
    <row r="50" spans="1:17" s="350" customFormat="1" ht="12">
      <c r="A50" s="653">
        <v>35</v>
      </c>
      <c r="B50" s="654" t="s">
        <v>389</v>
      </c>
      <c r="C50" s="203">
        <v>17909.37238000001</v>
      </c>
      <c r="D50" s="203">
        <v>18205.486549999998</v>
      </c>
      <c r="E50" s="655">
        <v>-1.626510608144039</v>
      </c>
      <c r="F50" s="655">
        <v>-0.0017090337116046003</v>
      </c>
      <c r="G50" s="655">
        <v>0.08820642117571587</v>
      </c>
      <c r="H50" s="655">
        <v>0</v>
      </c>
      <c r="I50" s="203">
        <v>3646.165750000002</v>
      </c>
      <c r="J50" s="203">
        <v>4655.94004</v>
      </c>
      <c r="K50" s="655">
        <v>-21.68787143573263</v>
      </c>
      <c r="L50" s="655"/>
      <c r="M50" s="203">
        <v>4443.53444</v>
      </c>
      <c r="N50" s="203">
        <v>3950.429809999999</v>
      </c>
      <c r="O50" s="655">
        <v>12.482303286385976</v>
      </c>
      <c r="P50" s="655">
        <v>0.010497575937397925</v>
      </c>
      <c r="Q50" s="655">
        <v>0.09094692755775548</v>
      </c>
    </row>
    <row r="51" spans="1:17" s="350" customFormat="1" ht="12">
      <c r="A51" s="656">
        <v>36</v>
      </c>
      <c r="B51" s="657" t="s">
        <v>390</v>
      </c>
      <c r="C51" s="198">
        <v>693.703</v>
      </c>
      <c r="D51" s="198">
        <v>195.042</v>
      </c>
      <c r="E51" s="658">
        <v>255.66852267716692</v>
      </c>
      <c r="F51" s="658">
        <v>0.002878040114265728</v>
      </c>
      <c r="G51" s="658">
        <v>0.0034165942664294295</v>
      </c>
      <c r="H51" s="658">
        <v>0</v>
      </c>
      <c r="I51" s="198">
        <v>171.14908</v>
      </c>
      <c r="J51" s="198">
        <v>55.2974</v>
      </c>
      <c r="K51" s="658">
        <v>209.506559078727</v>
      </c>
      <c r="L51" s="658"/>
      <c r="M51" s="198">
        <v>113.768</v>
      </c>
      <c r="N51" s="198">
        <v>17.808</v>
      </c>
      <c r="O51" s="658" t="s">
        <v>1038</v>
      </c>
      <c r="P51" s="658">
        <v>0.002042867427451863</v>
      </c>
      <c r="Q51" s="658">
        <v>0.002328518028632794</v>
      </c>
    </row>
    <row r="52" spans="1:17" s="350" customFormat="1" ht="12">
      <c r="A52" s="653">
        <v>37</v>
      </c>
      <c r="B52" s="654" t="s">
        <v>392</v>
      </c>
      <c r="C52" s="203">
        <v>199.46076000000002</v>
      </c>
      <c r="D52" s="203">
        <v>390.26201000000003</v>
      </c>
      <c r="E52" s="655">
        <v>-48.89055176034172</v>
      </c>
      <c r="F52" s="655">
        <v>-0.0011012163601164795</v>
      </c>
      <c r="G52" s="655">
        <v>0.0009823750062975891</v>
      </c>
      <c r="H52" s="655">
        <v>0</v>
      </c>
      <c r="I52" s="203">
        <v>39.52513999999999</v>
      </c>
      <c r="J52" s="203">
        <v>28.238049999999998</v>
      </c>
      <c r="K52" s="655">
        <v>39.97120906011568</v>
      </c>
      <c r="L52" s="655"/>
      <c r="M52" s="203">
        <v>83.252</v>
      </c>
      <c r="N52" s="203">
        <v>78.844</v>
      </c>
      <c r="O52" s="655">
        <v>5.590786870275477</v>
      </c>
      <c r="P52" s="655">
        <v>9.384076302842646E-05</v>
      </c>
      <c r="Q52" s="655">
        <v>0.0017039394462391648</v>
      </c>
    </row>
    <row r="53" spans="1:17" s="350" customFormat="1" ht="12">
      <c r="A53" s="656">
        <v>38</v>
      </c>
      <c r="B53" s="657" t="s">
        <v>393</v>
      </c>
      <c r="C53" s="198">
        <v>115190.57105999991</v>
      </c>
      <c r="D53" s="198">
        <v>106886.06791999999</v>
      </c>
      <c r="E53" s="658">
        <v>7.7694907312106585</v>
      </c>
      <c r="F53" s="658">
        <v>0.047929742181493026</v>
      </c>
      <c r="G53" s="658">
        <v>0.5673313285805704</v>
      </c>
      <c r="H53" s="658">
        <v>0</v>
      </c>
      <c r="I53" s="198">
        <v>43682.64628</v>
      </c>
      <c r="J53" s="198">
        <v>41639.71717999997</v>
      </c>
      <c r="K53" s="658">
        <v>4.906203111728313</v>
      </c>
      <c r="L53" s="658"/>
      <c r="M53" s="198">
        <v>31427.599609999997</v>
      </c>
      <c r="N53" s="198">
        <v>22318.249819999957</v>
      </c>
      <c r="O53" s="658">
        <v>40.81569954395312</v>
      </c>
      <c r="P53" s="658">
        <v>0.19392657327278606</v>
      </c>
      <c r="Q53" s="658">
        <v>0.6432365189555758</v>
      </c>
    </row>
    <row r="54" spans="1:17" s="350" customFormat="1" ht="12">
      <c r="A54" s="653">
        <v>39</v>
      </c>
      <c r="B54" s="654" t="s">
        <v>394</v>
      </c>
      <c r="C54" s="203">
        <v>498862.3466299989</v>
      </c>
      <c r="D54" s="203">
        <v>471932.69676999765</v>
      </c>
      <c r="E54" s="655">
        <v>5.706247955336252</v>
      </c>
      <c r="F54" s="655">
        <v>0.15542545448754563</v>
      </c>
      <c r="G54" s="655">
        <v>2.456973997854391</v>
      </c>
      <c r="H54" s="655">
        <v>0</v>
      </c>
      <c r="I54" s="203">
        <v>257059.8458899992</v>
      </c>
      <c r="J54" s="203">
        <v>231309.28181000092</v>
      </c>
      <c r="K54" s="655">
        <v>11.132525196783938</v>
      </c>
      <c r="L54" s="655"/>
      <c r="M54" s="203">
        <v>118325.37909000005</v>
      </c>
      <c r="N54" s="203">
        <v>140390.34362000023</v>
      </c>
      <c r="O54" s="655">
        <v>-15.716867671272494</v>
      </c>
      <c r="P54" s="655">
        <v>-0.4697352785141525</v>
      </c>
      <c r="Q54" s="655">
        <v>2.4217950430338484</v>
      </c>
    </row>
    <row r="55" spans="1:17" s="350" customFormat="1" ht="12">
      <c r="A55" s="656">
        <v>40</v>
      </c>
      <c r="B55" s="657" t="s">
        <v>395</v>
      </c>
      <c r="C55" s="198">
        <v>55143.19761999992</v>
      </c>
      <c r="D55" s="198">
        <v>57554.38782999996</v>
      </c>
      <c r="E55" s="658">
        <v>-4.189411617272423</v>
      </c>
      <c r="F55" s="658">
        <v>-0.013916272071617658</v>
      </c>
      <c r="G55" s="658">
        <v>0.27158875314230535</v>
      </c>
      <c r="H55" s="658">
        <v>0</v>
      </c>
      <c r="I55" s="198">
        <v>8582.367199999991</v>
      </c>
      <c r="J55" s="198">
        <v>9853.913869999973</v>
      </c>
      <c r="K55" s="658">
        <v>-12.90397588993727</v>
      </c>
      <c r="L55" s="658"/>
      <c r="M55" s="198">
        <v>12816.132890000012</v>
      </c>
      <c r="N55" s="198">
        <v>12281.91194</v>
      </c>
      <c r="O55" s="658">
        <v>4.349656247413303</v>
      </c>
      <c r="P55" s="658">
        <v>0.011372890556663311</v>
      </c>
      <c r="Q55" s="658">
        <v>0.2623109880785347</v>
      </c>
    </row>
    <row r="56" spans="1:17" s="350" customFormat="1" ht="12">
      <c r="A56" s="653">
        <v>41</v>
      </c>
      <c r="B56" s="654" t="s">
        <v>396</v>
      </c>
      <c r="C56" s="203">
        <v>46890.216450000036</v>
      </c>
      <c r="D56" s="203">
        <v>49845.04171</v>
      </c>
      <c r="E56" s="655">
        <v>-5.928022444421306</v>
      </c>
      <c r="F56" s="655">
        <v>-0.017053881552649097</v>
      </c>
      <c r="G56" s="655">
        <v>0.23094154800354766</v>
      </c>
      <c r="H56" s="655">
        <v>0</v>
      </c>
      <c r="I56" s="203">
        <v>13693.642390000005</v>
      </c>
      <c r="J56" s="203">
        <v>16220.576789999996</v>
      </c>
      <c r="K56" s="655">
        <v>-15.578573023111296</v>
      </c>
      <c r="L56" s="655"/>
      <c r="M56" s="203">
        <v>11887.14837</v>
      </c>
      <c r="N56" s="203">
        <v>13356.745490000007</v>
      </c>
      <c r="O56" s="655">
        <v>-11.002658702303425</v>
      </c>
      <c r="P56" s="655">
        <v>-0.03128587002839806</v>
      </c>
      <c r="Q56" s="655">
        <v>0.24329723022798966</v>
      </c>
    </row>
    <row r="57" spans="1:17" s="350" customFormat="1" ht="12">
      <c r="A57" s="656">
        <v>42</v>
      </c>
      <c r="B57" s="657" t="s">
        <v>397</v>
      </c>
      <c r="C57" s="198">
        <v>21481.00413000004</v>
      </c>
      <c r="D57" s="198">
        <v>25340.18215999998</v>
      </c>
      <c r="E57" s="658">
        <v>-15.229480220910697</v>
      </c>
      <c r="F57" s="658">
        <v>-0.02227338648587479</v>
      </c>
      <c r="G57" s="658">
        <v>0.10579725840554968</v>
      </c>
      <c r="H57" s="658">
        <v>0</v>
      </c>
      <c r="I57" s="198">
        <v>1676.2398800000033</v>
      </c>
      <c r="J57" s="198">
        <v>2067.543199999997</v>
      </c>
      <c r="K57" s="658">
        <v>-18.926004544910803</v>
      </c>
      <c r="L57" s="658"/>
      <c r="M57" s="198">
        <v>5951.701459999995</v>
      </c>
      <c r="N57" s="198">
        <v>6039.9894699999995</v>
      </c>
      <c r="O57" s="658">
        <v>-1.4617245682053248</v>
      </c>
      <c r="P57" s="658">
        <v>-0.0018795404320920558</v>
      </c>
      <c r="Q57" s="658">
        <v>0.12181495807828306</v>
      </c>
    </row>
    <row r="58" spans="1:17" s="350" customFormat="1" ht="12">
      <c r="A58" s="653">
        <v>43</v>
      </c>
      <c r="B58" s="654" t="s">
        <v>398</v>
      </c>
      <c r="C58" s="203">
        <v>1241.1435199999999</v>
      </c>
      <c r="D58" s="203">
        <v>1040.71183</v>
      </c>
      <c r="E58" s="655">
        <v>19.259095959349278</v>
      </c>
      <c r="F58" s="655">
        <v>0.0011567987951535668</v>
      </c>
      <c r="G58" s="655">
        <v>0.0061128232604559</v>
      </c>
      <c r="H58" s="655">
        <v>0</v>
      </c>
      <c r="I58" s="203">
        <v>74.81064</v>
      </c>
      <c r="J58" s="203">
        <v>46.735789999999994</v>
      </c>
      <c r="K58" s="655">
        <v>60.071414220236804</v>
      </c>
      <c r="L58" s="655"/>
      <c r="M58" s="203">
        <v>280.7093</v>
      </c>
      <c r="N58" s="203">
        <v>280.243</v>
      </c>
      <c r="O58" s="655">
        <v>0.16639131039846156</v>
      </c>
      <c r="P58" s="655">
        <v>9.926939156114245E-06</v>
      </c>
      <c r="Q58" s="655">
        <v>0.005745347249269491</v>
      </c>
    </row>
    <row r="59" spans="1:17" s="350" customFormat="1" ht="12">
      <c r="A59" s="656">
        <v>44</v>
      </c>
      <c r="B59" s="657" t="s">
        <v>399</v>
      </c>
      <c r="C59" s="198">
        <v>10533.039519999997</v>
      </c>
      <c r="D59" s="198">
        <v>10560.853910000002</v>
      </c>
      <c r="E59" s="658">
        <v>-0.26337254768449875</v>
      </c>
      <c r="F59" s="658">
        <v>-0.00016053176441278933</v>
      </c>
      <c r="G59" s="658">
        <v>0.0518768441712182</v>
      </c>
      <c r="H59" s="658">
        <v>0</v>
      </c>
      <c r="I59" s="198">
        <v>20241.245519999993</v>
      </c>
      <c r="J59" s="198">
        <v>16476.706689999995</v>
      </c>
      <c r="K59" s="658">
        <v>22.84764122362366</v>
      </c>
      <c r="L59" s="658"/>
      <c r="M59" s="198">
        <v>2979.33497</v>
      </c>
      <c r="N59" s="198">
        <v>2937.1200899999994</v>
      </c>
      <c r="O59" s="658">
        <v>1.4372881838822016</v>
      </c>
      <c r="P59" s="658">
        <v>0.0008987015767589583</v>
      </c>
      <c r="Q59" s="658">
        <v>0.06097879184815716</v>
      </c>
    </row>
    <row r="60" spans="1:17" s="350" customFormat="1" ht="12">
      <c r="A60" s="653">
        <v>45</v>
      </c>
      <c r="B60" s="654" t="s">
        <v>400</v>
      </c>
      <c r="C60" s="203">
        <v>45.63190000000001</v>
      </c>
      <c r="D60" s="203">
        <v>57.737680000000005</v>
      </c>
      <c r="E60" s="655">
        <v>-20.96686254106503</v>
      </c>
      <c r="F60" s="655">
        <v>-6.98689499569362E-05</v>
      </c>
      <c r="G60" s="655">
        <v>0.00022474414541422062</v>
      </c>
      <c r="H60" s="655">
        <v>0</v>
      </c>
      <c r="I60" s="203">
        <v>4.492709999999999</v>
      </c>
      <c r="J60" s="203">
        <v>6.34795</v>
      </c>
      <c r="K60" s="655">
        <v>-29.22581305775882</v>
      </c>
      <c r="L60" s="655"/>
      <c r="M60" s="203">
        <v>29.163079999999997</v>
      </c>
      <c r="N60" s="203">
        <v>38.928960000000004</v>
      </c>
      <c r="O60" s="655">
        <v>-25.086413816346507</v>
      </c>
      <c r="P60" s="655">
        <v>-0.00020790327378494795</v>
      </c>
      <c r="Q60" s="655">
        <v>0.0005968880313485378</v>
      </c>
    </row>
    <row r="61" spans="1:17" s="350" customFormat="1" ht="12">
      <c r="A61" s="656">
        <v>46</v>
      </c>
      <c r="B61" s="657" t="s">
        <v>401</v>
      </c>
      <c r="C61" s="198">
        <v>50.029499999999985</v>
      </c>
      <c r="D61" s="198">
        <v>72.84975999999997</v>
      </c>
      <c r="E61" s="658">
        <v>-31.325099766972464</v>
      </c>
      <c r="F61" s="658">
        <v>-0.0001317079613163524</v>
      </c>
      <c r="G61" s="658">
        <v>0.0002464030036663112</v>
      </c>
      <c r="H61" s="658">
        <v>0</v>
      </c>
      <c r="I61" s="198">
        <v>1.1521499999999998</v>
      </c>
      <c r="J61" s="198">
        <v>4.00417</v>
      </c>
      <c r="K61" s="658">
        <v>-71.22624663788002</v>
      </c>
      <c r="L61" s="658"/>
      <c r="M61" s="198">
        <v>5.6110999999999995</v>
      </c>
      <c r="N61" s="198">
        <v>25.4324</v>
      </c>
      <c r="O61" s="658">
        <v>-77.93719821959391</v>
      </c>
      <c r="P61" s="658">
        <v>-0.0004219704891595624</v>
      </c>
      <c r="Q61" s="658">
        <v>0.00011484378305377141</v>
      </c>
    </row>
    <row r="62" spans="1:17" s="350" customFormat="1" ht="12">
      <c r="A62" s="653">
        <v>47</v>
      </c>
      <c r="B62" s="654" t="s">
        <v>402</v>
      </c>
      <c r="C62" s="203">
        <v>295.63996999999995</v>
      </c>
      <c r="D62" s="203">
        <v>375.26315999999997</v>
      </c>
      <c r="E62" s="655">
        <v>-21.21796075053038</v>
      </c>
      <c r="F62" s="655">
        <v>-0.0004595481396094779</v>
      </c>
      <c r="G62" s="655">
        <v>0.0014560724494911631</v>
      </c>
      <c r="H62" s="655">
        <v>0</v>
      </c>
      <c r="I62" s="203">
        <v>1039.47162</v>
      </c>
      <c r="J62" s="203">
        <v>835.68856</v>
      </c>
      <c r="K62" s="655">
        <v>24.385048420430678</v>
      </c>
      <c r="L62" s="655"/>
      <c r="M62" s="203">
        <v>63.161660000000005</v>
      </c>
      <c r="N62" s="203">
        <v>80.74773</v>
      </c>
      <c r="O62" s="655">
        <v>-21.779027100823754</v>
      </c>
      <c r="P62" s="655">
        <v>-0.0003743852603156353</v>
      </c>
      <c r="Q62" s="655">
        <v>0.00129274544712375</v>
      </c>
    </row>
    <row r="63" spans="1:17" s="350" customFormat="1" ht="12">
      <c r="A63" s="656">
        <v>48</v>
      </c>
      <c r="B63" s="657" t="s">
        <v>403</v>
      </c>
      <c r="C63" s="198">
        <v>140241.4125600001</v>
      </c>
      <c r="D63" s="198">
        <v>175442.09849000027</v>
      </c>
      <c r="E63" s="658">
        <v>-20.06399047490104</v>
      </c>
      <c r="F63" s="658">
        <v>-0.2031620402562255</v>
      </c>
      <c r="G63" s="658">
        <v>0.6907105866177032</v>
      </c>
      <c r="H63" s="658">
        <v>0</v>
      </c>
      <c r="I63" s="198">
        <v>83472.81304000007</v>
      </c>
      <c r="J63" s="198">
        <v>91663.25715999978</v>
      </c>
      <c r="K63" s="658">
        <v>-8.935362296479543</v>
      </c>
      <c r="L63" s="658"/>
      <c r="M63" s="198">
        <v>31123.956269999984</v>
      </c>
      <c r="N63" s="198">
        <v>47816.06032000011</v>
      </c>
      <c r="O63" s="658">
        <v>-34.908990699550145</v>
      </c>
      <c r="P63" s="658">
        <v>-0.35535385222366167</v>
      </c>
      <c r="Q63" s="658">
        <v>0.6370217749900995</v>
      </c>
    </row>
    <row r="64" spans="1:17" s="350" customFormat="1" ht="12">
      <c r="A64" s="653">
        <v>49</v>
      </c>
      <c r="B64" s="654" t="s">
        <v>404</v>
      </c>
      <c r="C64" s="203">
        <v>38849.13284000001</v>
      </c>
      <c r="D64" s="203">
        <v>45282.472599999994</v>
      </c>
      <c r="E64" s="655">
        <v>-14.207130023195733</v>
      </c>
      <c r="F64" s="655">
        <v>-0.037130254617827735</v>
      </c>
      <c r="G64" s="655">
        <v>0.1913379710292435</v>
      </c>
      <c r="H64" s="655">
        <v>0</v>
      </c>
      <c r="I64" s="203">
        <v>5725.136660000002</v>
      </c>
      <c r="J64" s="203">
        <v>7470.067170000009</v>
      </c>
      <c r="K64" s="655">
        <v>-23.35896679761723</v>
      </c>
      <c r="L64" s="655"/>
      <c r="M64" s="203">
        <v>9973.667439999974</v>
      </c>
      <c r="N64" s="203">
        <v>13412.116210000004</v>
      </c>
      <c r="O64" s="655">
        <v>-25.636884710530172</v>
      </c>
      <c r="P64" s="655">
        <v>-0.07320023961228618</v>
      </c>
      <c r="Q64" s="655">
        <v>0.20413353883014396</v>
      </c>
    </row>
    <row r="65" spans="1:17" s="350" customFormat="1" ht="12">
      <c r="A65" s="656">
        <v>50</v>
      </c>
      <c r="B65" s="657" t="s">
        <v>405</v>
      </c>
      <c r="C65" s="198">
        <v>10.070649999999999</v>
      </c>
      <c r="D65" s="198">
        <v>0.75776</v>
      </c>
      <c r="E65" s="658" t="s">
        <v>1038</v>
      </c>
      <c r="F65" s="658">
        <v>5.3749683652309205E-05</v>
      </c>
      <c r="G65" s="658">
        <v>4.9599504469805567E-05</v>
      </c>
      <c r="H65" s="658">
        <v>0</v>
      </c>
      <c r="I65" s="198">
        <v>0.29061000000000003</v>
      </c>
      <c r="J65" s="198">
        <v>0.12852000000000002</v>
      </c>
      <c r="K65" s="658">
        <v>126.1204481792717</v>
      </c>
      <c r="L65" s="658"/>
      <c r="M65" s="198">
        <v>9.999999999999999E-34</v>
      </c>
      <c r="N65" s="198">
        <v>0.34536</v>
      </c>
      <c r="O65" s="658">
        <v>-100</v>
      </c>
      <c r="P65" s="658">
        <v>-7.352279019849679E-06</v>
      </c>
      <c r="Q65" s="658">
        <v>2.046724939027489E-38</v>
      </c>
    </row>
    <row r="66" spans="1:17" s="350" customFormat="1" ht="12">
      <c r="A66" s="653">
        <v>51</v>
      </c>
      <c r="B66" s="654" t="s">
        <v>406</v>
      </c>
      <c r="C66" s="203">
        <v>281.47666</v>
      </c>
      <c r="D66" s="203">
        <v>279.63125999999994</v>
      </c>
      <c r="E66" s="655">
        <v>0.6599405231017594</v>
      </c>
      <c r="F66" s="655">
        <v>1.065079327813102E-05</v>
      </c>
      <c r="G66" s="655">
        <v>0.0013863159633008735</v>
      </c>
      <c r="H66" s="655">
        <v>0</v>
      </c>
      <c r="I66" s="203">
        <v>26.66646</v>
      </c>
      <c r="J66" s="203">
        <v>16.715660000000003</v>
      </c>
      <c r="K66" s="655">
        <v>59.5298061817481</v>
      </c>
      <c r="L66" s="655"/>
      <c r="M66" s="203">
        <v>17.87668</v>
      </c>
      <c r="N66" s="203">
        <v>17.62947</v>
      </c>
      <c r="O66" s="655">
        <v>1.4022542935210103</v>
      </c>
      <c r="P66" s="655">
        <v>5.262789253234387E-06</v>
      </c>
      <c r="Q66" s="655">
        <v>0.0003658864678301393</v>
      </c>
    </row>
    <row r="67" spans="1:17" s="350" customFormat="1" ht="12">
      <c r="A67" s="656">
        <v>52</v>
      </c>
      <c r="B67" s="657" t="s">
        <v>407</v>
      </c>
      <c r="C67" s="198">
        <v>30480.96058000001</v>
      </c>
      <c r="D67" s="198">
        <v>36490.28508999998</v>
      </c>
      <c r="E67" s="658">
        <v>-16.468285997707387</v>
      </c>
      <c r="F67" s="658">
        <v>-0.03468303516701761</v>
      </c>
      <c r="G67" s="658">
        <v>0.15012343200604508</v>
      </c>
      <c r="H67" s="658">
        <v>0</v>
      </c>
      <c r="I67" s="198">
        <v>4199.398970000004</v>
      </c>
      <c r="J67" s="198">
        <v>5154.143199999999</v>
      </c>
      <c r="K67" s="658">
        <v>-18.523820409180615</v>
      </c>
      <c r="L67" s="658"/>
      <c r="M67" s="198">
        <v>6691.805990000005</v>
      </c>
      <c r="N67" s="198">
        <v>8599.641040000002</v>
      </c>
      <c r="O67" s="658">
        <v>-22.185054482227507</v>
      </c>
      <c r="P67" s="658">
        <v>-0.040615403090829394</v>
      </c>
      <c r="Q67" s="658">
        <v>0.13696286206866545</v>
      </c>
    </row>
    <row r="68" spans="1:17" s="350" customFormat="1" ht="12">
      <c r="A68" s="653">
        <v>53</v>
      </c>
      <c r="B68" s="654" t="s">
        <v>408</v>
      </c>
      <c r="C68" s="203">
        <v>204.68261999999996</v>
      </c>
      <c r="D68" s="203">
        <v>20.825779999999998</v>
      </c>
      <c r="E68" s="655" t="s">
        <v>1038</v>
      </c>
      <c r="F68" s="655">
        <v>0.0010611364450039918</v>
      </c>
      <c r="G68" s="655">
        <v>0.0010080934721772193</v>
      </c>
      <c r="H68" s="655">
        <v>0</v>
      </c>
      <c r="I68" s="203">
        <v>98.43931999999998</v>
      </c>
      <c r="J68" s="203">
        <v>9.968210000000001</v>
      </c>
      <c r="K68" s="655">
        <v>887.5325660274008</v>
      </c>
      <c r="L68" s="655"/>
      <c r="M68" s="203">
        <v>13.78049</v>
      </c>
      <c r="N68" s="203">
        <v>1.03352</v>
      </c>
      <c r="O68" s="655" t="s">
        <v>1038</v>
      </c>
      <c r="P68" s="655">
        <v>0.00027136692175600317</v>
      </c>
      <c r="Q68" s="655">
        <v>0.00028204872555018923</v>
      </c>
    </row>
    <row r="69" spans="1:17" s="350" customFormat="1" ht="12">
      <c r="A69" s="656">
        <v>54</v>
      </c>
      <c r="B69" s="657" t="s">
        <v>409</v>
      </c>
      <c r="C69" s="198">
        <v>16890.106020000032</v>
      </c>
      <c r="D69" s="198">
        <v>21708.218509999984</v>
      </c>
      <c r="E69" s="658">
        <v>-22.194877427553386</v>
      </c>
      <c r="F69" s="658">
        <v>-0.027807911629873994</v>
      </c>
      <c r="G69" s="658">
        <v>0.08318637714889124</v>
      </c>
      <c r="H69" s="658">
        <v>0</v>
      </c>
      <c r="I69" s="198">
        <v>2656.705209999997</v>
      </c>
      <c r="J69" s="198">
        <v>3920.6912699999943</v>
      </c>
      <c r="K69" s="658">
        <v>-32.23885720540295</v>
      </c>
      <c r="L69" s="658"/>
      <c r="M69" s="198">
        <v>3257.8532800000003</v>
      </c>
      <c r="N69" s="198">
        <v>5562.445569999996</v>
      </c>
      <c r="O69" s="658">
        <v>-41.43127804125187</v>
      </c>
      <c r="P69" s="658">
        <v>-0.04906186455604094</v>
      </c>
      <c r="Q69" s="658">
        <v>0.06667929555868506</v>
      </c>
    </row>
    <row r="70" spans="1:17" s="659" customFormat="1" ht="12">
      <c r="A70" s="653">
        <v>55</v>
      </c>
      <c r="B70" s="654" t="s">
        <v>410</v>
      </c>
      <c r="C70" s="203">
        <v>8101.454469999993</v>
      </c>
      <c r="D70" s="203">
        <v>13993.223260000015</v>
      </c>
      <c r="E70" s="655">
        <v>-42.104443561918956</v>
      </c>
      <c r="F70" s="655">
        <v>-0.03400455804965481</v>
      </c>
      <c r="G70" s="655">
        <v>0.03990091277094239</v>
      </c>
      <c r="H70" s="655">
        <v>0</v>
      </c>
      <c r="I70" s="203">
        <v>1730.9130100000004</v>
      </c>
      <c r="J70" s="203">
        <v>3109.433959999997</v>
      </c>
      <c r="K70" s="655">
        <v>-44.33350145825249</v>
      </c>
      <c r="L70" s="655"/>
      <c r="M70" s="203">
        <v>2321.3175300000003</v>
      </c>
      <c r="N70" s="203">
        <v>2443.02258</v>
      </c>
      <c r="O70" s="655">
        <v>-4.9817406927118775</v>
      </c>
      <c r="P70" s="655">
        <v>-0.002590947086300536</v>
      </c>
      <c r="Q70" s="655">
        <v>0.047510984800526915</v>
      </c>
    </row>
    <row r="71" spans="1:17" s="659" customFormat="1" ht="12">
      <c r="A71" s="656">
        <v>56</v>
      </c>
      <c r="B71" s="657" t="s">
        <v>411</v>
      </c>
      <c r="C71" s="198">
        <v>10537.044869999994</v>
      </c>
      <c r="D71" s="198">
        <v>8961.805590000002</v>
      </c>
      <c r="E71" s="658">
        <v>17.57725342488703</v>
      </c>
      <c r="F71" s="658">
        <v>0.009091550847984988</v>
      </c>
      <c r="G71" s="658">
        <v>0.05189657113772265</v>
      </c>
      <c r="H71" s="658">
        <v>0</v>
      </c>
      <c r="I71" s="198">
        <v>1534.801280000001</v>
      </c>
      <c r="J71" s="198">
        <v>1322.4777</v>
      </c>
      <c r="K71" s="658">
        <v>16.054983762675246</v>
      </c>
      <c r="L71" s="658"/>
      <c r="M71" s="198">
        <v>3279.4874299999997</v>
      </c>
      <c r="N71" s="198">
        <v>2652.51251</v>
      </c>
      <c r="O71" s="658">
        <v>23.637020283082457</v>
      </c>
      <c r="P71" s="658">
        <v>0.013347505647115846</v>
      </c>
      <c r="Q71" s="658">
        <v>0.06712208710208166</v>
      </c>
    </row>
    <row r="72" spans="1:17" s="659" customFormat="1" ht="12">
      <c r="A72" s="653">
        <v>57</v>
      </c>
      <c r="B72" s="654" t="s">
        <v>412</v>
      </c>
      <c r="C72" s="203">
        <v>511.0048099999999</v>
      </c>
      <c r="D72" s="203">
        <v>1300.0230500000002</v>
      </c>
      <c r="E72" s="655">
        <v>-60.692634642131935</v>
      </c>
      <c r="F72" s="655">
        <v>-0.0045538474948057794</v>
      </c>
      <c r="G72" s="655">
        <v>0.0025167775027120534</v>
      </c>
      <c r="H72" s="655">
        <v>0</v>
      </c>
      <c r="I72" s="203">
        <v>67.35357</v>
      </c>
      <c r="J72" s="203">
        <v>148.66013000000004</v>
      </c>
      <c r="K72" s="655">
        <v>-54.69291598224757</v>
      </c>
      <c r="L72" s="655"/>
      <c r="M72" s="203">
        <v>208.84906</v>
      </c>
      <c r="N72" s="203">
        <v>228.40404</v>
      </c>
      <c r="O72" s="655">
        <v>-8.561573604389839</v>
      </c>
      <c r="P72" s="655">
        <v>-0.000416300872097464</v>
      </c>
      <c r="Q72" s="655">
        <v>0.004274565795944484</v>
      </c>
    </row>
    <row r="73" spans="1:17" s="659" customFormat="1" ht="12">
      <c r="A73" s="656">
        <v>58</v>
      </c>
      <c r="B73" s="657" t="s">
        <v>413</v>
      </c>
      <c r="C73" s="198">
        <v>7204.890909999993</v>
      </c>
      <c r="D73" s="198">
        <v>10637.723330000008</v>
      </c>
      <c r="E73" s="658">
        <v>-32.27036757309623</v>
      </c>
      <c r="F73" s="658">
        <v>-0.019812717277493008</v>
      </c>
      <c r="G73" s="658">
        <v>0.035485198958856295</v>
      </c>
      <c r="H73" s="658">
        <v>0</v>
      </c>
      <c r="I73" s="198">
        <v>285.7639600000004</v>
      </c>
      <c r="J73" s="198">
        <v>452.48153000000013</v>
      </c>
      <c r="K73" s="658">
        <v>-36.84516581262437</v>
      </c>
      <c r="L73" s="658"/>
      <c r="M73" s="198">
        <v>1460.4847399999996</v>
      </c>
      <c r="N73" s="198">
        <v>2860.468820000001</v>
      </c>
      <c r="O73" s="658">
        <v>-48.94246950749845</v>
      </c>
      <c r="P73" s="658">
        <v>-0.029803896164893342</v>
      </c>
      <c r="Q73" s="658">
        <v>0.029892105404270775</v>
      </c>
    </row>
    <row r="74" spans="1:17" s="659" customFormat="1" ht="12">
      <c r="A74" s="653">
        <v>59</v>
      </c>
      <c r="B74" s="654" t="s">
        <v>414</v>
      </c>
      <c r="C74" s="203">
        <v>15093.902190000006</v>
      </c>
      <c r="D74" s="203">
        <v>21158.354740000006</v>
      </c>
      <c r="E74" s="655">
        <v>-28.662212277475025</v>
      </c>
      <c r="F74" s="655">
        <v>-0.035001208656704835</v>
      </c>
      <c r="G74" s="655">
        <v>0.07433979625344078</v>
      </c>
      <c r="H74" s="655">
        <v>0</v>
      </c>
      <c r="I74" s="203">
        <v>2859.692399999997</v>
      </c>
      <c r="J74" s="203">
        <v>4137.194159999999</v>
      </c>
      <c r="K74" s="655">
        <v>-30.878457974039154</v>
      </c>
      <c r="L74" s="655"/>
      <c r="M74" s="203">
        <v>3634.7609399999988</v>
      </c>
      <c r="N74" s="203">
        <v>5471.288160000001</v>
      </c>
      <c r="O74" s="655">
        <v>-33.56663305410699</v>
      </c>
      <c r="P74" s="655">
        <v>-0.03909734928477204</v>
      </c>
      <c r="Q74" s="655">
        <v>0.07439355863300996</v>
      </c>
    </row>
    <row r="75" spans="1:17" s="659" customFormat="1" ht="12">
      <c r="A75" s="656">
        <v>60</v>
      </c>
      <c r="B75" s="657" t="s">
        <v>415</v>
      </c>
      <c r="C75" s="198">
        <v>25195.645939999988</v>
      </c>
      <c r="D75" s="198">
        <v>25063.791709999994</v>
      </c>
      <c r="E75" s="658">
        <v>0.5260745521891091</v>
      </c>
      <c r="F75" s="658">
        <v>0.0007610014883369685</v>
      </c>
      <c r="G75" s="658">
        <v>0.12409244223765772</v>
      </c>
      <c r="H75" s="658">
        <v>0</v>
      </c>
      <c r="I75" s="198">
        <v>2198.63074</v>
      </c>
      <c r="J75" s="198">
        <v>2241.5515400000013</v>
      </c>
      <c r="K75" s="658">
        <v>-1.9147808664707888</v>
      </c>
      <c r="L75" s="658"/>
      <c r="M75" s="198">
        <v>5662.159139999995</v>
      </c>
      <c r="N75" s="198">
        <v>5111.0101300000015</v>
      </c>
      <c r="O75" s="658">
        <v>10.78356324838654</v>
      </c>
      <c r="P75" s="658">
        <v>0.011733267613602827</v>
      </c>
      <c r="Q75" s="658">
        <v>0.11588882320580429</v>
      </c>
    </row>
    <row r="76" spans="1:17" s="659" customFormat="1" ht="12">
      <c r="A76" s="653">
        <v>61</v>
      </c>
      <c r="B76" s="654" t="s">
        <v>416</v>
      </c>
      <c r="C76" s="203">
        <v>86761.55180000025</v>
      </c>
      <c r="D76" s="203">
        <v>82023.13348000003</v>
      </c>
      <c r="E76" s="655">
        <v>5.776929164935645</v>
      </c>
      <c r="F76" s="655">
        <v>0.027347953826612148</v>
      </c>
      <c r="G76" s="655">
        <v>0.42731402405121616</v>
      </c>
      <c r="H76" s="655">
        <v>0</v>
      </c>
      <c r="I76" s="203">
        <v>2060.445889999999</v>
      </c>
      <c r="J76" s="203">
        <v>2538.4564399999963</v>
      </c>
      <c r="K76" s="655">
        <v>-18.830756457652587</v>
      </c>
      <c r="L76" s="655"/>
      <c r="M76" s="203">
        <v>22454.888530000004</v>
      </c>
      <c r="N76" s="203">
        <v>21754.23803000004</v>
      </c>
      <c r="O76" s="655">
        <v>3.2207540389773026</v>
      </c>
      <c r="P76" s="655">
        <v>0.014915965865754326</v>
      </c>
      <c r="Q76" s="655">
        <v>0.4595898035743332</v>
      </c>
    </row>
    <row r="77" spans="1:17" s="659" customFormat="1" ht="12">
      <c r="A77" s="656">
        <v>62</v>
      </c>
      <c r="B77" s="657" t="s">
        <v>417</v>
      </c>
      <c r="C77" s="198">
        <v>114629.97208000034</v>
      </c>
      <c r="D77" s="198">
        <v>107789.29320999974</v>
      </c>
      <c r="E77" s="658">
        <v>6.34634356185386</v>
      </c>
      <c r="F77" s="658">
        <v>0.03948122711956956</v>
      </c>
      <c r="G77" s="658">
        <v>0.5645702921415862</v>
      </c>
      <c r="H77" s="658">
        <v>0</v>
      </c>
      <c r="I77" s="198">
        <v>2704.7687800000026</v>
      </c>
      <c r="J77" s="198">
        <v>3252.419840000005</v>
      </c>
      <c r="K77" s="658">
        <v>-16.83826464421031</v>
      </c>
      <c r="L77" s="658"/>
      <c r="M77" s="198">
        <v>28973.22673999998</v>
      </c>
      <c r="N77" s="198">
        <v>29493.834119999974</v>
      </c>
      <c r="O77" s="658">
        <v>-1.7651397165991622</v>
      </c>
      <c r="P77" s="658">
        <v>-0.011083074813391446</v>
      </c>
      <c r="Q77" s="658">
        <v>0.5930022573285607</v>
      </c>
    </row>
    <row r="78" spans="1:17" s="659" customFormat="1" ht="12">
      <c r="A78" s="653">
        <v>63</v>
      </c>
      <c r="B78" s="654" t="s">
        <v>418</v>
      </c>
      <c r="C78" s="203">
        <v>25024.646750000004</v>
      </c>
      <c r="D78" s="203">
        <v>33293.60869</v>
      </c>
      <c r="E78" s="655">
        <v>-24.836484434574512</v>
      </c>
      <c r="F78" s="655">
        <v>-0.047724614851886456</v>
      </c>
      <c r="G78" s="655">
        <v>0.12325024485330446</v>
      </c>
      <c r="H78" s="655">
        <v>0</v>
      </c>
      <c r="I78" s="203">
        <v>3332.886600000003</v>
      </c>
      <c r="J78" s="203">
        <v>4153.192829999996</v>
      </c>
      <c r="K78" s="655">
        <v>-19.751219449157965</v>
      </c>
      <c r="L78" s="655"/>
      <c r="M78" s="203">
        <v>7334.046670000002</v>
      </c>
      <c r="N78" s="203">
        <v>8620.360270000001</v>
      </c>
      <c r="O78" s="655">
        <v>-14.92180790258315</v>
      </c>
      <c r="P78" s="655">
        <v>-0.027383994945063994</v>
      </c>
      <c r="Q78" s="655">
        <v>0.15010776223480513</v>
      </c>
    </row>
    <row r="79" spans="1:17" s="659" customFormat="1" ht="12">
      <c r="A79" s="656">
        <v>64</v>
      </c>
      <c r="B79" s="657" t="s">
        <v>419</v>
      </c>
      <c r="C79" s="198">
        <v>13644.49115999998</v>
      </c>
      <c r="D79" s="198">
        <v>13310.265800000008</v>
      </c>
      <c r="E79" s="658">
        <v>2.5110344528204016</v>
      </c>
      <c r="F79" s="658">
        <v>0.0019289938320518779</v>
      </c>
      <c r="G79" s="658">
        <v>0.06720122338465159</v>
      </c>
      <c r="H79" s="658">
        <v>0</v>
      </c>
      <c r="I79" s="198">
        <v>847.0620300000002</v>
      </c>
      <c r="J79" s="198">
        <v>775.2712600000011</v>
      </c>
      <c r="K79" s="658">
        <v>9.260084012400881</v>
      </c>
      <c r="L79" s="658"/>
      <c r="M79" s="198">
        <v>5323.12379</v>
      </c>
      <c r="N79" s="198">
        <v>5469.18632</v>
      </c>
      <c r="O79" s="658">
        <v>-2.6706446161080866</v>
      </c>
      <c r="P79" s="658">
        <v>-0.0031094871290976494</v>
      </c>
      <c r="Q79" s="658">
        <v>0.10894970214523525</v>
      </c>
    </row>
    <row r="80" spans="1:17" s="659" customFormat="1" ht="12">
      <c r="A80" s="653">
        <v>65</v>
      </c>
      <c r="B80" s="654" t="s">
        <v>420</v>
      </c>
      <c r="C80" s="203">
        <v>1401.0084499999982</v>
      </c>
      <c r="D80" s="203">
        <v>719.5331899999994</v>
      </c>
      <c r="E80" s="655">
        <v>94.71074711647414</v>
      </c>
      <c r="F80" s="655">
        <v>0.0039331592708466544</v>
      </c>
      <c r="G80" s="655">
        <v>0.006900182697046396</v>
      </c>
      <c r="H80" s="655">
        <v>0</v>
      </c>
      <c r="I80" s="203">
        <v>31.51228000000001</v>
      </c>
      <c r="J80" s="203">
        <v>24.88568000000001</v>
      </c>
      <c r="K80" s="655">
        <v>26.628165274165696</v>
      </c>
      <c r="L80" s="655"/>
      <c r="M80" s="203">
        <v>195.23340000000005</v>
      </c>
      <c r="N80" s="203">
        <v>254.71275000000006</v>
      </c>
      <c r="O80" s="655">
        <v>-23.351540117249726</v>
      </c>
      <c r="P80" s="655">
        <v>-0.0012662403785015524</v>
      </c>
      <c r="Q80" s="655">
        <v>0.003995890687111294</v>
      </c>
    </row>
    <row r="81" spans="1:17" s="659" customFormat="1" ht="12">
      <c r="A81" s="656">
        <v>66</v>
      </c>
      <c r="B81" s="657" t="s">
        <v>421</v>
      </c>
      <c r="C81" s="198">
        <v>19.743109999999998</v>
      </c>
      <c r="D81" s="198">
        <v>71.82747</v>
      </c>
      <c r="E81" s="658">
        <v>-72.5131485210324</v>
      </c>
      <c r="F81" s="658">
        <v>-0.0003006067797679332</v>
      </c>
      <c r="G81" s="658">
        <v>9.723786177583998E-05</v>
      </c>
      <c r="H81" s="658">
        <v>0</v>
      </c>
      <c r="I81" s="198">
        <v>2.9156999999999997</v>
      </c>
      <c r="J81" s="198">
        <v>76.33102000000001</v>
      </c>
      <c r="K81" s="658">
        <v>-96.1801899149258</v>
      </c>
      <c r="L81" s="658"/>
      <c r="M81" s="198">
        <v>6.824820000000001</v>
      </c>
      <c r="N81" s="198">
        <v>69.62959</v>
      </c>
      <c r="O81" s="658">
        <v>-90.19839122993542</v>
      </c>
      <c r="P81" s="658">
        <v>-0.0013370343780909327</v>
      </c>
      <c r="Q81" s="658">
        <v>0.0001396852929837359</v>
      </c>
    </row>
    <row r="82" spans="1:17" s="659" customFormat="1" ht="12">
      <c r="A82" s="653">
        <v>67</v>
      </c>
      <c r="B82" s="654" t="s">
        <v>422</v>
      </c>
      <c r="C82" s="203">
        <v>76.74162</v>
      </c>
      <c r="D82" s="203">
        <v>254.64094</v>
      </c>
      <c r="E82" s="655">
        <v>-69.862811533762</v>
      </c>
      <c r="F82" s="655">
        <v>-0.0010267524014522798</v>
      </c>
      <c r="G82" s="655">
        <v>0.00037796431453879546</v>
      </c>
      <c r="H82" s="655">
        <v>0</v>
      </c>
      <c r="I82" s="203">
        <v>7.980359999999998</v>
      </c>
      <c r="J82" s="203">
        <v>57.183510000000005</v>
      </c>
      <c r="K82" s="655">
        <v>-86.04429843498589</v>
      </c>
      <c r="L82" s="655"/>
      <c r="M82" s="203">
        <v>23.67011</v>
      </c>
      <c r="N82" s="203">
        <v>242.87061000000003</v>
      </c>
      <c r="O82" s="655">
        <v>-90.25402456064981</v>
      </c>
      <c r="P82" s="655">
        <v>-0.004666502308578179</v>
      </c>
      <c r="Q82" s="655">
        <v>0.0004844620444652396</v>
      </c>
    </row>
    <row r="83" spans="1:17" s="659" customFormat="1" ht="12">
      <c r="A83" s="656">
        <v>68</v>
      </c>
      <c r="B83" s="657" t="s">
        <v>423</v>
      </c>
      <c r="C83" s="198">
        <v>19687.049000000014</v>
      </c>
      <c r="D83" s="198">
        <v>16877.360999999983</v>
      </c>
      <c r="E83" s="658">
        <v>16.64767376842881</v>
      </c>
      <c r="F83" s="658">
        <v>0.0162162165731251</v>
      </c>
      <c r="G83" s="658">
        <v>0.09696175270442145</v>
      </c>
      <c r="H83" s="658">
        <v>0</v>
      </c>
      <c r="I83" s="198">
        <v>23620.259920000004</v>
      </c>
      <c r="J83" s="198">
        <v>21896.982870000003</v>
      </c>
      <c r="K83" s="658">
        <v>7.869929205456794</v>
      </c>
      <c r="L83" s="658"/>
      <c r="M83" s="198">
        <v>4838.00546</v>
      </c>
      <c r="N83" s="198">
        <v>4397.619329999995</v>
      </c>
      <c r="O83" s="658">
        <v>10.014193975266284</v>
      </c>
      <c r="P83" s="658">
        <v>0.009375265532290452</v>
      </c>
      <c r="Q83" s="658">
        <v>0.09902066430133159</v>
      </c>
    </row>
    <row r="84" spans="1:17" s="659" customFormat="1" ht="12">
      <c r="A84" s="653">
        <v>69</v>
      </c>
      <c r="B84" s="654" t="s">
        <v>424</v>
      </c>
      <c r="C84" s="203">
        <v>55489.79713999995</v>
      </c>
      <c r="D84" s="203">
        <v>54628.5167799999</v>
      </c>
      <c r="E84" s="655">
        <v>1.5766131148473213</v>
      </c>
      <c r="F84" s="655">
        <v>0.0049709109509453635</v>
      </c>
      <c r="G84" s="655">
        <v>0.2732958092351568</v>
      </c>
      <c r="H84" s="655">
        <v>0</v>
      </c>
      <c r="I84" s="203">
        <v>110220.01137000014</v>
      </c>
      <c r="J84" s="203">
        <v>110800.08491999995</v>
      </c>
      <c r="K84" s="655">
        <v>-0.5235316835890846</v>
      </c>
      <c r="L84" s="655"/>
      <c r="M84" s="203">
        <v>14159.991090000003</v>
      </c>
      <c r="N84" s="203">
        <v>11537.965700000032</v>
      </c>
      <c r="O84" s="655">
        <v>22.72519660896517</v>
      </c>
      <c r="P84" s="655">
        <v>0.055819615081103675</v>
      </c>
      <c r="Q84" s="655">
        <v>0.2898160690031004</v>
      </c>
    </row>
    <row r="85" spans="1:17" s="659" customFormat="1" ht="12">
      <c r="A85" s="656">
        <v>70</v>
      </c>
      <c r="B85" s="657" t="s">
        <v>425</v>
      </c>
      <c r="C85" s="198">
        <v>81803.34535000013</v>
      </c>
      <c r="D85" s="198">
        <v>64994.91593000013</v>
      </c>
      <c r="E85" s="658">
        <v>25.861144951864812</v>
      </c>
      <c r="F85" s="658">
        <v>0.09701046227510123</v>
      </c>
      <c r="G85" s="658">
        <v>0.40289409256923636</v>
      </c>
      <c r="H85" s="658">
        <v>0</v>
      </c>
      <c r="I85" s="198">
        <v>82951.7100800001</v>
      </c>
      <c r="J85" s="198">
        <v>61083.44901000004</v>
      </c>
      <c r="K85" s="658">
        <v>35.800632453514524</v>
      </c>
      <c r="L85" s="658"/>
      <c r="M85" s="198">
        <v>14246.18471000001</v>
      </c>
      <c r="N85" s="198">
        <v>13302.995360000039</v>
      </c>
      <c r="O85" s="658">
        <v>7.090052461688368</v>
      </c>
      <c r="P85" s="658">
        <v>0.02007931222420214</v>
      </c>
      <c r="Q85" s="658">
        <v>0.29158021531949113</v>
      </c>
    </row>
    <row r="86" spans="1:17" s="659" customFormat="1" ht="12">
      <c r="A86" s="653">
        <v>71</v>
      </c>
      <c r="B86" s="654" t="s">
        <v>426</v>
      </c>
      <c r="C86" s="203">
        <v>1112570.3097999985</v>
      </c>
      <c r="D86" s="203">
        <v>819585.7973899996</v>
      </c>
      <c r="E86" s="655">
        <v>35.74787573711241</v>
      </c>
      <c r="F86" s="655">
        <v>1.690970778895005</v>
      </c>
      <c r="G86" s="655">
        <v>5.479580370075218</v>
      </c>
      <c r="H86" s="655">
        <v>0</v>
      </c>
      <c r="I86" s="203">
        <v>176.21403999999959</v>
      </c>
      <c r="J86" s="203">
        <v>154.50099999999986</v>
      </c>
      <c r="K86" s="655">
        <v>14.053656610636667</v>
      </c>
      <c r="L86" s="655"/>
      <c r="M86" s="203">
        <v>274986.40817000007</v>
      </c>
      <c r="N86" s="203">
        <v>229904.01953000014</v>
      </c>
      <c r="O86" s="655">
        <v>19.6092215926295</v>
      </c>
      <c r="P86" s="655">
        <v>0.9597472207626274</v>
      </c>
      <c r="Q86" s="655">
        <v>5.628215394951316</v>
      </c>
    </row>
    <row r="87" spans="1:17" s="659" customFormat="1" ht="12">
      <c r="A87" s="656">
        <v>72</v>
      </c>
      <c r="B87" s="657" t="s">
        <v>427</v>
      </c>
      <c r="C87" s="198">
        <v>381438.7278599996</v>
      </c>
      <c r="D87" s="198">
        <v>359986.20287999965</v>
      </c>
      <c r="E87" s="658">
        <v>5.959263107411665</v>
      </c>
      <c r="F87" s="658">
        <v>0.12381402885873848</v>
      </c>
      <c r="G87" s="658">
        <v>1.8786445648939245</v>
      </c>
      <c r="H87" s="658">
        <v>0</v>
      </c>
      <c r="I87" s="198">
        <v>104449.23410999996</v>
      </c>
      <c r="J87" s="198">
        <v>126358.81713000001</v>
      </c>
      <c r="K87" s="658">
        <v>-17.33918021522718</v>
      </c>
      <c r="L87" s="658"/>
      <c r="M87" s="198">
        <v>82331.26170000006</v>
      </c>
      <c r="N87" s="198">
        <v>82082.99983000003</v>
      </c>
      <c r="O87" s="658">
        <v>0.30245223799592047</v>
      </c>
      <c r="P87" s="658">
        <v>0.005285182239488694</v>
      </c>
      <c r="Q87" s="658">
        <v>1.6850944658298888</v>
      </c>
    </row>
    <row r="88" spans="1:17" s="659" customFormat="1" ht="12">
      <c r="A88" s="653">
        <v>73</v>
      </c>
      <c r="B88" s="654" t="s">
        <v>428</v>
      </c>
      <c r="C88" s="203">
        <v>74846.00702999988</v>
      </c>
      <c r="D88" s="203">
        <v>66678.3599399998</v>
      </c>
      <c r="E88" s="655">
        <v>12.249322114925574</v>
      </c>
      <c r="F88" s="655">
        <v>0.0471398725069455</v>
      </c>
      <c r="G88" s="655">
        <v>0.3686281282967413</v>
      </c>
      <c r="H88" s="655">
        <v>0</v>
      </c>
      <c r="I88" s="203">
        <v>32699.030570000003</v>
      </c>
      <c r="J88" s="203">
        <v>33361.11142000005</v>
      </c>
      <c r="K88" s="655">
        <v>-1.984588707686552</v>
      </c>
      <c r="L88" s="655"/>
      <c r="M88" s="203">
        <v>15828.144900000008</v>
      </c>
      <c r="N88" s="203">
        <v>26134.771800000006</v>
      </c>
      <c r="O88" s="655">
        <v>-39.436452626687924</v>
      </c>
      <c r="P88" s="655">
        <v>-0.21941509359013295</v>
      </c>
      <c r="Q88" s="655">
        <v>0.3239585890537078</v>
      </c>
    </row>
    <row r="89" spans="1:17" s="659" customFormat="1" ht="12">
      <c r="A89" s="656">
        <v>74</v>
      </c>
      <c r="B89" s="657" t="s">
        <v>429</v>
      </c>
      <c r="C89" s="198">
        <v>109364.61210000001</v>
      </c>
      <c r="D89" s="198">
        <v>131529.1013100002</v>
      </c>
      <c r="E89" s="658">
        <v>-16.851395614542238</v>
      </c>
      <c r="F89" s="658">
        <v>-0.1279231563298322</v>
      </c>
      <c r="G89" s="658">
        <v>0.5386375821513509</v>
      </c>
      <c r="H89" s="658">
        <v>0</v>
      </c>
      <c r="I89" s="198">
        <v>17252.698340000006</v>
      </c>
      <c r="J89" s="198">
        <v>18355.388070000008</v>
      </c>
      <c r="K89" s="658">
        <v>-6.007444385238769</v>
      </c>
      <c r="L89" s="658"/>
      <c r="M89" s="198">
        <v>24861.48449</v>
      </c>
      <c r="N89" s="198">
        <v>26508.199290000004</v>
      </c>
      <c r="O89" s="658">
        <v>-6.212096046151327</v>
      </c>
      <c r="P89" s="658">
        <v>-0.03505648215113503</v>
      </c>
      <c r="Q89" s="658">
        <v>0.5088462032692811</v>
      </c>
    </row>
    <row r="90" spans="1:17" s="659" customFormat="1" ht="12">
      <c r="A90" s="653">
        <v>75</v>
      </c>
      <c r="B90" s="654" t="s">
        <v>430</v>
      </c>
      <c r="C90" s="203">
        <v>35.012</v>
      </c>
      <c r="D90" s="203">
        <v>63.28411</v>
      </c>
      <c r="E90" s="655">
        <v>-44.67489548324215</v>
      </c>
      <c r="F90" s="655">
        <v>-0.00016317351205515014</v>
      </c>
      <c r="G90" s="655">
        <v>0.00017243949998230825</v>
      </c>
      <c r="H90" s="655">
        <v>0</v>
      </c>
      <c r="I90" s="203">
        <v>1.3</v>
      </c>
      <c r="J90" s="203">
        <v>2.194</v>
      </c>
      <c r="K90" s="655">
        <v>-40.74749316317229</v>
      </c>
      <c r="L90" s="655"/>
      <c r="M90" s="203">
        <v>9.999999999999999E-34</v>
      </c>
      <c r="N90" s="203">
        <v>23.695</v>
      </c>
      <c r="O90" s="655">
        <v>-100</v>
      </c>
      <c r="P90" s="655">
        <v>-0.0005044366787564807</v>
      </c>
      <c r="Q90" s="655">
        <v>2.046724939027489E-38</v>
      </c>
    </row>
    <row r="91" spans="1:17" s="659" customFormat="1" ht="12">
      <c r="A91" s="656">
        <v>76</v>
      </c>
      <c r="B91" s="657" t="s">
        <v>431</v>
      </c>
      <c r="C91" s="198">
        <v>53017.309469999884</v>
      </c>
      <c r="D91" s="198">
        <v>53285.68926000005</v>
      </c>
      <c r="E91" s="658">
        <v>-0.5036620408354762</v>
      </c>
      <c r="F91" s="658">
        <v>-0.0015489637278204853</v>
      </c>
      <c r="G91" s="658">
        <v>0.26111842612287434</v>
      </c>
      <c r="H91" s="658">
        <v>0</v>
      </c>
      <c r="I91" s="198">
        <v>15310.73494000001</v>
      </c>
      <c r="J91" s="198">
        <v>15903.838040000026</v>
      </c>
      <c r="K91" s="658">
        <v>-3.7293079727565903</v>
      </c>
      <c r="L91" s="658"/>
      <c r="M91" s="198">
        <v>15174.889460000013</v>
      </c>
      <c r="N91" s="198">
        <v>14362.286969999996</v>
      </c>
      <c r="O91" s="658">
        <v>5.657890638847318</v>
      </c>
      <c r="P91" s="658">
        <v>0.01729928259990949</v>
      </c>
      <c r="Q91" s="658">
        <v>0.3105882470476741</v>
      </c>
    </row>
    <row r="92" spans="1:17" s="659" customFormat="1" ht="12">
      <c r="A92" s="653">
        <v>78</v>
      </c>
      <c r="B92" s="654" t="s">
        <v>432</v>
      </c>
      <c r="C92" s="203">
        <v>169.84138000000002</v>
      </c>
      <c r="D92" s="203">
        <v>4595.523660000001</v>
      </c>
      <c r="E92" s="655">
        <v>-96.30419963935078</v>
      </c>
      <c r="F92" s="655">
        <v>-0.025542986387214986</v>
      </c>
      <c r="G92" s="655">
        <v>0.0008364949915316239</v>
      </c>
      <c r="H92" s="655">
        <v>0</v>
      </c>
      <c r="I92" s="203">
        <v>89.91559</v>
      </c>
      <c r="J92" s="203">
        <v>2050.00323</v>
      </c>
      <c r="K92" s="655">
        <v>-95.61388056934915</v>
      </c>
      <c r="L92" s="655"/>
      <c r="M92" s="203">
        <v>39.961529999999996</v>
      </c>
      <c r="N92" s="203">
        <v>2007.8220100000003</v>
      </c>
      <c r="O92" s="655">
        <v>-98.00970754374787</v>
      </c>
      <c r="P92" s="655">
        <v>-0.041893268824112005</v>
      </c>
      <c r="Q92" s="655">
        <v>0.0008179026005269516</v>
      </c>
    </row>
    <row r="93" spans="1:17" s="659" customFormat="1" ht="12">
      <c r="A93" s="656">
        <v>79</v>
      </c>
      <c r="B93" s="657" t="s">
        <v>433</v>
      </c>
      <c r="C93" s="198">
        <v>96.42405000000001</v>
      </c>
      <c r="D93" s="198">
        <v>104.73823999999999</v>
      </c>
      <c r="E93" s="658">
        <v>-7.93806540953904</v>
      </c>
      <c r="F93" s="658">
        <v>-4.7985650246614287E-05</v>
      </c>
      <c r="G93" s="658">
        <v>0.00047490331795581775</v>
      </c>
      <c r="H93" s="658">
        <v>0</v>
      </c>
      <c r="I93" s="198">
        <v>19.250079999999997</v>
      </c>
      <c r="J93" s="198">
        <v>33.46735</v>
      </c>
      <c r="K93" s="658">
        <v>-42.481015078875394</v>
      </c>
      <c r="L93" s="658"/>
      <c r="M93" s="198">
        <v>31.24087</v>
      </c>
      <c r="N93" s="198">
        <v>0.70454</v>
      </c>
      <c r="O93" s="658" t="s">
        <v>1038</v>
      </c>
      <c r="P93" s="658">
        <v>0.0006500799698928839</v>
      </c>
      <c r="Q93" s="658">
        <v>0.0006394146774591571</v>
      </c>
    </row>
    <row r="94" spans="1:17" s="659" customFormat="1" ht="12">
      <c r="A94" s="653">
        <v>80</v>
      </c>
      <c r="B94" s="654" t="s">
        <v>434</v>
      </c>
      <c r="C94" s="203">
        <v>18.92501</v>
      </c>
      <c r="D94" s="203">
        <v>2.22752</v>
      </c>
      <c r="E94" s="655" t="s">
        <v>1038</v>
      </c>
      <c r="F94" s="655">
        <v>9.637017137404142E-05</v>
      </c>
      <c r="G94" s="655">
        <v>9.320859309837151E-05</v>
      </c>
      <c r="H94" s="655">
        <v>0</v>
      </c>
      <c r="I94" s="203">
        <v>0.35412000000000005</v>
      </c>
      <c r="J94" s="203">
        <v>0.25719</v>
      </c>
      <c r="K94" s="655">
        <v>37.688090516738626</v>
      </c>
      <c r="L94" s="655"/>
      <c r="M94" s="203">
        <v>0.245</v>
      </c>
      <c r="N94" s="203">
        <v>0.03792</v>
      </c>
      <c r="O94" s="655" t="s">
        <v>1038</v>
      </c>
      <c r="P94" s="655">
        <v>4.408472143359022E-06</v>
      </c>
      <c r="Q94" s="655">
        <v>5.014476100617347E-06</v>
      </c>
    </row>
    <row r="95" spans="1:17" s="659" customFormat="1" ht="12">
      <c r="A95" s="656">
        <v>81</v>
      </c>
      <c r="B95" s="657" t="s">
        <v>435</v>
      </c>
      <c r="C95" s="198">
        <v>223.96218999999996</v>
      </c>
      <c r="D95" s="198">
        <v>382.37816000000004</v>
      </c>
      <c r="E95" s="658">
        <v>-41.429136538551276</v>
      </c>
      <c r="F95" s="658">
        <v>-0.0009143035376745252</v>
      </c>
      <c r="G95" s="658">
        <v>0.0011030483279602056</v>
      </c>
      <c r="H95" s="658">
        <v>0</v>
      </c>
      <c r="I95" s="198">
        <v>109.75788999999999</v>
      </c>
      <c r="J95" s="198">
        <v>242.84156</v>
      </c>
      <c r="K95" s="658">
        <v>-54.80267463279349</v>
      </c>
      <c r="L95" s="658"/>
      <c r="M95" s="198">
        <v>24.72525</v>
      </c>
      <c r="N95" s="198">
        <v>87.41014</v>
      </c>
      <c r="O95" s="658">
        <v>-71.71352202387503</v>
      </c>
      <c r="P95" s="658">
        <v>-0.0013344822840183719</v>
      </c>
      <c r="Q95" s="658">
        <v>0.0005060578579868942</v>
      </c>
    </row>
    <row r="96" spans="1:17" s="659" customFormat="1" ht="12">
      <c r="A96" s="653">
        <v>82</v>
      </c>
      <c r="B96" s="654" t="s">
        <v>436</v>
      </c>
      <c r="C96" s="203">
        <v>24238.069649999947</v>
      </c>
      <c r="D96" s="203">
        <v>20459.636739999976</v>
      </c>
      <c r="E96" s="655">
        <v>18.46774191553889</v>
      </c>
      <c r="F96" s="655">
        <v>0.021807363086428864</v>
      </c>
      <c r="G96" s="655">
        <v>0.119376231320186</v>
      </c>
      <c r="H96" s="655">
        <v>0</v>
      </c>
      <c r="I96" s="203">
        <v>5136.006690000003</v>
      </c>
      <c r="J96" s="203">
        <v>4988.600680000002</v>
      </c>
      <c r="K96" s="655">
        <v>2.9548568718071877</v>
      </c>
      <c r="L96" s="655"/>
      <c r="M96" s="203">
        <v>6446.467900000002</v>
      </c>
      <c r="N96" s="203">
        <v>7026.74516</v>
      </c>
      <c r="O96" s="655">
        <v>-8.258123025483366</v>
      </c>
      <c r="P96" s="655">
        <v>-0.012353371335400286</v>
      </c>
      <c r="Q96" s="655">
        <v>0.1319414661957017</v>
      </c>
    </row>
    <row r="97" spans="1:17" s="659" customFormat="1" ht="12">
      <c r="A97" s="656">
        <v>83</v>
      </c>
      <c r="B97" s="657" t="s">
        <v>437</v>
      </c>
      <c r="C97" s="198">
        <v>9902.762609999989</v>
      </c>
      <c r="D97" s="198">
        <v>12062.46246000001</v>
      </c>
      <c r="E97" s="658">
        <v>-17.904303181558</v>
      </c>
      <c r="F97" s="658">
        <v>-0.012464786303869236</v>
      </c>
      <c r="G97" s="658">
        <v>0.04877263318039232</v>
      </c>
      <c r="H97" s="658">
        <v>0</v>
      </c>
      <c r="I97" s="198">
        <v>2263.684039999997</v>
      </c>
      <c r="J97" s="198">
        <v>3029.0416399999995</v>
      </c>
      <c r="K97" s="658">
        <v>-25.267318543696305</v>
      </c>
      <c r="L97" s="658"/>
      <c r="M97" s="198">
        <v>2313.7438800000004</v>
      </c>
      <c r="N97" s="198">
        <v>2825.195899999999</v>
      </c>
      <c r="O97" s="658">
        <v>-18.103240911541697</v>
      </c>
      <c r="P97" s="658">
        <v>-0.01088816874075089</v>
      </c>
      <c r="Q97" s="658">
        <v>0.047355973017182265</v>
      </c>
    </row>
    <row r="98" spans="1:17" s="659" customFormat="1" ht="12">
      <c r="A98" s="653">
        <v>84</v>
      </c>
      <c r="B98" s="654" t="s">
        <v>438</v>
      </c>
      <c r="C98" s="203">
        <v>129649.42775999985</v>
      </c>
      <c r="D98" s="203">
        <v>151547.36468000017</v>
      </c>
      <c r="E98" s="655">
        <v>-14.44956628987836</v>
      </c>
      <c r="F98" s="655">
        <v>-0.12638474008478998</v>
      </c>
      <c r="G98" s="655">
        <v>0.6385434278512159</v>
      </c>
      <c r="H98" s="655">
        <v>0</v>
      </c>
      <c r="I98" s="203">
        <v>15819.812920000004</v>
      </c>
      <c r="J98" s="203">
        <v>14421.827210000003</v>
      </c>
      <c r="K98" s="655">
        <v>9.693540836702352</v>
      </c>
      <c r="L98" s="655"/>
      <c r="M98" s="203">
        <v>30212.79024999999</v>
      </c>
      <c r="N98" s="203">
        <v>36209.245580000046</v>
      </c>
      <c r="O98" s="655">
        <v>-16.560564115459396</v>
      </c>
      <c r="P98" s="655">
        <v>-0.12765697450841207</v>
      </c>
      <c r="Q98" s="655">
        <v>0.6183727128228155</v>
      </c>
    </row>
    <row r="99" spans="1:17" s="659" customFormat="1" ht="12">
      <c r="A99" s="656">
        <v>85</v>
      </c>
      <c r="B99" s="657" t="s">
        <v>439</v>
      </c>
      <c r="C99" s="198">
        <v>132790.42589999974</v>
      </c>
      <c r="D99" s="198">
        <v>117259.45439999997</v>
      </c>
      <c r="E99" s="658">
        <v>13.244963128533685</v>
      </c>
      <c r="F99" s="658">
        <v>0.08963756738649523</v>
      </c>
      <c r="G99" s="658">
        <v>0.6540133281341742</v>
      </c>
      <c r="H99" s="658">
        <v>0</v>
      </c>
      <c r="I99" s="198">
        <v>19899.935640000054</v>
      </c>
      <c r="J99" s="198">
        <v>22119.047689999952</v>
      </c>
      <c r="K99" s="658">
        <v>-10.032584047473081</v>
      </c>
      <c r="L99" s="658"/>
      <c r="M99" s="198">
        <v>33560.64295</v>
      </c>
      <c r="N99" s="198">
        <v>35537.06034999998</v>
      </c>
      <c r="O99" s="658">
        <v>-5.561566940356045</v>
      </c>
      <c r="P99" s="658">
        <v>-0.04207543486357907</v>
      </c>
      <c r="Q99" s="658">
        <v>0.6868940489556208</v>
      </c>
    </row>
    <row r="100" spans="1:17" s="659" customFormat="1" ht="12">
      <c r="A100" s="653">
        <v>86</v>
      </c>
      <c r="B100" s="654" t="s">
        <v>440</v>
      </c>
      <c r="C100" s="203">
        <v>451.91722</v>
      </c>
      <c r="D100" s="203">
        <v>64.1291</v>
      </c>
      <c r="E100" s="655" t="s">
        <v>1038</v>
      </c>
      <c r="F100" s="655">
        <v>0.0022381332512381997</v>
      </c>
      <c r="G100" s="655">
        <v>0.002225762008745424</v>
      </c>
      <c r="H100" s="655">
        <v>0</v>
      </c>
      <c r="I100" s="203">
        <v>94.94139</v>
      </c>
      <c r="J100" s="203">
        <v>35.917</v>
      </c>
      <c r="K100" s="655">
        <v>164.3355235682267</v>
      </c>
      <c r="L100" s="655"/>
      <c r="M100" s="203">
        <v>22.08204</v>
      </c>
      <c r="N100" s="203">
        <v>26.7018</v>
      </c>
      <c r="O100" s="655">
        <v>-17.301305529964274</v>
      </c>
      <c r="P100" s="655">
        <v>-9.834886647191557E-05</v>
      </c>
      <c r="Q100" s="655">
        <v>0.00045195861972602573</v>
      </c>
    </row>
    <row r="101" spans="1:17" s="659" customFormat="1" ht="12">
      <c r="A101" s="656">
        <v>87</v>
      </c>
      <c r="B101" s="657" t="s">
        <v>441</v>
      </c>
      <c r="C101" s="198">
        <v>141782.39275000003</v>
      </c>
      <c r="D101" s="198">
        <v>145971.46386999995</v>
      </c>
      <c r="E101" s="658">
        <v>-2.8697877029791563</v>
      </c>
      <c r="F101" s="658">
        <v>-0.02417737646391403</v>
      </c>
      <c r="G101" s="658">
        <v>0.6983001517224167</v>
      </c>
      <c r="H101" s="658">
        <v>0</v>
      </c>
      <c r="I101" s="198">
        <v>15674.553130000017</v>
      </c>
      <c r="J101" s="198">
        <v>17691.17987000001</v>
      </c>
      <c r="K101" s="658">
        <v>-11.399051701575358</v>
      </c>
      <c r="L101" s="658"/>
      <c r="M101" s="198">
        <v>33630.04530999998</v>
      </c>
      <c r="N101" s="198">
        <v>38051.494869999995</v>
      </c>
      <c r="O101" s="658">
        <v>-11.619647467479421</v>
      </c>
      <c r="P101" s="658">
        <v>-0.0941270872055586</v>
      </c>
      <c r="Q101" s="658">
        <v>0.688314524366014</v>
      </c>
    </row>
    <row r="102" spans="1:17" s="659" customFormat="1" ht="12">
      <c r="A102" s="653">
        <v>88</v>
      </c>
      <c r="B102" s="654" t="s">
        <v>1341</v>
      </c>
      <c r="C102" s="203">
        <v>197133.67724000002</v>
      </c>
      <c r="D102" s="203">
        <v>50253.323710000004</v>
      </c>
      <c r="E102" s="655">
        <v>292.2798785959147</v>
      </c>
      <c r="F102" s="655">
        <v>0.8477253072866574</v>
      </c>
      <c r="G102" s="655">
        <v>0.9709137647931951</v>
      </c>
      <c r="H102" s="655">
        <v>0</v>
      </c>
      <c r="I102" s="203">
        <v>490.01408</v>
      </c>
      <c r="J102" s="203">
        <v>79.5828</v>
      </c>
      <c r="K102" s="655">
        <v>515.7286247782183</v>
      </c>
      <c r="L102" s="655"/>
      <c r="M102" s="203">
        <v>86763.24756</v>
      </c>
      <c r="N102" s="203">
        <v>199.337</v>
      </c>
      <c r="O102" s="655" t="s">
        <v>1038</v>
      </c>
      <c r="P102" s="655">
        <v>1.8428365285106327</v>
      </c>
      <c r="Q102" s="655">
        <v>1.7758050257206794</v>
      </c>
    </row>
    <row r="103" spans="1:17" s="659" customFormat="1" ht="12">
      <c r="A103" s="656">
        <v>89</v>
      </c>
      <c r="B103" s="657" t="s">
        <v>443</v>
      </c>
      <c r="C103" s="198">
        <v>4803.203</v>
      </c>
      <c r="D103" s="198">
        <v>321.33</v>
      </c>
      <c r="E103" s="658" t="s">
        <v>1038</v>
      </c>
      <c r="F103" s="658">
        <v>0.025867293173206816</v>
      </c>
      <c r="G103" s="658">
        <v>0.023656515584186077</v>
      </c>
      <c r="H103" s="658">
        <v>0</v>
      </c>
      <c r="I103" s="198">
        <v>4355.071889999999</v>
      </c>
      <c r="J103" s="198">
        <v>27.798099999999998</v>
      </c>
      <c r="K103" s="658">
        <v>15566.796975332843</v>
      </c>
      <c r="L103" s="658"/>
      <c r="M103" s="198">
        <v>62.432</v>
      </c>
      <c r="N103" s="198">
        <v>112.977</v>
      </c>
      <c r="O103" s="658">
        <v>-44.7391947033467</v>
      </c>
      <c r="P103" s="658">
        <v>-0.0010760393301433348</v>
      </c>
      <c r="Q103" s="658">
        <v>0.001277811313933642</v>
      </c>
    </row>
    <row r="104" spans="1:17" s="659" customFormat="1" ht="12">
      <c r="A104" s="653">
        <v>90</v>
      </c>
      <c r="B104" s="654" t="s">
        <v>444</v>
      </c>
      <c r="C104" s="203">
        <v>20342.85225999999</v>
      </c>
      <c r="D104" s="203">
        <v>18678.203170000008</v>
      </c>
      <c r="E104" s="655">
        <v>8.912254968259777</v>
      </c>
      <c r="F104" s="655">
        <v>0.00960758282118691</v>
      </c>
      <c r="G104" s="655">
        <v>0.1001916849059856</v>
      </c>
      <c r="H104" s="655">
        <v>0</v>
      </c>
      <c r="I104" s="203">
        <v>849.221489999999</v>
      </c>
      <c r="J104" s="203">
        <v>1071.6749800000002</v>
      </c>
      <c r="K104" s="655">
        <v>-20.75755188387446</v>
      </c>
      <c r="L104" s="655"/>
      <c r="M104" s="203">
        <v>4881.628489999998</v>
      </c>
      <c r="N104" s="203">
        <v>3931.2068600000002</v>
      </c>
      <c r="O104" s="655">
        <v>24.176332201455253</v>
      </c>
      <c r="P104" s="655">
        <v>0.020233278347985637</v>
      </c>
      <c r="Q104" s="655">
        <v>0.09991350773550099</v>
      </c>
    </row>
    <row r="105" spans="1:17" s="659" customFormat="1" ht="12">
      <c r="A105" s="656">
        <v>91</v>
      </c>
      <c r="B105" s="657" t="s">
        <v>445</v>
      </c>
      <c r="C105" s="198">
        <v>922.6055999999998</v>
      </c>
      <c r="D105" s="198">
        <v>789.8824199999999</v>
      </c>
      <c r="E105" s="658">
        <v>16.802903399217296</v>
      </c>
      <c r="F105" s="658">
        <v>0.0007660166648944079</v>
      </c>
      <c r="G105" s="658">
        <v>0.0045439748756105755</v>
      </c>
      <c r="H105" s="658">
        <v>0</v>
      </c>
      <c r="I105" s="198">
        <v>40.00704</v>
      </c>
      <c r="J105" s="198">
        <v>24.991529999999994</v>
      </c>
      <c r="K105" s="658">
        <v>60.0823959157363</v>
      </c>
      <c r="L105" s="658"/>
      <c r="M105" s="198">
        <v>189.33837000000003</v>
      </c>
      <c r="N105" s="198">
        <v>301.10527</v>
      </c>
      <c r="O105" s="658">
        <v>-37.118878723045924</v>
      </c>
      <c r="P105" s="658">
        <v>-0.002379376401388803</v>
      </c>
      <c r="Q105" s="658">
        <v>0.003875235637938142</v>
      </c>
    </row>
    <row r="106" spans="1:17" s="659" customFormat="1" ht="12">
      <c r="A106" s="653">
        <v>92</v>
      </c>
      <c r="B106" s="654" t="s">
        <v>446</v>
      </c>
      <c r="C106" s="203">
        <v>63.83696</v>
      </c>
      <c r="D106" s="203">
        <v>5.47653</v>
      </c>
      <c r="E106" s="655" t="s">
        <v>1038</v>
      </c>
      <c r="F106" s="655">
        <v>0.00033682934624082694</v>
      </c>
      <c r="G106" s="655">
        <v>0.00031440687372302675</v>
      </c>
      <c r="H106" s="655">
        <v>0</v>
      </c>
      <c r="I106" s="203">
        <v>4.458019999999999</v>
      </c>
      <c r="J106" s="203">
        <v>0.5382899999999999</v>
      </c>
      <c r="K106" s="655">
        <v>728.1818350703153</v>
      </c>
      <c r="L106" s="655"/>
      <c r="M106" s="203">
        <v>17.225</v>
      </c>
      <c r="N106" s="203">
        <v>2.13856</v>
      </c>
      <c r="O106" s="655" t="s">
        <v>1038</v>
      </c>
      <c r="P106" s="655">
        <v>0.00032117128878915045</v>
      </c>
      <c r="Q106" s="655">
        <v>0.000352548370747485</v>
      </c>
    </row>
    <row r="107" spans="1:17" s="659" customFormat="1" ht="12">
      <c r="A107" s="656">
        <v>93</v>
      </c>
      <c r="B107" s="657" t="s">
        <v>447</v>
      </c>
      <c r="C107" s="198">
        <v>3039.46279</v>
      </c>
      <c r="D107" s="198">
        <v>3202.65648</v>
      </c>
      <c r="E107" s="658">
        <v>-5.0955727228041665</v>
      </c>
      <c r="F107" s="658">
        <v>-0.0009418783225779559</v>
      </c>
      <c r="G107" s="658">
        <v>0.01496982302417547</v>
      </c>
      <c r="H107" s="658">
        <v>0</v>
      </c>
      <c r="I107" s="198">
        <v>17.03949</v>
      </c>
      <c r="J107" s="198">
        <v>19.04946</v>
      </c>
      <c r="K107" s="658">
        <v>-10.551322714659628</v>
      </c>
      <c r="L107" s="658"/>
      <c r="M107" s="198">
        <v>4.0584</v>
      </c>
      <c r="N107" s="198">
        <v>1170.3355</v>
      </c>
      <c r="O107" s="658">
        <v>-99.6532276428426</v>
      </c>
      <c r="P107" s="658">
        <v>-0.02482856918479594</v>
      </c>
      <c r="Q107" s="658">
        <v>8.306428492549161E-05</v>
      </c>
    </row>
    <row r="108" spans="1:17" s="659" customFormat="1" ht="12">
      <c r="A108" s="653">
        <v>94</v>
      </c>
      <c r="B108" s="654" t="s">
        <v>448</v>
      </c>
      <c r="C108" s="203">
        <v>40064.41976999996</v>
      </c>
      <c r="D108" s="203">
        <v>65422.29379999992</v>
      </c>
      <c r="E108" s="655">
        <v>-38.760294934813174</v>
      </c>
      <c r="F108" s="655">
        <v>-0.14635389306730834</v>
      </c>
      <c r="G108" s="655">
        <v>0.19732344659602702</v>
      </c>
      <c r="H108" s="655">
        <v>0</v>
      </c>
      <c r="I108" s="203">
        <v>6663.692</v>
      </c>
      <c r="J108" s="203">
        <v>10966.319119999991</v>
      </c>
      <c r="K108" s="655">
        <v>-39.23492534658243</v>
      </c>
      <c r="L108" s="655"/>
      <c r="M108" s="203">
        <v>9592.037690000006</v>
      </c>
      <c r="N108" s="203">
        <v>11887.856299999996</v>
      </c>
      <c r="O108" s="655">
        <v>-19.312301158956558</v>
      </c>
      <c r="P108" s="655">
        <v>-0.048875083969432985</v>
      </c>
      <c r="Q108" s="655">
        <v>0.19632262756214638</v>
      </c>
    </row>
    <row r="109" spans="1:17" s="659" customFormat="1" ht="12">
      <c r="A109" s="656">
        <v>95</v>
      </c>
      <c r="B109" s="657" t="s">
        <v>449</v>
      </c>
      <c r="C109" s="198">
        <v>6856.579089999994</v>
      </c>
      <c r="D109" s="198">
        <v>8627.538590000007</v>
      </c>
      <c r="E109" s="658">
        <v>-20.526822123435</v>
      </c>
      <c r="F109" s="658">
        <v>-0.010221157222521947</v>
      </c>
      <c r="G109" s="658">
        <v>0.03376970952441303</v>
      </c>
      <c r="H109" s="658">
        <v>0</v>
      </c>
      <c r="I109" s="198">
        <v>693.24706</v>
      </c>
      <c r="J109" s="198">
        <v>734.4250000000006</v>
      </c>
      <c r="K109" s="658">
        <v>-5.606827109643675</v>
      </c>
      <c r="L109" s="658"/>
      <c r="M109" s="198">
        <v>2653.9399099999987</v>
      </c>
      <c r="N109" s="198">
        <v>2213.724489999999</v>
      </c>
      <c r="O109" s="658">
        <v>19.8857365489054</v>
      </c>
      <c r="P109" s="658">
        <v>0.009371631331596917</v>
      </c>
      <c r="Q109" s="658">
        <v>0.05431885000477367</v>
      </c>
    </row>
    <row r="110" spans="1:17" s="659" customFormat="1" ht="12">
      <c r="A110" s="653">
        <v>96</v>
      </c>
      <c r="B110" s="654" t="s">
        <v>450</v>
      </c>
      <c r="C110" s="203">
        <v>72607.61796000006</v>
      </c>
      <c r="D110" s="203">
        <v>21206.462929999954</v>
      </c>
      <c r="E110" s="655">
        <v>242.38438630557718</v>
      </c>
      <c r="F110" s="655">
        <v>0.2966636374128555</v>
      </c>
      <c r="G110" s="655">
        <v>0.3576037168950324</v>
      </c>
      <c r="H110" s="655">
        <v>0</v>
      </c>
      <c r="I110" s="203">
        <v>11678.625290000007</v>
      </c>
      <c r="J110" s="203">
        <v>1843.2447100000004</v>
      </c>
      <c r="K110" s="655">
        <v>533.5906039301751</v>
      </c>
      <c r="L110" s="655"/>
      <c r="M110" s="203">
        <v>19104.489489999974</v>
      </c>
      <c r="N110" s="203">
        <v>5247.958019999995</v>
      </c>
      <c r="O110" s="655">
        <v>264.03662943172696</v>
      </c>
      <c r="P110" s="655">
        <v>0.29498808667699705</v>
      </c>
      <c r="Q110" s="655">
        <v>0.39101635086571496</v>
      </c>
    </row>
    <row r="111" spans="1:17" s="350" customFormat="1" ht="13.5" customHeight="1">
      <c r="A111" s="656">
        <v>97</v>
      </c>
      <c r="B111" s="657" t="s">
        <v>451</v>
      </c>
      <c r="C111" s="198">
        <v>229.57886000000002</v>
      </c>
      <c r="D111" s="198">
        <v>265.60548</v>
      </c>
      <c r="E111" s="658">
        <v>-13.563959599026337</v>
      </c>
      <c r="F111" s="658">
        <v>-0.0002079289488077229</v>
      </c>
      <c r="G111" s="658">
        <v>0.0011307112939823018</v>
      </c>
      <c r="H111" s="658">
        <v>0</v>
      </c>
      <c r="I111" s="198">
        <v>3.4289999999999994</v>
      </c>
      <c r="J111" s="198">
        <v>49.0457</v>
      </c>
      <c r="K111" s="658">
        <v>-93.00856140293645</v>
      </c>
      <c r="L111" s="658"/>
      <c r="M111" s="198">
        <v>40.38051</v>
      </c>
      <c r="N111" s="198">
        <v>179.401</v>
      </c>
      <c r="O111" s="658">
        <v>-77.49147998060212</v>
      </c>
      <c r="P111" s="658">
        <v>-0.0029595709750875098</v>
      </c>
      <c r="Q111" s="658">
        <v>0.0008264779686764891</v>
      </c>
    </row>
    <row r="112" spans="1:17" s="350" customFormat="1" ht="13.5" customHeight="1" thickBot="1">
      <c r="A112" s="660">
        <v>98</v>
      </c>
      <c r="B112" s="661" t="s">
        <v>452</v>
      </c>
      <c r="C112" s="616">
        <v>2427.4702899999997</v>
      </c>
      <c r="D112" s="616">
        <v>3601.76682</v>
      </c>
      <c r="E112" s="662">
        <v>-32.60334687629779</v>
      </c>
      <c r="F112" s="662">
        <v>-0.006777495170833591</v>
      </c>
      <c r="G112" s="662">
        <v>0.011955665572646771</v>
      </c>
      <c r="H112" s="662">
        <v>0</v>
      </c>
      <c r="I112" s="616">
        <v>851.4786199999999</v>
      </c>
      <c r="J112" s="616">
        <v>951.4393500000001</v>
      </c>
      <c r="K112" s="662">
        <v>-10.506264009366461</v>
      </c>
      <c r="L112" s="662"/>
      <c r="M112" s="616">
        <v>300.36184</v>
      </c>
      <c r="N112" s="616">
        <v>514.0182</v>
      </c>
      <c r="O112" s="662">
        <v>-41.56591342485539</v>
      </c>
      <c r="P112" s="662">
        <v>-0.004548474557231441</v>
      </c>
      <c r="Q112" s="662">
        <v>0.006147580686601844</v>
      </c>
    </row>
    <row r="113" spans="1:16" ht="12.75">
      <c r="A113" s="650" t="s">
        <v>453</v>
      </c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M113" s="1"/>
      <c r="N113" s="1"/>
      <c r="P113" s="34"/>
    </row>
    <row r="114" spans="1:16" ht="12.75">
      <c r="A114" s="651" t="s">
        <v>1242</v>
      </c>
      <c r="B114" s="30"/>
      <c r="C114" s="463"/>
      <c r="D114" s="463"/>
      <c r="E114" s="31"/>
      <c r="F114" s="31"/>
      <c r="G114" s="31"/>
      <c r="H114" s="31"/>
      <c r="I114" s="32"/>
      <c r="J114" s="33"/>
      <c r="K114" s="33"/>
      <c r="M114" s="1"/>
      <c r="N114" s="1"/>
      <c r="P114" s="34"/>
    </row>
    <row r="115" spans="1:17" ht="12.75">
      <c r="A115" s="650" t="s">
        <v>454</v>
      </c>
      <c r="B115" s="35"/>
      <c r="C115" s="31"/>
      <c r="D115" s="31"/>
      <c r="E115" s="36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</row>
    <row r="116" spans="1:19" ht="12.75">
      <c r="A116" s="412" t="s">
        <v>1224</v>
      </c>
      <c r="E116" s="3"/>
      <c r="F116" s="3"/>
      <c r="G116" s="3"/>
      <c r="H116" s="3"/>
      <c r="K116" s="3"/>
      <c r="L116" s="3"/>
      <c r="M116" s="3"/>
      <c r="N116" s="3"/>
      <c r="O116" s="3"/>
      <c r="P116" s="3"/>
      <c r="Q116" s="3"/>
      <c r="R116" s="3"/>
      <c r="S116" s="3"/>
    </row>
    <row r="117" ht="12.75">
      <c r="A117" s="80" t="s">
        <v>1338</v>
      </c>
    </row>
    <row r="118" spans="3:17" ht="12.75">
      <c r="C118" s="401"/>
      <c r="D118" s="401"/>
      <c r="E118" s="401"/>
      <c r="F118" s="401"/>
      <c r="G118" s="401"/>
      <c r="H118" s="401"/>
      <c r="I118" s="401"/>
      <c r="J118" s="401"/>
      <c r="K118" s="401"/>
      <c r="L118" s="401"/>
      <c r="M118" s="401"/>
      <c r="N118" s="401"/>
      <c r="O118" s="401"/>
      <c r="P118" s="401"/>
      <c r="Q118" s="401"/>
    </row>
  </sheetData>
  <sheetProtection/>
  <mergeCells count="18">
    <mergeCell ref="I13:I14"/>
    <mergeCell ref="J13:J14"/>
    <mergeCell ref="P13:P14"/>
    <mergeCell ref="Q13:Q14"/>
    <mergeCell ref="K13:K14"/>
    <mergeCell ref="M13:M14"/>
    <mergeCell ref="N13:N14"/>
    <mergeCell ref="O13:O14"/>
    <mergeCell ref="B11:B14"/>
    <mergeCell ref="A11:A14"/>
    <mergeCell ref="A9:K9"/>
    <mergeCell ref="C11:K11"/>
    <mergeCell ref="M11:Q11"/>
    <mergeCell ref="C13:C14"/>
    <mergeCell ref="D13:D14"/>
    <mergeCell ref="E13:E14"/>
    <mergeCell ref="F13:F14"/>
    <mergeCell ref="G13:G14"/>
  </mergeCells>
  <printOptions horizontalCentered="1"/>
  <pageMargins left="0.22" right="0.31" top="0.7086614173228347" bottom="0.5905511811023623" header="0" footer="0"/>
  <pageSetup fitToHeight="2" fitToWidth="1" horizontalDpi="300" verticalDpi="300" orientation="landscape" scale="5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28125" style="60" customWidth="1"/>
    <col min="2" max="2" width="13.421875" style="60" customWidth="1"/>
    <col min="3" max="3" width="11.8515625" style="60" customWidth="1"/>
    <col min="4" max="4" width="9.7109375" style="60" customWidth="1"/>
    <col min="5" max="6" width="12.140625" style="60" customWidth="1"/>
    <col min="7" max="7" width="1.1484375" style="60" customWidth="1"/>
    <col min="8" max="8" width="11.28125" style="361" customWidth="1"/>
    <col min="9" max="9" width="11.57421875" style="60" customWidth="1"/>
    <col min="10" max="10" width="10.8515625" style="60" customWidth="1"/>
    <col min="11" max="11" width="15.28125" style="60" customWidth="1"/>
    <col min="12" max="16384" width="9.140625" style="60" customWidth="1"/>
  </cols>
  <sheetData>
    <row r="1" spans="8:9" ht="12">
      <c r="H1" s="824"/>
      <c r="I1" s="824"/>
    </row>
    <row r="2" spans="8:9" ht="12">
      <c r="H2" s="824"/>
      <c r="I2" s="824"/>
    </row>
    <row r="3" spans="8:9" ht="12">
      <c r="H3" s="362"/>
      <c r="I3" s="362"/>
    </row>
    <row r="4" ht="9.75" customHeight="1"/>
    <row r="5" spans="1:9" ht="15">
      <c r="A5" s="780" t="s">
        <v>1221</v>
      </c>
      <c r="B5" s="780"/>
      <c r="C5" s="780"/>
      <c r="D5" s="780"/>
      <c r="E5" s="780"/>
      <c r="F5" s="780"/>
      <c r="H5" s="362"/>
      <c r="I5" s="362"/>
    </row>
    <row r="6" spans="1:10" ht="15" customHeight="1">
      <c r="A6" s="840" t="s">
        <v>929</v>
      </c>
      <c r="B6" s="840"/>
      <c r="C6" s="840"/>
      <c r="D6" s="840"/>
      <c r="E6" s="840"/>
      <c r="F6" s="840"/>
      <c r="G6" s="840"/>
      <c r="H6" s="840"/>
      <c r="I6" s="840"/>
      <c r="J6" s="840"/>
    </row>
    <row r="7" spans="1:9" ht="15">
      <c r="A7" s="800" t="s">
        <v>345</v>
      </c>
      <c r="B7" s="800"/>
      <c r="C7" s="800"/>
      <c r="D7" s="800"/>
      <c r="E7" s="800"/>
      <c r="F7" s="800"/>
      <c r="H7" s="362"/>
      <c r="I7" s="362"/>
    </row>
    <row r="8" spans="1:11" ht="12.75" thickBot="1">
      <c r="A8" s="25"/>
      <c r="B8" s="25"/>
      <c r="C8" s="25"/>
      <c r="D8" s="25"/>
      <c r="E8" s="25"/>
      <c r="F8" s="25"/>
      <c r="K8" s="332" t="s">
        <v>1030</v>
      </c>
    </row>
    <row r="9" spans="1:11" ht="15" customHeight="1">
      <c r="A9" s="672"/>
      <c r="B9" s="838" t="s">
        <v>1215</v>
      </c>
      <c r="C9" s="838"/>
      <c r="D9" s="838"/>
      <c r="E9" s="838"/>
      <c r="F9" s="838"/>
      <c r="G9" s="673"/>
      <c r="H9" s="838" t="s">
        <v>1216</v>
      </c>
      <c r="I9" s="838"/>
      <c r="J9" s="838"/>
      <c r="K9" s="838"/>
    </row>
    <row r="10" spans="1:11" ht="12" customHeight="1">
      <c r="A10" s="100" t="s">
        <v>802</v>
      </c>
      <c r="B10" s="839" t="s">
        <v>803</v>
      </c>
      <c r="C10" s="839"/>
      <c r="D10" s="363" t="s">
        <v>804</v>
      </c>
      <c r="E10" s="364" t="s">
        <v>461</v>
      </c>
      <c r="F10" s="365" t="s">
        <v>805</v>
      </c>
      <c r="G10" s="11"/>
      <c r="H10" s="839" t="s">
        <v>803</v>
      </c>
      <c r="I10" s="839"/>
      <c r="J10" s="363" t="s">
        <v>804</v>
      </c>
      <c r="K10" s="365" t="s">
        <v>805</v>
      </c>
    </row>
    <row r="11" spans="1:11" s="347" customFormat="1" ht="17.25" customHeight="1" thickBot="1">
      <c r="A11" s="666" t="s">
        <v>806</v>
      </c>
      <c r="B11" s="667" t="s">
        <v>925</v>
      </c>
      <c r="C11" s="667" t="s">
        <v>537</v>
      </c>
      <c r="D11" s="668" t="s">
        <v>464</v>
      </c>
      <c r="E11" s="669" t="s">
        <v>807</v>
      </c>
      <c r="F11" s="670" t="s">
        <v>1223</v>
      </c>
      <c r="G11" s="671"/>
      <c r="H11" s="667" t="s">
        <v>925</v>
      </c>
      <c r="I11" s="667" t="s">
        <v>537</v>
      </c>
      <c r="J11" s="668" t="s">
        <v>464</v>
      </c>
      <c r="K11" s="670" t="s">
        <v>1223</v>
      </c>
    </row>
    <row r="12" spans="1:8" ht="12" customHeight="1">
      <c r="A12" s="366"/>
      <c r="B12" s="367"/>
      <c r="C12" s="367"/>
      <c r="D12" s="367"/>
      <c r="E12" s="29"/>
      <c r="F12" s="29"/>
      <c r="H12" s="388"/>
    </row>
    <row r="13" spans="1:11" s="11" customFormat="1" ht="12">
      <c r="A13" s="368" t="s">
        <v>467</v>
      </c>
      <c r="B13" s="369">
        <v>9387029.440759981</v>
      </c>
      <c r="C13" s="369">
        <v>9042052.59294001</v>
      </c>
      <c r="D13" s="370">
        <v>3.8152492951581274</v>
      </c>
      <c r="E13" s="370">
        <v>3.8152492951581274</v>
      </c>
      <c r="F13" s="370">
        <v>100</v>
      </c>
      <c r="G13" s="370"/>
      <c r="H13" s="369">
        <v>2077417.6455000022</v>
      </c>
      <c r="I13" s="369">
        <v>2344551.4871699987</v>
      </c>
      <c r="J13" s="370">
        <v>-11.393814259649362</v>
      </c>
      <c r="K13" s="370">
        <v>100</v>
      </c>
    </row>
    <row r="14" spans="1:11" ht="12">
      <c r="A14" s="388" t="s">
        <v>991</v>
      </c>
      <c r="B14" s="388">
        <v>2024727.3326299875</v>
      </c>
      <c r="C14" s="388">
        <v>1836004.318030001</v>
      </c>
      <c r="D14" s="29">
        <v>10.279007121425671</v>
      </c>
      <c r="E14" s="29">
        <v>2.0871700607817814</v>
      </c>
      <c r="F14" s="29">
        <v>21.569414961439218</v>
      </c>
      <c r="G14" s="29"/>
      <c r="H14" s="388">
        <v>484196.56241999916</v>
      </c>
      <c r="I14" s="388">
        <v>484950.85469999944</v>
      </c>
      <c r="J14" s="27">
        <v>-0.15553994238589514</v>
      </c>
      <c r="K14" s="29">
        <v>23.30761767951868</v>
      </c>
    </row>
    <row r="15" spans="1:11" ht="12">
      <c r="A15" s="389" t="s">
        <v>992</v>
      </c>
      <c r="B15" s="389">
        <v>1329647.5579999993</v>
      </c>
      <c r="C15" s="389">
        <v>1202051.7520900003</v>
      </c>
      <c r="D15" s="371">
        <v>10.614834651515533</v>
      </c>
      <c r="E15" s="371">
        <v>1.411137621668172</v>
      </c>
      <c r="F15" s="371">
        <v>14.164731946258282</v>
      </c>
      <c r="G15" s="371"/>
      <c r="H15" s="389">
        <v>247594.86398000002</v>
      </c>
      <c r="I15" s="389">
        <v>272932.15281</v>
      </c>
      <c r="J15" s="341">
        <v>-9.28336532326346</v>
      </c>
      <c r="K15" s="371">
        <v>11.918396116270968</v>
      </c>
    </row>
    <row r="16" spans="1:11" ht="12">
      <c r="A16" s="388" t="s">
        <v>993</v>
      </c>
      <c r="B16" s="388">
        <v>1254242.7963999913</v>
      </c>
      <c r="C16" s="388">
        <v>1187771.6996000116</v>
      </c>
      <c r="D16" s="29">
        <v>5.596285618049679</v>
      </c>
      <c r="E16" s="29">
        <v>0.7351328264987087</v>
      </c>
      <c r="F16" s="29">
        <v>13.361445218802325</v>
      </c>
      <c r="G16" s="29"/>
      <c r="H16" s="388">
        <v>310414.9876900017</v>
      </c>
      <c r="I16" s="388">
        <v>338974.3097999987</v>
      </c>
      <c r="J16" s="27">
        <v>-8.425217275860087</v>
      </c>
      <c r="K16" s="29">
        <v>14.942348658797961</v>
      </c>
    </row>
    <row r="17" spans="1:11" ht="12">
      <c r="A17" s="389" t="s">
        <v>994</v>
      </c>
      <c r="B17" s="389">
        <v>1030842.1594100003</v>
      </c>
      <c r="C17" s="389">
        <v>961136.166049999</v>
      </c>
      <c r="D17" s="371">
        <v>7.252457645670905</v>
      </c>
      <c r="E17" s="371">
        <v>0.7709089572695855</v>
      </c>
      <c r="F17" s="371">
        <v>10.981558819171473</v>
      </c>
      <c r="G17" s="371"/>
      <c r="H17" s="389">
        <v>195714.60246999998</v>
      </c>
      <c r="I17" s="389">
        <v>278826.6639900001</v>
      </c>
      <c r="J17" s="341">
        <v>-29.807788226086174</v>
      </c>
      <c r="K17" s="371">
        <v>9.421052280649832</v>
      </c>
    </row>
    <row r="18" spans="1:11" ht="12">
      <c r="A18" s="388" t="s">
        <v>995</v>
      </c>
      <c r="B18" s="388">
        <v>705145.4802300042</v>
      </c>
      <c r="C18" s="388">
        <v>764802.2728400017</v>
      </c>
      <c r="D18" s="29">
        <v>-7.800289660289475</v>
      </c>
      <c r="E18" s="29">
        <v>-0.6597704669023634</v>
      </c>
      <c r="F18" s="29">
        <v>7.511912950524581</v>
      </c>
      <c r="G18" s="29"/>
      <c r="H18" s="388">
        <v>165656.38042999996</v>
      </c>
      <c r="I18" s="388">
        <v>213805.8818100005</v>
      </c>
      <c r="J18" s="27">
        <v>-22.520194941497813</v>
      </c>
      <c r="K18" s="29">
        <v>7.974149097502685</v>
      </c>
    </row>
    <row r="19" spans="1:11" ht="12">
      <c r="A19" s="389" t="s">
        <v>996</v>
      </c>
      <c r="B19" s="389">
        <v>543052.4635600001</v>
      </c>
      <c r="C19" s="389">
        <v>594399.3455999931</v>
      </c>
      <c r="D19" s="371">
        <v>-8.638448615410734</v>
      </c>
      <c r="E19" s="371">
        <v>-0.5678675445892061</v>
      </c>
      <c r="F19" s="371">
        <v>5.785136469285795</v>
      </c>
      <c r="G19" s="371"/>
      <c r="H19" s="389">
        <v>121579.6527600003</v>
      </c>
      <c r="I19" s="389">
        <v>130639.82070000008</v>
      </c>
      <c r="J19" s="341">
        <v>-6.935226863794812</v>
      </c>
      <c r="K19" s="371">
        <v>5.8524415166762465</v>
      </c>
    </row>
    <row r="20" spans="1:11" ht="12">
      <c r="A20" s="388" t="s">
        <v>997</v>
      </c>
      <c r="B20" s="388">
        <v>517470.0914899985</v>
      </c>
      <c r="C20" s="388">
        <v>533330.9963300001</v>
      </c>
      <c r="D20" s="29">
        <v>-2.9739326889201885</v>
      </c>
      <c r="E20" s="29">
        <v>-0.17541265854155416</v>
      </c>
      <c r="F20" s="29">
        <v>5.512607526754532</v>
      </c>
      <c r="G20" s="29"/>
      <c r="H20" s="388">
        <v>124723.22900000025</v>
      </c>
      <c r="I20" s="388">
        <v>216288.73028999998</v>
      </c>
      <c r="J20" s="27">
        <v>-42.334846187884445</v>
      </c>
      <c r="K20" s="29">
        <v>6.003762857707955</v>
      </c>
    </row>
    <row r="21" spans="1:11" ht="12">
      <c r="A21" s="389" t="s">
        <v>998</v>
      </c>
      <c r="B21" s="389">
        <v>364360.76151999965</v>
      </c>
      <c r="C21" s="389">
        <v>362929.2638499994</v>
      </c>
      <c r="D21" s="371">
        <v>0.39442883575017806</v>
      </c>
      <c r="E21" s="371">
        <v>0.015831556555178088</v>
      </c>
      <c r="F21" s="371">
        <v>3.8815342363568925</v>
      </c>
      <c r="G21" s="371"/>
      <c r="H21" s="389">
        <v>94454.22041000026</v>
      </c>
      <c r="I21" s="389">
        <v>87608.90069999982</v>
      </c>
      <c r="J21" s="341">
        <v>7.813498006830311</v>
      </c>
      <c r="K21" s="371">
        <v>4.546713108680975</v>
      </c>
    </row>
    <row r="22" spans="1:11" ht="12">
      <c r="A22" s="388" t="s">
        <v>999</v>
      </c>
      <c r="B22" s="388">
        <v>353328.70386000007</v>
      </c>
      <c r="C22" s="388">
        <v>223784.03578999994</v>
      </c>
      <c r="D22" s="29">
        <v>57.88825266855295</v>
      </c>
      <c r="E22" s="29">
        <v>1.4326909375770271</v>
      </c>
      <c r="F22" s="29">
        <v>3.764009755054037</v>
      </c>
      <c r="G22" s="29"/>
      <c r="H22" s="388">
        <v>73364.43193</v>
      </c>
      <c r="I22" s="388">
        <v>3953.11812</v>
      </c>
      <c r="J22" s="27" t="s">
        <v>1038</v>
      </c>
      <c r="K22" s="29">
        <v>3.531520591871276</v>
      </c>
    </row>
    <row r="23" spans="1:11" ht="12">
      <c r="A23" s="389" t="s">
        <v>1000</v>
      </c>
      <c r="B23" s="389">
        <v>208642.5645099998</v>
      </c>
      <c r="C23" s="389">
        <v>251031.19527000008</v>
      </c>
      <c r="D23" s="371">
        <v>-16.885802067113058</v>
      </c>
      <c r="E23" s="371">
        <v>-0.4687943398282944</v>
      </c>
      <c r="F23" s="371">
        <v>2.2226686922280274</v>
      </c>
      <c r="G23" s="371"/>
      <c r="H23" s="389">
        <v>45707.77200000006</v>
      </c>
      <c r="I23" s="389">
        <v>62256.25306999997</v>
      </c>
      <c r="J23" s="341">
        <v>-26.581235223702027</v>
      </c>
      <c r="K23" s="371">
        <v>2.200220648891182</v>
      </c>
    </row>
    <row r="24" spans="1:11" ht="12">
      <c r="A24" s="388" t="s">
        <v>1001</v>
      </c>
      <c r="B24" s="388">
        <v>194967.23465000003</v>
      </c>
      <c r="C24" s="388">
        <v>260492.41858000038</v>
      </c>
      <c r="D24" s="29">
        <v>-25.154353545946584</v>
      </c>
      <c r="E24" s="29">
        <v>-0.7246715638566633</v>
      </c>
      <c r="F24" s="29">
        <v>2.076985439114755</v>
      </c>
      <c r="G24" s="29"/>
      <c r="H24" s="388">
        <v>39738.871520000015</v>
      </c>
      <c r="I24" s="388">
        <v>67115.82216000001</v>
      </c>
      <c r="J24" s="27">
        <v>-40.790606087987754</v>
      </c>
      <c r="K24" s="29">
        <v>1.912897563283934</v>
      </c>
    </row>
    <row r="25" spans="1:11" ht="12">
      <c r="A25" s="389" t="s">
        <v>1002</v>
      </c>
      <c r="B25" s="389">
        <v>170613.73707000003</v>
      </c>
      <c r="C25" s="389">
        <v>70964.59984999997</v>
      </c>
      <c r="D25" s="371">
        <v>140.42091046892602</v>
      </c>
      <c r="E25" s="371">
        <v>1.102063233936569</v>
      </c>
      <c r="F25" s="371">
        <v>1.8175476933008001</v>
      </c>
      <c r="G25" s="371"/>
      <c r="H25" s="389">
        <v>23370.75995999999</v>
      </c>
      <c r="I25" s="389">
        <v>1050.57835</v>
      </c>
      <c r="J25" s="341" t="s">
        <v>1038</v>
      </c>
      <c r="K25" s="371">
        <v>1.1249909237376776</v>
      </c>
    </row>
    <row r="26" spans="1:11" ht="12">
      <c r="A26" s="388" t="s">
        <v>1003</v>
      </c>
      <c r="B26" s="388">
        <v>143441.5658200002</v>
      </c>
      <c r="C26" s="388">
        <v>99746.19455000028</v>
      </c>
      <c r="D26" s="29">
        <v>43.80655469326854</v>
      </c>
      <c r="E26" s="29">
        <v>0.48324615258395026</v>
      </c>
      <c r="F26" s="29">
        <v>1.528082624276792</v>
      </c>
      <c r="G26" s="29"/>
      <c r="H26" s="388">
        <v>46127.524220000014</v>
      </c>
      <c r="I26" s="388">
        <v>14299.99503</v>
      </c>
      <c r="J26" s="27">
        <v>222.57021155062606</v>
      </c>
      <c r="K26" s="29">
        <v>2.2204261295228305</v>
      </c>
    </row>
    <row r="27" spans="1:11" ht="12">
      <c r="A27" s="389" t="s">
        <v>1004</v>
      </c>
      <c r="B27" s="389">
        <v>132448.07122999988</v>
      </c>
      <c r="C27" s="389">
        <v>124437.65312000002</v>
      </c>
      <c r="D27" s="341">
        <v>6.4372944274954405</v>
      </c>
      <c r="E27" s="371">
        <v>0.08859070468418158</v>
      </c>
      <c r="F27" s="371">
        <v>1.410968955257445</v>
      </c>
      <c r="G27" s="371"/>
      <c r="H27" s="389">
        <v>22542.241350000008</v>
      </c>
      <c r="I27" s="389">
        <v>36240.495709999996</v>
      </c>
      <c r="J27" s="341">
        <v>-37.79819809755022</v>
      </c>
      <c r="K27" s="371">
        <v>1.0851087839188176</v>
      </c>
    </row>
    <row r="28" spans="1:11" s="65" customFormat="1" ht="12">
      <c r="A28" s="388" t="s">
        <v>1005</v>
      </c>
      <c r="B28" s="388">
        <v>125491.55443999995</v>
      </c>
      <c r="C28" s="388">
        <v>193378.1356300002</v>
      </c>
      <c r="D28" s="29">
        <v>-35.10561365628788</v>
      </c>
      <c r="E28" s="29">
        <v>-0.7507872852122731</v>
      </c>
      <c r="F28" s="29">
        <v>1.3368612001481062</v>
      </c>
      <c r="G28" s="29"/>
      <c r="H28" s="388">
        <v>20428.132990000002</v>
      </c>
      <c r="I28" s="388">
        <v>41397.65825</v>
      </c>
      <c r="J28" s="27">
        <v>-50.653892385325925</v>
      </c>
      <c r="K28" s="29">
        <v>0.9833426145315747</v>
      </c>
    </row>
    <row r="29" spans="1:11" ht="12">
      <c r="A29" s="389" t="s">
        <v>1006</v>
      </c>
      <c r="B29" s="389">
        <v>85740.9575999998</v>
      </c>
      <c r="C29" s="389">
        <v>125999.98710999968</v>
      </c>
      <c r="D29" s="371">
        <v>-31.951613990923033</v>
      </c>
      <c r="E29" s="371">
        <v>-0.44524215156007746</v>
      </c>
      <c r="F29" s="371">
        <v>0.9133981963207537</v>
      </c>
      <c r="G29" s="371"/>
      <c r="H29" s="389">
        <v>16778.905179999998</v>
      </c>
      <c r="I29" s="389">
        <v>37065.876389999976</v>
      </c>
      <c r="J29" s="341">
        <v>-54.73220435028811</v>
      </c>
      <c r="K29" s="371">
        <v>0.807680882866554</v>
      </c>
    </row>
    <row r="30" spans="1:11" ht="12">
      <c r="A30" s="388" t="s">
        <v>1007</v>
      </c>
      <c r="B30" s="388">
        <v>64927.27990000002</v>
      </c>
      <c r="C30" s="388">
        <v>98006.10630999993</v>
      </c>
      <c r="D30" s="413">
        <v>-33.751801449360045</v>
      </c>
      <c r="E30" s="29">
        <v>-0.3658331564652442</v>
      </c>
      <c r="F30" s="29">
        <v>0.6916701423996329</v>
      </c>
      <c r="G30" s="29"/>
      <c r="H30" s="388">
        <v>15467.278469999997</v>
      </c>
      <c r="I30" s="388">
        <v>24787.831740000005</v>
      </c>
      <c r="J30" s="413">
        <v>-37.60132539127848</v>
      </c>
      <c r="K30" s="29">
        <v>0.7445435203414412</v>
      </c>
    </row>
    <row r="31" spans="1:11" ht="12">
      <c r="A31" s="389" t="s">
        <v>1008</v>
      </c>
      <c r="B31" s="389">
        <v>56861.52951</v>
      </c>
      <c r="C31" s="389">
        <v>67490.59384000006</v>
      </c>
      <c r="D31" s="371">
        <v>-15.748956595638171</v>
      </c>
      <c r="E31" s="371">
        <v>-0.11755145439321132</v>
      </c>
      <c r="F31" s="371">
        <v>0.6057457246602227</v>
      </c>
      <c r="G31" s="371"/>
      <c r="H31" s="389">
        <v>10533.291960000002</v>
      </c>
      <c r="I31" s="389">
        <v>15392.646580000006</v>
      </c>
      <c r="J31" s="341">
        <v>-31.569324967896467</v>
      </c>
      <c r="K31" s="371">
        <v>0.5070377631005826</v>
      </c>
    </row>
    <row r="32" spans="1:11" ht="12">
      <c r="A32" s="388" t="s">
        <v>1009</v>
      </c>
      <c r="B32" s="388">
        <v>56319.92300000001</v>
      </c>
      <c r="C32" s="388">
        <v>34797.42144999999</v>
      </c>
      <c r="D32" s="27">
        <v>61.85085173890099</v>
      </c>
      <c r="E32" s="29">
        <v>0.23802672378619746</v>
      </c>
      <c r="F32" s="29">
        <v>0.5999759919304174</v>
      </c>
      <c r="G32" s="29"/>
      <c r="H32" s="388">
        <v>12179.21323</v>
      </c>
      <c r="I32" s="388">
        <v>8549.22189</v>
      </c>
      <c r="J32" s="27">
        <v>42.45990321348413</v>
      </c>
      <c r="K32" s="29">
        <v>0.5862669577483371</v>
      </c>
    </row>
    <row r="33" spans="1:11" ht="12">
      <c r="A33" s="389" t="s">
        <v>1010</v>
      </c>
      <c r="B33" s="389">
        <v>8353.126989999999</v>
      </c>
      <c r="C33" s="389">
        <v>26583.07392000002</v>
      </c>
      <c r="D33" s="341">
        <v>-68.57727208246052</v>
      </c>
      <c r="E33" s="371">
        <v>-0.201612927403606</v>
      </c>
      <c r="F33" s="371">
        <v>0.08898583990510765</v>
      </c>
      <c r="G33" s="371"/>
      <c r="H33" s="389">
        <v>1805.1030899999998</v>
      </c>
      <c r="I33" s="389">
        <v>5369.907129999998</v>
      </c>
      <c r="J33" s="341">
        <v>-66.38483597015204</v>
      </c>
      <c r="K33" s="371">
        <v>0.08689167986563143</v>
      </c>
    </row>
    <row r="34" spans="1:11" ht="12">
      <c r="A34" s="388" t="s">
        <v>1011</v>
      </c>
      <c r="B34" s="388">
        <v>7804.679089999999</v>
      </c>
      <c r="C34" s="388">
        <v>13500.653530000001</v>
      </c>
      <c r="D34" s="27">
        <v>-42.19036083951709</v>
      </c>
      <c r="E34" s="29">
        <v>-0.06299426354196824</v>
      </c>
      <c r="F34" s="29">
        <v>0.08314322586558465</v>
      </c>
      <c r="G34" s="29"/>
      <c r="H34" s="388">
        <v>1661.68196</v>
      </c>
      <c r="I34" s="388">
        <v>2159.24738</v>
      </c>
      <c r="J34" s="27">
        <v>-23.043465265198098</v>
      </c>
      <c r="K34" s="29">
        <v>0.07998786202665853</v>
      </c>
    </row>
    <row r="35" spans="1:11" ht="12">
      <c r="A35" s="389" t="s">
        <v>1012</v>
      </c>
      <c r="B35" s="389">
        <v>4769.38286</v>
      </c>
      <c r="C35" s="389">
        <v>0.12968000000000002</v>
      </c>
      <c r="D35" s="341" t="s">
        <v>1038</v>
      </c>
      <c r="E35" s="371">
        <v>0.052745249278065565</v>
      </c>
      <c r="F35" s="371">
        <v>0.05080822309228709</v>
      </c>
      <c r="G35" s="371"/>
      <c r="H35" s="389">
        <v>2639.74309</v>
      </c>
      <c r="I35" s="389">
        <v>9.999999999999999E-34</v>
      </c>
      <c r="J35" s="341" t="s">
        <v>1038</v>
      </c>
      <c r="K35" s="371">
        <v>0.12706848311017666</v>
      </c>
    </row>
    <row r="36" spans="1:11" ht="12">
      <c r="A36" s="388" t="s">
        <v>988</v>
      </c>
      <c r="B36" s="388">
        <v>1307.6701799999998</v>
      </c>
      <c r="C36" s="388">
        <v>978.87532</v>
      </c>
      <c r="D36" s="27">
        <v>33.58904380181941</v>
      </c>
      <c r="E36" s="29">
        <v>0.0036362856400185203</v>
      </c>
      <c r="F36" s="29">
        <v>0.01393060699609492</v>
      </c>
      <c r="G36" s="29"/>
      <c r="H36" s="388">
        <v>9.999999999999999E-34</v>
      </c>
      <c r="I36" s="388">
        <v>361.29035999999996</v>
      </c>
      <c r="J36" s="27">
        <v>-100</v>
      </c>
      <c r="K36" s="29">
        <v>4.813668557047976E-38</v>
      </c>
    </row>
    <row r="37" spans="1:11" ht="12">
      <c r="A37" s="389" t="s">
        <v>1013</v>
      </c>
      <c r="B37" s="389">
        <v>822.45435</v>
      </c>
      <c r="C37" s="389">
        <v>242.23511</v>
      </c>
      <c r="D37" s="341">
        <v>239.5273088199312</v>
      </c>
      <c r="E37" s="371">
        <v>0.006416897424961146</v>
      </c>
      <c r="F37" s="371">
        <v>0.00876160403235524</v>
      </c>
      <c r="G37" s="371"/>
      <c r="H37" s="389">
        <v>365.60934999999995</v>
      </c>
      <c r="I37" s="389">
        <v>9.999999999999999E-34</v>
      </c>
      <c r="J37" s="341" t="s">
        <v>1038</v>
      </c>
      <c r="K37" s="371">
        <v>0.017599222322577483</v>
      </c>
    </row>
    <row r="38" spans="1:11" ht="12">
      <c r="A38" s="388" t="s">
        <v>1014</v>
      </c>
      <c r="B38" s="388">
        <v>805.46878</v>
      </c>
      <c r="C38" s="388">
        <v>6705.199790000001</v>
      </c>
      <c r="D38" s="413">
        <v>-87.98740074529532</v>
      </c>
      <c r="E38" s="29">
        <v>-0.06524769624328973</v>
      </c>
      <c r="F38" s="29">
        <v>0.008580656799716915</v>
      </c>
      <c r="G38" s="29"/>
      <c r="H38" s="388">
        <v>89.33409999999999</v>
      </c>
      <c r="I38" s="388">
        <v>111.85376000000001</v>
      </c>
      <c r="J38" s="413">
        <v>-20.133127397773677</v>
      </c>
      <c r="K38" s="29">
        <v>0.004300247482421796</v>
      </c>
    </row>
    <row r="39" spans="1:11" ht="12">
      <c r="A39" s="389" t="s">
        <v>1227</v>
      </c>
      <c r="B39" s="389">
        <v>426.01909</v>
      </c>
      <c r="C39" s="389">
        <v>219.2924</v>
      </c>
      <c r="D39" s="341">
        <v>94.26988349801454</v>
      </c>
      <c r="E39" s="371">
        <v>0.002286280552729932</v>
      </c>
      <c r="F39" s="371">
        <v>0.004538380247857294</v>
      </c>
      <c r="G39" s="371"/>
      <c r="H39" s="389">
        <v>9.999999999999999E-34</v>
      </c>
      <c r="I39" s="389">
        <v>219.2924</v>
      </c>
      <c r="J39" s="341">
        <v>-100</v>
      </c>
      <c r="K39" s="371">
        <v>4.813668557047976E-38</v>
      </c>
    </row>
    <row r="40" spans="1:11" ht="12">
      <c r="A40" s="388" t="s">
        <v>1015</v>
      </c>
      <c r="B40" s="388">
        <v>315.74005</v>
      </c>
      <c r="C40" s="388">
        <v>478.32904</v>
      </c>
      <c r="D40" s="27">
        <v>-33.99103470698748</v>
      </c>
      <c r="E40" s="29">
        <v>-0.0017981424939614785</v>
      </c>
      <c r="F40" s="29">
        <v>0.0033635779241194905</v>
      </c>
      <c r="G40" s="29"/>
      <c r="H40" s="388">
        <v>241.01505</v>
      </c>
      <c r="I40" s="388">
        <v>193.08405</v>
      </c>
      <c r="J40" s="27">
        <v>24.823904408468756</v>
      </c>
      <c r="K40" s="29">
        <v>0.01160166567960346</v>
      </c>
    </row>
    <row r="41" spans="1:11" ht="12">
      <c r="A41" s="389" t="s">
        <v>1016</v>
      </c>
      <c r="B41" s="389">
        <v>88.51964</v>
      </c>
      <c r="C41" s="389">
        <v>36.63176</v>
      </c>
      <c r="D41" s="341">
        <v>141.64724818026758</v>
      </c>
      <c r="E41" s="371">
        <v>0.0005738506767867485</v>
      </c>
      <c r="F41" s="371">
        <v>0.0009429994926364413</v>
      </c>
      <c r="G41" s="371"/>
      <c r="H41" s="389">
        <v>41.89739</v>
      </c>
      <c r="I41" s="389">
        <v>9.999999999999999E-34</v>
      </c>
      <c r="J41" s="341" t="s">
        <v>1038</v>
      </c>
      <c r="K41" s="371">
        <v>0.002016801488653763</v>
      </c>
    </row>
    <row r="42" spans="1:11" ht="13.5" customHeight="1">
      <c r="A42" s="388" t="s">
        <v>1017</v>
      </c>
      <c r="B42" s="388">
        <v>43.5</v>
      </c>
      <c r="C42" s="388">
        <v>9.999999999999999E-34</v>
      </c>
      <c r="D42" s="27" t="s">
        <v>1038</v>
      </c>
      <c r="E42" s="29">
        <v>0.00048108545656950266</v>
      </c>
      <c r="F42" s="29">
        <v>0.00046340538585205724</v>
      </c>
      <c r="G42" s="29"/>
      <c r="H42" s="388">
        <v>9.999999999999999E-34</v>
      </c>
      <c r="I42" s="388">
        <v>9.999999999999999E-34</v>
      </c>
      <c r="J42" s="27">
        <v>0</v>
      </c>
      <c r="K42" s="29">
        <v>4.813668557047976E-38</v>
      </c>
    </row>
    <row r="43" spans="1:11" ht="13.5" customHeight="1">
      <c r="A43" s="389" t="s">
        <v>1018</v>
      </c>
      <c r="B43" s="390">
        <v>20.7754</v>
      </c>
      <c r="C43" s="390">
        <v>9.999999999999999E-34</v>
      </c>
      <c r="D43" s="341" t="s">
        <v>1038</v>
      </c>
      <c r="E43" s="371">
        <v>0.00022976420217043784</v>
      </c>
      <c r="F43" s="371">
        <v>0.00022132028168346738</v>
      </c>
      <c r="G43" s="371"/>
      <c r="H43" s="390">
        <v>9.999999999999999E-34</v>
      </c>
      <c r="I43" s="390">
        <v>9.999999999999999E-34</v>
      </c>
      <c r="J43" s="341">
        <v>0</v>
      </c>
      <c r="K43" s="371">
        <v>4.813668557047976E-38</v>
      </c>
    </row>
    <row r="44" spans="1:11" ht="13.5" customHeight="1">
      <c r="A44" s="388" t="s">
        <v>1019</v>
      </c>
      <c r="B44" s="391">
        <v>0.3395</v>
      </c>
      <c r="C44" s="391">
        <v>9.999999999999999E-34</v>
      </c>
      <c r="D44" s="27" t="s">
        <v>1038</v>
      </c>
      <c r="E44" s="29">
        <v>3.7546784483987628E-06</v>
      </c>
      <c r="F44" s="29">
        <v>3.6166926091212284E-06</v>
      </c>
      <c r="G44" s="29"/>
      <c r="H44" s="391">
        <v>0.3395</v>
      </c>
      <c r="I44" s="391">
        <v>9.999999999999999E-34</v>
      </c>
      <c r="J44" s="27" t="s">
        <v>1038</v>
      </c>
      <c r="K44" s="29">
        <v>1.634240475117788E-05</v>
      </c>
    </row>
    <row r="45" spans="1:11" ht="13.5" customHeight="1" thickBot="1">
      <c r="A45" s="663" t="s">
        <v>1020</v>
      </c>
      <c r="B45" s="664">
        <v>9.999999999999999E-34</v>
      </c>
      <c r="C45" s="664">
        <v>754.0165</v>
      </c>
      <c r="D45" s="665">
        <v>-100</v>
      </c>
      <c r="E45" s="665">
        <v>-0.008338997061228468</v>
      </c>
      <c r="F45" s="665">
        <v>1.065299737590936E-38</v>
      </c>
      <c r="G45" s="665"/>
      <c r="H45" s="664">
        <v>9.999999999999999E-34</v>
      </c>
      <c r="I45" s="664">
        <v>9.999999999999999E-34</v>
      </c>
      <c r="J45" s="701">
        <v>0</v>
      </c>
      <c r="K45" s="665">
        <v>4.813668557047976E-38</v>
      </c>
    </row>
    <row r="46" spans="1:11" ht="12">
      <c r="A46" s="361"/>
      <c r="B46" s="373"/>
      <c r="C46" s="373"/>
      <c r="D46" s="374"/>
      <c r="E46" s="374"/>
      <c r="F46" s="374"/>
      <c r="G46" s="375"/>
      <c r="H46" s="373"/>
      <c r="I46" s="373"/>
      <c r="J46" s="374"/>
      <c r="K46" s="374"/>
    </row>
    <row r="47" spans="1:11" ht="13.5" customHeight="1">
      <c r="A47" s="602" t="s">
        <v>391</v>
      </c>
      <c r="B47" s="372"/>
      <c r="C47" s="372"/>
      <c r="D47" s="374"/>
      <c r="E47" s="374"/>
      <c r="F47" s="374"/>
      <c r="G47" s="375"/>
      <c r="H47" s="372"/>
      <c r="I47" s="372"/>
      <c r="J47" s="374"/>
      <c r="K47" s="374"/>
    </row>
    <row r="48" spans="1:11" ht="13.5" customHeight="1">
      <c r="A48" s="602" t="s">
        <v>765</v>
      </c>
      <c r="B48" s="361"/>
      <c r="C48" s="361"/>
      <c r="D48" s="29"/>
      <c r="E48" s="29"/>
      <c r="F48" s="29"/>
      <c r="G48" s="11"/>
      <c r="I48" s="361"/>
      <c r="J48" s="29"/>
      <c r="K48" s="29"/>
    </row>
    <row r="49" spans="1:11" ht="13.5" customHeight="1">
      <c r="A49" s="602" t="s">
        <v>773</v>
      </c>
      <c r="B49" s="361"/>
      <c r="C49" s="361"/>
      <c r="D49" s="29"/>
      <c r="E49" s="29"/>
      <c r="F49" s="29"/>
      <c r="G49" s="11"/>
      <c r="I49" s="361"/>
      <c r="J49" s="29"/>
      <c r="K49" s="29"/>
    </row>
    <row r="50" ht="12">
      <c r="A50" s="412"/>
    </row>
    <row r="51" ht="12">
      <c r="A51" s="96"/>
    </row>
    <row r="52" ht="12">
      <c r="A52" s="96"/>
    </row>
    <row r="53" ht="12">
      <c r="A53" s="96"/>
    </row>
  </sheetData>
  <sheetProtection/>
  <mergeCells count="8">
    <mergeCell ref="H1:I2"/>
    <mergeCell ref="H9:K9"/>
    <mergeCell ref="B10:C10"/>
    <mergeCell ref="H10:I10"/>
    <mergeCell ref="A5:F5"/>
    <mergeCell ref="A7:F7"/>
    <mergeCell ref="B9:F9"/>
    <mergeCell ref="A6:J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O43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1" customWidth="1"/>
    <col min="2" max="2" width="2.140625" style="1" customWidth="1"/>
    <col min="3" max="3" width="35.57421875" style="39" customWidth="1"/>
    <col min="4" max="4" width="13.140625" style="1" customWidth="1"/>
    <col min="5" max="5" width="12.8515625" style="1" customWidth="1"/>
    <col min="6" max="6" width="12.28125" style="78" bestFit="1" customWidth="1"/>
    <col min="7" max="7" width="15.140625" style="78" customWidth="1"/>
    <col min="8" max="8" width="15.28125" style="78" customWidth="1"/>
    <col min="9" max="9" width="2.28125" style="34" customWidth="1"/>
    <col min="10" max="10" width="12.8515625" style="1" customWidth="1"/>
    <col min="11" max="11" width="13.8515625" style="150" customWidth="1"/>
    <col min="12" max="12" width="13.7109375" style="1" customWidth="1"/>
    <col min="13" max="13" width="14.140625" style="1" customWidth="1"/>
    <col min="14" max="14" width="15.140625" style="1" customWidth="1"/>
    <col min="15" max="16384" width="6.7109375" style="1" customWidth="1"/>
  </cols>
  <sheetData>
    <row r="1" ht="3" customHeight="1"/>
    <row r="2" ht="12.75"/>
    <row r="3" ht="12.75"/>
    <row r="4" ht="12.75"/>
    <row r="5" ht="13.5" customHeight="1">
      <c r="J5" s="149"/>
    </row>
    <row r="6" ht="7.5" customHeight="1"/>
    <row r="7" spans="1:11" s="8" customFormat="1" ht="15">
      <c r="A7" s="152" t="s">
        <v>1222</v>
      </c>
      <c r="B7" s="152"/>
      <c r="C7" s="152"/>
      <c r="D7" s="152"/>
      <c r="E7" s="152"/>
      <c r="F7" s="260"/>
      <c r="G7" s="260"/>
      <c r="H7" s="260"/>
      <c r="I7" s="261"/>
      <c r="K7" s="262"/>
    </row>
    <row r="8" spans="1:12" s="8" customFormat="1" ht="15">
      <c r="A8" s="787" t="s">
        <v>930</v>
      </c>
      <c r="B8" s="787"/>
      <c r="C8" s="787"/>
      <c r="D8" s="787"/>
      <c r="E8" s="787"/>
      <c r="F8" s="787"/>
      <c r="G8" s="787"/>
      <c r="H8" s="263"/>
      <c r="I8" s="264"/>
      <c r="K8" s="262"/>
      <c r="L8" s="415"/>
    </row>
    <row r="9" spans="1:11" s="8" customFormat="1" ht="15.75" thickBot="1">
      <c r="A9" s="152" t="s">
        <v>345</v>
      </c>
      <c r="B9" s="152"/>
      <c r="C9" s="152"/>
      <c r="D9" s="152"/>
      <c r="E9" s="152"/>
      <c r="F9" s="152"/>
      <c r="G9" s="152"/>
      <c r="H9" s="263"/>
      <c r="I9" s="264"/>
      <c r="K9" s="262"/>
    </row>
    <row r="10" spans="1:14" ht="13.5" thickBot="1">
      <c r="A10" s="815" t="s">
        <v>15</v>
      </c>
      <c r="B10" s="815"/>
      <c r="C10" s="815" t="s">
        <v>349</v>
      </c>
      <c r="D10" s="803" t="s">
        <v>1215</v>
      </c>
      <c r="E10" s="803"/>
      <c r="F10" s="803"/>
      <c r="G10" s="803"/>
      <c r="H10" s="803"/>
      <c r="I10" s="504"/>
      <c r="J10" s="803" t="s">
        <v>1216</v>
      </c>
      <c r="K10" s="803"/>
      <c r="L10" s="803"/>
      <c r="M10" s="803"/>
      <c r="N10" s="803"/>
    </row>
    <row r="11" spans="1:14" s="156" customFormat="1" ht="12.75" customHeight="1">
      <c r="A11" s="807"/>
      <c r="B11" s="807"/>
      <c r="C11" s="807"/>
      <c r="D11" s="804" t="s">
        <v>458</v>
      </c>
      <c r="E11" s="804"/>
      <c r="F11" s="804"/>
      <c r="G11" s="804"/>
      <c r="H11" s="804"/>
      <c r="I11" s="55"/>
      <c r="J11" s="804" t="s">
        <v>458</v>
      </c>
      <c r="K11" s="804"/>
      <c r="L11" s="804"/>
      <c r="M11" s="804"/>
      <c r="N11" s="804"/>
    </row>
    <row r="12" spans="1:14" s="156" customFormat="1" ht="13.5">
      <c r="A12" s="807"/>
      <c r="B12" s="807"/>
      <c r="C12" s="807"/>
      <c r="D12" s="160" t="s">
        <v>925</v>
      </c>
      <c r="E12" s="160" t="s">
        <v>537</v>
      </c>
      <c r="F12" s="266" t="s">
        <v>460</v>
      </c>
      <c r="G12" s="266" t="s">
        <v>770</v>
      </c>
      <c r="H12" s="813" t="s">
        <v>538</v>
      </c>
      <c r="I12" s="162"/>
      <c r="J12" s="160" t="s">
        <v>925</v>
      </c>
      <c r="K12" s="160" t="s">
        <v>537</v>
      </c>
      <c r="L12" s="161" t="s">
        <v>460</v>
      </c>
      <c r="M12" s="161" t="s">
        <v>770</v>
      </c>
      <c r="N12" s="805" t="s">
        <v>538</v>
      </c>
    </row>
    <row r="13" spans="1:14" s="156" customFormat="1" ht="13.5" customHeight="1" thickBot="1">
      <c r="A13" s="808"/>
      <c r="B13" s="808"/>
      <c r="C13" s="808"/>
      <c r="D13" s="165"/>
      <c r="E13" s="165"/>
      <c r="F13" s="267" t="s">
        <v>466</v>
      </c>
      <c r="G13" s="267" t="s">
        <v>465</v>
      </c>
      <c r="H13" s="814"/>
      <c r="I13" s="167"/>
      <c r="J13" s="165"/>
      <c r="K13" s="165"/>
      <c r="L13" s="166" t="s">
        <v>466</v>
      </c>
      <c r="M13" s="166" t="s">
        <v>465</v>
      </c>
      <c r="N13" s="806"/>
    </row>
    <row r="14" spans="1:14" ht="10.5" customHeight="1">
      <c r="A14" s="168"/>
      <c r="B14" s="168"/>
      <c r="C14" s="168"/>
      <c r="D14" s="169"/>
      <c r="E14" s="169"/>
      <c r="F14" s="268"/>
      <c r="G14" s="268"/>
      <c r="H14" s="269"/>
      <c r="I14" s="29"/>
      <c r="J14" s="169"/>
      <c r="K14" s="169"/>
      <c r="L14" s="170"/>
      <c r="M14" s="170"/>
      <c r="N14" s="29"/>
    </row>
    <row r="15" spans="1:15" ht="13.5" customHeight="1">
      <c r="A15" s="172"/>
      <c r="B15" s="173" t="s">
        <v>539</v>
      </c>
      <c r="C15" s="173"/>
      <c r="D15" s="135">
        <v>20303932.68571999</v>
      </c>
      <c r="E15" s="135">
        <v>17326408.951989986</v>
      </c>
      <c r="F15" s="176">
        <v>17.184886620074995</v>
      </c>
      <c r="G15" s="176">
        <v>17.184886620074995</v>
      </c>
      <c r="H15" s="176">
        <v>100</v>
      </c>
      <c r="I15" s="176"/>
      <c r="J15" s="135">
        <v>4885854.376090002</v>
      </c>
      <c r="K15" s="135">
        <v>4697319.009080004</v>
      </c>
      <c r="L15" s="176">
        <v>4.013680285404418</v>
      </c>
      <c r="M15" s="176">
        <v>4.013680285404418</v>
      </c>
      <c r="N15" s="176">
        <v>100</v>
      </c>
      <c r="O15" s="68"/>
    </row>
    <row r="16" spans="1:15" ht="12.75">
      <c r="A16" s="159"/>
      <c r="B16" s="11"/>
      <c r="C16" s="11"/>
      <c r="D16" s="22"/>
      <c r="E16" s="22"/>
      <c r="F16" s="23"/>
      <c r="G16" s="23"/>
      <c r="H16" s="23"/>
      <c r="I16" s="23"/>
      <c r="J16" s="22"/>
      <c r="K16" s="22"/>
      <c r="L16" s="23"/>
      <c r="M16" s="23"/>
      <c r="N16" s="23"/>
      <c r="O16" s="22"/>
    </row>
    <row r="17" spans="1:15" s="38" customFormat="1" ht="15" customHeight="1">
      <c r="A17" s="376" t="s">
        <v>540</v>
      </c>
      <c r="B17" s="368" t="s">
        <v>823</v>
      </c>
      <c r="C17" s="368"/>
      <c r="D17" s="338">
        <v>13459530.66114</v>
      </c>
      <c r="E17" s="338">
        <v>11150614.792849997</v>
      </c>
      <c r="F17" s="339">
        <v>20.706623905352085</v>
      </c>
      <c r="G17" s="339">
        <v>13.32599198534338</v>
      </c>
      <c r="H17" s="339">
        <v>66.29026440087765</v>
      </c>
      <c r="I17" s="339"/>
      <c r="J17" s="338">
        <v>3258134.5159500004</v>
      </c>
      <c r="K17" s="338">
        <v>3005252.22908</v>
      </c>
      <c r="L17" s="339">
        <v>8.414677624161198</v>
      </c>
      <c r="M17" s="339">
        <v>5.383545089894349</v>
      </c>
      <c r="N17" s="339">
        <v>66.68505168501122</v>
      </c>
      <c r="O17" s="68"/>
    </row>
    <row r="18" spans="1:15" s="38" customFormat="1" ht="15" customHeight="1">
      <c r="A18" s="187" t="s">
        <v>550</v>
      </c>
      <c r="B18" s="11" t="s">
        <v>16</v>
      </c>
      <c r="C18" s="11"/>
      <c r="D18" s="68">
        <v>5668472.326460001</v>
      </c>
      <c r="E18" s="68">
        <v>5256634.272849999</v>
      </c>
      <c r="F18" s="73">
        <v>7.834633954602946</v>
      </c>
      <c r="G18" s="73">
        <v>2.376938318558509</v>
      </c>
      <c r="H18" s="73">
        <v>27.91810046950515</v>
      </c>
      <c r="I18" s="73"/>
      <c r="J18" s="68">
        <v>1342226.2425400002</v>
      </c>
      <c r="K18" s="68">
        <v>1433296.78314</v>
      </c>
      <c r="L18" s="73">
        <v>-6.353920672345794</v>
      </c>
      <c r="M18" s="73">
        <v>-1.9387770007521035</v>
      </c>
      <c r="N18" s="73">
        <v>27.47167924423778</v>
      </c>
      <c r="O18" s="68"/>
    </row>
    <row r="19" spans="1:15" ht="15" customHeight="1">
      <c r="A19" s="377"/>
      <c r="B19" s="87" t="s">
        <v>824</v>
      </c>
      <c r="C19" s="87"/>
      <c r="D19" s="340">
        <v>2876374.528710001</v>
      </c>
      <c r="E19" s="340">
        <v>2636973.7288899994</v>
      </c>
      <c r="F19" s="342">
        <v>9.078619069928104</v>
      </c>
      <c r="G19" s="342">
        <v>1.3817104310729422</v>
      </c>
      <c r="H19" s="342">
        <v>14.166588183839831</v>
      </c>
      <c r="I19" s="342"/>
      <c r="J19" s="340">
        <v>633812.2578700001</v>
      </c>
      <c r="K19" s="340">
        <v>761711.2552400001</v>
      </c>
      <c r="L19" s="342">
        <v>-16.791007942990362</v>
      </c>
      <c r="M19" s="342">
        <v>-2.7228084173710343</v>
      </c>
      <c r="N19" s="342">
        <v>12.972393548438511</v>
      </c>
      <c r="O19" s="26"/>
    </row>
    <row r="20" spans="1:15" ht="15" customHeight="1">
      <c r="A20" s="274"/>
      <c r="B20" s="24" t="s">
        <v>864</v>
      </c>
      <c r="C20" s="60"/>
      <c r="D20" s="26">
        <v>877732.7890299999</v>
      </c>
      <c r="E20" s="26">
        <v>923423.86562</v>
      </c>
      <c r="F20" s="72">
        <v>-4.948006900311434</v>
      </c>
      <c r="G20" s="72">
        <v>-0.26370771183230346</v>
      </c>
      <c r="H20" s="72">
        <v>4.322969360745174</v>
      </c>
      <c r="I20" s="72"/>
      <c r="J20" s="26">
        <v>220315.89664000005</v>
      </c>
      <c r="K20" s="26">
        <v>242035.8423</v>
      </c>
      <c r="L20" s="72">
        <v>-8.973855051219386</v>
      </c>
      <c r="M20" s="72">
        <v>-0.46239026172194997</v>
      </c>
      <c r="N20" s="72">
        <v>4.509260401172907</v>
      </c>
      <c r="O20" s="26"/>
    </row>
    <row r="21" spans="1:15" ht="15" customHeight="1">
      <c r="A21" s="377"/>
      <c r="B21" s="455" t="s">
        <v>865</v>
      </c>
      <c r="C21" s="87"/>
      <c r="D21" s="340">
        <v>1498752.14096</v>
      </c>
      <c r="E21" s="340">
        <v>1445922.9298600003</v>
      </c>
      <c r="F21" s="342">
        <v>3.653667149819309</v>
      </c>
      <c r="G21" s="342">
        <v>0.3049057150064101</v>
      </c>
      <c r="H21" s="342">
        <v>7.381585450261522</v>
      </c>
      <c r="I21" s="342"/>
      <c r="J21" s="340">
        <v>346761.66763000004</v>
      </c>
      <c r="K21" s="340">
        <v>370422.21394999995</v>
      </c>
      <c r="L21" s="342">
        <v>-6.387453405586966</v>
      </c>
      <c r="M21" s="342">
        <v>-0.5037032033435165</v>
      </c>
      <c r="N21" s="342">
        <v>7.097257530370822</v>
      </c>
      <c r="O21" s="26"/>
    </row>
    <row r="22" spans="1:15" ht="15" customHeight="1">
      <c r="A22" s="274"/>
      <c r="B22" s="24" t="s">
        <v>866</v>
      </c>
      <c r="C22" s="60"/>
      <c r="D22" s="26">
        <v>415612.86776000017</v>
      </c>
      <c r="E22" s="26">
        <v>250313.74848</v>
      </c>
      <c r="F22" s="72">
        <v>66.03677196468794</v>
      </c>
      <c r="G22" s="72">
        <v>0.9540298843114579</v>
      </c>
      <c r="H22" s="72">
        <v>2.0469574746586208</v>
      </c>
      <c r="I22" s="72"/>
      <c r="J22" s="26">
        <v>141336.42039999994</v>
      </c>
      <c r="K22" s="26">
        <v>59127.47165000003</v>
      </c>
      <c r="L22" s="72">
        <v>139.03680718267256</v>
      </c>
      <c r="M22" s="72">
        <v>1.750124881684393</v>
      </c>
      <c r="N22" s="72">
        <v>2.8927677642555345</v>
      </c>
      <c r="O22" s="26"/>
    </row>
    <row r="23" spans="1:15" s="38" customFormat="1" ht="15" customHeight="1">
      <c r="A23" s="378" t="s">
        <v>554</v>
      </c>
      <c r="B23" s="368" t="s">
        <v>825</v>
      </c>
      <c r="C23" s="368"/>
      <c r="D23" s="338">
        <v>1107501.3155699996</v>
      </c>
      <c r="E23" s="338">
        <v>855511.7704000005</v>
      </c>
      <c r="F23" s="339">
        <v>29.4548308846972</v>
      </c>
      <c r="G23" s="339">
        <v>1.4543668331287853</v>
      </c>
      <c r="H23" s="339">
        <v>5.4546147916896865</v>
      </c>
      <c r="I23" s="339"/>
      <c r="J23" s="338">
        <v>270670.30973</v>
      </c>
      <c r="K23" s="338">
        <v>241614.28418999998</v>
      </c>
      <c r="L23" s="339">
        <v>12.025789633013172</v>
      </c>
      <c r="M23" s="339">
        <v>0.6185661540941582</v>
      </c>
      <c r="N23" s="339">
        <v>5.539876731786857</v>
      </c>
      <c r="O23" s="68"/>
    </row>
    <row r="24" spans="1:15" s="38" customFormat="1" ht="15" customHeight="1" thickBot="1">
      <c r="A24" s="379" t="s">
        <v>563</v>
      </c>
      <c r="B24" s="282" t="s">
        <v>17</v>
      </c>
      <c r="C24" s="282"/>
      <c r="D24" s="380">
        <v>68428.38254998624</v>
      </c>
      <c r="E24" s="380">
        <v>63648.11588998884</v>
      </c>
      <c r="F24" s="283">
        <v>7.51046058968933</v>
      </c>
      <c r="G24" s="283">
        <v>0.02758948304431183</v>
      </c>
      <c r="H24" s="283">
        <v>0.33702033792750297</v>
      </c>
      <c r="I24" s="283"/>
      <c r="J24" s="380">
        <v>14823.307870001532</v>
      </c>
      <c r="K24" s="380">
        <v>17155.712670003995</v>
      </c>
      <c r="L24" s="283">
        <v>-13.595499323561008</v>
      </c>
      <c r="M24" s="283">
        <v>-0.049653957831986326</v>
      </c>
      <c r="N24" s="283">
        <v>0.30339233896414586</v>
      </c>
      <c r="O24" s="68"/>
    </row>
    <row r="25" spans="1:15" s="38" customFormat="1" ht="15" customHeight="1">
      <c r="A25" s="187"/>
      <c r="B25" s="11"/>
      <c r="C25" s="11"/>
      <c r="D25" s="68"/>
      <c r="E25" s="68"/>
      <c r="F25" s="73"/>
      <c r="G25" s="73"/>
      <c r="H25" s="73"/>
      <c r="I25" s="68"/>
      <c r="J25" s="68"/>
      <c r="K25" s="68"/>
      <c r="L25" s="73"/>
      <c r="M25" s="73"/>
      <c r="N25" s="73"/>
      <c r="O25" s="68"/>
    </row>
    <row r="26" spans="1:15" s="38" customFormat="1" ht="15" customHeight="1">
      <c r="A26" s="842" t="s">
        <v>18</v>
      </c>
      <c r="B26" s="843"/>
      <c r="C26" s="843"/>
      <c r="D26" s="843"/>
      <c r="E26" s="843"/>
      <c r="F26" s="843"/>
      <c r="G26" s="843"/>
      <c r="H26" s="843"/>
      <c r="I26" s="843"/>
      <c r="J26" s="843"/>
      <c r="K26" s="843"/>
      <c r="L26" s="843"/>
      <c r="M26" s="843"/>
      <c r="N26" s="73"/>
      <c r="O26" s="68"/>
    </row>
    <row r="27" spans="1:15" s="38" customFormat="1" ht="15" customHeight="1">
      <c r="A27" s="842" t="s">
        <v>19</v>
      </c>
      <c r="B27" s="843"/>
      <c r="C27" s="843"/>
      <c r="D27" s="843"/>
      <c r="E27" s="843"/>
      <c r="F27" s="843"/>
      <c r="G27" s="843"/>
      <c r="H27" s="843"/>
      <c r="I27" s="843"/>
      <c r="J27" s="843"/>
      <c r="K27" s="843"/>
      <c r="L27" s="843"/>
      <c r="M27" s="843"/>
      <c r="N27" s="73"/>
      <c r="O27" s="68"/>
    </row>
    <row r="28" spans="1:15" ht="14.25" customHeight="1">
      <c r="A28" s="590" t="s">
        <v>518</v>
      </c>
      <c r="B28" s="626"/>
      <c r="C28" s="626"/>
      <c r="D28" s="674"/>
      <c r="E28" s="674"/>
      <c r="F28" s="675"/>
      <c r="G28" s="675"/>
      <c r="H28" s="675"/>
      <c r="I28" s="676"/>
      <c r="J28" s="674"/>
      <c r="K28" s="674"/>
      <c r="L28" s="675"/>
      <c r="M28" s="675"/>
      <c r="N28" s="284"/>
      <c r="O28" s="211"/>
    </row>
    <row r="29" spans="1:14" ht="14.25" customHeight="1">
      <c r="A29" s="602" t="s">
        <v>765</v>
      </c>
      <c r="B29" s="411"/>
      <c r="C29" s="96"/>
      <c r="D29" s="603"/>
      <c r="E29" s="604"/>
      <c r="F29" s="677"/>
      <c r="G29" s="678"/>
      <c r="H29" s="679"/>
      <c r="I29" s="607"/>
      <c r="J29" s="411"/>
      <c r="K29" s="680"/>
      <c r="L29" s="681"/>
      <c r="M29" s="681"/>
      <c r="N29" s="38"/>
    </row>
    <row r="30" spans="1:14" ht="14.25" customHeight="1">
      <c r="A30" s="589" t="s">
        <v>1232</v>
      </c>
      <c r="B30" s="411"/>
      <c r="C30" s="96"/>
      <c r="D30" s="603"/>
      <c r="E30" s="604"/>
      <c r="F30" s="677"/>
      <c r="G30" s="678"/>
      <c r="H30" s="682"/>
      <c r="I30" s="607"/>
      <c r="J30" s="411"/>
      <c r="K30" s="680"/>
      <c r="L30" s="681"/>
      <c r="M30" s="681"/>
      <c r="N30" s="38"/>
    </row>
    <row r="31" spans="1:14" ht="14.25" customHeight="1">
      <c r="A31" s="609" t="s">
        <v>1243</v>
      </c>
      <c r="B31" s="411"/>
      <c r="C31" s="96"/>
      <c r="D31" s="603"/>
      <c r="E31" s="604"/>
      <c r="F31" s="677"/>
      <c r="G31" s="678"/>
      <c r="H31" s="679"/>
      <c r="I31" s="607"/>
      <c r="J31" s="411"/>
      <c r="K31" s="680"/>
      <c r="L31" s="681"/>
      <c r="M31" s="681"/>
      <c r="N31" s="38"/>
    </row>
    <row r="32" spans="1:14" ht="14.25" customHeight="1">
      <c r="A32" s="609" t="s">
        <v>1244</v>
      </c>
      <c r="B32" s="411"/>
      <c r="C32" s="96"/>
      <c r="D32" s="604"/>
      <c r="E32" s="604"/>
      <c r="F32" s="677"/>
      <c r="G32" s="677"/>
      <c r="H32" s="677"/>
      <c r="I32" s="610"/>
      <c r="J32" s="411"/>
      <c r="K32" s="683"/>
      <c r="L32" s="681"/>
      <c r="M32" s="681"/>
      <c r="N32" s="38"/>
    </row>
    <row r="33" spans="1:14" ht="14.25" customHeight="1">
      <c r="A33" s="609" t="s">
        <v>1245</v>
      </c>
      <c r="B33" s="411"/>
      <c r="C33" s="96"/>
      <c r="D33" s="604"/>
      <c r="E33" s="604"/>
      <c r="F33" s="677"/>
      <c r="G33" s="677"/>
      <c r="H33" s="677"/>
      <c r="I33" s="610"/>
      <c r="J33" s="411"/>
      <c r="K33" s="683"/>
      <c r="L33" s="681"/>
      <c r="M33" s="681"/>
      <c r="N33" s="38"/>
    </row>
    <row r="34" spans="1:14" ht="27.75" customHeight="1">
      <c r="A34" s="844" t="s">
        <v>1246</v>
      </c>
      <c r="B34" s="845"/>
      <c r="C34" s="845"/>
      <c r="D34" s="845"/>
      <c r="E34" s="845"/>
      <c r="F34" s="845"/>
      <c r="G34" s="845"/>
      <c r="H34" s="845"/>
      <c r="I34" s="845"/>
      <c r="J34" s="845"/>
      <c r="K34" s="845"/>
      <c r="L34" s="845"/>
      <c r="M34" s="845"/>
      <c r="N34" s="38"/>
    </row>
    <row r="35" spans="1:14" ht="14.25" customHeight="1">
      <c r="A35" s="609" t="s">
        <v>1247</v>
      </c>
      <c r="B35" s="609"/>
      <c r="C35" s="609"/>
      <c r="D35" s="609"/>
      <c r="E35" s="609"/>
      <c r="F35" s="609"/>
      <c r="G35" s="609"/>
      <c r="H35" s="609"/>
      <c r="I35" s="609"/>
      <c r="J35" s="609"/>
      <c r="K35" s="609"/>
      <c r="L35" s="609"/>
      <c r="M35" s="609"/>
      <c r="N35" s="38"/>
    </row>
    <row r="36" spans="1:14" ht="14.25" customHeight="1">
      <c r="A36" s="609" t="s">
        <v>1248</v>
      </c>
      <c r="B36" s="411"/>
      <c r="C36" s="96"/>
      <c r="D36" s="604"/>
      <c r="E36" s="604"/>
      <c r="F36" s="677"/>
      <c r="G36" s="677"/>
      <c r="H36" s="677"/>
      <c r="I36" s="610"/>
      <c r="J36" s="411"/>
      <c r="K36" s="683"/>
      <c r="L36" s="681"/>
      <c r="M36" s="681"/>
      <c r="N36" s="38"/>
    </row>
    <row r="37" spans="1:14" ht="13.5">
      <c r="A37" s="254"/>
      <c r="B37" s="254"/>
      <c r="C37" s="254"/>
      <c r="D37" s="254"/>
      <c r="E37" s="254"/>
      <c r="F37" s="254"/>
      <c r="G37" s="254"/>
      <c r="H37" s="254"/>
      <c r="I37" s="259"/>
      <c r="K37" s="258"/>
      <c r="L37" s="38"/>
      <c r="M37" s="38"/>
      <c r="N37" s="38"/>
    </row>
    <row r="38" spans="1:14" ht="14.25" customHeight="1">
      <c r="A38" s="359"/>
      <c r="D38" s="360"/>
      <c r="E38" s="360"/>
      <c r="I38" s="78"/>
      <c r="J38" s="78"/>
      <c r="K38" s="258"/>
      <c r="L38" s="38"/>
      <c r="M38" s="38"/>
      <c r="N38" s="38"/>
    </row>
    <row r="40" spans="6:10" ht="12.75">
      <c r="F40" s="841"/>
      <c r="G40" s="841"/>
      <c r="H40" s="841"/>
      <c r="I40" s="841"/>
      <c r="J40" s="841"/>
    </row>
    <row r="41" spans="6:10" ht="12.75">
      <c r="F41" s="841"/>
      <c r="G41" s="841"/>
      <c r="H41" s="841"/>
      <c r="I41" s="841"/>
      <c r="J41" s="841"/>
    </row>
    <row r="42" spans="6:10" ht="12.75">
      <c r="F42" s="841"/>
      <c r="G42" s="841"/>
      <c r="H42" s="841"/>
      <c r="I42" s="841"/>
      <c r="J42" s="841"/>
    </row>
    <row r="43" spans="6:10" ht="12.75">
      <c r="F43" s="841"/>
      <c r="G43" s="841"/>
      <c r="H43" s="841"/>
      <c r="I43" s="841"/>
      <c r="J43" s="841"/>
    </row>
  </sheetData>
  <sheetProtection/>
  <mergeCells count="13">
    <mergeCell ref="N12:N13"/>
    <mergeCell ref="A8:G8"/>
    <mergeCell ref="D10:H10"/>
    <mergeCell ref="J10:N10"/>
    <mergeCell ref="D11:H11"/>
    <mergeCell ref="J11:N11"/>
    <mergeCell ref="F40:J43"/>
    <mergeCell ref="A26:M26"/>
    <mergeCell ref="A27:M27"/>
    <mergeCell ref="A34:M34"/>
    <mergeCell ref="H12:H13"/>
    <mergeCell ref="C10:C13"/>
    <mergeCell ref="A10:B13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W41"/>
  <sheetViews>
    <sheetView tabSelected="1" zoomScalePageLayoutView="0" workbookViewId="0" topLeftCell="A1">
      <selection activeCell="M41" sqref="M41"/>
    </sheetView>
  </sheetViews>
  <sheetFormatPr defaultColWidth="11.421875" defaultRowHeight="12.75"/>
  <cols>
    <col min="1" max="1" width="25.421875" style="1" customWidth="1"/>
    <col min="2" max="2" width="13.57421875" style="1" customWidth="1"/>
    <col min="3" max="3" width="12.57421875" style="1" customWidth="1"/>
    <col min="4" max="4" width="9.140625" style="1" customWidth="1"/>
    <col min="5" max="5" width="0.9921875" style="1" customWidth="1"/>
    <col min="6" max="6" width="12.8515625" style="1" customWidth="1"/>
    <col min="7" max="7" width="1.1484375" style="1" customWidth="1"/>
    <col min="8" max="8" width="13.421875" style="1" customWidth="1"/>
    <col min="9" max="9" width="1.421875" style="1" customWidth="1"/>
    <col min="10" max="10" width="8.140625" style="1" customWidth="1"/>
    <col min="11" max="11" width="3.00390625" style="1" customWidth="1"/>
    <col min="12" max="12" width="11.00390625" style="1" customWidth="1"/>
    <col min="13" max="13" width="10.28125" style="1" customWidth="1"/>
    <col min="14" max="14" width="8.7109375" style="1" customWidth="1"/>
    <col min="15" max="15" width="2.140625" style="1" customWidth="1"/>
    <col min="16" max="16" width="11.00390625" style="1" bestFit="1" customWidth="1"/>
    <col min="17" max="17" width="1.28515625" style="1" customWidth="1"/>
    <col min="18" max="18" width="10.00390625" style="1" bestFit="1" customWidth="1"/>
    <col min="19" max="19" width="1.421875" style="1" customWidth="1"/>
    <col min="20" max="20" width="7.7109375" style="1" customWidth="1"/>
    <col min="21" max="16384" width="11.421875" style="105" customWidth="1"/>
  </cols>
  <sheetData>
    <row r="1" ht="6" customHeight="1"/>
    <row r="2" ht="12.75"/>
    <row r="3" spans="6:8" ht="12.75">
      <c r="F3" s="418"/>
      <c r="G3" s="418"/>
      <c r="H3" s="418"/>
    </row>
    <row r="4" spans="6:8" ht="15.75">
      <c r="F4" s="684"/>
      <c r="G4" s="684"/>
      <c r="H4" s="684"/>
    </row>
    <row r="5" spans="6:8" ht="6.75" customHeight="1">
      <c r="F5" s="684"/>
      <c r="G5" s="684"/>
      <c r="H5" s="684"/>
    </row>
    <row r="6" spans="1:20" s="427" customFormat="1" ht="15">
      <c r="A6" s="780" t="s">
        <v>798</v>
      </c>
      <c r="B6" s="780"/>
      <c r="C6" s="780"/>
      <c r="D6" s="780"/>
      <c r="E6" s="780"/>
      <c r="F6" s="780"/>
      <c r="G6" s="780"/>
      <c r="H6" s="780"/>
      <c r="I6" s="780"/>
      <c r="J6" s="780"/>
      <c r="K6" s="780"/>
      <c r="L6" s="780"/>
      <c r="M6" s="780"/>
      <c r="N6" s="780"/>
      <c r="O6" s="780"/>
      <c r="P6" s="780"/>
      <c r="Q6" s="780"/>
      <c r="R6" s="780"/>
      <c r="S6" s="780"/>
      <c r="T6" s="780"/>
    </row>
    <row r="7" spans="1:20" s="427" customFormat="1" ht="15">
      <c r="A7" s="428" t="s">
        <v>809</v>
      </c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30"/>
      <c r="M7" s="429"/>
      <c r="N7" s="415"/>
      <c r="Q7" s="429"/>
      <c r="R7" s="429"/>
      <c r="S7" s="429"/>
      <c r="T7" s="429"/>
    </row>
    <row r="8" spans="1:20" s="8" customFormat="1" ht="14.25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O8" s="102"/>
      <c r="P8" s="102"/>
      <c r="Q8" s="102"/>
      <c r="R8" s="102" t="s">
        <v>1030</v>
      </c>
      <c r="S8" s="102"/>
      <c r="T8" s="102"/>
    </row>
    <row r="9" spans="1:20" ht="12.75">
      <c r="A9" s="797" t="s">
        <v>349</v>
      </c>
      <c r="B9" s="849" t="s">
        <v>1215</v>
      </c>
      <c r="C9" s="849"/>
      <c r="D9" s="849"/>
      <c r="E9" s="849"/>
      <c r="F9" s="849"/>
      <c r="G9" s="849"/>
      <c r="H9" s="849"/>
      <c r="I9" s="849"/>
      <c r="J9" s="849"/>
      <c r="K9" s="55"/>
      <c r="L9" s="799" t="s">
        <v>1216</v>
      </c>
      <c r="M9" s="799"/>
      <c r="N9" s="799"/>
      <c r="O9" s="799"/>
      <c r="P9" s="799"/>
      <c r="Q9" s="799"/>
      <c r="R9" s="799"/>
      <c r="S9" s="799"/>
      <c r="T9" s="799"/>
    </row>
    <row r="10" spans="1:20" ht="12.75">
      <c r="A10" s="801"/>
      <c r="B10" s="103" t="s">
        <v>810</v>
      </c>
      <c r="C10" s="54"/>
      <c r="D10" s="104"/>
      <c r="E10" s="99"/>
      <c r="F10" s="850" t="s">
        <v>811</v>
      </c>
      <c r="G10" s="850"/>
      <c r="H10" s="850"/>
      <c r="I10" s="850"/>
      <c r="J10" s="850"/>
      <c r="K10" s="100"/>
      <c r="L10" s="103" t="s">
        <v>810</v>
      </c>
      <c r="M10" s="54"/>
      <c r="N10" s="104"/>
      <c r="O10" s="99"/>
      <c r="P10" s="852" t="s">
        <v>811</v>
      </c>
      <c r="Q10" s="852"/>
      <c r="R10" s="852"/>
      <c r="S10" s="852"/>
      <c r="T10" s="852"/>
    </row>
    <row r="11" spans="1:20" ht="12.75" customHeight="1">
      <c r="A11" s="801"/>
      <c r="B11" s="846" t="s">
        <v>924</v>
      </c>
      <c r="C11" s="846" t="s">
        <v>812</v>
      </c>
      <c r="D11" s="100" t="s">
        <v>460</v>
      </c>
      <c r="E11" s="100"/>
      <c r="F11" s="846" t="s">
        <v>924</v>
      </c>
      <c r="H11" s="846" t="s">
        <v>812</v>
      </c>
      <c r="I11" s="101"/>
      <c r="J11" s="100" t="s">
        <v>460</v>
      </c>
      <c r="K11" s="100"/>
      <c r="L11" s="846" t="s">
        <v>924</v>
      </c>
      <c r="M11" s="846" t="s">
        <v>812</v>
      </c>
      <c r="N11" s="100" t="s">
        <v>460</v>
      </c>
      <c r="O11" s="100"/>
      <c r="P11" s="846" t="s">
        <v>924</v>
      </c>
      <c r="R11" s="846" t="s">
        <v>812</v>
      </c>
      <c r="S11" s="101"/>
      <c r="T11" s="100" t="s">
        <v>460</v>
      </c>
    </row>
    <row r="12" spans="1:20" ht="13.5" customHeight="1" hidden="1">
      <c r="A12" s="801"/>
      <c r="B12" s="851"/>
      <c r="C12" s="851"/>
      <c r="D12" s="100" t="s">
        <v>464</v>
      </c>
      <c r="E12" s="100"/>
      <c r="F12" s="847"/>
      <c r="H12" s="847"/>
      <c r="I12" s="92"/>
      <c r="J12" s="100" t="s">
        <v>464</v>
      </c>
      <c r="K12" s="100"/>
      <c r="L12" s="851"/>
      <c r="M12" s="851"/>
      <c r="N12" s="100" t="s">
        <v>464</v>
      </c>
      <c r="O12" s="100"/>
      <c r="P12" s="851"/>
      <c r="R12" s="851"/>
      <c r="S12" s="92"/>
      <c r="T12" s="100" t="s">
        <v>464</v>
      </c>
    </row>
    <row r="13" spans="1:20" ht="10.5" customHeight="1">
      <c r="A13" s="802"/>
      <c r="B13" s="848"/>
      <c r="C13" s="848"/>
      <c r="D13" s="93" t="s">
        <v>464</v>
      </c>
      <c r="E13" s="93"/>
      <c r="F13" s="848"/>
      <c r="G13" s="94"/>
      <c r="H13" s="848"/>
      <c r="I13" s="95"/>
      <c r="J13" s="93" t="s">
        <v>464</v>
      </c>
      <c r="K13" s="93"/>
      <c r="L13" s="848"/>
      <c r="M13" s="848"/>
      <c r="N13" s="93" t="s">
        <v>464</v>
      </c>
      <c r="O13" s="93"/>
      <c r="P13" s="848"/>
      <c r="Q13" s="94"/>
      <c r="R13" s="848"/>
      <c r="S13" s="95"/>
      <c r="T13" s="93" t="s">
        <v>464</v>
      </c>
    </row>
    <row r="14" spans="1:20" s="1" customFormat="1" ht="12.75">
      <c r="A14" s="96" t="s">
        <v>813</v>
      </c>
      <c r="B14" s="96"/>
      <c r="C14" s="96"/>
      <c r="D14" s="96"/>
      <c r="E14" s="96"/>
      <c r="F14" s="96"/>
      <c r="G14" s="96"/>
      <c r="H14" s="96"/>
      <c r="I14" s="96"/>
      <c r="J14" s="96"/>
      <c r="K14" s="97"/>
      <c r="L14" s="97"/>
      <c r="M14" s="97"/>
      <c r="N14" s="96"/>
      <c r="O14" s="96"/>
      <c r="P14" s="96"/>
      <c r="Q14" s="96"/>
      <c r="R14" s="96"/>
      <c r="S14" s="96"/>
      <c r="T14" s="96"/>
    </row>
    <row r="15" spans="1:20" s="1" customFormat="1" ht="13.5">
      <c r="A15" s="98" t="s">
        <v>822</v>
      </c>
      <c r="B15" s="89">
        <v>20303932.68571999</v>
      </c>
      <c r="C15" s="89">
        <v>17326408.951989986</v>
      </c>
      <c r="D15" s="90">
        <v>17.184886620075</v>
      </c>
      <c r="E15" s="89"/>
      <c r="F15" s="89">
        <v>41480308.54056</v>
      </c>
      <c r="G15" s="89"/>
      <c r="H15" s="89">
        <v>39967425.27664</v>
      </c>
      <c r="I15" s="89"/>
      <c r="J15" s="90">
        <v>3.7852907797997437</v>
      </c>
      <c r="K15" s="90"/>
      <c r="L15" s="89">
        <v>4885854.376090002</v>
      </c>
      <c r="M15" s="89">
        <v>4697319.009080004</v>
      </c>
      <c r="N15" s="90">
        <v>4.0136802854044085</v>
      </c>
      <c r="O15" s="89"/>
      <c r="P15" s="89">
        <v>8771788.95808</v>
      </c>
      <c r="Q15" s="89"/>
      <c r="R15" s="89">
        <v>9682113.83951</v>
      </c>
      <c r="S15" s="89"/>
      <c r="T15" s="90">
        <v>-9.402129498986255</v>
      </c>
    </row>
    <row r="16" spans="1:20" s="1" customFormat="1" ht="12.75">
      <c r="A16" s="24"/>
      <c r="B16" s="420"/>
      <c r="C16" s="420"/>
      <c r="D16" s="414"/>
      <c r="E16" s="420"/>
      <c r="F16" s="420"/>
      <c r="G16" s="420"/>
      <c r="H16" s="420"/>
      <c r="I16" s="420"/>
      <c r="J16" s="414"/>
      <c r="K16" s="414"/>
      <c r="L16" s="420"/>
      <c r="M16" s="420"/>
      <c r="N16" s="414"/>
      <c r="O16" s="420"/>
      <c r="P16" s="420"/>
      <c r="Q16" s="420"/>
      <c r="R16" s="420"/>
      <c r="S16" s="420"/>
      <c r="T16" s="414"/>
    </row>
    <row r="17" spans="1:23" s="1" customFormat="1" ht="12.75">
      <c r="A17" s="85"/>
      <c r="B17" s="89"/>
      <c r="C17" s="89"/>
      <c r="D17" s="90"/>
      <c r="E17" s="89"/>
      <c r="F17" s="89"/>
      <c r="G17" s="89"/>
      <c r="H17" s="89"/>
      <c r="I17" s="89"/>
      <c r="J17" s="90"/>
      <c r="K17" s="90"/>
      <c r="L17" s="89"/>
      <c r="M17" s="89"/>
      <c r="N17" s="90"/>
      <c r="O17" s="89"/>
      <c r="P17" s="89"/>
      <c r="Q17" s="89"/>
      <c r="R17" s="89"/>
      <c r="S17" s="89"/>
      <c r="T17" s="90"/>
      <c r="V17" s="464" t="s">
        <v>915</v>
      </c>
      <c r="W17" s="464" t="s">
        <v>916</v>
      </c>
    </row>
    <row r="18" spans="1:23" s="1" customFormat="1" ht="14.25" customHeight="1">
      <c r="A18" s="86" t="s">
        <v>814</v>
      </c>
      <c r="B18" s="420">
        <v>14615857.563439999</v>
      </c>
      <c r="C18" s="420">
        <v>12083164.139259996</v>
      </c>
      <c r="D18" s="414">
        <v>20.960514936240145</v>
      </c>
      <c r="E18" s="420"/>
      <c r="F18" s="420">
        <v>39278319.31005001</v>
      </c>
      <c r="G18" s="420"/>
      <c r="H18" s="420">
        <v>37584302.15181</v>
      </c>
      <c r="I18" s="420"/>
      <c r="J18" s="414">
        <v>4.507246539785584</v>
      </c>
      <c r="K18" s="414"/>
      <c r="L18" s="420">
        <v>3492331.2937700003</v>
      </c>
      <c r="M18" s="420">
        <v>3317847.884549999</v>
      </c>
      <c r="N18" s="414">
        <v>5.25893335955836</v>
      </c>
      <c r="O18" s="420"/>
      <c r="P18" s="420">
        <v>8280180.054579999</v>
      </c>
      <c r="Q18" s="420"/>
      <c r="R18" s="420">
        <v>9043583.69173</v>
      </c>
      <c r="S18" s="420"/>
      <c r="T18" s="414">
        <v>-8.441384114663553</v>
      </c>
      <c r="V18" s="1">
        <v>70.63279879728285</v>
      </c>
      <c r="W18" s="34">
        <v>3.714531818740044</v>
      </c>
    </row>
    <row r="19" spans="1:23" s="1" customFormat="1" ht="12.75">
      <c r="A19" s="87" t="s">
        <v>815</v>
      </c>
      <c r="B19" s="89"/>
      <c r="C19" s="89"/>
      <c r="D19" s="90"/>
      <c r="E19" s="89"/>
      <c r="F19" s="89"/>
      <c r="G19" s="89"/>
      <c r="H19" s="89"/>
      <c r="I19" s="89"/>
      <c r="J19" s="90"/>
      <c r="K19" s="90"/>
      <c r="L19" s="89"/>
      <c r="M19" s="89"/>
      <c r="N19" s="90"/>
      <c r="O19" s="89"/>
      <c r="P19" s="89"/>
      <c r="Q19" s="89"/>
      <c r="R19" s="89"/>
      <c r="S19" s="89"/>
      <c r="T19" s="90"/>
      <c r="V19" s="1">
        <v>29.367201202717162</v>
      </c>
      <c r="W19" s="34">
        <v>0.2991484666643783</v>
      </c>
    </row>
    <row r="20" spans="1:20" s="1" customFormat="1" ht="12" customHeight="1">
      <c r="A20" s="86" t="s">
        <v>816</v>
      </c>
      <c r="B20" s="420">
        <v>692687.19238</v>
      </c>
      <c r="C20" s="420">
        <v>1106203.8964500001</v>
      </c>
      <c r="D20" s="414">
        <v>-37.381598943652875</v>
      </c>
      <c r="E20" s="420"/>
      <c r="F20" s="420">
        <v>124811.18406999999</v>
      </c>
      <c r="G20" s="423" t="s">
        <v>1249</v>
      </c>
      <c r="H20" s="420">
        <v>190187.71043</v>
      </c>
      <c r="I20" s="423" t="s">
        <v>931</v>
      </c>
      <c r="J20" s="414">
        <v>-34.3747375748878</v>
      </c>
      <c r="K20" s="414"/>
      <c r="L20" s="420">
        <v>117855.87380000002</v>
      </c>
      <c r="M20" s="420">
        <v>274181.69702999975</v>
      </c>
      <c r="N20" s="414">
        <v>-57.015411649777356</v>
      </c>
      <c r="O20" s="420"/>
      <c r="P20" s="420">
        <v>22818.650579999998</v>
      </c>
      <c r="Q20" s="423" t="s">
        <v>932</v>
      </c>
      <c r="R20" s="420">
        <v>43903.8684</v>
      </c>
      <c r="S20" s="423" t="s">
        <v>933</v>
      </c>
      <c r="T20" s="414">
        <v>-48.02587696349783</v>
      </c>
    </row>
    <row r="21" spans="1:20" s="1" customFormat="1" ht="13.5">
      <c r="A21" s="98" t="s">
        <v>820</v>
      </c>
      <c r="B21" s="89">
        <v>10916903.244959999</v>
      </c>
      <c r="C21" s="89">
        <v>8284356.359049998</v>
      </c>
      <c r="D21" s="90">
        <v>31.77732550138495</v>
      </c>
      <c r="E21" s="89"/>
      <c r="F21" s="89">
        <v>13912460.821630003</v>
      </c>
      <c r="G21" s="89"/>
      <c r="H21" s="89">
        <v>12506003.824799996</v>
      </c>
      <c r="I21" s="89"/>
      <c r="J21" s="90">
        <v>11.246254331387107</v>
      </c>
      <c r="K21" s="90"/>
      <c r="L21" s="89">
        <v>2808436.7305900003</v>
      </c>
      <c r="M21" s="89">
        <v>2352767.521909999</v>
      </c>
      <c r="N21" s="90">
        <v>19.36737074260888</v>
      </c>
      <c r="O21" s="89"/>
      <c r="P21" s="89">
        <v>3514972.8089999994</v>
      </c>
      <c r="Q21" s="89"/>
      <c r="R21" s="89">
        <v>3069427.2598600006</v>
      </c>
      <c r="S21" s="89"/>
      <c r="T21" s="90">
        <v>14.515592370164864</v>
      </c>
    </row>
    <row r="22" spans="1:20" s="1" customFormat="1" ht="13.5" customHeight="1">
      <c r="A22" s="86" t="s">
        <v>817</v>
      </c>
      <c r="B22" s="420">
        <v>2678976.8143199994</v>
      </c>
      <c r="C22" s="420">
        <v>2417102.741079997</v>
      </c>
      <c r="D22" s="414">
        <v>10.834213572692136</v>
      </c>
      <c r="E22" s="420"/>
      <c r="F22" s="420">
        <v>25191370.324</v>
      </c>
      <c r="G22" s="420"/>
      <c r="H22" s="420">
        <v>24851842.824580003</v>
      </c>
      <c r="I22" s="420"/>
      <c r="J22" s="414">
        <v>1.3662065296992125</v>
      </c>
      <c r="K22" s="414"/>
      <c r="L22" s="420">
        <v>502575.00294000015</v>
      </c>
      <c r="M22" s="420">
        <v>629002.3061100001</v>
      </c>
      <c r="N22" s="414">
        <v>-20.09965654210023</v>
      </c>
      <c r="O22" s="420"/>
      <c r="P22" s="420">
        <v>4732401.165</v>
      </c>
      <c r="Q22" s="420"/>
      <c r="R22" s="420">
        <v>5924007.99847</v>
      </c>
      <c r="S22" s="420"/>
      <c r="T22" s="414">
        <v>-20.114875499455053</v>
      </c>
    </row>
    <row r="23" spans="1:20" s="1" customFormat="1" ht="12.75">
      <c r="A23" s="98" t="s">
        <v>818</v>
      </c>
      <c r="B23" s="89">
        <v>327290.3117800001</v>
      </c>
      <c r="C23" s="89">
        <v>275501.14268</v>
      </c>
      <c r="D23" s="90">
        <v>18.798168528888553</v>
      </c>
      <c r="E23" s="89"/>
      <c r="F23" s="89">
        <v>49676.98035</v>
      </c>
      <c r="G23" s="89"/>
      <c r="H23" s="89">
        <v>36267.792</v>
      </c>
      <c r="I23" s="89"/>
      <c r="J23" s="90">
        <v>36.97271769398037</v>
      </c>
      <c r="K23" s="90"/>
      <c r="L23" s="89">
        <v>63463.68644</v>
      </c>
      <c r="M23" s="89">
        <v>61896.3595</v>
      </c>
      <c r="N23" s="90">
        <v>2.5321795218020915</v>
      </c>
      <c r="O23" s="89"/>
      <c r="P23" s="89">
        <v>9987.43</v>
      </c>
      <c r="Q23" s="89"/>
      <c r="R23" s="89">
        <v>6244.565</v>
      </c>
      <c r="S23" s="89"/>
      <c r="T23" s="90">
        <v>59.93796205180026</v>
      </c>
    </row>
    <row r="24" spans="1:20" s="1" customFormat="1" ht="12.75">
      <c r="A24" s="86"/>
      <c r="B24" s="420"/>
      <c r="C24" s="420"/>
      <c r="D24" s="414"/>
      <c r="E24" s="420"/>
      <c r="F24" s="420"/>
      <c r="G24" s="420"/>
      <c r="H24" s="420"/>
      <c r="I24" s="420"/>
      <c r="J24" s="414"/>
      <c r="K24" s="414"/>
      <c r="L24" s="420"/>
      <c r="M24" s="420"/>
      <c r="N24" s="414"/>
      <c r="O24" s="420"/>
      <c r="P24" s="420"/>
      <c r="Q24" s="420"/>
      <c r="R24" s="420"/>
      <c r="S24" s="420"/>
      <c r="T24" s="414"/>
    </row>
    <row r="25" spans="1:20" s="1" customFormat="1" ht="12.75">
      <c r="A25" s="98"/>
      <c r="B25" s="89"/>
      <c r="C25" s="89"/>
      <c r="D25" s="90"/>
      <c r="E25" s="89"/>
      <c r="F25" s="89"/>
      <c r="G25" s="89"/>
      <c r="H25" s="89"/>
      <c r="I25" s="89"/>
      <c r="J25" s="90"/>
      <c r="K25" s="90"/>
      <c r="L25" s="89"/>
      <c r="M25" s="89"/>
      <c r="N25" s="90"/>
      <c r="O25" s="89"/>
      <c r="P25" s="89"/>
      <c r="Q25" s="89"/>
      <c r="R25" s="89"/>
      <c r="S25" s="89"/>
      <c r="T25" s="90"/>
    </row>
    <row r="26" spans="1:20" s="1" customFormat="1" ht="12.75">
      <c r="A26" s="86" t="s">
        <v>819</v>
      </c>
      <c r="B26" s="420">
        <v>5688075.12227999</v>
      </c>
      <c r="C26" s="420">
        <v>5243244.81272999</v>
      </c>
      <c r="D26" s="414">
        <v>8.483874498287847</v>
      </c>
      <c r="E26" s="420"/>
      <c r="F26" s="420">
        <v>2201989.230509989</v>
      </c>
      <c r="G26" s="420"/>
      <c r="H26" s="420">
        <v>2383123.12483</v>
      </c>
      <c r="I26" s="420"/>
      <c r="J26" s="414">
        <v>-7.600693914332794</v>
      </c>
      <c r="K26" s="414"/>
      <c r="L26" s="420">
        <v>1393523.082320002</v>
      </c>
      <c r="M26" s="420">
        <v>1379471.1245300048</v>
      </c>
      <c r="N26" s="414">
        <v>1.0186482007577213</v>
      </c>
      <c r="O26" s="420"/>
      <c r="P26" s="420">
        <v>491608.9035</v>
      </c>
      <c r="Q26" s="420"/>
      <c r="R26" s="420">
        <v>638530.1477799993</v>
      </c>
      <c r="S26" s="420"/>
      <c r="T26" s="414">
        <v>-23.009288565435238</v>
      </c>
    </row>
    <row r="27" spans="1:20" s="1" customFormat="1" ht="12.75">
      <c r="A27" s="98"/>
      <c r="B27" s="89"/>
      <c r="C27" s="89"/>
      <c r="D27" s="90"/>
      <c r="E27" s="89"/>
      <c r="F27" s="89"/>
      <c r="G27" s="89"/>
      <c r="H27" s="89"/>
      <c r="I27" s="89"/>
      <c r="J27" s="90"/>
      <c r="K27" s="90"/>
      <c r="L27" s="89"/>
      <c r="M27" s="89"/>
      <c r="N27" s="90"/>
      <c r="O27" s="89"/>
      <c r="P27" s="89"/>
      <c r="Q27" s="89"/>
      <c r="R27" s="89"/>
      <c r="S27" s="89"/>
      <c r="T27" s="90"/>
    </row>
    <row r="28" spans="1:20" s="1" customFormat="1" ht="13.5">
      <c r="A28" s="83" t="s">
        <v>821</v>
      </c>
      <c r="B28" s="421">
        <v>4614254.006999991</v>
      </c>
      <c r="C28" s="421">
        <v>4453784.646669989</v>
      </c>
      <c r="D28" s="422">
        <v>3.60298876260174</v>
      </c>
      <c r="E28" s="421"/>
      <c r="F28" s="421">
        <v>2201966.162399989</v>
      </c>
      <c r="G28" s="421"/>
      <c r="H28" s="421">
        <v>2383102.6811300004</v>
      </c>
      <c r="I28" s="421"/>
      <c r="J28" s="422">
        <v>-7.600869243457083</v>
      </c>
      <c r="K28" s="422"/>
      <c r="L28" s="421">
        <v>1128892.783030002</v>
      </c>
      <c r="M28" s="421">
        <v>1159133.5174200048</v>
      </c>
      <c r="N28" s="422">
        <v>-2.6089086317952703</v>
      </c>
      <c r="O28" s="421"/>
      <c r="P28" s="421">
        <v>491602.8518</v>
      </c>
      <c r="Q28" s="421"/>
      <c r="R28" s="421">
        <v>638524.4183899993</v>
      </c>
      <c r="S28" s="421"/>
      <c r="T28" s="422">
        <v>-23.009545501870388</v>
      </c>
    </row>
    <row r="29" spans="14:20" s="1" customFormat="1" ht="11.25" customHeight="1">
      <c r="N29" s="84"/>
      <c r="O29" s="84"/>
      <c r="P29" s="79"/>
      <c r="Q29" s="79"/>
      <c r="R29" s="79"/>
      <c r="S29" s="79"/>
      <c r="T29" s="84"/>
    </row>
    <row r="30" spans="1:20" s="1" customFormat="1" ht="16.5" customHeight="1">
      <c r="A30" s="412" t="s">
        <v>518</v>
      </c>
      <c r="B30" s="685"/>
      <c r="C30" s="96"/>
      <c r="D30" s="686"/>
      <c r="E30" s="686"/>
      <c r="F30" s="685"/>
      <c r="G30" s="685"/>
      <c r="H30" s="685"/>
      <c r="I30" s="685"/>
      <c r="J30" s="685"/>
      <c r="K30" s="685"/>
      <c r="L30" s="687"/>
      <c r="M30" s="687"/>
      <c r="N30" s="686"/>
      <c r="O30" s="84"/>
      <c r="P30" s="79"/>
      <c r="Q30" s="81"/>
      <c r="R30" s="81"/>
      <c r="S30" s="81"/>
      <c r="T30" s="82"/>
    </row>
    <row r="31" spans="1:20" ht="16.5" customHeight="1">
      <c r="A31" s="727" t="s">
        <v>1225</v>
      </c>
      <c r="B31" s="728"/>
      <c r="C31" s="588"/>
      <c r="D31" s="729"/>
      <c r="E31" s="729"/>
      <c r="F31" s="728"/>
      <c r="G31" s="728"/>
      <c r="H31" s="728"/>
      <c r="I31" s="728"/>
      <c r="J31" s="728"/>
      <c r="K31" s="728"/>
      <c r="L31" s="730"/>
      <c r="M31" s="730"/>
      <c r="N31" s="731"/>
      <c r="O31" s="732"/>
      <c r="P31" s="733"/>
      <c r="Q31" s="81"/>
      <c r="R31" s="81"/>
      <c r="S31" s="81"/>
      <c r="T31" s="82"/>
    </row>
    <row r="32" spans="1:20" ht="16.5" customHeight="1">
      <c r="A32" s="734" t="s">
        <v>1226</v>
      </c>
      <c r="B32" s="731"/>
      <c r="C32" s="731"/>
      <c r="D32" s="731"/>
      <c r="E32" s="731"/>
      <c r="F32" s="731"/>
      <c r="G32" s="731"/>
      <c r="H32" s="731"/>
      <c r="I32" s="731"/>
      <c r="J32" s="731"/>
      <c r="K32" s="731"/>
      <c r="L32" s="735" t="s">
        <v>1252</v>
      </c>
      <c r="M32" s="731"/>
      <c r="N32" s="731"/>
      <c r="O32" s="732"/>
      <c r="P32" s="733"/>
      <c r="Q32" s="81"/>
      <c r="R32" s="81"/>
      <c r="S32" s="81"/>
      <c r="T32" s="82"/>
    </row>
    <row r="33" spans="1:20" ht="16.5" customHeight="1">
      <c r="A33" s="734" t="s">
        <v>826</v>
      </c>
      <c r="B33" s="731"/>
      <c r="C33" s="731"/>
      <c r="D33" s="731"/>
      <c r="E33" s="731"/>
      <c r="F33" s="731"/>
      <c r="G33" s="731"/>
      <c r="H33" s="731"/>
      <c r="I33" s="731"/>
      <c r="J33" s="731"/>
      <c r="K33" s="731"/>
      <c r="L33" s="735" t="s">
        <v>1253</v>
      </c>
      <c r="M33" s="731"/>
      <c r="N33" s="731"/>
      <c r="O33" s="732"/>
      <c r="P33" s="733"/>
      <c r="Q33" s="81"/>
      <c r="R33" s="81"/>
      <c r="S33" s="81"/>
      <c r="T33" s="82"/>
    </row>
    <row r="34" spans="1:20" ht="16.5" customHeight="1">
      <c r="A34" s="727" t="s">
        <v>0</v>
      </c>
      <c r="B34" s="731"/>
      <c r="C34" s="731"/>
      <c r="D34" s="731"/>
      <c r="E34" s="731"/>
      <c r="F34" s="731"/>
      <c r="G34" s="731"/>
      <c r="H34" s="731"/>
      <c r="I34" s="731"/>
      <c r="J34" s="731"/>
      <c r="K34" s="731"/>
      <c r="L34" s="736" t="s">
        <v>827</v>
      </c>
      <c r="M34" s="731"/>
      <c r="N34" s="731"/>
      <c r="O34" s="417"/>
      <c r="P34" s="417"/>
      <c r="R34" s="81"/>
      <c r="S34" s="81"/>
      <c r="T34" s="81"/>
    </row>
    <row r="35" spans="1:20" ht="16.5" customHeight="1">
      <c r="A35" s="735" t="s">
        <v>1250</v>
      </c>
      <c r="B35" s="731"/>
      <c r="C35" s="737"/>
      <c r="D35" s="731"/>
      <c r="E35" s="731"/>
      <c r="F35" s="738"/>
      <c r="G35" s="739"/>
      <c r="H35" s="731"/>
      <c r="I35" s="731"/>
      <c r="J35" s="731"/>
      <c r="K35" s="731"/>
      <c r="L35" s="740" t="s">
        <v>828</v>
      </c>
      <c r="M35" s="731"/>
      <c r="N35" s="731"/>
      <c r="O35" s="417"/>
      <c r="P35" s="417"/>
      <c r="Q35" s="81"/>
      <c r="R35" s="81"/>
      <c r="S35" s="81"/>
      <c r="T35" s="81"/>
    </row>
    <row r="36" spans="1:20" ht="17.25" customHeight="1">
      <c r="A36" s="735" t="s">
        <v>1251</v>
      </c>
      <c r="B36" s="731"/>
      <c r="C36" s="737"/>
      <c r="D36" s="731"/>
      <c r="E36" s="731"/>
      <c r="F36" s="738"/>
      <c r="G36" s="739"/>
      <c r="H36" s="731"/>
      <c r="I36" s="731"/>
      <c r="J36" s="731"/>
      <c r="K36" s="731"/>
      <c r="L36" s="740"/>
      <c r="M36" s="731"/>
      <c r="N36" s="731"/>
      <c r="O36" s="417"/>
      <c r="P36" s="417"/>
      <c r="Q36" s="81"/>
      <c r="R36" s="81"/>
      <c r="S36" s="81"/>
      <c r="T36" s="81"/>
    </row>
    <row r="37" spans="1:16" ht="12.75">
      <c r="A37" s="731"/>
      <c r="B37" s="727"/>
      <c r="C37" s="741"/>
      <c r="D37" s="727"/>
      <c r="E37" s="727"/>
      <c r="F37" s="727"/>
      <c r="G37" s="727"/>
      <c r="H37" s="727"/>
      <c r="I37" s="727"/>
      <c r="J37" s="727"/>
      <c r="K37" s="727"/>
      <c r="L37" s="727"/>
      <c r="M37" s="727"/>
      <c r="N37" s="727"/>
      <c r="O37" s="742"/>
      <c r="P37" s="742"/>
    </row>
    <row r="38" spans="1:16" ht="12.75">
      <c r="A38" s="742"/>
      <c r="B38" s="742"/>
      <c r="C38" s="742"/>
      <c r="D38" s="742"/>
      <c r="E38" s="742"/>
      <c r="F38" s="742"/>
      <c r="G38" s="742"/>
      <c r="H38" s="742"/>
      <c r="I38" s="742"/>
      <c r="J38" s="742"/>
      <c r="K38" s="742"/>
      <c r="L38" s="742"/>
      <c r="M38" s="742"/>
      <c r="N38" s="742"/>
      <c r="O38" s="742"/>
      <c r="P38" s="742"/>
    </row>
    <row r="39" spans="1:16" ht="12.75">
      <c r="A39" s="417"/>
      <c r="B39" s="417"/>
      <c r="C39" s="417"/>
      <c r="D39" s="417"/>
      <c r="E39" s="417"/>
      <c r="F39" s="417"/>
      <c r="G39" s="417"/>
      <c r="H39" s="417"/>
      <c r="I39" s="417"/>
      <c r="J39" s="417"/>
      <c r="K39" s="417"/>
      <c r="L39" s="417"/>
      <c r="M39" s="417"/>
      <c r="N39" s="417"/>
      <c r="O39" s="417"/>
      <c r="P39" s="417"/>
    </row>
    <row r="40" spans="1:18" ht="12.75">
      <c r="A40" s="105"/>
      <c r="B40" s="3"/>
      <c r="C40" s="3"/>
      <c r="F40" s="3"/>
      <c r="H40" s="3"/>
      <c r="L40" s="3"/>
      <c r="M40" s="3"/>
      <c r="P40" s="3"/>
      <c r="R40" s="3"/>
    </row>
    <row r="41" spans="2:18" ht="12.75">
      <c r="B41" s="3"/>
      <c r="C41" s="3"/>
      <c r="F41" s="3"/>
      <c r="G41" s="3"/>
      <c r="H41" s="3"/>
      <c r="L41" s="3"/>
      <c r="M41" s="3"/>
      <c r="P41" s="3"/>
      <c r="R41" s="3"/>
    </row>
  </sheetData>
  <sheetProtection/>
  <mergeCells count="14">
    <mergeCell ref="L9:T9"/>
    <mergeCell ref="B11:B13"/>
    <mergeCell ref="C11:C13"/>
    <mergeCell ref="F11:F13"/>
    <mergeCell ref="H11:H13"/>
    <mergeCell ref="A9:A13"/>
    <mergeCell ref="B9:J9"/>
    <mergeCell ref="F10:J10"/>
    <mergeCell ref="A6:T6"/>
    <mergeCell ref="L11:L13"/>
    <mergeCell ref="M11:M13"/>
    <mergeCell ref="P11:P13"/>
    <mergeCell ref="R11:R13"/>
    <mergeCell ref="P10:T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2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421875" style="436" customWidth="1"/>
    <col min="2" max="2" width="18.140625" style="557" customWidth="1"/>
    <col min="3" max="3" width="49.8515625" style="436" customWidth="1"/>
    <col min="4" max="5" width="17.28125" style="443" customWidth="1"/>
    <col min="6" max="6" width="19.421875" style="443" customWidth="1"/>
    <col min="7" max="7" width="19.7109375" style="443" customWidth="1"/>
    <col min="8" max="8" width="16.8515625" style="443" customWidth="1"/>
    <col min="9" max="9" width="13.57421875" style="444" customWidth="1"/>
    <col min="10" max="10" width="11.7109375" style="436" bestFit="1" customWidth="1"/>
    <col min="11" max="11" width="13.28125" style="436" bestFit="1" customWidth="1"/>
    <col min="12" max="16384" width="11.421875" style="436" customWidth="1"/>
  </cols>
  <sheetData>
    <row r="1" ht="12.75"/>
    <row r="2" spans="6:7" ht="12.75">
      <c r="F2" s="824"/>
      <c r="G2" s="824"/>
    </row>
    <row r="3" spans="6:7" ht="12.75">
      <c r="F3" s="824"/>
      <c r="G3" s="824"/>
    </row>
    <row r="4" spans="6:7" ht="12.75">
      <c r="F4" s="824"/>
      <c r="G4" s="824"/>
    </row>
    <row r="5" ht="12.75"/>
    <row r="6" spans="1:9" ht="15">
      <c r="A6" s="432" t="s">
        <v>799</v>
      </c>
      <c r="B6" s="558"/>
      <c r="C6" s="432"/>
      <c r="D6" s="505"/>
      <c r="E6" s="432"/>
      <c r="F6" s="505"/>
      <c r="G6" s="505"/>
      <c r="H6" s="505"/>
      <c r="I6" s="433"/>
    </row>
    <row r="7" spans="1:9" ht="15">
      <c r="A7" s="855" t="s">
        <v>1045</v>
      </c>
      <c r="B7" s="855"/>
      <c r="C7" s="855"/>
      <c r="D7" s="855"/>
      <c r="E7" s="855"/>
      <c r="F7" s="855"/>
      <c r="G7" s="855"/>
      <c r="H7" s="855"/>
      <c r="I7" s="855"/>
    </row>
    <row r="8" spans="1:9" ht="15">
      <c r="A8" s="432" t="s">
        <v>1220</v>
      </c>
      <c r="B8" s="558"/>
      <c r="C8" s="432"/>
      <c r="D8" s="505"/>
      <c r="E8" s="432"/>
      <c r="F8" s="461"/>
      <c r="G8" s="432"/>
      <c r="H8" s="432"/>
      <c r="I8" s="433"/>
    </row>
    <row r="9" spans="1:9" ht="15">
      <c r="A9" s="432"/>
      <c r="B9" s="558"/>
      <c r="C9" s="432"/>
      <c r="D9" s="505"/>
      <c r="E9" s="432"/>
      <c r="F9" s="432"/>
      <c r="G9" s="432"/>
      <c r="H9" s="431"/>
      <c r="I9" s="433"/>
    </row>
    <row r="10" spans="1:9" ht="15">
      <c r="A10" s="437"/>
      <c r="B10" s="559"/>
      <c r="C10" s="437"/>
      <c r="D10" s="560"/>
      <c r="E10" s="437"/>
      <c r="F10" s="437"/>
      <c r="G10" s="437"/>
      <c r="H10" s="431" t="s">
        <v>1030</v>
      </c>
      <c r="I10" s="438"/>
    </row>
    <row r="11" spans="1:9" ht="50.25" customHeight="1">
      <c r="A11" s="439" t="s">
        <v>833</v>
      </c>
      <c r="B11" s="561" t="s">
        <v>834</v>
      </c>
      <c r="C11" s="439" t="s">
        <v>835</v>
      </c>
      <c r="D11" s="856" t="s">
        <v>1046</v>
      </c>
      <c r="E11" s="856"/>
      <c r="F11" s="856"/>
      <c r="G11" s="856"/>
      <c r="H11" s="856"/>
      <c r="I11" s="458"/>
    </row>
    <row r="12" spans="1:9" s="441" customFormat="1" ht="34.5" customHeight="1">
      <c r="A12" s="440"/>
      <c r="B12" s="562"/>
      <c r="C12" s="440"/>
      <c r="D12" s="440" t="s">
        <v>1047</v>
      </c>
      <c r="E12" s="440" t="s">
        <v>1048</v>
      </c>
      <c r="F12" s="440" t="s">
        <v>1049</v>
      </c>
      <c r="G12" s="440" t="s">
        <v>1050</v>
      </c>
      <c r="H12" s="440" t="s">
        <v>1051</v>
      </c>
      <c r="I12" s="459" t="s">
        <v>1052</v>
      </c>
    </row>
    <row r="13" spans="1:10" ht="12.75">
      <c r="A13" s="853" t="s">
        <v>482</v>
      </c>
      <c r="B13" s="563">
        <v>27</v>
      </c>
      <c r="C13" s="456" t="s">
        <v>381</v>
      </c>
      <c r="D13" s="564">
        <v>5915147.451909996</v>
      </c>
      <c r="E13" s="564">
        <v>5100219.424590004</v>
      </c>
      <c r="F13" s="564">
        <v>3868418.2581300046</v>
      </c>
      <c r="G13" s="564">
        <v>1970013.1754799979</v>
      </c>
      <c r="H13" s="564">
        <v>3125539.1592300013</v>
      </c>
      <c r="I13" s="565">
        <v>15.97829347088341</v>
      </c>
      <c r="J13" s="566"/>
    </row>
    <row r="14" spans="1:10" ht="12.75">
      <c r="A14" s="853"/>
      <c r="B14" s="567">
        <v>71</v>
      </c>
      <c r="C14" s="442" t="s">
        <v>426</v>
      </c>
      <c r="D14" s="568">
        <v>793094.1119100003</v>
      </c>
      <c r="E14" s="568">
        <v>544635.81973</v>
      </c>
      <c r="F14" s="568">
        <v>462731.12436</v>
      </c>
      <c r="G14" s="568">
        <v>275932.50508999993</v>
      </c>
      <c r="H14" s="568">
        <v>188807.89835999988</v>
      </c>
      <c r="I14" s="569">
        <v>45.61916113104204</v>
      </c>
      <c r="J14" s="566"/>
    </row>
    <row r="15" spans="1:10" ht="12.75">
      <c r="A15" s="853"/>
      <c r="B15" s="563">
        <v>6</v>
      </c>
      <c r="C15" s="456" t="s">
        <v>360</v>
      </c>
      <c r="D15" s="564">
        <v>367654.0185500017</v>
      </c>
      <c r="E15" s="564">
        <v>351187.9495599997</v>
      </c>
      <c r="F15" s="564">
        <v>276416.4445900001</v>
      </c>
      <c r="G15" s="564">
        <v>205592.72177000088</v>
      </c>
      <c r="H15" s="564">
        <v>303127.34599000047</v>
      </c>
      <c r="I15" s="565">
        <v>4.688677105986191</v>
      </c>
      <c r="J15" s="566"/>
    </row>
    <row r="16" spans="1:10" ht="12.75">
      <c r="A16" s="853"/>
      <c r="B16" s="567">
        <v>9</v>
      </c>
      <c r="C16" s="442" t="s">
        <v>363</v>
      </c>
      <c r="D16" s="568">
        <v>306836.4736200003</v>
      </c>
      <c r="E16" s="568">
        <v>452108.65217999864</v>
      </c>
      <c r="F16" s="568">
        <v>186821.3840300004</v>
      </c>
      <c r="G16" s="568">
        <v>242271.18345999968</v>
      </c>
      <c r="H16" s="568">
        <v>261655.4375300002</v>
      </c>
      <c r="I16" s="569">
        <v>-32.13213855994973</v>
      </c>
      <c r="J16" s="566"/>
    </row>
    <row r="17" spans="1:10" ht="12.75">
      <c r="A17" s="853"/>
      <c r="B17" s="563">
        <v>8</v>
      </c>
      <c r="C17" s="456" t="s">
        <v>362</v>
      </c>
      <c r="D17" s="564">
        <v>60169.292369999996</v>
      </c>
      <c r="E17" s="564">
        <v>70149.46771999999</v>
      </c>
      <c r="F17" s="564">
        <v>80746.38273</v>
      </c>
      <c r="G17" s="564">
        <v>101213.46464999998</v>
      </c>
      <c r="H17" s="564">
        <v>55228.765080000005</v>
      </c>
      <c r="I17" s="565">
        <v>-14.22701507848304</v>
      </c>
      <c r="J17" s="566"/>
    </row>
    <row r="18" spans="1:10" ht="12.75">
      <c r="A18" s="853"/>
      <c r="B18" s="567">
        <v>39</v>
      </c>
      <c r="C18" s="442" t="s">
        <v>394</v>
      </c>
      <c r="D18" s="568">
        <v>51967.73385999996</v>
      </c>
      <c r="E18" s="568">
        <v>53134.77017000002</v>
      </c>
      <c r="F18" s="568">
        <v>38041.008739999976</v>
      </c>
      <c r="G18" s="568">
        <v>30421.56319999998</v>
      </c>
      <c r="H18" s="568">
        <v>44054.34228000008</v>
      </c>
      <c r="I18" s="569">
        <v>-2.1963702981423117</v>
      </c>
      <c r="J18" s="566"/>
    </row>
    <row r="19" spans="1:10" ht="12.75">
      <c r="A19" s="853"/>
      <c r="B19" s="563">
        <v>21</v>
      </c>
      <c r="C19" s="456" t="s">
        <v>375</v>
      </c>
      <c r="D19" s="564">
        <v>43427.48297</v>
      </c>
      <c r="E19" s="564">
        <v>37075.61103000001</v>
      </c>
      <c r="F19" s="564">
        <v>38847.4836</v>
      </c>
      <c r="G19" s="564">
        <v>18397.945599999995</v>
      </c>
      <c r="H19" s="564">
        <v>19430.565440000002</v>
      </c>
      <c r="I19" s="565">
        <v>17.132211077682104</v>
      </c>
      <c r="J19" s="566"/>
    </row>
    <row r="20" spans="1:10" ht="12.75">
      <c r="A20" s="853"/>
      <c r="B20" s="567">
        <v>62</v>
      </c>
      <c r="C20" s="442" t="s">
        <v>417</v>
      </c>
      <c r="D20" s="568">
        <v>32647.870209999954</v>
      </c>
      <c r="E20" s="568">
        <v>31276.298289999955</v>
      </c>
      <c r="F20" s="568">
        <v>31994.553049999995</v>
      </c>
      <c r="G20" s="568">
        <v>39808.73625999996</v>
      </c>
      <c r="H20" s="568">
        <v>49913.9774100001</v>
      </c>
      <c r="I20" s="569">
        <v>4.385339682089342</v>
      </c>
      <c r="J20" s="566"/>
    </row>
    <row r="21" spans="1:10" ht="12.75">
      <c r="A21" s="853"/>
      <c r="B21" s="563"/>
      <c r="C21" s="456" t="s">
        <v>837</v>
      </c>
      <c r="D21" s="564">
        <v>318413.2054799986</v>
      </c>
      <c r="E21" s="564">
        <v>330711.64088000014</v>
      </c>
      <c r="F21" s="564">
        <v>391148.6188999996</v>
      </c>
      <c r="G21" s="564">
        <v>314404.9143600001</v>
      </c>
      <c r="H21" s="564">
        <v>462714.38526000216</v>
      </c>
      <c r="I21" s="565">
        <v>-3.7187791053487773</v>
      </c>
      <c r="J21" s="566"/>
    </row>
    <row r="22" spans="1:10" ht="12.75">
      <c r="A22" s="854"/>
      <c r="B22" s="570"/>
      <c r="C22" s="457" t="s">
        <v>467</v>
      </c>
      <c r="D22" s="571">
        <v>7889357.640879996</v>
      </c>
      <c r="E22" s="571">
        <v>6970499.634150001</v>
      </c>
      <c r="F22" s="571">
        <v>5375165.258130005</v>
      </c>
      <c r="G22" s="571">
        <v>3198056.209869998</v>
      </c>
      <c r="H22" s="571">
        <v>4510471.876580005</v>
      </c>
      <c r="I22" s="572">
        <v>13.182096764316704</v>
      </c>
      <c r="J22" s="566"/>
    </row>
    <row r="23" spans="1:10" ht="12.75">
      <c r="A23" s="853" t="s">
        <v>513</v>
      </c>
      <c r="B23" s="563">
        <v>27</v>
      </c>
      <c r="C23" s="456" t="s">
        <v>381</v>
      </c>
      <c r="D23" s="564">
        <v>1003629.1926600005</v>
      </c>
      <c r="E23" s="564">
        <v>314985.2417299999</v>
      </c>
      <c r="F23" s="564">
        <v>372612.05082999996</v>
      </c>
      <c r="G23" s="564">
        <v>84300.71159</v>
      </c>
      <c r="H23" s="564">
        <v>2090.31592</v>
      </c>
      <c r="I23" s="565">
        <v>218.62737033257412</v>
      </c>
      <c r="J23" s="566"/>
    </row>
    <row r="24" spans="1:10" ht="12.75">
      <c r="A24" s="853"/>
      <c r="B24" s="567">
        <v>72</v>
      </c>
      <c r="C24" s="442" t="s">
        <v>427</v>
      </c>
      <c r="D24" s="568">
        <v>144466.17716</v>
      </c>
      <c r="E24" s="568">
        <v>113465.04789999996</v>
      </c>
      <c r="F24" s="568">
        <v>144987.83751999997</v>
      </c>
      <c r="G24" s="568">
        <v>117915.0359</v>
      </c>
      <c r="H24" s="568">
        <v>100684.99844999997</v>
      </c>
      <c r="I24" s="569">
        <v>27.322184085554014</v>
      </c>
      <c r="J24" s="566"/>
    </row>
    <row r="25" spans="1:10" ht="12.75">
      <c r="A25" s="853"/>
      <c r="B25" s="563">
        <v>74</v>
      </c>
      <c r="C25" s="456" t="s">
        <v>429</v>
      </c>
      <c r="D25" s="564">
        <v>71301.66382000002</v>
      </c>
      <c r="E25" s="564">
        <v>84074.42345</v>
      </c>
      <c r="F25" s="564">
        <v>88424.17914</v>
      </c>
      <c r="G25" s="564">
        <v>15790.741300000005</v>
      </c>
      <c r="H25" s="564">
        <v>35754.60467000004</v>
      </c>
      <c r="I25" s="565">
        <v>-15.192206031119666</v>
      </c>
      <c r="J25" s="566"/>
    </row>
    <row r="26" spans="1:10" ht="12.75">
      <c r="A26" s="853"/>
      <c r="B26" s="567">
        <v>41</v>
      </c>
      <c r="C26" s="442" t="s">
        <v>396</v>
      </c>
      <c r="D26" s="568">
        <v>9941.342130000003</v>
      </c>
      <c r="E26" s="568">
        <v>9949.905090000002</v>
      </c>
      <c r="F26" s="568">
        <v>8263.0366</v>
      </c>
      <c r="G26" s="568">
        <v>1912.3851600000003</v>
      </c>
      <c r="H26" s="568">
        <v>10990.00466</v>
      </c>
      <c r="I26" s="569">
        <v>-0.08606072040431183</v>
      </c>
      <c r="J26" s="566"/>
    </row>
    <row r="27" spans="1:10" ht="12.75">
      <c r="A27" s="853"/>
      <c r="B27" s="563">
        <v>76</v>
      </c>
      <c r="C27" s="456" t="s">
        <v>431</v>
      </c>
      <c r="D27" s="564">
        <v>7402.7123200000015</v>
      </c>
      <c r="E27" s="564">
        <v>5125.125440000002</v>
      </c>
      <c r="F27" s="564">
        <v>7029.169419999992</v>
      </c>
      <c r="G27" s="564">
        <v>572.4256200000001</v>
      </c>
      <c r="H27" s="564">
        <v>1604.26073</v>
      </c>
      <c r="I27" s="565">
        <v>44.43963190099009</v>
      </c>
      <c r="J27" s="566"/>
    </row>
    <row r="28" spans="1:10" ht="12.75">
      <c r="A28" s="853"/>
      <c r="B28" s="567">
        <v>38</v>
      </c>
      <c r="C28" s="442" t="s">
        <v>393</v>
      </c>
      <c r="D28" s="568">
        <v>3158.4139899999996</v>
      </c>
      <c r="E28" s="568">
        <v>3143.9608000000003</v>
      </c>
      <c r="F28" s="568">
        <v>1962.1804900000002</v>
      </c>
      <c r="G28" s="568">
        <v>898.68936</v>
      </c>
      <c r="H28" s="568">
        <v>698.475</v>
      </c>
      <c r="I28" s="569">
        <v>0.4597127928566815</v>
      </c>
      <c r="J28" s="566"/>
    </row>
    <row r="29" spans="1:10" ht="12.75">
      <c r="A29" s="853"/>
      <c r="B29" s="563">
        <v>29</v>
      </c>
      <c r="C29" s="456" t="s">
        <v>383</v>
      </c>
      <c r="D29" s="564">
        <v>2497.9812800000004</v>
      </c>
      <c r="E29" s="564">
        <v>244.47654</v>
      </c>
      <c r="F29" s="564">
        <v>138.54608000000002</v>
      </c>
      <c r="G29" s="564">
        <v>939.91103</v>
      </c>
      <c r="H29" s="564">
        <v>4545.838019999999</v>
      </c>
      <c r="I29" s="565" t="s">
        <v>1038</v>
      </c>
      <c r="J29" s="566"/>
    </row>
    <row r="30" spans="1:10" ht="12.75">
      <c r="A30" s="853"/>
      <c r="B30" s="567">
        <v>39</v>
      </c>
      <c r="C30" s="442" t="s">
        <v>394</v>
      </c>
      <c r="D30" s="568">
        <v>2048.34278</v>
      </c>
      <c r="E30" s="568">
        <v>1944.0369100000003</v>
      </c>
      <c r="F30" s="568">
        <v>2672.7609599999996</v>
      </c>
      <c r="G30" s="568">
        <v>5165.125140000001</v>
      </c>
      <c r="H30" s="568">
        <v>671.33722</v>
      </c>
      <c r="I30" s="569">
        <v>5.365426420838876</v>
      </c>
      <c r="J30" s="566"/>
    </row>
    <row r="31" spans="1:10" ht="12.75">
      <c r="A31" s="853"/>
      <c r="B31" s="563"/>
      <c r="C31" s="456" t="s">
        <v>837</v>
      </c>
      <c r="D31" s="564">
        <v>7407.646449999571</v>
      </c>
      <c r="E31" s="564">
        <v>8026.716119999885</v>
      </c>
      <c r="F31" s="564">
        <v>7634.0546899997</v>
      </c>
      <c r="G31" s="564">
        <v>5499.542589999944</v>
      </c>
      <c r="H31" s="564">
        <v>7636.8449300000075</v>
      </c>
      <c r="I31" s="565">
        <v>-7.712614483248018</v>
      </c>
      <c r="J31" s="566"/>
    </row>
    <row r="32" spans="1:10" ht="12.75">
      <c r="A32" s="854"/>
      <c r="B32" s="573"/>
      <c r="C32" s="457" t="s">
        <v>467</v>
      </c>
      <c r="D32" s="571">
        <v>1251853.4725900001</v>
      </c>
      <c r="E32" s="571">
        <v>540958.9339799997</v>
      </c>
      <c r="F32" s="571">
        <v>633723.8157299998</v>
      </c>
      <c r="G32" s="571">
        <v>232994.56768999997</v>
      </c>
      <c r="H32" s="571">
        <v>164676.67960000003</v>
      </c>
      <c r="I32" s="572">
        <v>131.41377172195544</v>
      </c>
      <c r="J32" s="566"/>
    </row>
    <row r="33" spans="1:10" ht="12.75">
      <c r="A33" s="853" t="s">
        <v>493</v>
      </c>
      <c r="B33" s="563">
        <v>27</v>
      </c>
      <c r="C33" s="456" t="s">
        <v>381</v>
      </c>
      <c r="D33" s="564">
        <v>1105015.7819999997</v>
      </c>
      <c r="E33" s="564">
        <v>200199.22725</v>
      </c>
      <c r="F33" s="564">
        <v>88719.34994999999</v>
      </c>
      <c r="G33" s="564">
        <v>109634.41101000003</v>
      </c>
      <c r="H33" s="564">
        <v>84261.23660999998</v>
      </c>
      <c r="I33" s="565">
        <v>451.95806556241325</v>
      </c>
      <c r="J33" s="566"/>
    </row>
    <row r="34" spans="1:10" ht="12.75">
      <c r="A34" s="853"/>
      <c r="B34" s="567">
        <v>72</v>
      </c>
      <c r="C34" s="442" t="s">
        <v>427</v>
      </c>
      <c r="D34" s="568">
        <v>32868.03275</v>
      </c>
      <c r="E34" s="568">
        <v>21685.742550000003</v>
      </c>
      <c r="F34" s="568">
        <v>27655.44515</v>
      </c>
      <c r="G34" s="568">
        <v>10928.514220000003</v>
      </c>
      <c r="H34" s="568">
        <v>44688.62957</v>
      </c>
      <c r="I34" s="569">
        <v>51.56517086845152</v>
      </c>
      <c r="J34" s="566"/>
    </row>
    <row r="35" spans="1:10" ht="12.75">
      <c r="A35" s="853"/>
      <c r="B35" s="563">
        <v>9</v>
      </c>
      <c r="C35" s="456" t="s">
        <v>363</v>
      </c>
      <c r="D35" s="564">
        <v>18105.622740000006</v>
      </c>
      <c r="E35" s="564">
        <v>32658.568139999996</v>
      </c>
      <c r="F35" s="564">
        <v>14875.238840000009</v>
      </c>
      <c r="G35" s="564">
        <v>15855.747349999996</v>
      </c>
      <c r="H35" s="564">
        <v>23254.054420000008</v>
      </c>
      <c r="I35" s="565">
        <v>-44.560880126816215</v>
      </c>
      <c r="J35" s="566"/>
    </row>
    <row r="36" spans="1:10" ht="12.75">
      <c r="A36" s="853"/>
      <c r="B36" s="567">
        <v>6</v>
      </c>
      <c r="C36" s="442" t="s">
        <v>360</v>
      </c>
      <c r="D36" s="568">
        <v>7469.672559999988</v>
      </c>
      <c r="E36" s="568">
        <v>11241.697410000006</v>
      </c>
      <c r="F36" s="568">
        <v>11818.360289999995</v>
      </c>
      <c r="G36" s="568">
        <v>11392.838539999997</v>
      </c>
      <c r="H36" s="568">
        <v>10116.150529999999</v>
      </c>
      <c r="I36" s="569">
        <v>-33.5538728043385</v>
      </c>
      <c r="J36" s="566"/>
    </row>
    <row r="37" spans="1:10" ht="12.75">
      <c r="A37" s="853"/>
      <c r="B37" s="563">
        <v>39</v>
      </c>
      <c r="C37" s="456" t="s">
        <v>394</v>
      </c>
      <c r="D37" s="564">
        <v>5996.54699</v>
      </c>
      <c r="E37" s="564">
        <v>8311.245969999998</v>
      </c>
      <c r="F37" s="564">
        <v>4623.689910000002</v>
      </c>
      <c r="G37" s="564">
        <v>3833.0760599999985</v>
      </c>
      <c r="H37" s="564">
        <v>10064.698760000001</v>
      </c>
      <c r="I37" s="565">
        <v>-27.850204269673405</v>
      </c>
      <c r="J37" s="566"/>
    </row>
    <row r="38" spans="1:10" ht="12.75">
      <c r="A38" s="853"/>
      <c r="B38" s="567">
        <v>22</v>
      </c>
      <c r="C38" s="442" t="s">
        <v>376</v>
      </c>
      <c r="D38" s="568">
        <v>1827.6864300000009</v>
      </c>
      <c r="E38" s="568">
        <v>1322.9694100000006</v>
      </c>
      <c r="F38" s="568">
        <v>1784.9839000000002</v>
      </c>
      <c r="G38" s="568">
        <v>1216.3237300000003</v>
      </c>
      <c r="H38" s="568">
        <v>1412.72164</v>
      </c>
      <c r="I38" s="569">
        <v>38.150316718207414</v>
      </c>
      <c r="J38" s="566"/>
    </row>
    <row r="39" spans="1:10" ht="12.75">
      <c r="A39" s="853"/>
      <c r="B39" s="563">
        <v>3</v>
      </c>
      <c r="C39" s="456" t="s">
        <v>357</v>
      </c>
      <c r="D39" s="564">
        <v>1713.9053199999996</v>
      </c>
      <c r="E39" s="564">
        <v>1971.0126500000001</v>
      </c>
      <c r="F39" s="564">
        <v>2920.8953899999997</v>
      </c>
      <c r="G39" s="564">
        <v>3669.7603799999993</v>
      </c>
      <c r="H39" s="564">
        <v>6157.785729999999</v>
      </c>
      <c r="I39" s="565">
        <v>-13.044428202934185</v>
      </c>
      <c r="J39" s="566"/>
    </row>
    <row r="40" spans="1:10" ht="12.75">
      <c r="A40" s="853"/>
      <c r="B40" s="567">
        <v>17</v>
      </c>
      <c r="C40" s="442" t="s">
        <v>371</v>
      </c>
      <c r="D40" s="568">
        <v>1712.7329</v>
      </c>
      <c r="E40" s="568">
        <v>1158.3619899999997</v>
      </c>
      <c r="F40" s="568">
        <v>848.2473899999999</v>
      </c>
      <c r="G40" s="568">
        <v>892.3813299999999</v>
      </c>
      <c r="H40" s="568">
        <v>1324.9088400000005</v>
      </c>
      <c r="I40" s="569">
        <v>47.85817514609578</v>
      </c>
      <c r="J40" s="566"/>
    </row>
    <row r="41" spans="1:10" ht="12.75">
      <c r="A41" s="853"/>
      <c r="B41" s="563"/>
      <c r="C41" s="456" t="s">
        <v>837</v>
      </c>
      <c r="D41" s="564">
        <v>16957.1591699996</v>
      </c>
      <c r="E41" s="564">
        <v>43500.6895800001</v>
      </c>
      <c r="F41" s="564">
        <v>25657.24397999999</v>
      </c>
      <c r="G41" s="564">
        <v>16896.14970999998</v>
      </c>
      <c r="H41" s="564">
        <v>26627.821819999965</v>
      </c>
      <c r="I41" s="565">
        <v>-61.01864284515657</v>
      </c>
      <c r="J41" s="566"/>
    </row>
    <row r="42" spans="1:10" ht="12.75">
      <c r="A42" s="854"/>
      <c r="B42" s="573"/>
      <c r="C42" s="457" t="s">
        <v>467</v>
      </c>
      <c r="D42" s="571">
        <v>1191667.1408599995</v>
      </c>
      <c r="E42" s="571">
        <v>322049.5149500001</v>
      </c>
      <c r="F42" s="571">
        <v>178903.45479999995</v>
      </c>
      <c r="G42" s="571">
        <v>174319.20232999997</v>
      </c>
      <c r="H42" s="571">
        <v>207908.00791999992</v>
      </c>
      <c r="I42" s="572">
        <v>270.02606293166195</v>
      </c>
      <c r="J42" s="566"/>
    </row>
    <row r="43" spans="1:10" ht="12.75">
      <c r="A43" s="853" t="s">
        <v>476</v>
      </c>
      <c r="B43" s="563">
        <v>27</v>
      </c>
      <c r="C43" s="456" t="s">
        <v>381</v>
      </c>
      <c r="D43" s="564">
        <v>634076.9324200002</v>
      </c>
      <c r="E43" s="564">
        <v>382220.30278000014</v>
      </c>
      <c r="F43" s="564">
        <v>294631.40929</v>
      </c>
      <c r="G43" s="564">
        <v>134548.96714000002</v>
      </c>
      <c r="H43" s="564">
        <v>123789.69501999998</v>
      </c>
      <c r="I43" s="565">
        <v>65.8930537724378</v>
      </c>
      <c r="J43" s="566"/>
    </row>
    <row r="44" spans="1:10" ht="12.75">
      <c r="A44" s="853"/>
      <c r="B44" s="567">
        <v>17</v>
      </c>
      <c r="C44" s="442" t="s">
        <v>371</v>
      </c>
      <c r="D44" s="568">
        <v>58948.27848999996</v>
      </c>
      <c r="E44" s="568">
        <v>76848.91193999995</v>
      </c>
      <c r="F44" s="568">
        <v>33576.74069000006</v>
      </c>
      <c r="G44" s="568">
        <v>16756.297799999997</v>
      </c>
      <c r="H44" s="568">
        <v>21111.92318999998</v>
      </c>
      <c r="I44" s="569">
        <v>-23.29328158084524</v>
      </c>
      <c r="J44" s="566"/>
    </row>
    <row r="45" spans="1:10" ht="12.75">
      <c r="A45" s="853"/>
      <c r="B45" s="563">
        <v>39</v>
      </c>
      <c r="C45" s="456" t="s">
        <v>394</v>
      </c>
      <c r="D45" s="564">
        <v>21165.50826</v>
      </c>
      <c r="E45" s="564">
        <v>18910.089400000008</v>
      </c>
      <c r="F45" s="564">
        <v>22098.6099</v>
      </c>
      <c r="G45" s="564">
        <v>11632.013689999998</v>
      </c>
      <c r="H45" s="564">
        <v>19360.11539</v>
      </c>
      <c r="I45" s="565">
        <v>11.927066087799615</v>
      </c>
      <c r="J45" s="566"/>
    </row>
    <row r="46" spans="1:10" ht="12.75">
      <c r="A46" s="853"/>
      <c r="B46" s="567">
        <v>62</v>
      </c>
      <c r="C46" s="442" t="s">
        <v>417</v>
      </c>
      <c r="D46" s="568">
        <v>7996.34459</v>
      </c>
      <c r="E46" s="568">
        <v>2050.54864</v>
      </c>
      <c r="F46" s="568">
        <v>1656.8434399999999</v>
      </c>
      <c r="G46" s="568">
        <v>2516.1433599999996</v>
      </c>
      <c r="H46" s="568">
        <v>2090.429239999999</v>
      </c>
      <c r="I46" s="569">
        <v>289.9612247188635</v>
      </c>
      <c r="J46" s="566"/>
    </row>
    <row r="47" spans="1:10" ht="12.75">
      <c r="A47" s="853"/>
      <c r="B47" s="563">
        <v>30</v>
      </c>
      <c r="C47" s="456" t="s">
        <v>384</v>
      </c>
      <c r="D47" s="564">
        <v>7982.806740000003</v>
      </c>
      <c r="E47" s="564">
        <v>8667.808829999996</v>
      </c>
      <c r="F47" s="564">
        <v>6271.0589800000025</v>
      </c>
      <c r="G47" s="564">
        <v>6517.9343100000015</v>
      </c>
      <c r="H47" s="564">
        <v>6074.245359999998</v>
      </c>
      <c r="I47" s="565">
        <v>-7.902828770624766</v>
      </c>
      <c r="J47" s="566"/>
    </row>
    <row r="48" spans="1:10" ht="12.75">
      <c r="A48" s="853"/>
      <c r="B48" s="567">
        <v>85</v>
      </c>
      <c r="C48" s="442" t="s">
        <v>439</v>
      </c>
      <c r="D48" s="568">
        <v>7484.753820000004</v>
      </c>
      <c r="E48" s="568">
        <v>6004.853099999999</v>
      </c>
      <c r="F48" s="568">
        <v>6620.885139999995</v>
      </c>
      <c r="G48" s="568">
        <v>7035.421389999998</v>
      </c>
      <c r="H48" s="568">
        <v>5070.728389999998</v>
      </c>
      <c r="I48" s="569">
        <v>24.645077828798264</v>
      </c>
      <c r="J48" s="566"/>
    </row>
    <row r="49" spans="1:10" ht="12.75">
      <c r="A49" s="853"/>
      <c r="B49" s="563">
        <v>48</v>
      </c>
      <c r="C49" s="456" t="s">
        <v>403</v>
      </c>
      <c r="D49" s="564">
        <v>5724.917599999994</v>
      </c>
      <c r="E49" s="564">
        <v>11209.865260000004</v>
      </c>
      <c r="F49" s="564">
        <v>9052.853059999996</v>
      </c>
      <c r="G49" s="564">
        <v>6240.770009999995</v>
      </c>
      <c r="H49" s="564">
        <v>6212.861230000004</v>
      </c>
      <c r="I49" s="565">
        <v>-48.92964841934244</v>
      </c>
      <c r="J49" s="566"/>
    </row>
    <row r="50" spans="1:10" ht="12.75">
      <c r="A50" s="853"/>
      <c r="B50" s="567">
        <v>96</v>
      </c>
      <c r="C50" s="442" t="s">
        <v>450</v>
      </c>
      <c r="D50" s="568">
        <v>4934.941710000001</v>
      </c>
      <c r="E50" s="568">
        <v>1124.5174899999997</v>
      </c>
      <c r="F50" s="568">
        <v>859.0609500000005</v>
      </c>
      <c r="G50" s="568">
        <v>885.6431000000001</v>
      </c>
      <c r="H50" s="568">
        <v>654.9568200000003</v>
      </c>
      <c r="I50" s="569">
        <v>338.84970699744315</v>
      </c>
      <c r="J50" s="566"/>
    </row>
    <row r="51" spans="1:10" ht="12.75">
      <c r="A51" s="853"/>
      <c r="B51" s="563"/>
      <c r="C51" s="456" t="s">
        <v>837</v>
      </c>
      <c r="D51" s="564">
        <v>47962.82214999962</v>
      </c>
      <c r="E51" s="564">
        <v>56756.01200999969</v>
      </c>
      <c r="F51" s="564">
        <v>42487.49051000005</v>
      </c>
      <c r="G51" s="564">
        <v>37290.307990000096</v>
      </c>
      <c r="H51" s="564">
        <v>43249.5298300001</v>
      </c>
      <c r="I51" s="565">
        <v>-15.492966381166495</v>
      </c>
      <c r="J51" s="566"/>
    </row>
    <row r="52" spans="1:10" ht="12.75">
      <c r="A52" s="854"/>
      <c r="B52" s="573"/>
      <c r="C52" s="457" t="s">
        <v>467</v>
      </c>
      <c r="D52" s="571">
        <v>796277.3057799999</v>
      </c>
      <c r="E52" s="571">
        <v>563792.9094499998</v>
      </c>
      <c r="F52" s="571">
        <v>417254.95196000003</v>
      </c>
      <c r="G52" s="571">
        <v>223423.49879000007</v>
      </c>
      <c r="H52" s="571">
        <v>227614.48447000002</v>
      </c>
      <c r="I52" s="572">
        <v>41.23577867568377</v>
      </c>
      <c r="J52" s="566"/>
    </row>
    <row r="53" spans="1:10" ht="12.75">
      <c r="A53" s="853" t="s">
        <v>505</v>
      </c>
      <c r="B53" s="563">
        <v>27</v>
      </c>
      <c r="C53" s="456" t="s">
        <v>381</v>
      </c>
      <c r="D53" s="564">
        <v>625066.71446</v>
      </c>
      <c r="E53" s="564">
        <v>518762.8762099999</v>
      </c>
      <c r="F53" s="564">
        <v>482633.19919999986</v>
      </c>
      <c r="G53" s="564">
        <v>419080.20269999985</v>
      </c>
      <c r="H53" s="564">
        <v>218755.91822999992</v>
      </c>
      <c r="I53" s="565">
        <v>20.49179752927567</v>
      </c>
      <c r="J53" s="566"/>
    </row>
    <row r="54" spans="1:10" ht="12.75">
      <c r="A54" s="853"/>
      <c r="B54" s="567">
        <v>72</v>
      </c>
      <c r="C54" s="442" t="s">
        <v>427</v>
      </c>
      <c r="D54" s="568">
        <v>81270.85315</v>
      </c>
      <c r="E54" s="568">
        <v>61993.03034999999</v>
      </c>
      <c r="F54" s="568">
        <v>30096.31057</v>
      </c>
      <c r="G54" s="568">
        <v>34160.638530000004</v>
      </c>
      <c r="H54" s="568">
        <v>24012.158639999998</v>
      </c>
      <c r="I54" s="569">
        <v>31.096758282602654</v>
      </c>
      <c r="J54" s="566"/>
    </row>
    <row r="55" spans="1:10" ht="12.75">
      <c r="A55" s="853"/>
      <c r="B55" s="563">
        <v>15</v>
      </c>
      <c r="C55" s="456" t="s">
        <v>369</v>
      </c>
      <c r="D55" s="564">
        <v>18004.95986</v>
      </c>
      <c r="E55" s="564">
        <v>9277.4233</v>
      </c>
      <c r="F55" s="564">
        <v>4945.149149999999</v>
      </c>
      <c r="G55" s="564">
        <v>1294.8818</v>
      </c>
      <c r="H55" s="564">
        <v>4167.642339999999</v>
      </c>
      <c r="I55" s="565">
        <v>94.0728505941946</v>
      </c>
      <c r="J55" s="566"/>
    </row>
    <row r="56" spans="1:10" ht="12.75">
      <c r="A56" s="853"/>
      <c r="B56" s="567">
        <v>8</v>
      </c>
      <c r="C56" s="442" t="s">
        <v>362</v>
      </c>
      <c r="D56" s="568">
        <v>15704.965910000028</v>
      </c>
      <c r="E56" s="568">
        <v>11087.669379999983</v>
      </c>
      <c r="F56" s="568">
        <v>9403.351160000002</v>
      </c>
      <c r="G56" s="568">
        <v>4362.163820000002</v>
      </c>
      <c r="H56" s="568">
        <v>6414.558070000004</v>
      </c>
      <c r="I56" s="569">
        <v>41.64352644144276</v>
      </c>
      <c r="J56" s="566"/>
    </row>
    <row r="57" spans="1:10" ht="12.75">
      <c r="A57" s="853"/>
      <c r="B57" s="563">
        <v>6</v>
      </c>
      <c r="C57" s="456" t="s">
        <v>360</v>
      </c>
      <c r="D57" s="564">
        <v>10275.139999999992</v>
      </c>
      <c r="E57" s="564">
        <v>9966.21947999999</v>
      </c>
      <c r="F57" s="564">
        <v>12643.828900000004</v>
      </c>
      <c r="G57" s="564">
        <v>7403.896949999997</v>
      </c>
      <c r="H57" s="564">
        <v>8692.989860000001</v>
      </c>
      <c r="I57" s="565">
        <v>3.0996760669372874</v>
      </c>
      <c r="J57" s="566"/>
    </row>
    <row r="58" spans="1:10" ht="12.75">
      <c r="A58" s="853"/>
      <c r="B58" s="567">
        <v>85</v>
      </c>
      <c r="C58" s="442" t="s">
        <v>439</v>
      </c>
      <c r="D58" s="568">
        <v>3912.6517900000017</v>
      </c>
      <c r="E58" s="568">
        <v>1096.7983299999996</v>
      </c>
      <c r="F58" s="568">
        <v>2784.993229999998</v>
      </c>
      <c r="G58" s="568">
        <v>1245.95352</v>
      </c>
      <c r="H58" s="568">
        <v>2131.8763999999996</v>
      </c>
      <c r="I58" s="569">
        <v>256.73393029327485</v>
      </c>
      <c r="J58" s="566"/>
    </row>
    <row r="59" spans="1:10" ht="12.75">
      <c r="A59" s="853"/>
      <c r="B59" s="563">
        <v>9</v>
      </c>
      <c r="C59" s="456" t="s">
        <v>363</v>
      </c>
      <c r="D59" s="564">
        <v>2584.97281</v>
      </c>
      <c r="E59" s="564">
        <v>2790.18211</v>
      </c>
      <c r="F59" s="564">
        <v>1066.77486</v>
      </c>
      <c r="G59" s="564">
        <v>4021.47255</v>
      </c>
      <c r="H59" s="564">
        <v>9632.639800000006</v>
      </c>
      <c r="I59" s="565">
        <v>-7.354691984603111</v>
      </c>
      <c r="J59" s="566"/>
    </row>
    <row r="60" spans="1:10" ht="12.75">
      <c r="A60" s="853"/>
      <c r="B60" s="567">
        <v>62</v>
      </c>
      <c r="C60" s="442" t="s">
        <v>417</v>
      </c>
      <c r="D60" s="568">
        <v>1730.02107</v>
      </c>
      <c r="E60" s="568">
        <v>1854.97715</v>
      </c>
      <c r="F60" s="568">
        <v>152.28478</v>
      </c>
      <c r="G60" s="568">
        <v>309.08209</v>
      </c>
      <c r="H60" s="568">
        <v>2.4944900000000003</v>
      </c>
      <c r="I60" s="569">
        <v>-6.736259797054639</v>
      </c>
      <c r="J60" s="566"/>
    </row>
    <row r="61" spans="1:10" ht="12.75">
      <c r="A61" s="853"/>
      <c r="B61" s="563"/>
      <c r="C61" s="456" t="s">
        <v>837</v>
      </c>
      <c r="D61" s="564">
        <v>6014.490609999776</v>
      </c>
      <c r="E61" s="564">
        <v>10536.533490000247</v>
      </c>
      <c r="F61" s="564">
        <v>12789.638199999928</v>
      </c>
      <c r="G61" s="564">
        <v>10271.531840000034</v>
      </c>
      <c r="H61" s="564">
        <v>17347.51574999994</v>
      </c>
      <c r="I61" s="565">
        <v>-42.91774789395525</v>
      </c>
      <c r="J61" s="566"/>
    </row>
    <row r="62" spans="1:10" ht="12.75">
      <c r="A62" s="854"/>
      <c r="B62" s="573"/>
      <c r="C62" s="457" t="s">
        <v>467</v>
      </c>
      <c r="D62" s="571">
        <v>764564.7696599999</v>
      </c>
      <c r="E62" s="571">
        <v>627365.7098000002</v>
      </c>
      <c r="F62" s="571">
        <v>556515.5300499998</v>
      </c>
      <c r="G62" s="571">
        <v>482149.8237999999</v>
      </c>
      <c r="H62" s="571">
        <v>291157.7935799999</v>
      </c>
      <c r="I62" s="572">
        <v>21.869072172232332</v>
      </c>
      <c r="J62" s="566"/>
    </row>
    <row r="63" spans="1:10" ht="12.75">
      <c r="A63" s="853" t="s">
        <v>481</v>
      </c>
      <c r="B63" s="563">
        <v>27</v>
      </c>
      <c r="C63" s="456" t="s">
        <v>381</v>
      </c>
      <c r="D63" s="564">
        <v>176694.15064</v>
      </c>
      <c r="E63" s="564">
        <v>92869.6265</v>
      </c>
      <c r="F63" s="564">
        <v>28483.45989999999</v>
      </c>
      <c r="G63" s="564">
        <v>120407.82383000007</v>
      </c>
      <c r="H63" s="564">
        <v>16695.670410000002</v>
      </c>
      <c r="I63" s="565">
        <v>90.26042991569479</v>
      </c>
      <c r="J63" s="566"/>
    </row>
    <row r="64" spans="1:10" ht="12.75">
      <c r="A64" s="853"/>
      <c r="B64" s="567">
        <v>39</v>
      </c>
      <c r="C64" s="442" t="s">
        <v>394</v>
      </c>
      <c r="D64" s="568">
        <v>35044.76810000004</v>
      </c>
      <c r="E64" s="568">
        <v>29172.27465000004</v>
      </c>
      <c r="F64" s="568">
        <v>28526.27253</v>
      </c>
      <c r="G64" s="568">
        <v>76363.88049000019</v>
      </c>
      <c r="H64" s="568">
        <v>80456.50519999997</v>
      </c>
      <c r="I64" s="569">
        <v>20.130392711766103</v>
      </c>
      <c r="J64" s="566"/>
    </row>
    <row r="65" spans="1:10" ht="12.75">
      <c r="A65" s="853"/>
      <c r="B65" s="563">
        <v>1</v>
      </c>
      <c r="C65" s="456" t="s">
        <v>355</v>
      </c>
      <c r="D65" s="564">
        <v>35013.66</v>
      </c>
      <c r="E65" s="564">
        <v>28.1</v>
      </c>
      <c r="F65" s="564">
        <v>99</v>
      </c>
      <c r="G65" s="564">
        <v>9347.309</v>
      </c>
      <c r="H65" s="564">
        <v>9674.58749</v>
      </c>
      <c r="I65" s="565" t="s">
        <v>1038</v>
      </c>
      <c r="J65" s="566"/>
    </row>
    <row r="66" spans="1:10" ht="12.75">
      <c r="A66" s="853"/>
      <c r="B66" s="567">
        <v>17</v>
      </c>
      <c r="C66" s="442" t="s">
        <v>371</v>
      </c>
      <c r="D66" s="568">
        <v>32994.876769999995</v>
      </c>
      <c r="E66" s="568">
        <v>15320.987749999993</v>
      </c>
      <c r="F66" s="568">
        <v>25196.238460000022</v>
      </c>
      <c r="G66" s="568">
        <v>25719.49517000005</v>
      </c>
      <c r="H66" s="568">
        <v>30373.845759999967</v>
      </c>
      <c r="I66" s="569">
        <v>115.35737322157973</v>
      </c>
      <c r="J66" s="566"/>
    </row>
    <row r="67" spans="1:10" ht="12.75">
      <c r="A67" s="853"/>
      <c r="B67" s="563">
        <v>48</v>
      </c>
      <c r="C67" s="456" t="s">
        <v>403</v>
      </c>
      <c r="D67" s="564">
        <v>31564.58326999998</v>
      </c>
      <c r="E67" s="564">
        <v>39440.874750000046</v>
      </c>
      <c r="F67" s="564">
        <v>61701.14679999982</v>
      </c>
      <c r="G67" s="564">
        <v>105744.90477999933</v>
      </c>
      <c r="H67" s="564">
        <v>65229.72297000006</v>
      </c>
      <c r="I67" s="565">
        <v>-19.96987016622915</v>
      </c>
      <c r="J67" s="566"/>
    </row>
    <row r="68" spans="1:10" ht="12.75">
      <c r="A68" s="853"/>
      <c r="B68" s="567">
        <v>85</v>
      </c>
      <c r="C68" s="442" t="s">
        <v>439</v>
      </c>
      <c r="D68" s="568">
        <v>31096.91715000003</v>
      </c>
      <c r="E68" s="568">
        <v>14061.561529999999</v>
      </c>
      <c r="F68" s="568">
        <v>27509.33967999996</v>
      </c>
      <c r="G68" s="568">
        <v>62583.14670999999</v>
      </c>
      <c r="H68" s="568">
        <v>67073.04744000011</v>
      </c>
      <c r="I68" s="569">
        <v>121.14839154709465</v>
      </c>
      <c r="J68" s="566"/>
    </row>
    <row r="69" spans="1:10" ht="12.75">
      <c r="A69" s="853"/>
      <c r="B69" s="563">
        <v>88</v>
      </c>
      <c r="C69" s="456" t="s">
        <v>442</v>
      </c>
      <c r="D69" s="564">
        <v>27646.87266</v>
      </c>
      <c r="E69" s="564">
        <v>2.588</v>
      </c>
      <c r="F69" s="564">
        <v>23.328979999999998</v>
      </c>
      <c r="G69" s="564">
        <v>23.809</v>
      </c>
      <c r="H69" s="564">
        <v>277.789</v>
      </c>
      <c r="I69" s="565" t="s">
        <v>1038</v>
      </c>
      <c r="J69" s="566"/>
    </row>
    <row r="70" spans="1:10" ht="12.75">
      <c r="A70" s="853"/>
      <c r="B70" s="567">
        <v>30</v>
      </c>
      <c r="C70" s="442" t="s">
        <v>384</v>
      </c>
      <c r="D70" s="568">
        <v>25088.188379999985</v>
      </c>
      <c r="E70" s="568">
        <v>11985.683079999997</v>
      </c>
      <c r="F70" s="568">
        <v>20462.168530000014</v>
      </c>
      <c r="G70" s="568">
        <v>36923.82221999996</v>
      </c>
      <c r="H70" s="568">
        <v>35601.69578</v>
      </c>
      <c r="I70" s="569">
        <v>109.3179688845902</v>
      </c>
      <c r="J70" s="566"/>
    </row>
    <row r="71" spans="1:10" ht="12.75">
      <c r="A71" s="853"/>
      <c r="B71" s="563"/>
      <c r="C71" s="456" t="s">
        <v>837</v>
      </c>
      <c r="D71" s="564">
        <v>334666.7932799998</v>
      </c>
      <c r="E71" s="564">
        <v>264794.2639100002</v>
      </c>
      <c r="F71" s="564">
        <v>315526.14551999996</v>
      </c>
      <c r="G71" s="564">
        <v>1375336.954340001</v>
      </c>
      <c r="H71" s="564">
        <v>1480652.0331100002</v>
      </c>
      <c r="I71" s="565">
        <v>26.387478466583502</v>
      </c>
      <c r="J71" s="566"/>
    </row>
    <row r="72" spans="1:10" ht="12.75">
      <c r="A72" s="854"/>
      <c r="B72" s="573"/>
      <c r="C72" s="457" t="s">
        <v>467</v>
      </c>
      <c r="D72" s="571">
        <v>729810.8102499999</v>
      </c>
      <c r="E72" s="571">
        <v>467675.9601700003</v>
      </c>
      <c r="F72" s="571">
        <v>507527.10039999976</v>
      </c>
      <c r="G72" s="571">
        <v>1812451.1455400006</v>
      </c>
      <c r="H72" s="571">
        <v>1786034.8971600002</v>
      </c>
      <c r="I72" s="572">
        <v>56.050529085290904</v>
      </c>
      <c r="J72" s="566"/>
    </row>
    <row r="73" spans="1:10" ht="12.75">
      <c r="A73" s="853" t="s">
        <v>471</v>
      </c>
      <c r="B73" s="563">
        <v>87</v>
      </c>
      <c r="C73" s="456" t="s">
        <v>441</v>
      </c>
      <c r="D73" s="564">
        <v>84538.64300999994</v>
      </c>
      <c r="E73" s="564">
        <v>94677.71485000016</v>
      </c>
      <c r="F73" s="564">
        <v>69014.60656000007</v>
      </c>
      <c r="G73" s="564">
        <v>44664.97013999999</v>
      </c>
      <c r="H73" s="564">
        <v>47657.118479999954</v>
      </c>
      <c r="I73" s="565">
        <v>-10.70903734428293</v>
      </c>
      <c r="J73" s="566"/>
    </row>
    <row r="74" spans="1:10" ht="12.75">
      <c r="A74" s="853"/>
      <c r="B74" s="567">
        <v>88</v>
      </c>
      <c r="C74" s="442" t="s">
        <v>442</v>
      </c>
      <c r="D74" s="568">
        <v>66239.34417</v>
      </c>
      <c r="E74" s="568">
        <v>1.0144199999999999</v>
      </c>
      <c r="F74" s="568">
        <v>0</v>
      </c>
      <c r="G74" s="568">
        <v>0</v>
      </c>
      <c r="H74" s="568">
        <v>3.52</v>
      </c>
      <c r="I74" s="569" t="s">
        <v>1038</v>
      </c>
      <c r="J74" s="566"/>
    </row>
    <row r="75" spans="1:10" ht="12.75">
      <c r="A75" s="853"/>
      <c r="B75" s="563">
        <v>39</v>
      </c>
      <c r="C75" s="456" t="s">
        <v>394</v>
      </c>
      <c r="D75" s="564">
        <v>59936.914609999905</v>
      </c>
      <c r="E75" s="564">
        <v>50828.582910000085</v>
      </c>
      <c r="F75" s="564">
        <v>42885.96900999998</v>
      </c>
      <c r="G75" s="564">
        <v>32926.333019999984</v>
      </c>
      <c r="H75" s="564">
        <v>52881.13697999999</v>
      </c>
      <c r="I75" s="565">
        <v>17.919704187164808</v>
      </c>
      <c r="J75" s="566"/>
    </row>
    <row r="76" spans="1:10" ht="12.75">
      <c r="A76" s="853"/>
      <c r="B76" s="567">
        <v>48</v>
      </c>
      <c r="C76" s="442" t="s">
        <v>403</v>
      </c>
      <c r="D76" s="568">
        <v>41571.96849000007</v>
      </c>
      <c r="E76" s="568">
        <v>47335.429189999995</v>
      </c>
      <c r="F76" s="568">
        <v>36976.789029999956</v>
      </c>
      <c r="G76" s="568">
        <v>38216.75933999988</v>
      </c>
      <c r="H76" s="568">
        <v>48155.701580000015</v>
      </c>
      <c r="I76" s="569">
        <v>-12.175786295009452</v>
      </c>
      <c r="J76" s="566"/>
    </row>
    <row r="77" spans="1:10" ht="12.75">
      <c r="A77" s="853"/>
      <c r="B77" s="563">
        <v>33</v>
      </c>
      <c r="C77" s="456" t="s">
        <v>387</v>
      </c>
      <c r="D77" s="564">
        <v>37518.57828000005</v>
      </c>
      <c r="E77" s="564">
        <v>34030.07578000008</v>
      </c>
      <c r="F77" s="564">
        <v>23442.25528000001</v>
      </c>
      <c r="G77" s="564">
        <v>25747.83094000004</v>
      </c>
      <c r="H77" s="564">
        <v>27429.976000000006</v>
      </c>
      <c r="I77" s="565">
        <v>10.251233416442204</v>
      </c>
      <c r="J77" s="566"/>
    </row>
    <row r="78" spans="1:10" ht="12.75">
      <c r="A78" s="853"/>
      <c r="B78" s="567">
        <v>27</v>
      </c>
      <c r="C78" s="442" t="s">
        <v>381</v>
      </c>
      <c r="D78" s="568">
        <v>34997.23038999996</v>
      </c>
      <c r="E78" s="568">
        <v>57490.260199999975</v>
      </c>
      <c r="F78" s="568">
        <v>62095.98945999998</v>
      </c>
      <c r="G78" s="568">
        <v>26136.189639999997</v>
      </c>
      <c r="H78" s="568">
        <v>18537.841849999997</v>
      </c>
      <c r="I78" s="569">
        <v>-39.12494000157617</v>
      </c>
      <c r="J78" s="566"/>
    </row>
    <row r="79" spans="1:10" ht="12.75">
      <c r="A79" s="853"/>
      <c r="B79" s="563">
        <v>30</v>
      </c>
      <c r="C79" s="456" t="s">
        <v>384</v>
      </c>
      <c r="D79" s="564">
        <v>34066.29342000004</v>
      </c>
      <c r="E79" s="564">
        <v>37403.42739000003</v>
      </c>
      <c r="F79" s="564">
        <v>26825.248430000065</v>
      </c>
      <c r="G79" s="564">
        <v>29632.39978999998</v>
      </c>
      <c r="H79" s="564">
        <v>28226.748219999987</v>
      </c>
      <c r="I79" s="565">
        <v>-8.92200047659855</v>
      </c>
      <c r="J79" s="566"/>
    </row>
    <row r="80" spans="1:10" ht="12.75">
      <c r="A80" s="853"/>
      <c r="B80" s="567">
        <v>84</v>
      </c>
      <c r="C80" s="442" t="s">
        <v>438</v>
      </c>
      <c r="D80" s="568">
        <v>26968.082579999955</v>
      </c>
      <c r="E80" s="568">
        <v>24854.658650000027</v>
      </c>
      <c r="F80" s="568">
        <v>23000.002300000007</v>
      </c>
      <c r="G80" s="568">
        <v>16090.569520000006</v>
      </c>
      <c r="H80" s="568">
        <v>16494.48485999998</v>
      </c>
      <c r="I80" s="569">
        <v>8.50312997559484</v>
      </c>
      <c r="J80" s="566"/>
    </row>
    <row r="81" spans="1:10" ht="12.75">
      <c r="A81" s="853"/>
      <c r="B81" s="563"/>
      <c r="C81" s="456" t="s">
        <v>837</v>
      </c>
      <c r="D81" s="564">
        <v>289775.6121200001</v>
      </c>
      <c r="E81" s="564">
        <v>281891.59641999967</v>
      </c>
      <c r="F81" s="564">
        <v>218888.70991000003</v>
      </c>
      <c r="G81" s="564">
        <v>192527.80423999988</v>
      </c>
      <c r="H81" s="564">
        <v>211568.6196</v>
      </c>
      <c r="I81" s="565">
        <v>2.796825375472988</v>
      </c>
      <c r="J81" s="566"/>
    </row>
    <row r="82" spans="1:10" ht="12.75">
      <c r="A82" s="854"/>
      <c r="B82" s="573"/>
      <c r="C82" s="457" t="s">
        <v>467</v>
      </c>
      <c r="D82" s="571">
        <v>675612.6670700001</v>
      </c>
      <c r="E82" s="571">
        <v>628512.7598100001</v>
      </c>
      <c r="F82" s="571">
        <v>503129.5699800001</v>
      </c>
      <c r="G82" s="571">
        <v>405942.85662999976</v>
      </c>
      <c r="H82" s="571">
        <v>450955.1475699999</v>
      </c>
      <c r="I82" s="572">
        <v>7.493866516606337</v>
      </c>
      <c r="J82" s="566"/>
    </row>
    <row r="83" spans="1:10" ht="12.75">
      <c r="A83" s="853" t="s">
        <v>838</v>
      </c>
      <c r="B83" s="563">
        <v>27</v>
      </c>
      <c r="C83" s="456" t="s">
        <v>381</v>
      </c>
      <c r="D83" s="564">
        <v>558084.6550400001</v>
      </c>
      <c r="E83" s="564">
        <v>412124.0393799999</v>
      </c>
      <c r="F83" s="564">
        <v>32790.42544000002</v>
      </c>
      <c r="G83" s="564">
        <v>11178.337590000003</v>
      </c>
      <c r="H83" s="564">
        <v>3147.2864099999997</v>
      </c>
      <c r="I83" s="565">
        <v>35.41667112638796</v>
      </c>
      <c r="J83" s="566"/>
    </row>
    <row r="84" spans="1:10" ht="12.75">
      <c r="A84" s="853"/>
      <c r="B84" s="567">
        <v>87</v>
      </c>
      <c r="C84" s="442" t="s">
        <v>441</v>
      </c>
      <c r="D84" s="568">
        <v>12573.19058</v>
      </c>
      <c r="E84" s="568">
        <v>24903.525089999992</v>
      </c>
      <c r="F84" s="568">
        <v>94.70354000000002</v>
      </c>
      <c r="G84" s="568">
        <v>360.4261399999999</v>
      </c>
      <c r="H84" s="568">
        <v>171.20275000000004</v>
      </c>
      <c r="I84" s="569">
        <v>-49.512406237425544</v>
      </c>
      <c r="J84" s="566"/>
    </row>
    <row r="85" spans="1:10" ht="12.75">
      <c r="A85" s="853"/>
      <c r="B85" s="563">
        <v>30</v>
      </c>
      <c r="C85" s="456" t="s">
        <v>384</v>
      </c>
      <c r="D85" s="564">
        <v>12469.34048</v>
      </c>
      <c r="E85" s="564">
        <v>11660.584679999993</v>
      </c>
      <c r="F85" s="564">
        <v>9596.841649999997</v>
      </c>
      <c r="G85" s="564">
        <v>8765.346649999992</v>
      </c>
      <c r="H85" s="564">
        <v>7454.6364</v>
      </c>
      <c r="I85" s="565">
        <v>6.935808299451487</v>
      </c>
      <c r="J85" s="566"/>
    </row>
    <row r="86" spans="1:10" ht="12.75">
      <c r="A86" s="853"/>
      <c r="B86" s="567">
        <v>94</v>
      </c>
      <c r="C86" s="442" t="s">
        <v>448</v>
      </c>
      <c r="D86" s="568">
        <v>7825.242209999996</v>
      </c>
      <c r="E86" s="568">
        <v>16413.95063</v>
      </c>
      <c r="F86" s="568">
        <v>4618.888500000003</v>
      </c>
      <c r="G86" s="568">
        <v>4842.613180000001</v>
      </c>
      <c r="H86" s="568">
        <v>3195.9701000000027</v>
      </c>
      <c r="I86" s="569">
        <v>-52.325662563540945</v>
      </c>
      <c r="J86" s="566"/>
    </row>
    <row r="87" spans="1:10" ht="12.75">
      <c r="A87" s="853"/>
      <c r="B87" s="563">
        <v>39</v>
      </c>
      <c r="C87" s="456" t="s">
        <v>394</v>
      </c>
      <c r="D87" s="564">
        <v>7375.01452999999</v>
      </c>
      <c r="E87" s="564">
        <v>11475.63646</v>
      </c>
      <c r="F87" s="564">
        <v>9896.650330000008</v>
      </c>
      <c r="G87" s="564">
        <v>12019.981480000002</v>
      </c>
      <c r="H87" s="564">
        <v>9783.829980000011</v>
      </c>
      <c r="I87" s="565">
        <v>-35.73328541988345</v>
      </c>
      <c r="J87" s="566"/>
    </row>
    <row r="88" spans="1:10" ht="12.75">
      <c r="A88" s="853"/>
      <c r="B88" s="567">
        <v>84</v>
      </c>
      <c r="C88" s="442" t="s">
        <v>438</v>
      </c>
      <c r="D88" s="568">
        <v>6284.926470000004</v>
      </c>
      <c r="E88" s="568">
        <v>3220.202569999999</v>
      </c>
      <c r="F88" s="568">
        <v>2902.383320000002</v>
      </c>
      <c r="G88" s="568">
        <v>2984.1122099999993</v>
      </c>
      <c r="H88" s="568">
        <v>3450.0695600000004</v>
      </c>
      <c r="I88" s="569">
        <v>95.1717736191983</v>
      </c>
      <c r="J88" s="566"/>
    </row>
    <row r="89" spans="1:10" ht="12.75">
      <c r="A89" s="853"/>
      <c r="B89" s="563">
        <v>33</v>
      </c>
      <c r="C89" s="456" t="s">
        <v>387</v>
      </c>
      <c r="D89" s="564">
        <v>4824.552000000005</v>
      </c>
      <c r="E89" s="564">
        <v>4979.034860000001</v>
      </c>
      <c r="F89" s="564">
        <v>3464.35189</v>
      </c>
      <c r="G89" s="564">
        <v>3345.1151899999995</v>
      </c>
      <c r="H89" s="564">
        <v>2509.778009999998</v>
      </c>
      <c r="I89" s="565">
        <v>-3.1026667686354683</v>
      </c>
      <c r="J89" s="566"/>
    </row>
    <row r="90" spans="1:10" ht="12.75">
      <c r="A90" s="853"/>
      <c r="B90" s="567">
        <v>11</v>
      </c>
      <c r="C90" s="442" t="s">
        <v>365</v>
      </c>
      <c r="D90" s="568">
        <v>4220.66862</v>
      </c>
      <c r="E90" s="568">
        <v>1443.01941</v>
      </c>
      <c r="F90" s="568">
        <v>1233.5327000000002</v>
      </c>
      <c r="G90" s="568">
        <v>1316.78828</v>
      </c>
      <c r="H90" s="568">
        <v>2163.568</v>
      </c>
      <c r="I90" s="569">
        <v>192.48869355125308</v>
      </c>
      <c r="J90" s="566"/>
    </row>
    <row r="91" spans="1:10" ht="12.75">
      <c r="A91" s="853"/>
      <c r="B91" s="563"/>
      <c r="C91" s="456" t="s">
        <v>837</v>
      </c>
      <c r="D91" s="564">
        <v>60003.68129000008</v>
      </c>
      <c r="E91" s="564">
        <v>69979.87928000021</v>
      </c>
      <c r="F91" s="564">
        <v>65827.72695000004</v>
      </c>
      <c r="G91" s="564">
        <v>61486.79246</v>
      </c>
      <c r="H91" s="564">
        <v>59340.816409999956</v>
      </c>
      <c r="I91" s="565">
        <v>-14.25580908775769</v>
      </c>
      <c r="J91" s="566"/>
    </row>
    <row r="92" spans="1:10" ht="12.75">
      <c r="A92" s="854"/>
      <c r="B92" s="573"/>
      <c r="C92" s="457" t="s">
        <v>467</v>
      </c>
      <c r="D92" s="571">
        <v>673661.2712200002</v>
      </c>
      <c r="E92" s="571">
        <v>556199.8723600002</v>
      </c>
      <c r="F92" s="571">
        <v>130425.50432000007</v>
      </c>
      <c r="G92" s="571">
        <v>106299.51318</v>
      </c>
      <c r="H92" s="571">
        <v>91217.15761999997</v>
      </c>
      <c r="I92" s="572">
        <v>21.118559118254026</v>
      </c>
      <c r="J92" s="566"/>
    </row>
    <row r="93" spans="1:10" ht="12.75">
      <c r="A93" s="853" t="s">
        <v>472</v>
      </c>
      <c r="B93" s="563">
        <v>27</v>
      </c>
      <c r="C93" s="456" t="s">
        <v>381</v>
      </c>
      <c r="D93" s="564">
        <v>157790.2163400001</v>
      </c>
      <c r="E93" s="564">
        <v>141111.13025000005</v>
      </c>
      <c r="F93" s="564">
        <v>21124.909870000007</v>
      </c>
      <c r="G93" s="564">
        <v>42649.674540000015</v>
      </c>
      <c r="H93" s="564">
        <v>37714.98798</v>
      </c>
      <c r="I93" s="565">
        <v>11.819823185067325</v>
      </c>
      <c r="J93" s="566"/>
    </row>
    <row r="94" spans="1:10" ht="12.75">
      <c r="A94" s="853"/>
      <c r="B94" s="567">
        <v>17</v>
      </c>
      <c r="C94" s="442" t="s">
        <v>371</v>
      </c>
      <c r="D94" s="568">
        <v>49034.96444000001</v>
      </c>
      <c r="E94" s="568">
        <v>27139.85825999997</v>
      </c>
      <c r="F94" s="568">
        <v>36628.32505000006</v>
      </c>
      <c r="G94" s="568">
        <v>24691.67936999996</v>
      </c>
      <c r="H94" s="568">
        <v>23999.626740000032</v>
      </c>
      <c r="I94" s="569">
        <v>80.67509406366392</v>
      </c>
      <c r="J94" s="566"/>
    </row>
    <row r="95" spans="1:10" ht="12.75">
      <c r="A95" s="853"/>
      <c r="B95" s="563">
        <v>39</v>
      </c>
      <c r="C95" s="456" t="s">
        <v>394</v>
      </c>
      <c r="D95" s="564">
        <v>46437.98502000006</v>
      </c>
      <c r="E95" s="564">
        <v>48790.36162000007</v>
      </c>
      <c r="F95" s="564">
        <v>50512.90097999999</v>
      </c>
      <c r="G95" s="564">
        <v>31558.71566000003</v>
      </c>
      <c r="H95" s="564">
        <v>61715.70909000004</v>
      </c>
      <c r="I95" s="565">
        <v>-4.8213961157355465</v>
      </c>
      <c r="J95" s="566"/>
    </row>
    <row r="96" spans="1:10" ht="12.75">
      <c r="A96" s="853"/>
      <c r="B96" s="567">
        <v>33</v>
      </c>
      <c r="C96" s="442" t="s">
        <v>387</v>
      </c>
      <c r="D96" s="568">
        <v>38484.906819999946</v>
      </c>
      <c r="E96" s="568">
        <v>33875.411140000026</v>
      </c>
      <c r="F96" s="568">
        <v>28774.54295999998</v>
      </c>
      <c r="G96" s="568">
        <v>22991.405319999976</v>
      </c>
      <c r="H96" s="568">
        <v>23255.080540000017</v>
      </c>
      <c r="I96" s="569">
        <v>13.607202170771696</v>
      </c>
      <c r="J96" s="566"/>
    </row>
    <row r="97" spans="1:10" ht="12.75">
      <c r="A97" s="853"/>
      <c r="B97" s="563">
        <v>48</v>
      </c>
      <c r="C97" s="456" t="s">
        <v>403</v>
      </c>
      <c r="D97" s="564">
        <v>25671.15946000005</v>
      </c>
      <c r="E97" s="564">
        <v>30082.648980000005</v>
      </c>
      <c r="F97" s="564">
        <v>24681.28493999999</v>
      </c>
      <c r="G97" s="564">
        <v>24692.224799999985</v>
      </c>
      <c r="H97" s="564">
        <v>22586.66787999996</v>
      </c>
      <c r="I97" s="565">
        <v>-14.664564689542026</v>
      </c>
      <c r="J97" s="566"/>
    </row>
    <row r="98" spans="1:10" ht="12.75">
      <c r="A98" s="853"/>
      <c r="B98" s="567">
        <v>84</v>
      </c>
      <c r="C98" s="442" t="s">
        <v>438</v>
      </c>
      <c r="D98" s="568">
        <v>21085.556590000026</v>
      </c>
      <c r="E98" s="568">
        <v>12784.100980000008</v>
      </c>
      <c r="F98" s="568">
        <v>11361.034889999994</v>
      </c>
      <c r="G98" s="568">
        <v>18086.10330999999</v>
      </c>
      <c r="H98" s="568">
        <v>7798.024050000009</v>
      </c>
      <c r="I98" s="569">
        <v>64.93577939494665</v>
      </c>
      <c r="J98" s="566"/>
    </row>
    <row r="99" spans="1:10" ht="12.75">
      <c r="A99" s="853"/>
      <c r="B99" s="563">
        <v>85</v>
      </c>
      <c r="C99" s="456" t="s">
        <v>439</v>
      </c>
      <c r="D99" s="564">
        <v>15572.690600000002</v>
      </c>
      <c r="E99" s="564">
        <v>15387.277920000017</v>
      </c>
      <c r="F99" s="564">
        <v>15199.594400000002</v>
      </c>
      <c r="G99" s="564">
        <v>14180.508979999997</v>
      </c>
      <c r="H99" s="564">
        <v>9587.002910000005</v>
      </c>
      <c r="I99" s="565">
        <v>1.2049738814361046</v>
      </c>
      <c r="J99" s="566"/>
    </row>
    <row r="100" spans="1:10" ht="12.75">
      <c r="A100" s="853"/>
      <c r="B100" s="567">
        <v>38</v>
      </c>
      <c r="C100" s="442" t="s">
        <v>393</v>
      </c>
      <c r="D100" s="568">
        <v>14411.393230000012</v>
      </c>
      <c r="E100" s="568">
        <v>13458.498430000005</v>
      </c>
      <c r="F100" s="568">
        <v>11843.741100000003</v>
      </c>
      <c r="G100" s="568">
        <v>9483.573719999995</v>
      </c>
      <c r="H100" s="568">
        <v>8145.718239999998</v>
      </c>
      <c r="I100" s="569">
        <v>7.080246024147338</v>
      </c>
      <c r="J100" s="566"/>
    </row>
    <row r="101" spans="1:10" ht="12.75">
      <c r="A101" s="853"/>
      <c r="B101" s="563"/>
      <c r="C101" s="456" t="s">
        <v>837</v>
      </c>
      <c r="D101" s="564">
        <v>145472.52923000001</v>
      </c>
      <c r="E101" s="564">
        <v>134967.2464599999</v>
      </c>
      <c r="F101" s="564">
        <v>112148.25772</v>
      </c>
      <c r="G101" s="564">
        <v>84649.89980000004</v>
      </c>
      <c r="H101" s="564">
        <v>90012.10936000007</v>
      </c>
      <c r="I101" s="565">
        <v>7.783579383545878</v>
      </c>
      <c r="J101" s="566"/>
    </row>
    <row r="102" spans="1:10" ht="12.75">
      <c r="A102" s="854"/>
      <c r="B102" s="573"/>
      <c r="C102" s="457" t="s">
        <v>467</v>
      </c>
      <c r="D102" s="571">
        <v>513961.4017300002</v>
      </c>
      <c r="E102" s="571">
        <v>457596.53404000006</v>
      </c>
      <c r="F102" s="571">
        <v>312274.59191</v>
      </c>
      <c r="G102" s="571">
        <v>272983.7855</v>
      </c>
      <c r="H102" s="571">
        <v>284814.9267900001</v>
      </c>
      <c r="I102" s="572">
        <v>12.317590605936084</v>
      </c>
      <c r="J102" s="566"/>
    </row>
    <row r="103" spans="1:10" ht="12.75">
      <c r="A103" s="853" t="s">
        <v>475</v>
      </c>
      <c r="B103" s="563">
        <v>27</v>
      </c>
      <c r="C103" s="456" t="s">
        <v>381</v>
      </c>
      <c r="D103" s="564">
        <v>213885.58887999997</v>
      </c>
      <c r="E103" s="564">
        <v>112063.68527000003</v>
      </c>
      <c r="F103" s="564">
        <v>98737.34319999997</v>
      </c>
      <c r="G103" s="564">
        <v>63747.92069</v>
      </c>
      <c r="H103" s="564">
        <v>144507.30312</v>
      </c>
      <c r="I103" s="565">
        <v>90.8607488364102</v>
      </c>
      <c r="J103" s="566"/>
    </row>
    <row r="104" spans="1:10" ht="12.75">
      <c r="A104" s="853"/>
      <c r="B104" s="567">
        <v>39</v>
      </c>
      <c r="C104" s="442" t="s">
        <v>394</v>
      </c>
      <c r="D104" s="568">
        <v>117800.23438000002</v>
      </c>
      <c r="E104" s="568">
        <v>102527.79354000001</v>
      </c>
      <c r="F104" s="568">
        <v>79039.09154000001</v>
      </c>
      <c r="G104" s="568">
        <v>33978.32373999999</v>
      </c>
      <c r="H104" s="568">
        <v>25327.606300000007</v>
      </c>
      <c r="I104" s="569">
        <v>14.895903162142709</v>
      </c>
      <c r="J104" s="566"/>
    </row>
    <row r="105" spans="1:10" ht="12.75">
      <c r="A105" s="853"/>
      <c r="B105" s="563">
        <v>40</v>
      </c>
      <c r="C105" s="456" t="s">
        <v>395</v>
      </c>
      <c r="D105" s="564">
        <v>21807.59355999999</v>
      </c>
      <c r="E105" s="564">
        <v>28995.16790000001</v>
      </c>
      <c r="F105" s="564">
        <v>19679.267910000024</v>
      </c>
      <c r="G105" s="564">
        <v>19143.242639999997</v>
      </c>
      <c r="H105" s="564">
        <v>13031.595429999998</v>
      </c>
      <c r="I105" s="565">
        <v>-24.788869527463635</v>
      </c>
      <c r="J105" s="566"/>
    </row>
    <row r="106" spans="1:10" ht="12.75">
      <c r="A106" s="853"/>
      <c r="B106" s="567">
        <v>74</v>
      </c>
      <c r="C106" s="442" t="s">
        <v>429</v>
      </c>
      <c r="D106" s="568">
        <v>20696.315130000006</v>
      </c>
      <c r="E106" s="568">
        <v>877.98946</v>
      </c>
      <c r="F106" s="568">
        <v>120.05314</v>
      </c>
      <c r="G106" s="568">
        <v>0</v>
      </c>
      <c r="H106" s="568">
        <v>3715.36066</v>
      </c>
      <c r="I106" s="569" t="s">
        <v>1038</v>
      </c>
      <c r="J106" s="566"/>
    </row>
    <row r="107" spans="1:10" ht="12.75">
      <c r="A107" s="853"/>
      <c r="B107" s="563">
        <v>70</v>
      </c>
      <c r="C107" s="456" t="s">
        <v>425</v>
      </c>
      <c r="D107" s="564">
        <v>15102.019549999994</v>
      </c>
      <c r="E107" s="564">
        <v>13879.63084000006</v>
      </c>
      <c r="F107" s="564">
        <v>4895.826039999999</v>
      </c>
      <c r="G107" s="564">
        <v>1402.39481</v>
      </c>
      <c r="H107" s="564">
        <v>1092.6904700000002</v>
      </c>
      <c r="I107" s="565">
        <v>8.807069324042113</v>
      </c>
      <c r="J107" s="566"/>
    </row>
    <row r="108" spans="1:10" ht="12.75">
      <c r="A108" s="853"/>
      <c r="B108" s="567">
        <v>29</v>
      </c>
      <c r="C108" s="442" t="s">
        <v>383</v>
      </c>
      <c r="D108" s="568">
        <v>11753.260229999996</v>
      </c>
      <c r="E108" s="568">
        <v>10694.194189999998</v>
      </c>
      <c r="F108" s="568">
        <v>10020.078839999998</v>
      </c>
      <c r="G108" s="568">
        <v>5121.330309999999</v>
      </c>
      <c r="H108" s="568">
        <v>6268.742699999999</v>
      </c>
      <c r="I108" s="569">
        <v>9.90318691791025</v>
      </c>
      <c r="J108" s="566"/>
    </row>
    <row r="109" spans="1:10" ht="12.75">
      <c r="A109" s="853"/>
      <c r="B109" s="563">
        <v>72</v>
      </c>
      <c r="C109" s="456" t="s">
        <v>427</v>
      </c>
      <c r="D109" s="564">
        <v>8713.227719999999</v>
      </c>
      <c r="E109" s="564">
        <v>17307.2721</v>
      </c>
      <c r="F109" s="564">
        <v>9817.98578</v>
      </c>
      <c r="G109" s="564">
        <v>11733.128099999998</v>
      </c>
      <c r="H109" s="564">
        <v>18848.96235</v>
      </c>
      <c r="I109" s="565">
        <v>-49.65568421380514</v>
      </c>
      <c r="J109" s="566"/>
    </row>
    <row r="110" spans="1:10" ht="12.75">
      <c r="A110" s="853"/>
      <c r="B110" s="567">
        <v>88</v>
      </c>
      <c r="C110" s="442" t="s">
        <v>442</v>
      </c>
      <c r="D110" s="568">
        <v>7401.773</v>
      </c>
      <c r="E110" s="568">
        <v>49736.570100000004</v>
      </c>
      <c r="F110" s="568">
        <v>14611.029</v>
      </c>
      <c r="G110" s="568">
        <v>786.76186</v>
      </c>
      <c r="H110" s="568">
        <v>47.38</v>
      </c>
      <c r="I110" s="569">
        <v>-85.1180469720408</v>
      </c>
      <c r="J110" s="566"/>
    </row>
    <row r="111" spans="1:10" ht="12.75">
      <c r="A111" s="853"/>
      <c r="B111" s="563"/>
      <c r="C111" s="456" t="s">
        <v>837</v>
      </c>
      <c r="D111" s="564">
        <v>54803.67142000001</v>
      </c>
      <c r="E111" s="564">
        <v>69538.35933999991</v>
      </c>
      <c r="F111" s="564">
        <v>41953.819299999894</v>
      </c>
      <c r="G111" s="564">
        <v>37726.56446000001</v>
      </c>
      <c r="H111" s="564">
        <v>49562.340600000025</v>
      </c>
      <c r="I111" s="565">
        <v>-21.189294743001213</v>
      </c>
      <c r="J111" s="566"/>
    </row>
    <row r="112" spans="1:10" ht="12.75">
      <c r="A112" s="854"/>
      <c r="B112" s="573"/>
      <c r="C112" s="457" t="s">
        <v>467</v>
      </c>
      <c r="D112" s="571">
        <v>471963.68387000007</v>
      </c>
      <c r="E112" s="571">
        <v>405620.66274000006</v>
      </c>
      <c r="F112" s="571">
        <v>278874.4947499999</v>
      </c>
      <c r="G112" s="571">
        <v>173639.66661000001</v>
      </c>
      <c r="H112" s="571">
        <v>262401.98163000005</v>
      </c>
      <c r="I112" s="572">
        <v>16.355927403167183</v>
      </c>
      <c r="J112" s="566"/>
    </row>
    <row r="113" spans="1:10" ht="12.75">
      <c r="A113" s="853" t="s">
        <v>508</v>
      </c>
      <c r="B113" s="563">
        <v>27</v>
      </c>
      <c r="C113" s="456" t="s">
        <v>381</v>
      </c>
      <c r="D113" s="564">
        <v>278814.94261999987</v>
      </c>
      <c r="E113" s="564">
        <v>245776.56045000008</v>
      </c>
      <c r="F113" s="564">
        <v>97525.22727999999</v>
      </c>
      <c r="G113" s="564">
        <v>141352.3312</v>
      </c>
      <c r="H113" s="564">
        <v>203633.65272000004</v>
      </c>
      <c r="I113" s="565">
        <v>13.44244630550154</v>
      </c>
      <c r="J113" s="566"/>
    </row>
    <row r="114" spans="1:10" ht="12.75">
      <c r="A114" s="853"/>
      <c r="B114" s="567">
        <v>9</v>
      </c>
      <c r="C114" s="442" t="s">
        <v>363</v>
      </c>
      <c r="D114" s="568">
        <v>43204.85689000002</v>
      </c>
      <c r="E114" s="568">
        <v>54021.483379999976</v>
      </c>
      <c r="F114" s="568">
        <v>23343.606780000016</v>
      </c>
      <c r="G114" s="568">
        <v>26640.426330000006</v>
      </c>
      <c r="H114" s="568">
        <v>36271.88060000002</v>
      </c>
      <c r="I114" s="569">
        <v>-20.022823908616562</v>
      </c>
      <c r="J114" s="566"/>
    </row>
    <row r="115" spans="1:10" ht="12.75">
      <c r="A115" s="853"/>
      <c r="B115" s="563">
        <v>8</v>
      </c>
      <c r="C115" s="456" t="s">
        <v>362</v>
      </c>
      <c r="D115" s="564">
        <v>40326.62693</v>
      </c>
      <c r="E115" s="564">
        <v>42457.01882000004</v>
      </c>
      <c r="F115" s="564">
        <v>33695.260339999986</v>
      </c>
      <c r="G115" s="564">
        <v>36502.37331000001</v>
      </c>
      <c r="H115" s="564">
        <v>15784.303820000001</v>
      </c>
      <c r="I115" s="565">
        <v>-5.017761371875898</v>
      </c>
      <c r="J115" s="566"/>
    </row>
    <row r="116" spans="1:10" ht="12.75">
      <c r="A116" s="853"/>
      <c r="B116" s="567">
        <v>6</v>
      </c>
      <c r="C116" s="442" t="s">
        <v>360</v>
      </c>
      <c r="D116" s="568">
        <v>16831.668159999997</v>
      </c>
      <c r="E116" s="568">
        <v>16135.433479999987</v>
      </c>
      <c r="F116" s="568">
        <v>19672.40275000003</v>
      </c>
      <c r="G116" s="568">
        <v>13378.146409999998</v>
      </c>
      <c r="H116" s="568">
        <v>18079.185370000025</v>
      </c>
      <c r="I116" s="569">
        <v>4.314942519908124</v>
      </c>
      <c r="J116" s="566"/>
    </row>
    <row r="117" spans="1:10" ht="12.75">
      <c r="A117" s="853"/>
      <c r="B117" s="563">
        <v>21</v>
      </c>
      <c r="C117" s="456" t="s">
        <v>375</v>
      </c>
      <c r="D117" s="564">
        <v>5123.56547</v>
      </c>
      <c r="E117" s="564">
        <v>4458.89564</v>
      </c>
      <c r="F117" s="564">
        <v>3844.5597099999995</v>
      </c>
      <c r="G117" s="564">
        <v>3368.445970000001</v>
      </c>
      <c r="H117" s="564">
        <v>2887.330220000001</v>
      </c>
      <c r="I117" s="565">
        <v>14.906602075127282</v>
      </c>
      <c r="J117" s="566"/>
    </row>
    <row r="118" spans="1:10" ht="12.75">
      <c r="A118" s="853"/>
      <c r="B118" s="567">
        <v>62</v>
      </c>
      <c r="C118" s="442" t="s">
        <v>417</v>
      </c>
      <c r="D118" s="568">
        <v>1593.3681000000004</v>
      </c>
      <c r="E118" s="568">
        <v>1625.27832</v>
      </c>
      <c r="F118" s="568">
        <v>1374.1460500000003</v>
      </c>
      <c r="G118" s="568">
        <v>1383.2015900000004</v>
      </c>
      <c r="H118" s="568">
        <v>1684.9052000000015</v>
      </c>
      <c r="I118" s="569">
        <v>-1.9633695722957485</v>
      </c>
      <c r="J118" s="566"/>
    </row>
    <row r="119" spans="1:10" ht="12.75">
      <c r="A119" s="853"/>
      <c r="B119" s="563">
        <v>48</v>
      </c>
      <c r="C119" s="456" t="s">
        <v>403</v>
      </c>
      <c r="D119" s="564">
        <v>1332.3590800000002</v>
      </c>
      <c r="E119" s="564">
        <v>1030.67456</v>
      </c>
      <c r="F119" s="564">
        <v>1086.8364</v>
      </c>
      <c r="G119" s="564">
        <v>899.1640099999998</v>
      </c>
      <c r="H119" s="564">
        <v>792.5818600000001</v>
      </c>
      <c r="I119" s="565">
        <v>29.2705895447735</v>
      </c>
      <c r="J119" s="566"/>
    </row>
    <row r="120" spans="1:10" ht="12.75">
      <c r="A120" s="853"/>
      <c r="B120" s="567">
        <v>39</v>
      </c>
      <c r="C120" s="442" t="s">
        <v>394</v>
      </c>
      <c r="D120" s="568">
        <v>1155.25591</v>
      </c>
      <c r="E120" s="568">
        <v>1689.8293299999998</v>
      </c>
      <c r="F120" s="568">
        <v>1536.43123</v>
      </c>
      <c r="G120" s="568">
        <v>1235.2860600000001</v>
      </c>
      <c r="H120" s="568">
        <v>1440.5930799999992</v>
      </c>
      <c r="I120" s="569">
        <v>-31.634758049796645</v>
      </c>
      <c r="J120" s="566"/>
    </row>
    <row r="121" spans="1:10" ht="12.75">
      <c r="A121" s="853"/>
      <c r="B121" s="563"/>
      <c r="C121" s="456" t="s">
        <v>837</v>
      </c>
      <c r="D121" s="564">
        <v>7092.858860000074</v>
      </c>
      <c r="E121" s="564">
        <v>12500.653630000115</v>
      </c>
      <c r="F121" s="564">
        <v>18439.810380000024</v>
      </c>
      <c r="G121" s="564">
        <v>15850.794489999891</v>
      </c>
      <c r="H121" s="564">
        <v>26962.933919999956</v>
      </c>
      <c r="I121" s="565">
        <v>-43.260096072272276</v>
      </c>
      <c r="J121" s="566"/>
    </row>
    <row r="122" spans="1:10" ht="12.75">
      <c r="A122" s="854"/>
      <c r="B122" s="573"/>
      <c r="C122" s="457" t="s">
        <v>467</v>
      </c>
      <c r="D122" s="571">
        <v>395475.50202</v>
      </c>
      <c r="E122" s="571">
        <v>379695.82761000015</v>
      </c>
      <c r="F122" s="571">
        <v>200518.28092000005</v>
      </c>
      <c r="G122" s="571">
        <v>240610.16936999987</v>
      </c>
      <c r="H122" s="571">
        <v>307537.36679</v>
      </c>
      <c r="I122" s="572">
        <v>4.155872480697301</v>
      </c>
      <c r="J122" s="566"/>
    </row>
    <row r="123" spans="1:10" ht="12.75">
      <c r="A123" s="853" t="s">
        <v>1053</v>
      </c>
      <c r="B123" s="563">
        <v>27</v>
      </c>
      <c r="C123" s="456" t="s">
        <v>381</v>
      </c>
      <c r="D123" s="564">
        <v>319629.35088</v>
      </c>
      <c r="E123" s="564">
        <v>301584.85329</v>
      </c>
      <c r="F123" s="564">
        <v>77761.93032</v>
      </c>
      <c r="G123" s="564">
        <v>0</v>
      </c>
      <c r="H123" s="564">
        <v>0</v>
      </c>
      <c r="I123" s="565">
        <v>5.98322408872724</v>
      </c>
      <c r="J123" s="566"/>
    </row>
    <row r="124" spans="1:10" ht="12.75">
      <c r="A124" s="853"/>
      <c r="B124" s="567">
        <v>17</v>
      </c>
      <c r="C124" s="442" t="s">
        <v>371</v>
      </c>
      <c r="D124" s="568">
        <v>1160.0819299999998</v>
      </c>
      <c r="E124" s="568">
        <v>108.62786</v>
      </c>
      <c r="F124" s="568">
        <v>174.33010000000002</v>
      </c>
      <c r="G124" s="568">
        <v>331.16560000000004</v>
      </c>
      <c r="H124" s="568">
        <v>16.7532</v>
      </c>
      <c r="I124" s="569" t="s">
        <v>1038</v>
      </c>
      <c r="J124" s="566"/>
    </row>
    <row r="125" spans="1:10" ht="12.75">
      <c r="A125" s="853"/>
      <c r="B125" s="563">
        <v>34</v>
      </c>
      <c r="C125" s="456" t="s">
        <v>388</v>
      </c>
      <c r="D125" s="564">
        <v>138.2076</v>
      </c>
      <c r="E125" s="564">
        <v>152.74389999999997</v>
      </c>
      <c r="F125" s="564">
        <v>274.47979999999995</v>
      </c>
      <c r="G125" s="564">
        <v>285.94838</v>
      </c>
      <c r="H125" s="564">
        <v>97.1971</v>
      </c>
      <c r="I125" s="565">
        <v>-9.51677939348148</v>
      </c>
      <c r="J125" s="566"/>
    </row>
    <row r="126" spans="1:10" ht="12.75">
      <c r="A126" s="853"/>
      <c r="B126" s="567">
        <v>69</v>
      </c>
      <c r="C126" s="442" t="s">
        <v>424</v>
      </c>
      <c r="D126" s="568">
        <v>66.49111</v>
      </c>
      <c r="E126" s="568">
        <v>116.85185999999999</v>
      </c>
      <c r="F126" s="568">
        <v>44.028189999999995</v>
      </c>
      <c r="G126" s="568">
        <v>27.81905</v>
      </c>
      <c r="H126" s="568">
        <v>24.86299</v>
      </c>
      <c r="I126" s="569">
        <v>-43.097944696815254</v>
      </c>
      <c r="J126" s="566"/>
    </row>
    <row r="127" spans="1:10" ht="12.75">
      <c r="A127" s="853"/>
      <c r="B127" s="563">
        <v>42</v>
      </c>
      <c r="C127" s="456" t="s">
        <v>397</v>
      </c>
      <c r="D127" s="564">
        <v>58.31702</v>
      </c>
      <c r="E127" s="564">
        <v>144.62332999999998</v>
      </c>
      <c r="F127" s="564">
        <v>93.78417</v>
      </c>
      <c r="G127" s="564">
        <v>32.8774</v>
      </c>
      <c r="H127" s="564">
        <v>185.28059</v>
      </c>
      <c r="I127" s="565">
        <v>-59.676616490575896</v>
      </c>
      <c r="J127" s="566"/>
    </row>
    <row r="128" spans="1:10" ht="12.75">
      <c r="A128" s="853"/>
      <c r="B128" s="567">
        <v>30</v>
      </c>
      <c r="C128" s="442" t="s">
        <v>384</v>
      </c>
      <c r="D128" s="568">
        <v>20.00665</v>
      </c>
      <c r="E128" s="568">
        <v>0</v>
      </c>
      <c r="F128" s="568">
        <v>0</v>
      </c>
      <c r="G128" s="568">
        <v>0</v>
      </c>
      <c r="H128" s="568">
        <v>0</v>
      </c>
      <c r="I128" s="569" t="s">
        <v>1038</v>
      </c>
      <c r="J128" s="566"/>
    </row>
    <row r="129" spans="1:10" ht="12.75">
      <c r="A129" s="853"/>
      <c r="B129" s="563">
        <v>85</v>
      </c>
      <c r="C129" s="456" t="s">
        <v>439</v>
      </c>
      <c r="D129" s="564">
        <v>11.998130000000002</v>
      </c>
      <c r="E129" s="564">
        <v>0</v>
      </c>
      <c r="F129" s="564">
        <v>0</v>
      </c>
      <c r="G129" s="564">
        <v>0</v>
      </c>
      <c r="H129" s="564">
        <v>95.03849</v>
      </c>
      <c r="I129" s="565" t="s">
        <v>1038</v>
      </c>
      <c r="J129" s="566"/>
    </row>
    <row r="130" spans="1:10" ht="12.75">
      <c r="A130" s="853"/>
      <c r="B130" s="567">
        <v>61</v>
      </c>
      <c r="C130" s="442" t="s">
        <v>416</v>
      </c>
      <c r="D130" s="568">
        <v>8.891530000000001</v>
      </c>
      <c r="E130" s="568">
        <v>5.892600000000001</v>
      </c>
      <c r="F130" s="568">
        <v>0.562</v>
      </c>
      <c r="G130" s="568">
        <v>9.5495</v>
      </c>
      <c r="H130" s="568">
        <v>2.3055</v>
      </c>
      <c r="I130" s="569">
        <v>50.89315412551336</v>
      </c>
      <c r="J130" s="566"/>
    </row>
    <row r="131" spans="1:10" ht="12.75">
      <c r="A131" s="853"/>
      <c r="B131" s="563"/>
      <c r="C131" s="456" t="s">
        <v>837</v>
      </c>
      <c r="D131" s="564">
        <v>30.168600000083448</v>
      </c>
      <c r="E131" s="564">
        <v>209.09676999998092</v>
      </c>
      <c r="F131" s="564">
        <v>309.96920000000296</v>
      </c>
      <c r="G131" s="564">
        <v>186.46556000000007</v>
      </c>
      <c r="H131" s="564">
        <v>213.21778999999992</v>
      </c>
      <c r="I131" s="565">
        <v>-85.57194355508878</v>
      </c>
      <c r="J131" s="566"/>
    </row>
    <row r="132" spans="1:10" ht="12.75">
      <c r="A132" s="854"/>
      <c r="B132" s="573"/>
      <c r="C132" s="457" t="s">
        <v>467</v>
      </c>
      <c r="D132" s="571">
        <v>321123.51345</v>
      </c>
      <c r="E132" s="571">
        <v>302322.68961</v>
      </c>
      <c r="F132" s="571">
        <v>78659.08377999999</v>
      </c>
      <c r="G132" s="571">
        <v>873.8254900000001</v>
      </c>
      <c r="H132" s="571">
        <v>634.6556599999999</v>
      </c>
      <c r="I132" s="572">
        <v>6.218793522991384</v>
      </c>
      <c r="J132" s="566"/>
    </row>
    <row r="133" spans="1:10" ht="12.75">
      <c r="A133" s="853" t="s">
        <v>516</v>
      </c>
      <c r="B133" s="563">
        <v>71</v>
      </c>
      <c r="C133" s="456" t="s">
        <v>426</v>
      </c>
      <c r="D133" s="564">
        <v>288566.35817999986</v>
      </c>
      <c r="E133" s="564">
        <v>249608.01391000004</v>
      </c>
      <c r="F133" s="564">
        <v>219845.11329</v>
      </c>
      <c r="G133" s="564">
        <v>189666.53527999998</v>
      </c>
      <c r="H133" s="564">
        <v>161839.87139999997</v>
      </c>
      <c r="I133" s="565">
        <v>15.60780988548182</v>
      </c>
      <c r="J133" s="566"/>
    </row>
    <row r="134" spans="1:10" ht="12.75">
      <c r="A134" s="853"/>
      <c r="B134" s="567">
        <v>26</v>
      </c>
      <c r="C134" s="442" t="s">
        <v>380</v>
      </c>
      <c r="D134" s="568">
        <v>5483.237159999999</v>
      </c>
      <c r="E134" s="568">
        <v>3646.9937800000002</v>
      </c>
      <c r="F134" s="568">
        <v>3989.5315</v>
      </c>
      <c r="G134" s="568">
        <v>4539.934770000002</v>
      </c>
      <c r="H134" s="568">
        <v>29715.82916000001</v>
      </c>
      <c r="I134" s="569">
        <v>50.34950676554206</v>
      </c>
      <c r="J134" s="566"/>
    </row>
    <row r="135" spans="1:10" ht="12.75">
      <c r="A135" s="853"/>
      <c r="B135" s="563">
        <v>27</v>
      </c>
      <c r="C135" s="456" t="s">
        <v>381</v>
      </c>
      <c r="D135" s="564">
        <v>2448.2469399999995</v>
      </c>
      <c r="E135" s="564">
        <v>724.7883499999999</v>
      </c>
      <c r="F135" s="564">
        <v>4794.9</v>
      </c>
      <c r="G135" s="564">
        <v>70434.47716000001</v>
      </c>
      <c r="H135" s="564">
        <v>111532.49861000001</v>
      </c>
      <c r="I135" s="565">
        <v>237.78784385814146</v>
      </c>
      <c r="J135" s="566"/>
    </row>
    <row r="136" spans="1:10" ht="12.75">
      <c r="A136" s="853"/>
      <c r="B136" s="567">
        <v>30</v>
      </c>
      <c r="C136" s="442" t="s">
        <v>384</v>
      </c>
      <c r="D136" s="568">
        <v>1075.1787700000004</v>
      </c>
      <c r="E136" s="568">
        <v>1134.2870899999991</v>
      </c>
      <c r="F136" s="568">
        <v>683.6187699999999</v>
      </c>
      <c r="G136" s="568">
        <v>856.8803900000003</v>
      </c>
      <c r="H136" s="568">
        <v>846.1967699999998</v>
      </c>
      <c r="I136" s="569">
        <v>-5.211054636970146</v>
      </c>
      <c r="J136" s="566"/>
    </row>
    <row r="137" spans="1:10" ht="12.75">
      <c r="A137" s="853"/>
      <c r="B137" s="563">
        <v>17</v>
      </c>
      <c r="C137" s="456" t="s">
        <v>371</v>
      </c>
      <c r="D137" s="564">
        <v>994.2496</v>
      </c>
      <c r="E137" s="564">
        <v>0</v>
      </c>
      <c r="F137" s="564">
        <v>0</v>
      </c>
      <c r="G137" s="564">
        <v>94.206</v>
      </c>
      <c r="H137" s="564">
        <v>0</v>
      </c>
      <c r="I137" s="565" t="s">
        <v>1038</v>
      </c>
      <c r="J137" s="566"/>
    </row>
    <row r="138" spans="1:10" ht="12.75">
      <c r="A138" s="853"/>
      <c r="B138" s="567">
        <v>35</v>
      </c>
      <c r="C138" s="442" t="s">
        <v>389</v>
      </c>
      <c r="D138" s="568">
        <v>723.83493</v>
      </c>
      <c r="E138" s="568">
        <v>1228.3032500000002</v>
      </c>
      <c r="F138" s="568">
        <v>1169.91935</v>
      </c>
      <c r="G138" s="568">
        <v>597.4164499999999</v>
      </c>
      <c r="H138" s="568">
        <v>229.3816</v>
      </c>
      <c r="I138" s="569">
        <v>-41.07033991809434</v>
      </c>
      <c r="J138" s="566"/>
    </row>
    <row r="139" spans="1:10" ht="12.75">
      <c r="A139" s="853"/>
      <c r="B139" s="563">
        <v>8</v>
      </c>
      <c r="C139" s="456" t="s">
        <v>362</v>
      </c>
      <c r="D139" s="564">
        <v>354.2228700000001</v>
      </c>
      <c r="E139" s="564">
        <v>335.1637100000001</v>
      </c>
      <c r="F139" s="564">
        <v>240.53282999999996</v>
      </c>
      <c r="G139" s="564">
        <v>267.54515000000004</v>
      </c>
      <c r="H139" s="564">
        <v>180.80229999999995</v>
      </c>
      <c r="I139" s="565">
        <v>5.686522565345757</v>
      </c>
      <c r="J139" s="566"/>
    </row>
    <row r="140" spans="1:10" ht="12.75">
      <c r="A140" s="853"/>
      <c r="B140" s="567">
        <v>6</v>
      </c>
      <c r="C140" s="442" t="s">
        <v>360</v>
      </c>
      <c r="D140" s="568">
        <v>313.19931999999994</v>
      </c>
      <c r="E140" s="568">
        <v>393.34872</v>
      </c>
      <c r="F140" s="568">
        <v>1274.7778300000004</v>
      </c>
      <c r="G140" s="568">
        <v>312.3069499999999</v>
      </c>
      <c r="H140" s="568">
        <v>341.23625999999996</v>
      </c>
      <c r="I140" s="569">
        <v>-20.376169013591824</v>
      </c>
      <c r="J140" s="566"/>
    </row>
    <row r="141" spans="1:10" ht="12.75">
      <c r="A141" s="853"/>
      <c r="B141" s="563"/>
      <c r="C141" s="456" t="s">
        <v>837</v>
      </c>
      <c r="D141" s="564">
        <v>969.9635299999118</v>
      </c>
      <c r="E141" s="564">
        <v>8545.994909999967</v>
      </c>
      <c r="F141" s="564">
        <v>41631.417310000004</v>
      </c>
      <c r="G141" s="564">
        <v>38846.88282000002</v>
      </c>
      <c r="H141" s="564">
        <v>26117.02673000002</v>
      </c>
      <c r="I141" s="565">
        <v>-88.65008064930014</v>
      </c>
      <c r="J141" s="566"/>
    </row>
    <row r="142" spans="1:10" ht="12.75">
      <c r="A142" s="854"/>
      <c r="B142" s="573"/>
      <c r="C142" s="457" t="s">
        <v>467</v>
      </c>
      <c r="D142" s="571">
        <v>300928.4912999998</v>
      </c>
      <c r="E142" s="571">
        <v>265616.89372</v>
      </c>
      <c r="F142" s="571">
        <v>273629.81088000006</v>
      </c>
      <c r="G142" s="571">
        <v>305616.18496999994</v>
      </c>
      <c r="H142" s="571">
        <v>330802.84283</v>
      </c>
      <c r="I142" s="572">
        <v>13.29418362117567</v>
      </c>
      <c r="J142" s="566"/>
    </row>
    <row r="143" spans="1:10" ht="12.75">
      <c r="A143" s="853" t="s">
        <v>839</v>
      </c>
      <c r="B143" s="563">
        <v>27</v>
      </c>
      <c r="C143" s="456" t="s">
        <v>381</v>
      </c>
      <c r="D143" s="564">
        <v>274722.87200999993</v>
      </c>
      <c r="E143" s="564">
        <v>437494.55932999996</v>
      </c>
      <c r="F143" s="564">
        <v>4880.99964</v>
      </c>
      <c r="G143" s="564">
        <v>285.91341</v>
      </c>
      <c r="H143" s="564">
        <v>5022.3087399999995</v>
      </c>
      <c r="I143" s="565">
        <v>-37.205419781511424</v>
      </c>
      <c r="J143" s="566"/>
    </row>
    <row r="144" spans="1:10" ht="12.75">
      <c r="A144" s="853"/>
      <c r="B144" s="567">
        <v>39</v>
      </c>
      <c r="C144" s="442" t="s">
        <v>394</v>
      </c>
      <c r="D144" s="568">
        <v>460.9442999999999</v>
      </c>
      <c r="E144" s="568">
        <v>372.5807</v>
      </c>
      <c r="F144" s="568">
        <v>350.82869999999997</v>
      </c>
      <c r="G144" s="568">
        <v>376.23626999999993</v>
      </c>
      <c r="H144" s="568">
        <v>227.93924</v>
      </c>
      <c r="I144" s="569">
        <v>23.716633738677263</v>
      </c>
      <c r="J144" s="566"/>
    </row>
    <row r="145" spans="1:10" ht="12.75">
      <c r="A145" s="853"/>
      <c r="B145" s="563">
        <v>21</v>
      </c>
      <c r="C145" s="456" t="s">
        <v>375</v>
      </c>
      <c r="D145" s="564">
        <v>305.2014</v>
      </c>
      <c r="E145" s="564">
        <v>188.25246999999996</v>
      </c>
      <c r="F145" s="564">
        <v>263.20347000000004</v>
      </c>
      <c r="G145" s="564">
        <v>130.54350000000002</v>
      </c>
      <c r="H145" s="564">
        <v>147.91376</v>
      </c>
      <c r="I145" s="565">
        <v>62.12345049177843</v>
      </c>
      <c r="J145" s="566"/>
    </row>
    <row r="146" spans="1:10" ht="12.75">
      <c r="A146" s="853"/>
      <c r="B146" s="567">
        <v>24</v>
      </c>
      <c r="C146" s="442" t="s">
        <v>378</v>
      </c>
      <c r="D146" s="568">
        <v>299.45</v>
      </c>
      <c r="E146" s="568">
        <v>288.8</v>
      </c>
      <c r="F146" s="568">
        <v>1140.82</v>
      </c>
      <c r="G146" s="568">
        <v>543.8</v>
      </c>
      <c r="H146" s="568">
        <v>763.652</v>
      </c>
      <c r="I146" s="569">
        <v>3.6876731301938976</v>
      </c>
      <c r="J146" s="566"/>
    </row>
    <row r="147" spans="1:10" ht="12.75">
      <c r="A147" s="853"/>
      <c r="B147" s="563">
        <v>76</v>
      </c>
      <c r="C147" s="456" t="s">
        <v>431</v>
      </c>
      <c r="D147" s="564">
        <v>286.55907999999994</v>
      </c>
      <c r="E147" s="564">
        <v>7.318959999999999</v>
      </c>
      <c r="F147" s="564">
        <v>241.73535</v>
      </c>
      <c r="G147" s="564">
        <v>83.923</v>
      </c>
      <c r="H147" s="564">
        <v>0</v>
      </c>
      <c r="I147" s="565" t="s">
        <v>1038</v>
      </c>
      <c r="J147" s="566"/>
    </row>
    <row r="148" spans="1:10" ht="12.75">
      <c r="A148" s="853"/>
      <c r="B148" s="567">
        <v>69</v>
      </c>
      <c r="C148" s="442" t="s">
        <v>424</v>
      </c>
      <c r="D148" s="568">
        <v>267.03120000000007</v>
      </c>
      <c r="E148" s="568">
        <v>221.37232999999995</v>
      </c>
      <c r="F148" s="568">
        <v>138.14965</v>
      </c>
      <c r="G148" s="568">
        <v>141.30831</v>
      </c>
      <c r="H148" s="568">
        <v>89.39799000000001</v>
      </c>
      <c r="I148" s="569">
        <v>20.625373550524646</v>
      </c>
      <c r="J148" s="566"/>
    </row>
    <row r="149" spans="1:10" ht="12.75">
      <c r="A149" s="853"/>
      <c r="B149" s="563">
        <v>48</v>
      </c>
      <c r="C149" s="456" t="s">
        <v>403</v>
      </c>
      <c r="D149" s="564">
        <v>231.20354999999995</v>
      </c>
      <c r="E149" s="564">
        <v>383.3395100000001</v>
      </c>
      <c r="F149" s="564">
        <v>205.21414000000004</v>
      </c>
      <c r="G149" s="564">
        <v>304.4089599999999</v>
      </c>
      <c r="H149" s="564">
        <v>121.91304999999998</v>
      </c>
      <c r="I149" s="565">
        <v>-39.68700226073751</v>
      </c>
      <c r="J149" s="566"/>
    </row>
    <row r="150" spans="1:10" ht="12.75">
      <c r="A150" s="853"/>
      <c r="B150" s="567">
        <v>17</v>
      </c>
      <c r="C150" s="442" t="s">
        <v>371</v>
      </c>
      <c r="D150" s="568">
        <v>224.55322999999999</v>
      </c>
      <c r="E150" s="568">
        <v>154.8496</v>
      </c>
      <c r="F150" s="568">
        <v>132.57697</v>
      </c>
      <c r="G150" s="568">
        <v>97.78070000000001</v>
      </c>
      <c r="H150" s="568">
        <v>34.124</v>
      </c>
      <c r="I150" s="569">
        <v>45.01376174042424</v>
      </c>
      <c r="J150" s="566"/>
    </row>
    <row r="151" spans="1:10" ht="12.75">
      <c r="A151" s="853"/>
      <c r="B151" s="563"/>
      <c r="C151" s="456" t="s">
        <v>837</v>
      </c>
      <c r="D151" s="564">
        <v>2449.4404499999287</v>
      </c>
      <c r="E151" s="564">
        <v>6458.269469999909</v>
      </c>
      <c r="F151" s="564">
        <v>2485.4802400000012</v>
      </c>
      <c r="G151" s="564">
        <v>2913.8893199999998</v>
      </c>
      <c r="H151" s="564">
        <v>3846.0548499999995</v>
      </c>
      <c r="I151" s="565">
        <v>-62.07280508535419</v>
      </c>
      <c r="J151" s="566"/>
    </row>
    <row r="152" spans="1:10" ht="12.75">
      <c r="A152" s="854"/>
      <c r="B152" s="573"/>
      <c r="C152" s="457" t="s">
        <v>467</v>
      </c>
      <c r="D152" s="571">
        <v>279247.2552199999</v>
      </c>
      <c r="E152" s="571">
        <v>445569.3423699999</v>
      </c>
      <c r="F152" s="571">
        <v>9839.00816</v>
      </c>
      <c r="G152" s="571">
        <v>4877.80347</v>
      </c>
      <c r="H152" s="571">
        <v>10253.303629999999</v>
      </c>
      <c r="I152" s="572">
        <v>-37.32799170277889</v>
      </c>
      <c r="J152" s="566"/>
    </row>
    <row r="153" spans="1:10" ht="12.75">
      <c r="A153" s="853" t="s">
        <v>478</v>
      </c>
      <c r="B153" s="563">
        <v>27</v>
      </c>
      <c r="C153" s="456" t="s">
        <v>381</v>
      </c>
      <c r="D153" s="564">
        <v>36652.65336000002</v>
      </c>
      <c r="E153" s="564">
        <v>36189.22421999999</v>
      </c>
      <c r="F153" s="564">
        <v>27221.106560000004</v>
      </c>
      <c r="G153" s="564">
        <v>22936.97007</v>
      </c>
      <c r="H153" s="564">
        <v>26903.515270000007</v>
      </c>
      <c r="I153" s="565">
        <v>1.280572186855321</v>
      </c>
      <c r="J153" s="566"/>
    </row>
    <row r="154" spans="1:10" ht="12.75">
      <c r="A154" s="853"/>
      <c r="B154" s="567">
        <v>39</v>
      </c>
      <c r="C154" s="442" t="s">
        <v>394</v>
      </c>
      <c r="D154" s="568">
        <v>24803.521730000026</v>
      </c>
      <c r="E154" s="568">
        <v>26644.884459999994</v>
      </c>
      <c r="F154" s="568">
        <v>16173.48883</v>
      </c>
      <c r="G154" s="568">
        <v>15156.450379999986</v>
      </c>
      <c r="H154" s="568">
        <v>23124.15456000002</v>
      </c>
      <c r="I154" s="569">
        <v>-6.910755168648866</v>
      </c>
      <c r="J154" s="566"/>
    </row>
    <row r="155" spans="1:10" ht="12.75">
      <c r="A155" s="853"/>
      <c r="B155" s="563">
        <v>87</v>
      </c>
      <c r="C155" s="456" t="s">
        <v>441</v>
      </c>
      <c r="D155" s="564">
        <v>23807.945320000003</v>
      </c>
      <c r="E155" s="564">
        <v>333.11006</v>
      </c>
      <c r="F155" s="564">
        <v>387.37744999999995</v>
      </c>
      <c r="G155" s="564">
        <v>218.90849000000003</v>
      </c>
      <c r="H155" s="564">
        <v>978.6329200000001</v>
      </c>
      <c r="I155" s="565" t="s">
        <v>1038</v>
      </c>
      <c r="J155" s="566"/>
    </row>
    <row r="156" spans="1:10" ht="12.75">
      <c r="A156" s="853"/>
      <c r="B156" s="567">
        <v>33</v>
      </c>
      <c r="C156" s="442" t="s">
        <v>387</v>
      </c>
      <c r="D156" s="568">
        <v>16421.02973000004</v>
      </c>
      <c r="E156" s="568">
        <v>19195.634460000045</v>
      </c>
      <c r="F156" s="568">
        <v>9863.399500000014</v>
      </c>
      <c r="G156" s="568">
        <v>11220.460709999998</v>
      </c>
      <c r="H156" s="568">
        <v>9088.842489999983</v>
      </c>
      <c r="I156" s="569">
        <v>-14.454352815384878</v>
      </c>
      <c r="J156" s="566"/>
    </row>
    <row r="157" spans="1:10" ht="12.75">
      <c r="A157" s="853"/>
      <c r="B157" s="563">
        <v>17</v>
      </c>
      <c r="C157" s="456" t="s">
        <v>371</v>
      </c>
      <c r="D157" s="564">
        <v>13556.427289999996</v>
      </c>
      <c r="E157" s="564">
        <v>1253.0308599999998</v>
      </c>
      <c r="F157" s="564">
        <v>31565.806469999996</v>
      </c>
      <c r="G157" s="564">
        <v>500.8328099999999</v>
      </c>
      <c r="H157" s="564">
        <v>534.1784700000001</v>
      </c>
      <c r="I157" s="565" t="s">
        <v>1038</v>
      </c>
      <c r="J157" s="566"/>
    </row>
    <row r="158" spans="1:10" ht="12.75">
      <c r="A158" s="853"/>
      <c r="B158" s="567">
        <v>15</v>
      </c>
      <c r="C158" s="442" t="s">
        <v>369</v>
      </c>
      <c r="D158" s="568">
        <v>13251.026760000002</v>
      </c>
      <c r="E158" s="568">
        <v>8133.469029999999</v>
      </c>
      <c r="F158" s="568">
        <v>26403.894699999993</v>
      </c>
      <c r="G158" s="568">
        <v>17687.152700000002</v>
      </c>
      <c r="H158" s="568">
        <v>9631.782170000002</v>
      </c>
      <c r="I158" s="569">
        <v>62.91974200828799</v>
      </c>
      <c r="J158" s="566"/>
    </row>
    <row r="159" spans="1:10" ht="12.75">
      <c r="A159" s="853"/>
      <c r="B159" s="563">
        <v>62</v>
      </c>
      <c r="C159" s="456" t="s">
        <v>417</v>
      </c>
      <c r="D159" s="564">
        <v>11845.649239999986</v>
      </c>
      <c r="E159" s="564">
        <v>11804.393739999978</v>
      </c>
      <c r="F159" s="564">
        <v>10675.422490000012</v>
      </c>
      <c r="G159" s="564">
        <v>10633.61273999999</v>
      </c>
      <c r="H159" s="564">
        <v>15247.608690000012</v>
      </c>
      <c r="I159" s="565">
        <v>0.34949274743531616</v>
      </c>
      <c r="J159" s="566"/>
    </row>
    <row r="160" spans="1:10" ht="12.75">
      <c r="A160" s="853"/>
      <c r="B160" s="567">
        <v>61</v>
      </c>
      <c r="C160" s="442" t="s">
        <v>416</v>
      </c>
      <c r="D160" s="568">
        <v>9930.033059999994</v>
      </c>
      <c r="E160" s="568">
        <v>8847.449920000006</v>
      </c>
      <c r="F160" s="568">
        <v>7759.055200000011</v>
      </c>
      <c r="G160" s="568">
        <v>8198.76388999999</v>
      </c>
      <c r="H160" s="568">
        <v>13944.594190000016</v>
      </c>
      <c r="I160" s="569">
        <v>12.2361036206915</v>
      </c>
      <c r="J160" s="566"/>
    </row>
    <row r="161" spans="1:10" ht="12.75">
      <c r="A161" s="853"/>
      <c r="B161" s="563"/>
      <c r="C161" s="456" t="s">
        <v>837</v>
      </c>
      <c r="D161" s="564">
        <v>106933.50313</v>
      </c>
      <c r="E161" s="564">
        <v>116148.39244999994</v>
      </c>
      <c r="F161" s="564">
        <v>86437.41154000009</v>
      </c>
      <c r="G161" s="564">
        <v>88056.83786</v>
      </c>
      <c r="H161" s="564">
        <v>99131.77139</v>
      </c>
      <c r="I161" s="565">
        <v>-7.933720928567142</v>
      </c>
      <c r="J161" s="566"/>
    </row>
    <row r="162" spans="1:10" ht="12.75">
      <c r="A162" s="854"/>
      <c r="B162" s="573"/>
      <c r="C162" s="457" t="s">
        <v>467</v>
      </c>
      <c r="D162" s="571">
        <v>257201.78962000005</v>
      </c>
      <c r="E162" s="571">
        <v>228549.58919999996</v>
      </c>
      <c r="F162" s="571">
        <v>216486.9627400001</v>
      </c>
      <c r="G162" s="571">
        <v>174609.98964999997</v>
      </c>
      <c r="H162" s="571">
        <v>198585.08015000002</v>
      </c>
      <c r="I162" s="572">
        <v>12.536535515243052</v>
      </c>
      <c r="J162" s="566"/>
    </row>
    <row r="163" spans="1:10" ht="12.75">
      <c r="A163" s="853" t="s">
        <v>840</v>
      </c>
      <c r="B163" s="563">
        <v>27</v>
      </c>
      <c r="C163" s="456" t="s">
        <v>381</v>
      </c>
      <c r="D163" s="564">
        <v>228757.16576</v>
      </c>
      <c r="E163" s="564">
        <v>217736.03908</v>
      </c>
      <c r="F163" s="564">
        <v>84640.05165000002</v>
      </c>
      <c r="G163" s="564">
        <v>39287.25118</v>
      </c>
      <c r="H163" s="564">
        <v>191278.56382999997</v>
      </c>
      <c r="I163" s="565">
        <v>5.061691544756476</v>
      </c>
      <c r="J163" s="566"/>
    </row>
    <row r="164" spans="1:10" ht="12.75">
      <c r="A164" s="853"/>
      <c r="B164" s="567">
        <v>17</v>
      </c>
      <c r="C164" s="442" t="s">
        <v>371</v>
      </c>
      <c r="D164" s="568">
        <v>6208.9484600000005</v>
      </c>
      <c r="E164" s="568">
        <v>4476.42714</v>
      </c>
      <c r="F164" s="568">
        <v>4257.563230000002</v>
      </c>
      <c r="G164" s="568">
        <v>1614.2545600000003</v>
      </c>
      <c r="H164" s="568">
        <v>555.0041600000001</v>
      </c>
      <c r="I164" s="569">
        <v>38.70321722694231</v>
      </c>
      <c r="J164" s="566"/>
    </row>
    <row r="165" spans="1:10" ht="12.75">
      <c r="A165" s="853"/>
      <c r="B165" s="563">
        <v>39</v>
      </c>
      <c r="C165" s="456" t="s">
        <v>394</v>
      </c>
      <c r="D165" s="564">
        <v>1122.84651</v>
      </c>
      <c r="E165" s="564">
        <v>1308.83225</v>
      </c>
      <c r="F165" s="564">
        <v>2295.091050000001</v>
      </c>
      <c r="G165" s="564">
        <v>2126.268800000001</v>
      </c>
      <c r="H165" s="564">
        <v>2544.986660000001</v>
      </c>
      <c r="I165" s="565">
        <v>-14.210051746509139</v>
      </c>
      <c r="J165" s="566"/>
    </row>
    <row r="166" spans="1:10" ht="12.75">
      <c r="A166" s="853"/>
      <c r="B166" s="567">
        <v>15</v>
      </c>
      <c r="C166" s="442" t="s">
        <v>369</v>
      </c>
      <c r="D166" s="568">
        <v>937.9486200000002</v>
      </c>
      <c r="E166" s="568">
        <v>1536.3257700000001</v>
      </c>
      <c r="F166" s="568">
        <v>778.1034999999999</v>
      </c>
      <c r="G166" s="568">
        <v>1267.69985</v>
      </c>
      <c r="H166" s="568">
        <v>2038.54377</v>
      </c>
      <c r="I166" s="569">
        <v>-38.94858510379604</v>
      </c>
      <c r="J166" s="566"/>
    </row>
    <row r="167" spans="1:10" ht="12.75">
      <c r="A167" s="853"/>
      <c r="B167" s="563">
        <v>28</v>
      </c>
      <c r="C167" s="456" t="s">
        <v>382</v>
      </c>
      <c r="D167" s="564">
        <v>684.68386</v>
      </c>
      <c r="E167" s="564">
        <v>404.525</v>
      </c>
      <c r="F167" s="564">
        <v>313.9323</v>
      </c>
      <c r="G167" s="564">
        <v>471.36755</v>
      </c>
      <c r="H167" s="564">
        <v>119.5757</v>
      </c>
      <c r="I167" s="565">
        <v>69.25625363080157</v>
      </c>
      <c r="J167" s="566"/>
    </row>
    <row r="168" spans="1:10" ht="12.75">
      <c r="A168" s="853"/>
      <c r="B168" s="567">
        <v>18</v>
      </c>
      <c r="C168" s="442" t="s">
        <v>372</v>
      </c>
      <c r="D168" s="568">
        <v>634.3781899999999</v>
      </c>
      <c r="E168" s="568">
        <v>429.2964</v>
      </c>
      <c r="F168" s="568">
        <v>528.3766899999999</v>
      </c>
      <c r="G168" s="568">
        <v>276.82737000000003</v>
      </c>
      <c r="H168" s="568">
        <v>30.897599999999997</v>
      </c>
      <c r="I168" s="569">
        <v>47.771607215900225</v>
      </c>
      <c r="J168" s="566"/>
    </row>
    <row r="169" spans="1:10" ht="12.75">
      <c r="A169" s="853"/>
      <c r="B169" s="563">
        <v>48</v>
      </c>
      <c r="C169" s="456" t="s">
        <v>403</v>
      </c>
      <c r="D169" s="564">
        <v>535.0324100000001</v>
      </c>
      <c r="E169" s="564">
        <v>459.5550800000001</v>
      </c>
      <c r="F169" s="564">
        <v>1111.0799000000004</v>
      </c>
      <c r="G169" s="564">
        <v>1607.3394900000008</v>
      </c>
      <c r="H169" s="564">
        <v>2431.390259999999</v>
      </c>
      <c r="I169" s="565">
        <v>16.424000796596577</v>
      </c>
      <c r="J169" s="566"/>
    </row>
    <row r="170" spans="1:10" ht="12.75">
      <c r="A170" s="853"/>
      <c r="B170" s="567">
        <v>6</v>
      </c>
      <c r="C170" s="442" t="s">
        <v>360</v>
      </c>
      <c r="D170" s="568">
        <v>304.94576999999987</v>
      </c>
      <c r="E170" s="568">
        <v>545.7629300000001</v>
      </c>
      <c r="F170" s="568">
        <v>311.55053999999996</v>
      </c>
      <c r="G170" s="568">
        <v>205.22825</v>
      </c>
      <c r="H170" s="568">
        <v>251.29358000000013</v>
      </c>
      <c r="I170" s="569">
        <v>-44.124865717794385</v>
      </c>
      <c r="J170" s="566"/>
    </row>
    <row r="171" spans="1:10" ht="12.75">
      <c r="A171" s="853"/>
      <c r="B171" s="563"/>
      <c r="C171" s="456" t="s">
        <v>837</v>
      </c>
      <c r="D171" s="564">
        <v>2248.739719999969</v>
      </c>
      <c r="E171" s="564">
        <v>3595.8961999999583</v>
      </c>
      <c r="F171" s="564">
        <v>4092.573419999972</v>
      </c>
      <c r="G171" s="564">
        <v>3214.5930499999745</v>
      </c>
      <c r="H171" s="564">
        <v>3826.107169999957</v>
      </c>
      <c r="I171" s="565">
        <v>-37.46371989269336</v>
      </c>
      <c r="J171" s="566"/>
    </row>
    <row r="172" spans="1:10" ht="12.75">
      <c r="A172" s="854"/>
      <c r="B172" s="573"/>
      <c r="C172" s="457" t="s">
        <v>467</v>
      </c>
      <c r="D172" s="571">
        <v>241434.68929999997</v>
      </c>
      <c r="E172" s="571">
        <v>230492.65984999997</v>
      </c>
      <c r="F172" s="571">
        <v>98328.32228000001</v>
      </c>
      <c r="G172" s="571">
        <v>50070.83009999998</v>
      </c>
      <c r="H172" s="571">
        <v>203076.36272999994</v>
      </c>
      <c r="I172" s="572">
        <v>4.747235533279392</v>
      </c>
      <c r="J172" s="566"/>
    </row>
    <row r="173" spans="1:10" ht="12.75" customHeight="1">
      <c r="A173" s="853" t="s">
        <v>867</v>
      </c>
      <c r="B173" s="563">
        <v>27</v>
      </c>
      <c r="C173" s="456" t="s">
        <v>381</v>
      </c>
      <c r="D173" s="564">
        <v>228768.87055999998</v>
      </c>
      <c r="E173" s="564">
        <v>175521.29336</v>
      </c>
      <c r="F173" s="564">
        <v>44666.884849999995</v>
      </c>
      <c r="G173" s="564">
        <v>88128.39430999999</v>
      </c>
      <c r="H173" s="564">
        <v>55525.48245999999</v>
      </c>
      <c r="I173" s="565">
        <v>30.336819072309034</v>
      </c>
      <c r="J173" s="566"/>
    </row>
    <row r="174" spans="1:10" ht="12.75">
      <c r="A174" s="853"/>
      <c r="B174" s="567">
        <v>39</v>
      </c>
      <c r="C174" s="442" t="s">
        <v>394</v>
      </c>
      <c r="D174" s="568">
        <v>8379.48409</v>
      </c>
      <c r="E174" s="568">
        <v>12774.175029999999</v>
      </c>
      <c r="F174" s="568">
        <v>8037.56796</v>
      </c>
      <c r="G174" s="568">
        <v>6322.6144300000005</v>
      </c>
      <c r="H174" s="568">
        <v>2360.7137599999996</v>
      </c>
      <c r="I174" s="569">
        <v>-34.40293349417179</v>
      </c>
      <c r="J174" s="566"/>
    </row>
    <row r="175" spans="1:10" ht="12.75">
      <c r="A175" s="853"/>
      <c r="B175" s="563">
        <v>35</v>
      </c>
      <c r="C175" s="456" t="s">
        <v>389</v>
      </c>
      <c r="D175" s="564">
        <v>649.3</v>
      </c>
      <c r="E175" s="564">
        <v>861.5</v>
      </c>
      <c r="F175" s="564">
        <v>103.32397</v>
      </c>
      <c r="G175" s="564">
        <v>343.39554000000004</v>
      </c>
      <c r="H175" s="564">
        <v>146.85013</v>
      </c>
      <c r="I175" s="565">
        <v>-24.63145676146257</v>
      </c>
      <c r="J175" s="566"/>
    </row>
    <row r="176" spans="1:10" ht="12.75">
      <c r="A176" s="853"/>
      <c r="B176" s="567">
        <v>8</v>
      </c>
      <c r="C176" s="442" t="s">
        <v>362</v>
      </c>
      <c r="D176" s="568">
        <v>461.92925</v>
      </c>
      <c r="E176" s="568">
        <v>1205.67223</v>
      </c>
      <c r="F176" s="568">
        <v>0</v>
      </c>
      <c r="G176" s="568">
        <v>2747.3229599999995</v>
      </c>
      <c r="H176" s="568">
        <v>0</v>
      </c>
      <c r="I176" s="569">
        <v>-61.686995975680716</v>
      </c>
      <c r="J176" s="566"/>
    </row>
    <row r="177" spans="1:10" ht="12.75">
      <c r="A177" s="853"/>
      <c r="B177" s="563">
        <v>18</v>
      </c>
      <c r="C177" s="456" t="s">
        <v>372</v>
      </c>
      <c r="D177" s="564">
        <v>461.2305</v>
      </c>
      <c r="E177" s="564">
        <v>354.93255</v>
      </c>
      <c r="F177" s="564">
        <v>78.75</v>
      </c>
      <c r="G177" s="564">
        <v>0</v>
      </c>
      <c r="H177" s="564">
        <v>0</v>
      </c>
      <c r="I177" s="565">
        <v>29.948774774249365</v>
      </c>
      <c r="J177" s="566"/>
    </row>
    <row r="178" spans="1:10" ht="12.75">
      <c r="A178" s="853"/>
      <c r="B178" s="567">
        <v>29</v>
      </c>
      <c r="C178" s="442" t="s">
        <v>383</v>
      </c>
      <c r="D178" s="568">
        <v>113.28788</v>
      </c>
      <c r="E178" s="568">
        <v>315.27047999999996</v>
      </c>
      <c r="F178" s="568">
        <v>84.74212</v>
      </c>
      <c r="G178" s="568">
        <v>96.87519</v>
      </c>
      <c r="H178" s="568">
        <v>124.94551000000001</v>
      </c>
      <c r="I178" s="569">
        <v>-64.06644859360128</v>
      </c>
      <c r="J178" s="566"/>
    </row>
    <row r="179" spans="1:10" ht="12.75">
      <c r="A179" s="853"/>
      <c r="B179" s="563">
        <v>96</v>
      </c>
      <c r="C179" s="456" t="s">
        <v>450</v>
      </c>
      <c r="D179" s="564">
        <v>104.42754000000001</v>
      </c>
      <c r="E179" s="564">
        <v>283.2</v>
      </c>
      <c r="F179" s="564">
        <v>0</v>
      </c>
      <c r="G179" s="564">
        <v>0</v>
      </c>
      <c r="H179" s="564">
        <v>0</v>
      </c>
      <c r="I179" s="565">
        <v>-63.125868644067786</v>
      </c>
      <c r="J179" s="566"/>
    </row>
    <row r="180" spans="1:10" ht="12.75">
      <c r="A180" s="853"/>
      <c r="B180" s="567">
        <v>54</v>
      </c>
      <c r="C180" s="442" t="s">
        <v>409</v>
      </c>
      <c r="D180" s="568">
        <v>83.55047</v>
      </c>
      <c r="E180" s="568">
        <v>15.581100000000001</v>
      </c>
      <c r="F180" s="568">
        <v>219.85454</v>
      </c>
      <c r="G180" s="568">
        <v>0</v>
      </c>
      <c r="H180" s="568">
        <v>0</v>
      </c>
      <c r="I180" s="569">
        <v>436.22959868045257</v>
      </c>
      <c r="J180" s="566"/>
    </row>
    <row r="181" spans="1:10" ht="12.75">
      <c r="A181" s="853"/>
      <c r="B181" s="563"/>
      <c r="C181" s="456" t="s">
        <v>837</v>
      </c>
      <c r="D181" s="564">
        <v>137.51012999999523</v>
      </c>
      <c r="E181" s="564">
        <v>816.9175099999904</v>
      </c>
      <c r="F181" s="564">
        <v>1894.0922600000054</v>
      </c>
      <c r="G181" s="564">
        <v>186.13071000000835</v>
      </c>
      <c r="H181" s="564">
        <v>318.7437900000066</v>
      </c>
      <c r="I181" s="565">
        <v>-83.16719517984174</v>
      </c>
      <c r="J181" s="566"/>
    </row>
    <row r="182" spans="1:10" ht="12.75">
      <c r="A182" s="854"/>
      <c r="B182" s="573"/>
      <c r="C182" s="457" t="s">
        <v>467</v>
      </c>
      <c r="D182" s="571">
        <v>239159.59041999996</v>
      </c>
      <c r="E182" s="571">
        <v>192148.54226</v>
      </c>
      <c r="F182" s="571">
        <v>55085.21569999999</v>
      </c>
      <c r="G182" s="571">
        <v>97824.73314</v>
      </c>
      <c r="H182" s="571">
        <v>58476.735649999995</v>
      </c>
      <c r="I182" s="572">
        <v>24.46599261543624</v>
      </c>
      <c r="J182" s="566"/>
    </row>
    <row r="183" spans="1:10" ht="12.75">
      <c r="A183" s="853" t="s">
        <v>841</v>
      </c>
      <c r="B183" s="563">
        <v>27</v>
      </c>
      <c r="C183" s="456" t="s">
        <v>381</v>
      </c>
      <c r="D183" s="564">
        <v>177737.15114</v>
      </c>
      <c r="E183" s="564">
        <v>173190.86263000002</v>
      </c>
      <c r="F183" s="564">
        <v>66965.53879</v>
      </c>
      <c r="G183" s="564">
        <v>30629.19664</v>
      </c>
      <c r="H183" s="564">
        <v>70881.98862</v>
      </c>
      <c r="I183" s="565">
        <v>2.6250163784405554</v>
      </c>
      <c r="J183" s="566"/>
    </row>
    <row r="184" spans="1:10" ht="12.75">
      <c r="A184" s="853"/>
      <c r="B184" s="567">
        <v>9</v>
      </c>
      <c r="C184" s="442" t="s">
        <v>363</v>
      </c>
      <c r="D184" s="568">
        <v>5773.249940000003</v>
      </c>
      <c r="E184" s="568">
        <v>4383.270260000001</v>
      </c>
      <c r="F184" s="568">
        <v>2989.9356300000004</v>
      </c>
      <c r="G184" s="568">
        <v>2345.8036099999995</v>
      </c>
      <c r="H184" s="568">
        <v>3737.941799999999</v>
      </c>
      <c r="I184" s="569">
        <v>31.711019342895863</v>
      </c>
      <c r="J184" s="566"/>
    </row>
    <row r="185" spans="1:10" ht="12.75">
      <c r="A185" s="853"/>
      <c r="B185" s="563">
        <v>93</v>
      </c>
      <c r="C185" s="456" t="s">
        <v>447</v>
      </c>
      <c r="D185" s="564">
        <v>2242.91177</v>
      </c>
      <c r="E185" s="564">
        <v>1755.5007400000002</v>
      </c>
      <c r="F185" s="564">
        <v>154.60988</v>
      </c>
      <c r="G185" s="564">
        <v>652.70088</v>
      </c>
      <c r="H185" s="564">
        <v>135.076</v>
      </c>
      <c r="I185" s="565">
        <v>27.76478635947484</v>
      </c>
      <c r="J185" s="566"/>
    </row>
    <row r="186" spans="1:10" ht="12.75">
      <c r="A186" s="853"/>
      <c r="B186" s="567">
        <v>84</v>
      </c>
      <c r="C186" s="442" t="s">
        <v>438</v>
      </c>
      <c r="D186" s="568">
        <v>800</v>
      </c>
      <c r="E186" s="568">
        <v>1615.74334</v>
      </c>
      <c r="F186" s="568">
        <v>17.32875</v>
      </c>
      <c r="G186" s="568">
        <v>47.07234</v>
      </c>
      <c r="H186" s="568">
        <v>1.5</v>
      </c>
      <c r="I186" s="569">
        <v>-50.48718566898132</v>
      </c>
      <c r="J186" s="566"/>
    </row>
    <row r="187" spans="1:10" ht="12.75">
      <c r="A187" s="853"/>
      <c r="B187" s="563">
        <v>44</v>
      </c>
      <c r="C187" s="456" t="s">
        <v>399</v>
      </c>
      <c r="D187" s="564">
        <v>647.9239699999999</v>
      </c>
      <c r="E187" s="564">
        <v>112.263</v>
      </c>
      <c r="F187" s="564">
        <v>390.697</v>
      </c>
      <c r="G187" s="564">
        <v>364.94133999999997</v>
      </c>
      <c r="H187" s="564">
        <v>192.35157999999998</v>
      </c>
      <c r="I187" s="565">
        <v>477.1482768142664</v>
      </c>
      <c r="J187" s="566"/>
    </row>
    <row r="188" spans="1:10" ht="12.75">
      <c r="A188" s="853"/>
      <c r="B188" s="567">
        <v>39</v>
      </c>
      <c r="C188" s="442" t="s">
        <v>394</v>
      </c>
      <c r="D188" s="568">
        <v>309.99748999999997</v>
      </c>
      <c r="E188" s="568">
        <v>345.09989</v>
      </c>
      <c r="F188" s="568">
        <v>328.69695</v>
      </c>
      <c r="G188" s="568">
        <v>233.43884999999997</v>
      </c>
      <c r="H188" s="568">
        <v>287.61575999999997</v>
      </c>
      <c r="I188" s="569">
        <v>-10.171663630492622</v>
      </c>
      <c r="J188" s="566"/>
    </row>
    <row r="189" spans="1:10" ht="12.75">
      <c r="A189" s="853"/>
      <c r="B189" s="563">
        <v>48</v>
      </c>
      <c r="C189" s="456" t="s">
        <v>403</v>
      </c>
      <c r="D189" s="564">
        <v>284.97182</v>
      </c>
      <c r="E189" s="564">
        <v>270.51322999999996</v>
      </c>
      <c r="F189" s="564">
        <v>158.21142</v>
      </c>
      <c r="G189" s="564">
        <v>378.01730000000003</v>
      </c>
      <c r="H189" s="564">
        <v>240.4509</v>
      </c>
      <c r="I189" s="565">
        <v>5.344873520603786</v>
      </c>
      <c r="J189" s="566"/>
    </row>
    <row r="190" spans="1:10" ht="12.75">
      <c r="A190" s="853"/>
      <c r="B190" s="567">
        <v>6</v>
      </c>
      <c r="C190" s="442" t="s">
        <v>360</v>
      </c>
      <c r="D190" s="568">
        <v>84.52923</v>
      </c>
      <c r="E190" s="568">
        <v>223.33572</v>
      </c>
      <c r="F190" s="568">
        <v>268.29555999999997</v>
      </c>
      <c r="G190" s="568">
        <v>299.48397000000006</v>
      </c>
      <c r="H190" s="568">
        <v>275.20186</v>
      </c>
      <c r="I190" s="569">
        <v>-62.151495515361354</v>
      </c>
      <c r="J190" s="566"/>
    </row>
    <row r="191" spans="1:10" ht="12.75">
      <c r="A191" s="853"/>
      <c r="B191" s="563"/>
      <c r="C191" s="456" t="s">
        <v>837</v>
      </c>
      <c r="D191" s="564">
        <v>302.787280000031</v>
      </c>
      <c r="E191" s="564">
        <v>1531.1729099999964</v>
      </c>
      <c r="F191" s="564">
        <v>1917.6627499999852</v>
      </c>
      <c r="G191" s="564">
        <v>4094.600520000003</v>
      </c>
      <c r="H191" s="564">
        <v>1327.1595200000106</v>
      </c>
      <c r="I191" s="565">
        <v>-80.22514126115047</v>
      </c>
      <c r="J191" s="566"/>
    </row>
    <row r="192" spans="1:10" ht="12.75">
      <c r="A192" s="854"/>
      <c r="B192" s="573"/>
      <c r="C192" s="457" t="s">
        <v>467</v>
      </c>
      <c r="D192" s="571">
        <v>188183.52264000004</v>
      </c>
      <c r="E192" s="571">
        <v>183427.76172</v>
      </c>
      <c r="F192" s="571">
        <v>73190.97673</v>
      </c>
      <c r="G192" s="571">
        <v>39045.255450000004</v>
      </c>
      <c r="H192" s="571">
        <v>77079.28604000002</v>
      </c>
      <c r="I192" s="572">
        <v>2.592715996425685</v>
      </c>
      <c r="J192" s="566"/>
    </row>
    <row r="193" spans="1:10" ht="12.75" customHeight="1">
      <c r="A193" s="853" t="s">
        <v>515</v>
      </c>
      <c r="B193" s="563">
        <v>27</v>
      </c>
      <c r="C193" s="456" t="s">
        <v>381</v>
      </c>
      <c r="D193" s="564">
        <v>102045.25252999997</v>
      </c>
      <c r="E193" s="564">
        <v>195417.14106999998</v>
      </c>
      <c r="F193" s="564">
        <v>149996.6049</v>
      </c>
      <c r="G193" s="564">
        <v>88330.72535999998</v>
      </c>
      <c r="H193" s="564">
        <v>198581.558</v>
      </c>
      <c r="I193" s="565">
        <v>-47.78080777804106</v>
      </c>
      <c r="J193" s="566"/>
    </row>
    <row r="194" spans="1:10" ht="12.75">
      <c r="A194" s="853"/>
      <c r="B194" s="567">
        <v>39</v>
      </c>
      <c r="C194" s="442" t="s">
        <v>394</v>
      </c>
      <c r="D194" s="568">
        <v>15538.633059999995</v>
      </c>
      <c r="E194" s="568">
        <v>17479.003759999985</v>
      </c>
      <c r="F194" s="568">
        <v>16142.729049999996</v>
      </c>
      <c r="G194" s="568">
        <v>11427.668309999997</v>
      </c>
      <c r="H194" s="568">
        <v>15487.716330000014</v>
      </c>
      <c r="I194" s="569">
        <v>-11.101151568148596</v>
      </c>
      <c r="J194" s="566"/>
    </row>
    <row r="195" spans="1:10" ht="12.75">
      <c r="A195" s="853"/>
      <c r="B195" s="563">
        <v>70</v>
      </c>
      <c r="C195" s="456" t="s">
        <v>425</v>
      </c>
      <c r="D195" s="564">
        <v>7262.293920000003</v>
      </c>
      <c r="E195" s="564">
        <v>3404.0008300000013</v>
      </c>
      <c r="F195" s="564">
        <v>1250.5920599999997</v>
      </c>
      <c r="G195" s="564">
        <v>2916.1703499999994</v>
      </c>
      <c r="H195" s="564">
        <v>584.1793200000001</v>
      </c>
      <c r="I195" s="565">
        <v>113.3458328210807</v>
      </c>
      <c r="J195" s="566"/>
    </row>
    <row r="196" spans="1:10" ht="12.75">
      <c r="A196" s="853"/>
      <c r="B196" s="567">
        <v>33</v>
      </c>
      <c r="C196" s="442" t="s">
        <v>387</v>
      </c>
      <c r="D196" s="568">
        <v>5568.059989999998</v>
      </c>
      <c r="E196" s="568">
        <v>4926.639459999992</v>
      </c>
      <c r="F196" s="568">
        <v>3508.869920000001</v>
      </c>
      <c r="G196" s="568">
        <v>3352.4899799999926</v>
      </c>
      <c r="H196" s="568">
        <v>3242.5986000000025</v>
      </c>
      <c r="I196" s="569">
        <v>13.01943312896712</v>
      </c>
      <c r="J196" s="566"/>
    </row>
    <row r="197" spans="1:10" ht="12.75">
      <c r="A197" s="853"/>
      <c r="B197" s="563">
        <v>29</v>
      </c>
      <c r="C197" s="456" t="s">
        <v>383</v>
      </c>
      <c r="D197" s="564">
        <v>4254.98987</v>
      </c>
      <c r="E197" s="564">
        <v>233.26864</v>
      </c>
      <c r="F197" s="564">
        <v>1394.38551</v>
      </c>
      <c r="G197" s="564">
        <v>434.4754000000001</v>
      </c>
      <c r="H197" s="564">
        <v>1930.13411</v>
      </c>
      <c r="I197" s="565" t="s">
        <v>1038</v>
      </c>
      <c r="J197" s="566"/>
    </row>
    <row r="198" spans="1:10" ht="12.75">
      <c r="A198" s="853"/>
      <c r="B198" s="567">
        <v>21</v>
      </c>
      <c r="C198" s="442" t="s">
        <v>375</v>
      </c>
      <c r="D198" s="568">
        <v>4088.32095</v>
      </c>
      <c r="E198" s="568">
        <v>2110.63544</v>
      </c>
      <c r="F198" s="568">
        <v>1704.2031800000004</v>
      </c>
      <c r="G198" s="568">
        <v>1812.16713</v>
      </c>
      <c r="H198" s="568">
        <v>1694.69027</v>
      </c>
      <c r="I198" s="569">
        <v>93.70095244870899</v>
      </c>
      <c r="J198" s="566"/>
    </row>
    <row r="199" spans="1:10" ht="12.75">
      <c r="A199" s="853"/>
      <c r="B199" s="563">
        <v>15</v>
      </c>
      <c r="C199" s="456" t="s">
        <v>369</v>
      </c>
      <c r="D199" s="564">
        <v>4029.85037</v>
      </c>
      <c r="E199" s="564">
        <v>900.3636399999998</v>
      </c>
      <c r="F199" s="564">
        <v>3630.23324</v>
      </c>
      <c r="G199" s="564">
        <v>3165.2518400000004</v>
      </c>
      <c r="H199" s="564">
        <v>2521.8387000000002</v>
      </c>
      <c r="I199" s="565">
        <v>347.58030988457074</v>
      </c>
      <c r="J199" s="566"/>
    </row>
    <row r="200" spans="1:10" ht="12.75">
      <c r="A200" s="853"/>
      <c r="B200" s="567">
        <v>17</v>
      </c>
      <c r="C200" s="442" t="s">
        <v>371</v>
      </c>
      <c r="D200" s="568">
        <v>3112.9284500000012</v>
      </c>
      <c r="E200" s="568">
        <v>3878.548110000001</v>
      </c>
      <c r="F200" s="568">
        <v>3783.7472500000017</v>
      </c>
      <c r="G200" s="568">
        <v>4634.1731899999995</v>
      </c>
      <c r="H200" s="568">
        <v>4392.194380000002</v>
      </c>
      <c r="I200" s="569">
        <v>-19.73985208604257</v>
      </c>
      <c r="J200" s="566"/>
    </row>
    <row r="201" spans="1:10" ht="12.75">
      <c r="A201" s="853"/>
      <c r="B201" s="563"/>
      <c r="C201" s="456" t="s">
        <v>837</v>
      </c>
      <c r="D201" s="564">
        <v>27102.60979000002</v>
      </c>
      <c r="E201" s="564">
        <v>32426.31198000008</v>
      </c>
      <c r="F201" s="564">
        <v>29615.19908000007</v>
      </c>
      <c r="G201" s="564">
        <v>27217.927210000067</v>
      </c>
      <c r="H201" s="564">
        <v>30722.151569999933</v>
      </c>
      <c r="I201" s="565">
        <v>-16.417846695867276</v>
      </c>
      <c r="J201" s="566"/>
    </row>
    <row r="202" spans="1:10" ht="12.75">
      <c r="A202" s="854"/>
      <c r="B202" s="573"/>
      <c r="C202" s="457" t="s">
        <v>467</v>
      </c>
      <c r="D202" s="571">
        <v>173002.93892999997</v>
      </c>
      <c r="E202" s="571">
        <v>260775.91293000005</v>
      </c>
      <c r="F202" s="571">
        <v>211026.56419000006</v>
      </c>
      <c r="G202" s="571">
        <v>143291.04877000005</v>
      </c>
      <c r="H202" s="571">
        <v>259157.06127999994</v>
      </c>
      <c r="I202" s="572">
        <v>-33.65839007667895</v>
      </c>
      <c r="J202" s="566"/>
    </row>
    <row r="203" spans="1:10" ht="12.75">
      <c r="A203" s="853" t="s">
        <v>1255</v>
      </c>
      <c r="B203" s="563">
        <v>27</v>
      </c>
      <c r="C203" s="456" t="s">
        <v>381</v>
      </c>
      <c r="D203" s="564">
        <v>165227.11328</v>
      </c>
      <c r="E203" s="564">
        <v>261271.21972999998</v>
      </c>
      <c r="F203" s="564">
        <v>382461.35503999994</v>
      </c>
      <c r="G203" s="564">
        <v>3628.34877</v>
      </c>
      <c r="H203" s="564">
        <v>0</v>
      </c>
      <c r="I203" s="565">
        <v>-36.76030852125727</v>
      </c>
      <c r="J203" s="566"/>
    </row>
    <row r="204" spans="1:10" ht="12.75">
      <c r="A204" s="853"/>
      <c r="B204" s="567">
        <v>44</v>
      </c>
      <c r="C204" s="442" t="s">
        <v>399</v>
      </c>
      <c r="D204" s="568">
        <v>1994.6969099999992</v>
      </c>
      <c r="E204" s="568">
        <v>870.10614</v>
      </c>
      <c r="F204" s="568">
        <v>895.139</v>
      </c>
      <c r="G204" s="568">
        <v>891.9361699999998</v>
      </c>
      <c r="H204" s="568">
        <v>376.17342</v>
      </c>
      <c r="I204" s="569">
        <v>129.24753869683065</v>
      </c>
      <c r="J204" s="566"/>
    </row>
    <row r="205" spans="1:10" ht="12.75">
      <c r="A205" s="853"/>
      <c r="B205" s="563">
        <v>35</v>
      </c>
      <c r="C205" s="456" t="s">
        <v>389</v>
      </c>
      <c r="D205" s="564">
        <v>618.9585</v>
      </c>
      <c r="E205" s="564">
        <v>1245.1095</v>
      </c>
      <c r="F205" s="564">
        <v>106.218</v>
      </c>
      <c r="G205" s="564">
        <v>83.6346</v>
      </c>
      <c r="H205" s="564">
        <v>771.122</v>
      </c>
      <c r="I205" s="565">
        <v>-50.28883001856463</v>
      </c>
      <c r="J205" s="566"/>
    </row>
    <row r="206" spans="1:10" ht="12.75">
      <c r="A206" s="853"/>
      <c r="B206" s="567">
        <v>76</v>
      </c>
      <c r="C206" s="442" t="s">
        <v>431</v>
      </c>
      <c r="D206" s="568">
        <v>517.40038</v>
      </c>
      <c r="E206" s="568">
        <v>0</v>
      </c>
      <c r="F206" s="568">
        <v>369.74739</v>
      </c>
      <c r="G206" s="568">
        <v>245.93147000000002</v>
      </c>
      <c r="H206" s="568">
        <v>43.14694</v>
      </c>
      <c r="I206" s="569" t="s">
        <v>1038</v>
      </c>
      <c r="J206" s="566"/>
    </row>
    <row r="207" spans="1:10" ht="12.75">
      <c r="A207" s="853"/>
      <c r="B207" s="563">
        <v>17</v>
      </c>
      <c r="C207" s="456" t="s">
        <v>371</v>
      </c>
      <c r="D207" s="564">
        <v>403.87775</v>
      </c>
      <c r="E207" s="564">
        <v>0</v>
      </c>
      <c r="F207" s="564">
        <v>2539.38471</v>
      </c>
      <c r="G207" s="564">
        <v>0</v>
      </c>
      <c r="H207" s="564">
        <v>0</v>
      </c>
      <c r="I207" s="565" t="s">
        <v>1038</v>
      </c>
      <c r="J207" s="566"/>
    </row>
    <row r="208" spans="1:10" ht="12.75">
      <c r="A208" s="853"/>
      <c r="B208" s="567">
        <v>72</v>
      </c>
      <c r="C208" s="442" t="s">
        <v>427</v>
      </c>
      <c r="D208" s="568">
        <v>328.63461</v>
      </c>
      <c r="E208" s="568">
        <v>2442.1728700000003</v>
      </c>
      <c r="F208" s="568">
        <v>115.2</v>
      </c>
      <c r="G208" s="568">
        <v>52.67753</v>
      </c>
      <c r="H208" s="568">
        <v>6793.628249999999</v>
      </c>
      <c r="I208" s="569">
        <v>-86.54335186353946</v>
      </c>
      <c r="J208" s="566"/>
    </row>
    <row r="209" spans="1:10" ht="12.75">
      <c r="A209" s="853"/>
      <c r="B209" s="563">
        <v>41</v>
      </c>
      <c r="C209" s="456" t="s">
        <v>396</v>
      </c>
      <c r="D209" s="564">
        <v>194.03112</v>
      </c>
      <c r="E209" s="564">
        <v>63.636449999999996</v>
      </c>
      <c r="F209" s="564">
        <v>70</v>
      </c>
      <c r="G209" s="564">
        <v>0</v>
      </c>
      <c r="H209" s="564">
        <v>1.54753</v>
      </c>
      <c r="I209" s="565">
        <v>204.90563191378524</v>
      </c>
      <c r="J209" s="566"/>
    </row>
    <row r="210" spans="1:10" ht="12.75">
      <c r="A210" s="853"/>
      <c r="B210" s="567">
        <v>39</v>
      </c>
      <c r="C210" s="442" t="s">
        <v>394</v>
      </c>
      <c r="D210" s="568">
        <v>140.6774</v>
      </c>
      <c r="E210" s="568">
        <v>0</v>
      </c>
      <c r="F210" s="568">
        <v>16.73</v>
      </c>
      <c r="G210" s="568">
        <v>4003.4092700000006</v>
      </c>
      <c r="H210" s="568">
        <v>0.64512</v>
      </c>
      <c r="I210" s="569" t="s">
        <v>1038</v>
      </c>
      <c r="J210" s="566"/>
    </row>
    <row r="211" spans="1:10" ht="12.75">
      <c r="A211" s="853"/>
      <c r="B211" s="563"/>
      <c r="C211" s="456" t="s">
        <v>837</v>
      </c>
      <c r="D211" s="564">
        <v>738.8435</v>
      </c>
      <c r="E211" s="564">
        <v>2225.7004200000165</v>
      </c>
      <c r="F211" s="564">
        <v>2214.5490700000523</v>
      </c>
      <c r="G211" s="564">
        <v>544.9529399999994</v>
      </c>
      <c r="H211" s="564">
        <v>815.7471199999973</v>
      </c>
      <c r="I211" s="565">
        <v>-66.80400051324092</v>
      </c>
      <c r="J211" s="566"/>
    </row>
    <row r="212" spans="1:10" ht="12.75">
      <c r="A212" s="854"/>
      <c r="B212" s="573"/>
      <c r="C212" s="457" t="s">
        <v>467</v>
      </c>
      <c r="D212" s="571">
        <v>170164.23345000003</v>
      </c>
      <c r="E212" s="571">
        <v>268117.94511</v>
      </c>
      <c r="F212" s="571">
        <v>388788.32321</v>
      </c>
      <c r="G212" s="571">
        <v>9450.890749999999</v>
      </c>
      <c r="H212" s="571">
        <v>8802.010379999998</v>
      </c>
      <c r="I212" s="572">
        <v>-36.53381410923941</v>
      </c>
      <c r="J212" s="566"/>
    </row>
    <row r="213" spans="1:10" ht="12.75">
      <c r="A213" s="853" t="s">
        <v>500</v>
      </c>
      <c r="B213" s="563">
        <v>27</v>
      </c>
      <c r="C213" s="456" t="s">
        <v>381</v>
      </c>
      <c r="D213" s="564">
        <v>66731.30792</v>
      </c>
      <c r="E213" s="564">
        <v>68284.87654</v>
      </c>
      <c r="F213" s="564">
        <v>61788.97841999999</v>
      </c>
      <c r="G213" s="564">
        <v>50332.25729</v>
      </c>
      <c r="H213" s="564">
        <v>44678.31658</v>
      </c>
      <c r="I213" s="565">
        <v>-2.275128401367087</v>
      </c>
      <c r="J213" s="566"/>
    </row>
    <row r="214" spans="1:10" ht="12.75">
      <c r="A214" s="853"/>
      <c r="B214" s="567">
        <v>32</v>
      </c>
      <c r="C214" s="442" t="s">
        <v>386</v>
      </c>
      <c r="D214" s="568">
        <v>24134.995300000002</v>
      </c>
      <c r="E214" s="568">
        <v>24841.72668</v>
      </c>
      <c r="F214" s="568">
        <v>6917.96044</v>
      </c>
      <c r="G214" s="568">
        <v>16.564799999999998</v>
      </c>
      <c r="H214" s="568">
        <v>0.695</v>
      </c>
      <c r="I214" s="569">
        <v>-2.8449366225777886</v>
      </c>
      <c r="J214" s="566"/>
    </row>
    <row r="215" spans="1:10" ht="12.75">
      <c r="A215" s="853"/>
      <c r="B215" s="563">
        <v>8</v>
      </c>
      <c r="C215" s="456" t="s">
        <v>362</v>
      </c>
      <c r="D215" s="564">
        <v>20032.43363</v>
      </c>
      <c r="E215" s="564">
        <v>25527.939409999988</v>
      </c>
      <c r="F215" s="564">
        <v>19507.248550000015</v>
      </c>
      <c r="G215" s="564">
        <v>21281.485420000005</v>
      </c>
      <c r="H215" s="564">
        <v>9680.217010000004</v>
      </c>
      <c r="I215" s="565">
        <v>-21.527416262384456</v>
      </c>
      <c r="J215" s="566"/>
    </row>
    <row r="216" spans="1:10" ht="12.75">
      <c r="A216" s="853"/>
      <c r="B216" s="567">
        <v>72</v>
      </c>
      <c r="C216" s="442" t="s">
        <v>427</v>
      </c>
      <c r="D216" s="568">
        <v>18409.132100000003</v>
      </c>
      <c r="E216" s="568">
        <v>32324.527049999997</v>
      </c>
      <c r="F216" s="568">
        <v>55667.4548</v>
      </c>
      <c r="G216" s="568">
        <v>20557.579930000004</v>
      </c>
      <c r="H216" s="568">
        <v>20984.23523</v>
      </c>
      <c r="I216" s="569">
        <v>-43.04902877148204</v>
      </c>
      <c r="J216" s="566"/>
    </row>
    <row r="217" spans="1:10" ht="12.75">
      <c r="A217" s="853"/>
      <c r="B217" s="563">
        <v>9</v>
      </c>
      <c r="C217" s="456" t="s">
        <v>363</v>
      </c>
      <c r="D217" s="564">
        <v>11722.420199999999</v>
      </c>
      <c r="E217" s="564">
        <v>18536.876010000004</v>
      </c>
      <c r="F217" s="564">
        <v>6880.35668</v>
      </c>
      <c r="G217" s="564">
        <v>20685.85681</v>
      </c>
      <c r="H217" s="564">
        <v>38482.09867999995</v>
      </c>
      <c r="I217" s="565">
        <v>-36.76161941377739</v>
      </c>
      <c r="J217" s="566"/>
    </row>
    <row r="218" spans="1:10" ht="12.75">
      <c r="A218" s="853"/>
      <c r="B218" s="567">
        <v>41</v>
      </c>
      <c r="C218" s="442" t="s">
        <v>396</v>
      </c>
      <c r="D218" s="568">
        <v>10872.35358</v>
      </c>
      <c r="E218" s="568">
        <v>12209.581729999998</v>
      </c>
      <c r="F218" s="568">
        <v>13850.725240000002</v>
      </c>
      <c r="G218" s="568">
        <v>4876.27383</v>
      </c>
      <c r="H218" s="568">
        <v>11398.76652</v>
      </c>
      <c r="I218" s="569">
        <v>-10.952284685676922</v>
      </c>
      <c r="J218" s="566"/>
    </row>
    <row r="219" spans="1:10" ht="12.75">
      <c r="A219" s="853"/>
      <c r="B219" s="563">
        <v>16</v>
      </c>
      <c r="C219" s="456" t="s">
        <v>370</v>
      </c>
      <c r="D219" s="564">
        <v>4858.11</v>
      </c>
      <c r="E219" s="564">
        <v>2697.4125</v>
      </c>
      <c r="F219" s="564">
        <v>0</v>
      </c>
      <c r="G219" s="564">
        <v>2419.8064000000004</v>
      </c>
      <c r="H219" s="564">
        <v>9861.711</v>
      </c>
      <c r="I219" s="565">
        <v>80.10259832339325</v>
      </c>
      <c r="J219" s="566"/>
    </row>
    <row r="220" spans="1:10" ht="12.75">
      <c r="A220" s="853"/>
      <c r="B220" s="567">
        <v>62</v>
      </c>
      <c r="C220" s="442" t="s">
        <v>417</v>
      </c>
      <c r="D220" s="568">
        <v>1784.60299</v>
      </c>
      <c r="E220" s="568">
        <v>1332.0763399999998</v>
      </c>
      <c r="F220" s="568">
        <v>1094.4608999999998</v>
      </c>
      <c r="G220" s="568">
        <v>858.0464199999998</v>
      </c>
      <c r="H220" s="568">
        <v>891.8753600000002</v>
      </c>
      <c r="I220" s="569">
        <v>33.97152523555822</v>
      </c>
      <c r="J220" s="566"/>
    </row>
    <row r="221" spans="1:10" ht="12.75">
      <c r="A221" s="853"/>
      <c r="B221" s="563"/>
      <c r="C221" s="456" t="s">
        <v>837</v>
      </c>
      <c r="D221" s="564">
        <v>5821.908919999957</v>
      </c>
      <c r="E221" s="564">
        <v>30247.184299999983</v>
      </c>
      <c r="F221" s="564">
        <v>10458.510589999943</v>
      </c>
      <c r="G221" s="564">
        <v>9517.892429999993</v>
      </c>
      <c r="H221" s="564">
        <v>13516.24071000001</v>
      </c>
      <c r="I221" s="565">
        <v>-80.75222849751353</v>
      </c>
      <c r="J221" s="566"/>
    </row>
    <row r="222" spans="1:10" ht="12.75">
      <c r="A222" s="854"/>
      <c r="B222" s="573"/>
      <c r="C222" s="457" t="s">
        <v>467</v>
      </c>
      <c r="D222" s="571">
        <v>164367.26463999995</v>
      </c>
      <c r="E222" s="571">
        <v>216002.20055999997</v>
      </c>
      <c r="F222" s="571">
        <v>176165.69561999998</v>
      </c>
      <c r="G222" s="571">
        <v>130545.76333000002</v>
      </c>
      <c r="H222" s="571">
        <v>149494.15608999995</v>
      </c>
      <c r="I222" s="572">
        <v>-23.904819388938186</v>
      </c>
      <c r="J222" s="566"/>
    </row>
    <row r="223" spans="1:10" ht="12.75">
      <c r="A223" s="853" t="s">
        <v>1256</v>
      </c>
      <c r="B223" s="563">
        <v>27</v>
      </c>
      <c r="C223" s="456" t="s">
        <v>381</v>
      </c>
      <c r="D223" s="564">
        <v>132935.09597</v>
      </c>
      <c r="E223" s="564">
        <v>205851.4013</v>
      </c>
      <c r="F223" s="564">
        <v>49214.715729999996</v>
      </c>
      <c r="G223" s="564">
        <v>748.3888799999999</v>
      </c>
      <c r="H223" s="564">
        <v>194.13642000000002</v>
      </c>
      <c r="I223" s="565">
        <v>-35.42181635369805</v>
      </c>
      <c r="J223" s="566"/>
    </row>
    <row r="224" spans="1:10" ht="12.75">
      <c r="A224" s="853"/>
      <c r="B224" s="567">
        <v>88</v>
      </c>
      <c r="C224" s="442" t="s">
        <v>442</v>
      </c>
      <c r="D224" s="568">
        <v>20506.53675</v>
      </c>
      <c r="E224" s="568">
        <v>0</v>
      </c>
      <c r="F224" s="568">
        <v>0</v>
      </c>
      <c r="G224" s="568">
        <v>0</v>
      </c>
      <c r="H224" s="568">
        <v>0</v>
      </c>
      <c r="I224" s="569" t="s">
        <v>1038</v>
      </c>
      <c r="J224" s="566"/>
    </row>
    <row r="225" spans="1:10" ht="12.75">
      <c r="A225" s="853"/>
      <c r="B225" s="563">
        <v>2</v>
      </c>
      <c r="C225" s="456" t="s">
        <v>356</v>
      </c>
      <c r="D225" s="564">
        <v>1427.34724</v>
      </c>
      <c r="E225" s="564">
        <v>1377.45935</v>
      </c>
      <c r="F225" s="564">
        <v>750.0148</v>
      </c>
      <c r="G225" s="564">
        <v>256.59052</v>
      </c>
      <c r="H225" s="564">
        <v>633.99659</v>
      </c>
      <c r="I225" s="565">
        <v>3.6217322856024725</v>
      </c>
      <c r="J225" s="566"/>
    </row>
    <row r="226" spans="1:10" ht="12.75">
      <c r="A226" s="853"/>
      <c r="B226" s="567">
        <v>17</v>
      </c>
      <c r="C226" s="442" t="s">
        <v>371</v>
      </c>
      <c r="D226" s="568">
        <v>1193.5814900000003</v>
      </c>
      <c r="E226" s="568">
        <v>840.07752</v>
      </c>
      <c r="F226" s="568">
        <v>1131.8305399999997</v>
      </c>
      <c r="G226" s="568">
        <v>997.39513</v>
      </c>
      <c r="H226" s="568">
        <v>1777.9497799999995</v>
      </c>
      <c r="I226" s="569">
        <v>42.0799225766689</v>
      </c>
      <c r="J226" s="566"/>
    </row>
    <row r="227" spans="1:10" ht="12.75">
      <c r="A227" s="853"/>
      <c r="B227" s="563">
        <v>39</v>
      </c>
      <c r="C227" s="456" t="s">
        <v>394</v>
      </c>
      <c r="D227" s="564">
        <v>926.79118</v>
      </c>
      <c r="E227" s="564">
        <v>645.4178700000001</v>
      </c>
      <c r="F227" s="564">
        <v>546.37998</v>
      </c>
      <c r="G227" s="564">
        <v>661.4946399999997</v>
      </c>
      <c r="H227" s="564">
        <v>551.97194</v>
      </c>
      <c r="I227" s="565">
        <v>43.59552517503116</v>
      </c>
      <c r="J227" s="566"/>
    </row>
    <row r="228" spans="1:10" ht="12.75">
      <c r="A228" s="853"/>
      <c r="B228" s="567">
        <v>68</v>
      </c>
      <c r="C228" s="442" t="s">
        <v>423</v>
      </c>
      <c r="D228" s="568">
        <v>642.3526099999999</v>
      </c>
      <c r="E228" s="568">
        <v>456.10850000000005</v>
      </c>
      <c r="F228" s="568">
        <v>612.1804300000001</v>
      </c>
      <c r="G228" s="568">
        <v>491.43109000000004</v>
      </c>
      <c r="H228" s="568">
        <v>575.0569499999999</v>
      </c>
      <c r="I228" s="569">
        <v>40.83329076305306</v>
      </c>
      <c r="J228" s="566"/>
    </row>
    <row r="229" spans="1:10" ht="12.75">
      <c r="A229" s="853"/>
      <c r="B229" s="563">
        <v>21</v>
      </c>
      <c r="C229" s="456" t="s">
        <v>375</v>
      </c>
      <c r="D229" s="564">
        <v>528.3389199999999</v>
      </c>
      <c r="E229" s="564">
        <v>474.7826</v>
      </c>
      <c r="F229" s="564">
        <v>428.27349000000004</v>
      </c>
      <c r="G229" s="564">
        <v>419.8449499999999</v>
      </c>
      <c r="H229" s="564">
        <v>253.30706</v>
      </c>
      <c r="I229" s="565">
        <v>11.280177495973929</v>
      </c>
      <c r="J229" s="566"/>
    </row>
    <row r="230" spans="1:10" ht="12.75">
      <c r="A230" s="853"/>
      <c r="B230" s="567">
        <v>8</v>
      </c>
      <c r="C230" s="442" t="s">
        <v>362</v>
      </c>
      <c r="D230" s="568">
        <v>404.67134999999985</v>
      </c>
      <c r="E230" s="568">
        <v>548.6489099999999</v>
      </c>
      <c r="F230" s="568">
        <v>349.5855599999998</v>
      </c>
      <c r="G230" s="568">
        <v>151.37727999999998</v>
      </c>
      <c r="H230" s="568">
        <v>393.91828999999996</v>
      </c>
      <c r="I230" s="569">
        <v>-26.242202868861998</v>
      </c>
      <c r="J230" s="566"/>
    </row>
    <row r="231" spans="1:10" ht="12.75">
      <c r="A231" s="853"/>
      <c r="B231" s="567"/>
      <c r="C231" s="456" t="s">
        <v>837</v>
      </c>
      <c r="D231" s="564">
        <v>4281.8971999999885</v>
      </c>
      <c r="E231" s="564">
        <v>5330.833479999989</v>
      </c>
      <c r="F231" s="564">
        <v>6189.247409999989</v>
      </c>
      <c r="G231" s="564">
        <v>6838.911440000002</v>
      </c>
      <c r="H231" s="564">
        <v>5668.49024</v>
      </c>
      <c r="I231" s="565">
        <v>-19.676778198669282</v>
      </c>
      <c r="J231" s="566"/>
    </row>
    <row r="232" spans="1:10" ht="12.75">
      <c r="A232" s="854"/>
      <c r="B232" s="573"/>
      <c r="C232" s="457" t="s">
        <v>467</v>
      </c>
      <c r="D232" s="571">
        <v>162846.61271000002</v>
      </c>
      <c r="E232" s="571">
        <v>215524.72953</v>
      </c>
      <c r="F232" s="571">
        <v>59222.22793999998</v>
      </c>
      <c r="G232" s="571">
        <v>10565.43393</v>
      </c>
      <c r="H232" s="571">
        <v>10048.82727</v>
      </c>
      <c r="I232" s="572">
        <v>-24.44179697377486</v>
      </c>
      <c r="J232" s="566"/>
    </row>
    <row r="233" spans="1:10" ht="12.75">
      <c r="A233" s="853" t="s">
        <v>1054</v>
      </c>
      <c r="B233" s="563">
        <v>27</v>
      </c>
      <c r="C233" s="456" t="s">
        <v>381</v>
      </c>
      <c r="D233" s="564">
        <v>156918.6808</v>
      </c>
      <c r="E233" s="564">
        <v>0</v>
      </c>
      <c r="F233" s="564">
        <v>67598.38406</v>
      </c>
      <c r="G233" s="564">
        <v>59937.6886</v>
      </c>
      <c r="H233" s="564">
        <v>110627.15177</v>
      </c>
      <c r="I233" s="565" t="s">
        <v>1038</v>
      </c>
      <c r="J233" s="566"/>
    </row>
    <row r="234" spans="1:10" ht="12.75">
      <c r="A234" s="853"/>
      <c r="B234" s="567">
        <v>41</v>
      </c>
      <c r="C234" s="442" t="s">
        <v>396</v>
      </c>
      <c r="D234" s="568">
        <v>1899.9147600000001</v>
      </c>
      <c r="E234" s="568">
        <v>383.4</v>
      </c>
      <c r="F234" s="568">
        <v>152.40813</v>
      </c>
      <c r="G234" s="568">
        <v>935.556</v>
      </c>
      <c r="H234" s="568">
        <v>2521.74608</v>
      </c>
      <c r="I234" s="569">
        <v>395.5437558685446</v>
      </c>
      <c r="J234" s="566"/>
    </row>
    <row r="235" spans="1:10" ht="12.75">
      <c r="A235" s="853"/>
      <c r="B235" s="563">
        <v>21</v>
      </c>
      <c r="C235" s="456" t="s">
        <v>375</v>
      </c>
      <c r="D235" s="564">
        <v>592.77196</v>
      </c>
      <c r="E235" s="564">
        <v>479.44757999999996</v>
      </c>
      <c r="F235" s="564">
        <v>236.70087</v>
      </c>
      <c r="G235" s="564">
        <v>186.35163</v>
      </c>
      <c r="H235" s="564">
        <v>171.62568</v>
      </c>
      <c r="I235" s="565">
        <v>23.636448430921288</v>
      </c>
      <c r="J235" s="566"/>
    </row>
    <row r="236" spans="1:10" ht="12.75">
      <c r="A236" s="853"/>
      <c r="B236" s="567">
        <v>9</v>
      </c>
      <c r="C236" s="442" t="s">
        <v>363</v>
      </c>
      <c r="D236" s="568">
        <v>484.39529</v>
      </c>
      <c r="E236" s="568">
        <v>123.52541000000001</v>
      </c>
      <c r="F236" s="568">
        <v>163.18149</v>
      </c>
      <c r="G236" s="568">
        <v>337.44382999999993</v>
      </c>
      <c r="H236" s="568">
        <v>378.18133</v>
      </c>
      <c r="I236" s="569">
        <v>292.14222401690466</v>
      </c>
      <c r="J236" s="566"/>
    </row>
    <row r="237" spans="1:10" ht="12.75">
      <c r="A237" s="853"/>
      <c r="B237" s="563">
        <v>70</v>
      </c>
      <c r="C237" s="456" t="s">
        <v>425</v>
      </c>
      <c r="D237" s="564">
        <v>367.68078</v>
      </c>
      <c r="E237" s="564">
        <v>0</v>
      </c>
      <c r="F237" s="564">
        <v>0</v>
      </c>
      <c r="G237" s="564">
        <v>0</v>
      </c>
      <c r="H237" s="564">
        <v>0</v>
      </c>
      <c r="I237" s="565" t="s">
        <v>1038</v>
      </c>
      <c r="J237" s="566"/>
    </row>
    <row r="238" spans="1:10" ht="12.75">
      <c r="A238" s="853"/>
      <c r="B238" s="567">
        <v>3</v>
      </c>
      <c r="C238" s="442" t="s">
        <v>357</v>
      </c>
      <c r="D238" s="568">
        <v>189.53363000000002</v>
      </c>
      <c r="E238" s="568">
        <v>44.524710000000006</v>
      </c>
      <c r="F238" s="568">
        <v>144.25508000000002</v>
      </c>
      <c r="G238" s="568">
        <v>88.21553999999998</v>
      </c>
      <c r="H238" s="568">
        <v>64.17791</v>
      </c>
      <c r="I238" s="569">
        <v>325.6818966367215</v>
      </c>
      <c r="J238" s="566"/>
    </row>
    <row r="239" spans="1:10" ht="12.75">
      <c r="A239" s="853"/>
      <c r="B239" s="563">
        <v>39</v>
      </c>
      <c r="C239" s="456" t="s">
        <v>394</v>
      </c>
      <c r="D239" s="564">
        <v>142.82545</v>
      </c>
      <c r="E239" s="564">
        <v>307.1938799999999</v>
      </c>
      <c r="F239" s="564">
        <v>233.52648</v>
      </c>
      <c r="G239" s="564">
        <v>191.58744</v>
      </c>
      <c r="H239" s="564">
        <v>115.76464999999999</v>
      </c>
      <c r="I239" s="565">
        <v>-53.50641425538816</v>
      </c>
      <c r="J239" s="566"/>
    </row>
    <row r="240" spans="1:10" ht="12.75">
      <c r="A240" s="853"/>
      <c r="B240" s="567">
        <v>29</v>
      </c>
      <c r="C240" s="442" t="s">
        <v>383</v>
      </c>
      <c r="D240" s="568">
        <v>102.20522000000001</v>
      </c>
      <c r="E240" s="568">
        <v>66.02829</v>
      </c>
      <c r="F240" s="568">
        <v>94.69067999999999</v>
      </c>
      <c r="G240" s="568">
        <v>28.473</v>
      </c>
      <c r="H240" s="568">
        <v>46.62099</v>
      </c>
      <c r="I240" s="569">
        <v>54.790045297250636</v>
      </c>
      <c r="J240" s="566"/>
    </row>
    <row r="241" spans="1:10" ht="12.75">
      <c r="A241" s="853"/>
      <c r="B241" s="563"/>
      <c r="C241" s="456" t="s">
        <v>837</v>
      </c>
      <c r="D241" s="564">
        <v>222.0637000000179</v>
      </c>
      <c r="E241" s="564">
        <v>869.7885700000005</v>
      </c>
      <c r="F241" s="564">
        <v>1995.7999299999922</v>
      </c>
      <c r="G241" s="564">
        <v>14946.311649999998</v>
      </c>
      <c r="H241" s="564">
        <v>7182.873560000003</v>
      </c>
      <c r="I241" s="565">
        <v>-74.46923221812196</v>
      </c>
      <c r="J241" s="566"/>
    </row>
    <row r="242" spans="1:10" ht="12.75">
      <c r="A242" s="854"/>
      <c r="B242" s="573"/>
      <c r="C242" s="457" t="s">
        <v>467</v>
      </c>
      <c r="D242" s="571">
        <v>160920.07159</v>
      </c>
      <c r="E242" s="571">
        <v>2273.9084400000006</v>
      </c>
      <c r="F242" s="571">
        <v>70618.94671999999</v>
      </c>
      <c r="G242" s="571">
        <v>76651.62769</v>
      </c>
      <c r="H242" s="571">
        <v>121108.14197</v>
      </c>
      <c r="I242" s="572" t="s">
        <v>1038</v>
      </c>
      <c r="J242" s="566"/>
    </row>
    <row r="244" ht="12.75">
      <c r="A244" s="691" t="s">
        <v>518</v>
      </c>
    </row>
    <row r="245" ht="12.75">
      <c r="A245" s="688" t="s">
        <v>1254</v>
      </c>
    </row>
    <row r="246" ht="12.75">
      <c r="A246" s="689" t="s">
        <v>454</v>
      </c>
    </row>
    <row r="247" ht="12.75">
      <c r="A247" s="690" t="s">
        <v>1224</v>
      </c>
    </row>
    <row r="248" ht="12.75">
      <c r="A248" s="691"/>
    </row>
    <row r="249" ht="12.75">
      <c r="A249" s="691"/>
    </row>
  </sheetData>
  <sheetProtection/>
  <mergeCells count="26">
    <mergeCell ref="F2:G4"/>
    <mergeCell ref="A7:I7"/>
    <mergeCell ref="D11:H11"/>
    <mergeCell ref="A13:A22"/>
    <mergeCell ref="A23:A32"/>
    <mergeCell ref="A33:A42"/>
    <mergeCell ref="A43:A52"/>
    <mergeCell ref="A53:A62"/>
    <mergeCell ref="A63:A72"/>
    <mergeCell ref="A73:A82"/>
    <mergeCell ref="A83:A92"/>
    <mergeCell ref="A93:A102"/>
    <mergeCell ref="A103:A112"/>
    <mergeCell ref="A113:A122"/>
    <mergeCell ref="A123:A132"/>
    <mergeCell ref="A133:A142"/>
    <mergeCell ref="A143:A152"/>
    <mergeCell ref="A153:A162"/>
    <mergeCell ref="A223:A232"/>
    <mergeCell ref="A233:A242"/>
    <mergeCell ref="A163:A172"/>
    <mergeCell ref="A173:A182"/>
    <mergeCell ref="A183:A192"/>
    <mergeCell ref="A193:A202"/>
    <mergeCell ref="A203:A212"/>
    <mergeCell ref="A213:A22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2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8515625" style="574" customWidth="1"/>
    <col min="2" max="2" width="11.421875" style="575" bestFit="1" customWidth="1"/>
    <col min="3" max="3" width="83.00390625" style="575" customWidth="1"/>
    <col min="4" max="6" width="17.421875" style="576" customWidth="1"/>
    <col min="7" max="7" width="16.00390625" style="576" customWidth="1"/>
    <col min="8" max="8" width="17.140625" style="576" customWidth="1"/>
    <col min="9" max="9" width="16.28125" style="577" customWidth="1"/>
    <col min="10" max="11" width="17.421875" style="445" customWidth="1"/>
    <col min="12" max="16384" width="11.421875" style="574" customWidth="1"/>
  </cols>
  <sheetData>
    <row r="1" ht="12.75"/>
    <row r="2" spans="6:7" ht="12.75">
      <c r="F2" s="863"/>
      <c r="G2" s="863"/>
    </row>
    <row r="3" spans="6:7" ht="12.75">
      <c r="F3" s="863"/>
      <c r="G3" s="863"/>
    </row>
    <row r="4" spans="6:7" ht="12.75">
      <c r="F4" s="863"/>
      <c r="G4" s="863"/>
    </row>
    <row r="5" ht="12.75"/>
    <row r="6" spans="1:11" ht="15">
      <c r="A6" s="432" t="s">
        <v>800</v>
      </c>
      <c r="B6" s="578"/>
      <c r="C6" s="579"/>
      <c r="D6" s="580"/>
      <c r="E6" s="580"/>
      <c r="F6" s="580"/>
      <c r="G6" s="580"/>
      <c r="H6" s="580"/>
      <c r="I6" s="581"/>
      <c r="J6" s="434"/>
      <c r="K6" s="435"/>
    </row>
    <row r="7" spans="1:11" ht="15">
      <c r="A7" s="855" t="s">
        <v>1055</v>
      </c>
      <c r="B7" s="855"/>
      <c r="C7" s="855"/>
      <c r="D7" s="855"/>
      <c r="E7" s="855"/>
      <c r="F7" s="855"/>
      <c r="G7" s="855"/>
      <c r="H7" s="855"/>
      <c r="I7" s="855"/>
      <c r="J7" s="855"/>
      <c r="K7" s="855"/>
    </row>
    <row r="8" spans="1:11" ht="15">
      <c r="A8" s="787" t="s">
        <v>1213</v>
      </c>
      <c r="B8" s="787"/>
      <c r="C8" s="787"/>
      <c r="D8" s="580"/>
      <c r="E8" s="580"/>
      <c r="F8" s="580"/>
      <c r="G8" s="580"/>
      <c r="H8" s="580"/>
      <c r="I8" s="581"/>
      <c r="J8" s="434"/>
      <c r="K8" s="432"/>
    </row>
    <row r="9" spans="1:11" ht="15">
      <c r="A9" s="432"/>
      <c r="B9" s="578"/>
      <c r="C9" s="579"/>
      <c r="D9" s="580"/>
      <c r="E9" s="580"/>
      <c r="F9" s="580"/>
      <c r="G9" s="580"/>
      <c r="H9" s="431" t="s">
        <v>1030</v>
      </c>
      <c r="I9" s="581"/>
      <c r="J9" s="434"/>
      <c r="K9" s="432"/>
    </row>
    <row r="10" spans="1:11" s="583" customFormat="1" ht="25.5" customHeight="1">
      <c r="A10" s="865" t="s">
        <v>834</v>
      </c>
      <c r="B10" s="865" t="s">
        <v>1056</v>
      </c>
      <c r="C10" s="865" t="s">
        <v>835</v>
      </c>
      <c r="D10" s="864" t="s">
        <v>836</v>
      </c>
      <c r="E10" s="864"/>
      <c r="F10" s="864"/>
      <c r="G10" s="864"/>
      <c r="H10" s="864"/>
      <c r="I10" s="857" t="s">
        <v>1057</v>
      </c>
      <c r="J10" s="434"/>
      <c r="K10" s="432"/>
    </row>
    <row r="11" spans="1:11" s="583" customFormat="1" ht="15.75" thickBot="1">
      <c r="A11" s="866"/>
      <c r="B11" s="866"/>
      <c r="C11" s="866"/>
      <c r="D11" s="726" t="s">
        <v>1058</v>
      </c>
      <c r="E11" s="726" t="s">
        <v>1059</v>
      </c>
      <c r="F11" s="726" t="s">
        <v>1060</v>
      </c>
      <c r="G11" s="726" t="s">
        <v>1061</v>
      </c>
      <c r="H11" s="726" t="s">
        <v>1062</v>
      </c>
      <c r="I11" s="858"/>
      <c r="J11" s="434"/>
      <c r="K11" s="432"/>
    </row>
    <row r="12" spans="1:11" s="583" customFormat="1" ht="15">
      <c r="A12" s="859" t="s">
        <v>381</v>
      </c>
      <c r="B12" s="711">
        <v>2709</v>
      </c>
      <c r="C12" s="712" t="s">
        <v>1063</v>
      </c>
      <c r="D12" s="713">
        <v>9089209.961229999</v>
      </c>
      <c r="E12" s="713">
        <v>6727932.213679998</v>
      </c>
      <c r="F12" s="713">
        <v>4162289.671499997</v>
      </c>
      <c r="G12" s="713">
        <v>1594219.6944000006</v>
      </c>
      <c r="H12" s="713">
        <v>2878551.3481400013</v>
      </c>
      <c r="I12" s="715">
        <v>35.096634040824334</v>
      </c>
      <c r="J12" s="434"/>
      <c r="K12" s="432"/>
    </row>
    <row r="13" spans="1:11" s="583" customFormat="1" ht="15">
      <c r="A13" s="860"/>
      <c r="B13" s="706">
        <v>2701</v>
      </c>
      <c r="C13" s="705" t="s">
        <v>1064</v>
      </c>
      <c r="D13" s="704">
        <v>2489260.0165199977</v>
      </c>
      <c r="E13" s="704">
        <v>2239588.573669996</v>
      </c>
      <c r="F13" s="704">
        <v>1735173.1718700016</v>
      </c>
      <c r="G13" s="704">
        <v>1916447.3734199991</v>
      </c>
      <c r="H13" s="704">
        <v>1440747.7679399995</v>
      </c>
      <c r="I13" s="716">
        <v>11.148094153778745</v>
      </c>
      <c r="J13" s="434"/>
      <c r="K13" s="432"/>
    </row>
    <row r="14" spans="1:11" s="583" customFormat="1" ht="38.25">
      <c r="A14" s="860"/>
      <c r="B14" s="708">
        <v>2710</v>
      </c>
      <c r="C14" s="707" t="s">
        <v>1065</v>
      </c>
      <c r="D14" s="709">
        <v>1658978.4569299994</v>
      </c>
      <c r="E14" s="709">
        <v>1455337.8445399995</v>
      </c>
      <c r="F14" s="709">
        <v>947845.8845999978</v>
      </c>
      <c r="G14" s="709">
        <v>452552.92606999964</v>
      </c>
      <c r="H14" s="709">
        <v>797684.64488</v>
      </c>
      <c r="I14" s="714">
        <v>13.992669341623989</v>
      </c>
      <c r="J14" s="434"/>
      <c r="K14" s="432"/>
    </row>
    <row r="15" spans="1:11" s="583" customFormat="1" ht="15">
      <c r="A15" s="860"/>
      <c r="B15" s="706">
        <v>2704</v>
      </c>
      <c r="C15" s="705" t="s">
        <v>1066</v>
      </c>
      <c r="D15" s="704">
        <v>189716.7978</v>
      </c>
      <c r="E15" s="704">
        <v>177495.13379999992</v>
      </c>
      <c r="F15" s="704">
        <v>147373.71303</v>
      </c>
      <c r="G15" s="704">
        <v>24884.032830000004</v>
      </c>
      <c r="H15" s="704">
        <v>153602.33137</v>
      </c>
      <c r="I15" s="716">
        <v>6.885633278133331</v>
      </c>
      <c r="J15" s="434"/>
      <c r="K15" s="432"/>
    </row>
    <row r="16" spans="1:11" s="583" customFormat="1" ht="15">
      <c r="A16" s="860"/>
      <c r="B16" s="708">
        <v>2711</v>
      </c>
      <c r="C16" s="707" t="s">
        <v>1067</v>
      </c>
      <c r="D16" s="709">
        <v>155363.41681</v>
      </c>
      <c r="E16" s="709">
        <v>89403.75031999999</v>
      </c>
      <c r="F16" s="709">
        <v>28164.35016</v>
      </c>
      <c r="G16" s="709">
        <v>105585.11252000001</v>
      </c>
      <c r="H16" s="709">
        <v>15201.320039999999</v>
      </c>
      <c r="I16" s="714">
        <v>73.77729262353388</v>
      </c>
      <c r="J16" s="434"/>
      <c r="K16" s="432"/>
    </row>
    <row r="17" spans="1:11" s="583" customFormat="1" ht="15">
      <c r="A17" s="860"/>
      <c r="B17" s="706">
        <v>2716</v>
      </c>
      <c r="C17" s="705" t="s">
        <v>1068</v>
      </c>
      <c r="D17" s="704">
        <v>29800.75061</v>
      </c>
      <c r="E17" s="704">
        <v>47911.223</v>
      </c>
      <c r="F17" s="704">
        <v>45305.84434</v>
      </c>
      <c r="G17" s="704">
        <v>34284.6674</v>
      </c>
      <c r="H17" s="704">
        <v>14712.616</v>
      </c>
      <c r="I17" s="716">
        <v>-37.80006281617983</v>
      </c>
      <c r="J17" s="434"/>
      <c r="K17" s="432"/>
    </row>
    <row r="18" spans="1:11" s="583" customFormat="1" ht="38.25">
      <c r="A18" s="860"/>
      <c r="B18" s="708">
        <v>2712</v>
      </c>
      <c r="C18" s="707" t="s">
        <v>1069</v>
      </c>
      <c r="D18" s="709">
        <v>9425.19969</v>
      </c>
      <c r="E18" s="709">
        <v>8323.906389999998</v>
      </c>
      <c r="F18" s="709">
        <v>6752.60371</v>
      </c>
      <c r="G18" s="709">
        <v>1027.02655</v>
      </c>
      <c r="H18" s="709">
        <v>3501.06943</v>
      </c>
      <c r="I18" s="714">
        <v>13.230486365428737</v>
      </c>
      <c r="J18" s="434"/>
      <c r="K18" s="432"/>
    </row>
    <row r="19" spans="1:11" s="583" customFormat="1" ht="15">
      <c r="A19" s="860"/>
      <c r="B19" s="706">
        <v>2714</v>
      </c>
      <c r="C19" s="705" t="s">
        <v>1070</v>
      </c>
      <c r="D19" s="704">
        <v>3729.38809</v>
      </c>
      <c r="E19" s="704">
        <v>699.9601899999999</v>
      </c>
      <c r="F19" s="704">
        <v>0</v>
      </c>
      <c r="G19" s="704">
        <v>8.77376</v>
      </c>
      <c r="H19" s="704">
        <v>0</v>
      </c>
      <c r="I19" s="716">
        <v>432.80002824160624</v>
      </c>
      <c r="J19" s="434"/>
      <c r="K19" s="432"/>
    </row>
    <row r="20" spans="1:11" s="583" customFormat="1" ht="15">
      <c r="A20" s="860"/>
      <c r="B20" s="708"/>
      <c r="C20" s="707" t="s">
        <v>868</v>
      </c>
      <c r="D20" s="709">
        <v>1029.420580001831</v>
      </c>
      <c r="E20" s="709">
        <v>3104.7933500003815</v>
      </c>
      <c r="F20" s="709">
        <v>6013.516250000954</v>
      </c>
      <c r="G20" s="709">
        <v>1144.6844699997903</v>
      </c>
      <c r="H20" s="709">
        <v>1160.174039999962</v>
      </c>
      <c r="I20" s="714">
        <v>-66.84415147946304</v>
      </c>
      <c r="J20" s="434"/>
      <c r="K20" s="432"/>
    </row>
    <row r="21" spans="1:11" s="710" customFormat="1" ht="15">
      <c r="A21" s="861"/>
      <c r="B21" s="718"/>
      <c r="C21" s="719" t="s">
        <v>869</v>
      </c>
      <c r="D21" s="720">
        <v>13626513.408259999</v>
      </c>
      <c r="E21" s="720">
        <v>10749797.398939993</v>
      </c>
      <c r="F21" s="720">
        <v>7078918.755459997</v>
      </c>
      <c r="G21" s="720">
        <v>4130154.2914199997</v>
      </c>
      <c r="H21" s="720">
        <v>5305161.271840001</v>
      </c>
      <c r="I21" s="721">
        <v>26.760653271508822</v>
      </c>
      <c r="J21" s="434"/>
      <c r="K21" s="432"/>
    </row>
    <row r="22" spans="1:11" s="583" customFormat="1" ht="15">
      <c r="A22" s="860" t="s">
        <v>426</v>
      </c>
      <c r="B22" s="708">
        <v>7108</v>
      </c>
      <c r="C22" s="707" t="s">
        <v>1071</v>
      </c>
      <c r="D22" s="709">
        <v>1028985.9356199999</v>
      </c>
      <c r="E22" s="709">
        <v>753489.2999400004</v>
      </c>
      <c r="F22" s="709">
        <v>621047.5610200003</v>
      </c>
      <c r="G22" s="709">
        <v>437003.20713999966</v>
      </c>
      <c r="H22" s="709">
        <v>211473.66969</v>
      </c>
      <c r="I22" s="714">
        <v>36.56278008220382</v>
      </c>
      <c r="J22" s="434"/>
      <c r="K22" s="432"/>
    </row>
    <row r="23" spans="1:11" s="583" customFormat="1" ht="38.25">
      <c r="A23" s="860"/>
      <c r="B23" s="706">
        <v>7103</v>
      </c>
      <c r="C23" s="705" t="s">
        <v>1072</v>
      </c>
      <c r="D23" s="704">
        <v>39905.31938</v>
      </c>
      <c r="E23" s="704">
        <v>31942.24037</v>
      </c>
      <c r="F23" s="704">
        <v>43713.08245</v>
      </c>
      <c r="G23" s="704">
        <v>28161.398720000005</v>
      </c>
      <c r="H23" s="704">
        <v>58653.09673</v>
      </c>
      <c r="I23" s="716">
        <v>24.92961958134561</v>
      </c>
      <c r="J23" s="434"/>
      <c r="K23" s="432"/>
    </row>
    <row r="24" spans="1:11" s="583" customFormat="1" ht="15">
      <c r="A24" s="860"/>
      <c r="B24" s="708">
        <v>7110</v>
      </c>
      <c r="C24" s="707" t="s">
        <v>1073</v>
      </c>
      <c r="D24" s="709">
        <v>18227.22663</v>
      </c>
      <c r="E24" s="709">
        <v>14771.46507</v>
      </c>
      <c r="F24" s="709">
        <v>17877.65866</v>
      </c>
      <c r="G24" s="709">
        <v>3162.6431000000002</v>
      </c>
      <c r="H24" s="709">
        <v>1239.61337</v>
      </c>
      <c r="I24" s="714">
        <v>23.394846371863647</v>
      </c>
      <c r="J24" s="434"/>
      <c r="K24" s="432"/>
    </row>
    <row r="25" spans="1:11" s="583" customFormat="1" ht="15">
      <c r="A25" s="860"/>
      <c r="B25" s="706">
        <v>7117</v>
      </c>
      <c r="C25" s="705" t="s">
        <v>1074</v>
      </c>
      <c r="D25" s="704">
        <v>11558.947979999997</v>
      </c>
      <c r="E25" s="704">
        <v>9205.881820000004</v>
      </c>
      <c r="F25" s="704">
        <v>6989.424489999997</v>
      </c>
      <c r="G25" s="704">
        <v>9652.827609999993</v>
      </c>
      <c r="H25" s="704">
        <v>13772.339909999984</v>
      </c>
      <c r="I25" s="716">
        <v>25.560464559602526</v>
      </c>
      <c r="J25" s="434"/>
      <c r="K25" s="432"/>
    </row>
    <row r="26" spans="1:11" s="583" customFormat="1" ht="38.25">
      <c r="A26" s="860"/>
      <c r="B26" s="708">
        <v>7112</v>
      </c>
      <c r="C26" s="707" t="s">
        <v>1075</v>
      </c>
      <c r="D26" s="709">
        <v>7130.98445</v>
      </c>
      <c r="E26" s="709">
        <v>4621.945239999999</v>
      </c>
      <c r="F26" s="709">
        <v>14842.946780000002</v>
      </c>
      <c r="G26" s="709">
        <v>10395.721130000002</v>
      </c>
      <c r="H26" s="709">
        <v>126816.02448999994</v>
      </c>
      <c r="I26" s="714">
        <v>54.285351290747904</v>
      </c>
      <c r="J26" s="434"/>
      <c r="K26" s="432"/>
    </row>
    <row r="27" spans="1:11" s="583" customFormat="1" ht="15">
      <c r="A27" s="860"/>
      <c r="B27" s="706">
        <v>7106</v>
      </c>
      <c r="C27" s="705" t="s">
        <v>1076</v>
      </c>
      <c r="D27" s="704">
        <v>5619.13676</v>
      </c>
      <c r="E27" s="704">
        <v>4626.0833</v>
      </c>
      <c r="F27" s="704">
        <v>2416.89239</v>
      </c>
      <c r="G27" s="704">
        <v>829.85225</v>
      </c>
      <c r="H27" s="704">
        <v>1578.0747199999998</v>
      </c>
      <c r="I27" s="716">
        <v>21.466398151542148</v>
      </c>
      <c r="J27" s="434"/>
      <c r="K27" s="432"/>
    </row>
    <row r="28" spans="1:11" s="583" customFormat="1" ht="15">
      <c r="A28" s="860"/>
      <c r="B28" s="708">
        <v>7113</v>
      </c>
      <c r="C28" s="707" t="s">
        <v>1077</v>
      </c>
      <c r="D28" s="709">
        <v>1100.5831899999996</v>
      </c>
      <c r="E28" s="709">
        <v>801.8147999999999</v>
      </c>
      <c r="F28" s="709">
        <v>865.4821200000001</v>
      </c>
      <c r="G28" s="709">
        <v>2728.78739</v>
      </c>
      <c r="H28" s="709">
        <v>5259.1020199999975</v>
      </c>
      <c r="I28" s="714">
        <v>37.26152098963498</v>
      </c>
      <c r="J28" s="434"/>
      <c r="K28" s="432"/>
    </row>
    <row r="29" spans="1:11" s="583" customFormat="1" ht="38.25">
      <c r="A29" s="860"/>
      <c r="B29" s="706">
        <v>7104</v>
      </c>
      <c r="C29" s="705" t="s">
        <v>1078</v>
      </c>
      <c r="D29" s="704">
        <v>33.53924000000001</v>
      </c>
      <c r="E29" s="704">
        <v>23.71143</v>
      </c>
      <c r="F29" s="704">
        <v>2.3167199999999997</v>
      </c>
      <c r="G29" s="704">
        <v>32.512350000000005</v>
      </c>
      <c r="H29" s="704">
        <v>16.0852</v>
      </c>
      <c r="I29" s="716">
        <v>41.44756347466183</v>
      </c>
      <c r="J29" s="434"/>
      <c r="K29" s="432"/>
    </row>
    <row r="30" spans="1:11" s="583" customFormat="1" ht="15">
      <c r="A30" s="860"/>
      <c r="B30" s="708"/>
      <c r="C30" s="707" t="s">
        <v>868</v>
      </c>
      <c r="D30" s="709">
        <v>8.636550000190734</v>
      </c>
      <c r="E30" s="709">
        <v>103.3554200000763</v>
      </c>
      <c r="F30" s="709">
        <v>43.48700999975205</v>
      </c>
      <c r="G30" s="709">
        <v>42.37306999993324</v>
      </c>
      <c r="H30" s="709">
        <v>372.7873499999046</v>
      </c>
      <c r="I30" s="714">
        <v>-91.64383444991626</v>
      </c>
      <c r="J30" s="434"/>
      <c r="K30" s="432"/>
    </row>
    <row r="31" spans="1:11" s="710" customFormat="1" ht="15">
      <c r="A31" s="861"/>
      <c r="B31" s="718"/>
      <c r="C31" s="719" t="s">
        <v>870</v>
      </c>
      <c r="D31" s="720">
        <v>1112570.3098000002</v>
      </c>
      <c r="E31" s="720">
        <v>819585.7973900004</v>
      </c>
      <c r="F31" s="720">
        <v>707798.85164</v>
      </c>
      <c r="G31" s="720">
        <v>492009.3227599997</v>
      </c>
      <c r="H31" s="720">
        <v>419180.7934799998</v>
      </c>
      <c r="I31" s="721">
        <v>35.74787573711247</v>
      </c>
      <c r="J31" s="434"/>
      <c r="K31" s="432"/>
    </row>
    <row r="32" spans="1:11" s="583" customFormat="1" ht="25.5">
      <c r="A32" s="860" t="s">
        <v>363</v>
      </c>
      <c r="B32" s="708">
        <v>901</v>
      </c>
      <c r="C32" s="707" t="s">
        <v>1079</v>
      </c>
      <c r="D32" s="709">
        <v>705520.4962500014</v>
      </c>
      <c r="E32" s="709">
        <v>1118306.9314899999</v>
      </c>
      <c r="F32" s="709">
        <v>550506.9293099996</v>
      </c>
      <c r="G32" s="709">
        <v>601874.3335800014</v>
      </c>
      <c r="H32" s="709">
        <v>766524.8726000006</v>
      </c>
      <c r="I32" s="714">
        <v>-36.911730010473406</v>
      </c>
      <c r="J32" s="434"/>
      <c r="K32" s="432"/>
    </row>
    <row r="33" spans="1:11" s="583" customFormat="1" ht="15">
      <c r="A33" s="860"/>
      <c r="B33" s="706">
        <v>910</v>
      </c>
      <c r="C33" s="705" t="s">
        <v>1080</v>
      </c>
      <c r="D33" s="704">
        <v>1750.1268200000006</v>
      </c>
      <c r="E33" s="704">
        <v>1466.6754599999992</v>
      </c>
      <c r="F33" s="704">
        <v>1648.1429500000002</v>
      </c>
      <c r="G33" s="704">
        <v>905.8698999999996</v>
      </c>
      <c r="H33" s="704">
        <v>1172.1856299999995</v>
      </c>
      <c r="I33" s="716">
        <v>19.326113222075833</v>
      </c>
      <c r="J33" s="434"/>
      <c r="K33" s="432"/>
    </row>
    <row r="34" spans="1:11" s="583" customFormat="1" ht="25.5">
      <c r="A34" s="860"/>
      <c r="B34" s="708">
        <v>904</v>
      </c>
      <c r="C34" s="707" t="s">
        <v>1081</v>
      </c>
      <c r="D34" s="709">
        <v>1263.71585</v>
      </c>
      <c r="E34" s="709">
        <v>970.93831</v>
      </c>
      <c r="F34" s="709">
        <v>489.83639</v>
      </c>
      <c r="G34" s="709">
        <v>906.23195</v>
      </c>
      <c r="H34" s="709">
        <v>831.84826</v>
      </c>
      <c r="I34" s="714">
        <v>30.154082600778214</v>
      </c>
      <c r="J34" s="434"/>
      <c r="K34" s="432"/>
    </row>
    <row r="35" spans="1:11" s="583" customFormat="1" ht="15">
      <c r="A35" s="860"/>
      <c r="B35" s="706">
        <v>908</v>
      </c>
      <c r="C35" s="705" t="s">
        <v>1082</v>
      </c>
      <c r="D35" s="704">
        <v>442.97384999999997</v>
      </c>
      <c r="E35" s="704">
        <v>212.16335</v>
      </c>
      <c r="F35" s="704">
        <v>485.56410999999997</v>
      </c>
      <c r="G35" s="704">
        <v>346.96292</v>
      </c>
      <c r="H35" s="704">
        <v>151.27731</v>
      </c>
      <c r="I35" s="716">
        <v>108.78905334026823</v>
      </c>
      <c r="J35" s="434"/>
      <c r="K35" s="432"/>
    </row>
    <row r="36" spans="1:11" s="583" customFormat="1" ht="15">
      <c r="A36" s="860"/>
      <c r="B36" s="708">
        <v>902</v>
      </c>
      <c r="C36" s="707" t="s">
        <v>1083</v>
      </c>
      <c r="D36" s="709">
        <v>90.1846</v>
      </c>
      <c r="E36" s="709">
        <v>77.99095999999999</v>
      </c>
      <c r="F36" s="709">
        <v>87.64665000000001</v>
      </c>
      <c r="G36" s="709">
        <v>55.9786</v>
      </c>
      <c r="H36" s="709">
        <v>86.89927</v>
      </c>
      <c r="I36" s="714">
        <v>15.634683814637002</v>
      </c>
      <c r="J36" s="434"/>
      <c r="K36" s="432"/>
    </row>
    <row r="37" spans="1:11" s="583" customFormat="1" ht="15">
      <c r="A37" s="860"/>
      <c r="B37" s="706">
        <v>909</v>
      </c>
      <c r="C37" s="705" t="s">
        <v>1084</v>
      </c>
      <c r="D37" s="704">
        <v>0</v>
      </c>
      <c r="E37" s="704">
        <v>70.5191</v>
      </c>
      <c r="F37" s="704">
        <v>0.7238</v>
      </c>
      <c r="G37" s="704">
        <v>5.25174</v>
      </c>
      <c r="H37" s="704">
        <v>0.0218</v>
      </c>
      <c r="I37" s="716">
        <v>-100</v>
      </c>
      <c r="J37" s="434"/>
      <c r="K37" s="432"/>
    </row>
    <row r="38" spans="1:11" s="583" customFormat="1" ht="15">
      <c r="A38" s="860"/>
      <c r="B38" s="708">
        <v>907</v>
      </c>
      <c r="C38" s="707" t="s">
        <v>1085</v>
      </c>
      <c r="D38" s="709">
        <v>0</v>
      </c>
      <c r="E38" s="709">
        <v>0</v>
      </c>
      <c r="F38" s="709">
        <v>0</v>
      </c>
      <c r="G38" s="709">
        <v>0</v>
      </c>
      <c r="H38" s="709">
        <v>0.05116</v>
      </c>
      <c r="I38" s="714" t="s">
        <v>1038</v>
      </c>
      <c r="J38" s="434"/>
      <c r="K38" s="432"/>
    </row>
    <row r="39" spans="1:11" s="583" customFormat="1" ht="15">
      <c r="A39" s="860"/>
      <c r="B39" s="706">
        <v>906</v>
      </c>
      <c r="C39" s="705" t="s">
        <v>1086</v>
      </c>
      <c r="D39" s="704">
        <v>0</v>
      </c>
      <c r="E39" s="704">
        <v>2.9628200000000002</v>
      </c>
      <c r="F39" s="704">
        <v>8.2188</v>
      </c>
      <c r="G39" s="704">
        <v>1.9775999999999998</v>
      </c>
      <c r="H39" s="704">
        <v>0.205</v>
      </c>
      <c r="I39" s="716">
        <v>-100</v>
      </c>
      <c r="J39" s="434"/>
      <c r="K39" s="432"/>
    </row>
    <row r="40" spans="1:11" s="710" customFormat="1" ht="15">
      <c r="A40" s="861"/>
      <c r="B40" s="722"/>
      <c r="C40" s="723" t="s">
        <v>1257</v>
      </c>
      <c r="D40" s="724">
        <v>709067.4973700014</v>
      </c>
      <c r="E40" s="724">
        <v>1121108.1814899996</v>
      </c>
      <c r="F40" s="724">
        <v>553227.0620099995</v>
      </c>
      <c r="G40" s="724">
        <v>604096.6062900014</v>
      </c>
      <c r="H40" s="724">
        <v>768767.3610300005</v>
      </c>
      <c r="I40" s="725">
        <v>-36.75298164110969</v>
      </c>
      <c r="J40" s="434"/>
      <c r="K40" s="432"/>
    </row>
    <row r="41" spans="1:11" s="583" customFormat="1" ht="15">
      <c r="A41" s="860" t="s">
        <v>394</v>
      </c>
      <c r="B41" s="706">
        <v>3902</v>
      </c>
      <c r="C41" s="705" t="s">
        <v>1091</v>
      </c>
      <c r="D41" s="704">
        <v>140891.44493999996</v>
      </c>
      <c r="E41" s="704">
        <v>135873.2253399999</v>
      </c>
      <c r="F41" s="704">
        <v>119196.10978999997</v>
      </c>
      <c r="G41" s="704">
        <v>67454.6986</v>
      </c>
      <c r="H41" s="704">
        <v>107428.49313000005</v>
      </c>
      <c r="I41" s="716">
        <v>3.6933101333561624</v>
      </c>
      <c r="J41" s="434"/>
      <c r="K41" s="432"/>
    </row>
    <row r="42" spans="1:11" s="583" customFormat="1" ht="15">
      <c r="A42" s="860"/>
      <c r="B42" s="708">
        <v>3904</v>
      </c>
      <c r="C42" s="707" t="s">
        <v>1092</v>
      </c>
      <c r="D42" s="709">
        <v>130778.31270000018</v>
      </c>
      <c r="E42" s="709">
        <v>110513.11288000004</v>
      </c>
      <c r="F42" s="709">
        <v>92748.4169300001</v>
      </c>
      <c r="G42" s="709">
        <v>71973.90433000003</v>
      </c>
      <c r="H42" s="709">
        <v>105048.02784999981</v>
      </c>
      <c r="I42" s="714">
        <v>18.33737127828892</v>
      </c>
      <c r="J42" s="434"/>
      <c r="K42" s="432"/>
    </row>
    <row r="43" spans="1:11" s="583" customFormat="1" ht="25.5">
      <c r="A43" s="860"/>
      <c r="B43" s="706">
        <v>3923</v>
      </c>
      <c r="C43" s="705" t="s">
        <v>1093</v>
      </c>
      <c r="D43" s="704">
        <v>45410.184990000125</v>
      </c>
      <c r="E43" s="704">
        <v>47162.945320000064</v>
      </c>
      <c r="F43" s="704">
        <v>40986.63578999996</v>
      </c>
      <c r="G43" s="704">
        <v>47490.20872999986</v>
      </c>
      <c r="H43" s="704">
        <v>43317.204569999936</v>
      </c>
      <c r="I43" s="716">
        <v>-3.716392854830163</v>
      </c>
      <c r="J43" s="434"/>
      <c r="K43" s="432"/>
    </row>
    <row r="44" spans="1:11" s="583" customFormat="1" ht="25.5">
      <c r="A44" s="860"/>
      <c r="B44" s="708">
        <v>3920</v>
      </c>
      <c r="C44" s="707" t="s">
        <v>1094</v>
      </c>
      <c r="D44" s="709">
        <v>40475.968940000035</v>
      </c>
      <c r="E44" s="709">
        <v>42357.32671000002</v>
      </c>
      <c r="F44" s="709">
        <v>35697.970920000014</v>
      </c>
      <c r="G44" s="709">
        <v>39809.28114999998</v>
      </c>
      <c r="H44" s="709">
        <v>54044.23971000008</v>
      </c>
      <c r="I44" s="714">
        <v>-4.441634815343111</v>
      </c>
      <c r="J44" s="434"/>
      <c r="K44" s="432"/>
    </row>
    <row r="45" spans="1:11" s="583" customFormat="1" ht="15">
      <c r="A45" s="860"/>
      <c r="B45" s="706">
        <v>3921</v>
      </c>
      <c r="C45" s="705" t="s">
        <v>1095</v>
      </c>
      <c r="D45" s="704">
        <v>32701.83708999996</v>
      </c>
      <c r="E45" s="704">
        <v>33152.12143999999</v>
      </c>
      <c r="F45" s="704">
        <v>24118.046200000004</v>
      </c>
      <c r="G45" s="704">
        <v>22351.280970000018</v>
      </c>
      <c r="H45" s="704">
        <v>29971.525810000025</v>
      </c>
      <c r="I45" s="716">
        <v>-1.3582369104642955</v>
      </c>
      <c r="J45" s="434"/>
      <c r="K45" s="432"/>
    </row>
    <row r="46" spans="1:11" s="583" customFormat="1" ht="15">
      <c r="A46" s="860"/>
      <c r="B46" s="708">
        <v>3903</v>
      </c>
      <c r="C46" s="707" t="s">
        <v>1096</v>
      </c>
      <c r="D46" s="709">
        <v>21207.23247</v>
      </c>
      <c r="E46" s="709">
        <v>18872.176429999996</v>
      </c>
      <c r="F46" s="709">
        <v>20594.756139999994</v>
      </c>
      <c r="G46" s="709">
        <v>18075.050130000007</v>
      </c>
      <c r="H46" s="709">
        <v>24454.05922000001</v>
      </c>
      <c r="I46" s="714">
        <v>12.373008744704723</v>
      </c>
      <c r="J46" s="434"/>
      <c r="K46" s="432"/>
    </row>
    <row r="47" spans="1:11" s="583" customFormat="1" ht="25.5">
      <c r="A47" s="860"/>
      <c r="B47" s="706">
        <v>3907</v>
      </c>
      <c r="C47" s="705" t="s">
        <v>1098</v>
      </c>
      <c r="D47" s="704">
        <v>12913.970370000015</v>
      </c>
      <c r="E47" s="704">
        <v>10149.961050000002</v>
      </c>
      <c r="F47" s="704">
        <v>8441.210559999992</v>
      </c>
      <c r="G47" s="704">
        <v>13400.521719999993</v>
      </c>
      <c r="H47" s="704">
        <v>14800.242309999998</v>
      </c>
      <c r="I47" s="716">
        <v>27.231723416318072</v>
      </c>
      <c r="J47" s="434"/>
      <c r="K47" s="432"/>
    </row>
    <row r="48" spans="1:11" s="583" customFormat="1" ht="15">
      <c r="A48" s="860"/>
      <c r="B48" s="708">
        <v>3917</v>
      </c>
      <c r="C48" s="707" t="s">
        <v>1097</v>
      </c>
      <c r="D48" s="709">
        <v>12442.366620000017</v>
      </c>
      <c r="E48" s="709">
        <v>13081.94854</v>
      </c>
      <c r="F48" s="709">
        <v>13188.05290000001</v>
      </c>
      <c r="G48" s="709">
        <v>20551.29359000002</v>
      </c>
      <c r="H48" s="709">
        <v>16391.77363000003</v>
      </c>
      <c r="I48" s="714">
        <v>-4.88904170540318</v>
      </c>
      <c r="J48" s="434"/>
      <c r="K48" s="432"/>
    </row>
    <row r="49" spans="1:11" s="583" customFormat="1" ht="25.5">
      <c r="A49" s="860"/>
      <c r="B49" s="706">
        <v>3926</v>
      </c>
      <c r="C49" s="705" t="s">
        <v>1258</v>
      </c>
      <c r="D49" s="704">
        <v>12221.757179999982</v>
      </c>
      <c r="E49" s="704">
        <v>12799.584549999978</v>
      </c>
      <c r="F49" s="704">
        <v>11222.40403</v>
      </c>
      <c r="G49" s="704">
        <v>9759.786129999988</v>
      </c>
      <c r="H49" s="704">
        <v>13488.643559999975</v>
      </c>
      <c r="I49" s="716">
        <v>-4.514422852888584</v>
      </c>
      <c r="J49" s="434"/>
      <c r="K49" s="432"/>
    </row>
    <row r="50" spans="1:11" s="583" customFormat="1" ht="25.5">
      <c r="A50" s="860"/>
      <c r="B50" s="708">
        <v>3919</v>
      </c>
      <c r="C50" s="707" t="s">
        <v>1259</v>
      </c>
      <c r="D50" s="709">
        <v>11161.190319999987</v>
      </c>
      <c r="E50" s="709">
        <v>9985.666670000002</v>
      </c>
      <c r="F50" s="709">
        <v>7704.091839999996</v>
      </c>
      <c r="G50" s="709">
        <v>7544.811270000015</v>
      </c>
      <c r="H50" s="709">
        <v>7465.924960000008</v>
      </c>
      <c r="I50" s="714">
        <v>11.772109853532536</v>
      </c>
      <c r="J50" s="434"/>
      <c r="K50" s="432"/>
    </row>
    <row r="51" spans="1:11" s="583" customFormat="1" ht="15">
      <c r="A51" s="860"/>
      <c r="B51" s="706"/>
      <c r="C51" s="705" t="s">
        <v>868</v>
      </c>
      <c r="D51" s="704">
        <v>38658.08100999993</v>
      </c>
      <c r="E51" s="704">
        <v>37984.62783999997</v>
      </c>
      <c r="F51" s="704">
        <v>29829.50603999996</v>
      </c>
      <c r="G51" s="704">
        <v>32021.457379999934</v>
      </c>
      <c r="H51" s="704">
        <v>34713.679149999974</v>
      </c>
      <c r="I51" s="716">
        <v>1.7729624016238814</v>
      </c>
      <c r="J51" s="434"/>
      <c r="K51" s="432"/>
    </row>
    <row r="52" spans="1:11" s="710" customFormat="1" ht="15">
      <c r="A52" s="861"/>
      <c r="B52" s="722"/>
      <c r="C52" s="723" t="s">
        <v>871</v>
      </c>
      <c r="D52" s="724">
        <v>498862.3466300003</v>
      </c>
      <c r="E52" s="724">
        <v>471932.69677</v>
      </c>
      <c r="F52" s="724">
        <v>403727.20113999996</v>
      </c>
      <c r="G52" s="724">
        <v>350432.2939999999</v>
      </c>
      <c r="H52" s="724">
        <v>451123.8138999999</v>
      </c>
      <c r="I52" s="725">
        <v>5.706247955336027</v>
      </c>
      <c r="J52" s="434"/>
      <c r="K52" s="432"/>
    </row>
    <row r="53" spans="1:11" s="583" customFormat="1" ht="25.5">
      <c r="A53" s="860" t="s">
        <v>360</v>
      </c>
      <c r="B53" s="706">
        <v>603</v>
      </c>
      <c r="C53" s="705" t="s">
        <v>1087</v>
      </c>
      <c r="D53" s="704">
        <v>475065.3345100013</v>
      </c>
      <c r="E53" s="704">
        <v>459987.06884000014</v>
      </c>
      <c r="F53" s="704">
        <v>391824.77071999706</v>
      </c>
      <c r="G53" s="704">
        <v>288151.9151100017</v>
      </c>
      <c r="H53" s="704">
        <v>395967.5826400035</v>
      </c>
      <c r="I53" s="716">
        <v>3.2779759892002347</v>
      </c>
      <c r="J53" s="434"/>
      <c r="K53" s="432"/>
    </row>
    <row r="54" spans="1:11" s="583" customFormat="1" ht="38.25">
      <c r="A54" s="860"/>
      <c r="B54" s="708">
        <v>604</v>
      </c>
      <c r="C54" s="707" t="s">
        <v>1088</v>
      </c>
      <c r="D54" s="709">
        <v>1870.659699999999</v>
      </c>
      <c r="E54" s="709">
        <v>1618.4795700000016</v>
      </c>
      <c r="F54" s="709">
        <v>1487.7622100000012</v>
      </c>
      <c r="G54" s="709">
        <v>1045.1429</v>
      </c>
      <c r="H54" s="709">
        <v>1013.8143300000005</v>
      </c>
      <c r="I54" s="714">
        <v>15.5812983169134</v>
      </c>
      <c r="J54" s="434"/>
      <c r="K54" s="432"/>
    </row>
    <row r="55" spans="1:11" s="583" customFormat="1" ht="15">
      <c r="A55" s="860"/>
      <c r="B55" s="706">
        <v>602</v>
      </c>
      <c r="C55" s="705" t="s">
        <v>1089</v>
      </c>
      <c r="D55" s="704">
        <v>1344.1958300000003</v>
      </c>
      <c r="E55" s="704">
        <v>1530.4477500000003</v>
      </c>
      <c r="F55" s="704">
        <v>1077.3598599999998</v>
      </c>
      <c r="G55" s="704">
        <v>1281.94833</v>
      </c>
      <c r="H55" s="704">
        <v>1345.8158600000002</v>
      </c>
      <c r="I55" s="716">
        <v>-12.169766658156078</v>
      </c>
      <c r="J55" s="434"/>
      <c r="K55" s="432"/>
    </row>
    <row r="56" spans="1:11" s="583" customFormat="1" ht="38.25">
      <c r="A56" s="860"/>
      <c r="B56" s="708">
        <v>601</v>
      </c>
      <c r="C56" s="707" t="s">
        <v>1090</v>
      </c>
      <c r="D56" s="709">
        <v>76.80545</v>
      </c>
      <c r="E56" s="709">
        <v>2.185</v>
      </c>
      <c r="F56" s="709">
        <v>0</v>
      </c>
      <c r="G56" s="709">
        <v>1.911</v>
      </c>
      <c r="H56" s="709">
        <v>7.523</v>
      </c>
      <c r="I56" s="714" t="s">
        <v>1038</v>
      </c>
      <c r="J56" s="434"/>
      <c r="K56" s="432"/>
    </row>
    <row r="57" spans="1:11" s="710" customFormat="1" ht="15">
      <c r="A57" s="861"/>
      <c r="B57" s="718"/>
      <c r="C57" s="719" t="s">
        <v>1260</v>
      </c>
      <c r="D57" s="720">
        <v>478356.9954900013</v>
      </c>
      <c r="E57" s="720">
        <v>463138.18116000015</v>
      </c>
      <c r="F57" s="720">
        <v>394389.89278999704</v>
      </c>
      <c r="G57" s="720">
        <v>290480.9173400016</v>
      </c>
      <c r="H57" s="720">
        <v>398334.73583000345</v>
      </c>
      <c r="I57" s="721">
        <v>3.286020230913221</v>
      </c>
      <c r="J57" s="434"/>
      <c r="K57" s="432"/>
    </row>
    <row r="58" spans="1:11" s="583" customFormat="1" ht="15">
      <c r="A58" s="860" t="s">
        <v>427</v>
      </c>
      <c r="B58" s="708">
        <v>7202</v>
      </c>
      <c r="C58" s="707" t="s">
        <v>1099</v>
      </c>
      <c r="D58" s="709">
        <v>327422.0317800001</v>
      </c>
      <c r="E58" s="709">
        <v>275644.83318</v>
      </c>
      <c r="F58" s="709">
        <v>308036.64853999997</v>
      </c>
      <c r="G58" s="709">
        <v>228821.41078000018</v>
      </c>
      <c r="H58" s="709">
        <v>356076.86266000016</v>
      </c>
      <c r="I58" s="714">
        <v>18.78402653250127</v>
      </c>
      <c r="J58" s="434"/>
      <c r="K58" s="432"/>
    </row>
    <row r="59" spans="1:11" s="583" customFormat="1" ht="25.5">
      <c r="A59" s="860"/>
      <c r="B59" s="706">
        <v>7210</v>
      </c>
      <c r="C59" s="705" t="s">
        <v>1100</v>
      </c>
      <c r="D59" s="704">
        <v>33638.6734</v>
      </c>
      <c r="E59" s="704">
        <v>46502.48944999999</v>
      </c>
      <c r="F59" s="704">
        <v>38557.990829999966</v>
      </c>
      <c r="G59" s="704">
        <v>30987.54618000001</v>
      </c>
      <c r="H59" s="704">
        <v>37631.08943999994</v>
      </c>
      <c r="I59" s="716">
        <v>-27.662639575094815</v>
      </c>
      <c r="J59" s="434"/>
      <c r="K59" s="432"/>
    </row>
    <row r="60" spans="1:11" s="583" customFormat="1" ht="25.5">
      <c r="A60" s="860"/>
      <c r="B60" s="708">
        <v>7204</v>
      </c>
      <c r="C60" s="707" t="s">
        <v>1101</v>
      </c>
      <c r="D60" s="709">
        <v>12945.051419999998</v>
      </c>
      <c r="E60" s="709">
        <v>20680.629010000022</v>
      </c>
      <c r="F60" s="709">
        <v>18357.302020000006</v>
      </c>
      <c r="G60" s="709">
        <v>3367.8816799999995</v>
      </c>
      <c r="H60" s="709">
        <v>9301.488189999996</v>
      </c>
      <c r="I60" s="714">
        <v>-37.40494346791638</v>
      </c>
      <c r="J60" s="434"/>
      <c r="K60" s="432"/>
    </row>
    <row r="61" spans="1:11" s="583" customFormat="1" ht="25.5">
      <c r="A61" s="860"/>
      <c r="B61" s="706">
        <v>7209</v>
      </c>
      <c r="C61" s="705" t="s">
        <v>1261</v>
      </c>
      <c r="D61" s="704">
        <v>1991.4458200000001</v>
      </c>
      <c r="E61" s="704">
        <v>5769.926969999998</v>
      </c>
      <c r="F61" s="704">
        <v>8840.704889999999</v>
      </c>
      <c r="G61" s="704">
        <v>11939.036009999996</v>
      </c>
      <c r="H61" s="704">
        <v>7663.738900000001</v>
      </c>
      <c r="I61" s="716">
        <v>-65.48577078437441</v>
      </c>
      <c r="J61" s="434"/>
      <c r="K61" s="432"/>
    </row>
    <row r="62" spans="1:11" s="583" customFormat="1" ht="15">
      <c r="A62" s="860"/>
      <c r="B62" s="708">
        <v>7217</v>
      </c>
      <c r="C62" s="707" t="s">
        <v>1102</v>
      </c>
      <c r="D62" s="709">
        <v>1387.9076499999996</v>
      </c>
      <c r="E62" s="709">
        <v>1292.608649999999</v>
      </c>
      <c r="F62" s="709">
        <v>951.9194800000001</v>
      </c>
      <c r="G62" s="709">
        <v>1022.9891199999998</v>
      </c>
      <c r="H62" s="709">
        <v>1598.2427800000003</v>
      </c>
      <c r="I62" s="714">
        <v>7.372610418474357</v>
      </c>
      <c r="J62" s="434"/>
      <c r="K62" s="432"/>
    </row>
    <row r="63" spans="1:11" s="583" customFormat="1" ht="25.5">
      <c r="A63" s="860"/>
      <c r="B63" s="706">
        <v>7208</v>
      </c>
      <c r="C63" s="705" t="s">
        <v>1103</v>
      </c>
      <c r="D63" s="704">
        <v>883.2950900000001</v>
      </c>
      <c r="E63" s="704">
        <v>181.37308</v>
      </c>
      <c r="F63" s="704">
        <v>65.85513</v>
      </c>
      <c r="G63" s="704">
        <v>605.5037199999999</v>
      </c>
      <c r="H63" s="704">
        <v>1297.8918400000002</v>
      </c>
      <c r="I63" s="716">
        <v>387.0045157748879</v>
      </c>
      <c r="J63" s="434"/>
      <c r="K63" s="432"/>
    </row>
    <row r="64" spans="1:11" s="583" customFormat="1" ht="25.5">
      <c r="A64" s="860"/>
      <c r="B64" s="708">
        <v>7212</v>
      </c>
      <c r="C64" s="707" t="s">
        <v>1104</v>
      </c>
      <c r="D64" s="709">
        <v>551.83858</v>
      </c>
      <c r="E64" s="709">
        <v>411.5055100000001</v>
      </c>
      <c r="F64" s="709">
        <v>383.73933</v>
      </c>
      <c r="G64" s="709">
        <v>364.47893</v>
      </c>
      <c r="H64" s="709">
        <v>475.51231999999993</v>
      </c>
      <c r="I64" s="714">
        <v>34.10235503286454</v>
      </c>
      <c r="J64" s="434"/>
      <c r="K64" s="432"/>
    </row>
    <row r="65" spans="1:11" s="583" customFormat="1" ht="25.5">
      <c r="A65" s="860"/>
      <c r="B65" s="706">
        <v>7214</v>
      </c>
      <c r="C65" s="705" t="s">
        <v>1262</v>
      </c>
      <c r="D65" s="704">
        <v>483.04962</v>
      </c>
      <c r="E65" s="704">
        <v>573.50924</v>
      </c>
      <c r="F65" s="704">
        <v>37.29146000000001</v>
      </c>
      <c r="G65" s="704">
        <v>676.3608999999999</v>
      </c>
      <c r="H65" s="704">
        <v>682.4377800000001</v>
      </c>
      <c r="I65" s="716">
        <v>-15.773001320780807</v>
      </c>
      <c r="J65" s="434"/>
      <c r="K65" s="432"/>
    </row>
    <row r="66" spans="1:11" s="583" customFormat="1" ht="25.5">
      <c r="A66" s="860"/>
      <c r="B66" s="708">
        <v>7225</v>
      </c>
      <c r="C66" s="707" t="s">
        <v>1263</v>
      </c>
      <c r="D66" s="709">
        <v>426.84216000000004</v>
      </c>
      <c r="E66" s="709">
        <v>625.4261399999999</v>
      </c>
      <c r="F66" s="709">
        <v>99.20418999999997</v>
      </c>
      <c r="G66" s="709">
        <v>44.139379999999996</v>
      </c>
      <c r="H66" s="709">
        <v>93.17694</v>
      </c>
      <c r="I66" s="714">
        <v>-31.75178766912427</v>
      </c>
      <c r="J66" s="434"/>
      <c r="K66" s="432"/>
    </row>
    <row r="67" spans="1:11" s="583" customFormat="1" ht="15">
      <c r="A67" s="860"/>
      <c r="B67" s="706">
        <v>7216</v>
      </c>
      <c r="C67" s="705" t="s">
        <v>1105</v>
      </c>
      <c r="D67" s="704">
        <v>364.37681</v>
      </c>
      <c r="E67" s="704">
        <v>1261.87395</v>
      </c>
      <c r="F67" s="704">
        <v>348.65261999999996</v>
      </c>
      <c r="G67" s="704">
        <v>465.49485999999996</v>
      </c>
      <c r="H67" s="704">
        <v>1540.6020100000003</v>
      </c>
      <c r="I67" s="716">
        <v>-71.12415150498987</v>
      </c>
      <c r="J67" s="434"/>
      <c r="K67" s="432"/>
    </row>
    <row r="68" spans="1:11" s="583" customFormat="1" ht="15">
      <c r="A68" s="860"/>
      <c r="B68" s="708"/>
      <c r="C68" s="707" t="s">
        <v>868</v>
      </c>
      <c r="D68" s="709">
        <v>1344.2155299999713</v>
      </c>
      <c r="E68" s="709">
        <v>7042.027699999869</v>
      </c>
      <c r="F68" s="709">
        <v>3370.590740000069</v>
      </c>
      <c r="G68" s="709">
        <v>4208.584810000062</v>
      </c>
      <c r="H68" s="709">
        <v>5085.861870000005</v>
      </c>
      <c r="I68" s="714">
        <v>-80.91152737158367</v>
      </c>
      <c r="J68" s="434"/>
      <c r="K68" s="432"/>
    </row>
    <row r="69" spans="1:11" s="710" customFormat="1" ht="15">
      <c r="A69" s="861"/>
      <c r="B69" s="718"/>
      <c r="C69" s="719" t="s">
        <v>872</v>
      </c>
      <c r="D69" s="720">
        <v>381438.72786000004</v>
      </c>
      <c r="E69" s="720">
        <v>359986.2028799998</v>
      </c>
      <c r="F69" s="720">
        <v>379049.89923</v>
      </c>
      <c r="G69" s="720">
        <v>282503.4263700003</v>
      </c>
      <c r="H69" s="720">
        <v>421446.90472999995</v>
      </c>
      <c r="I69" s="721">
        <v>5.9592631074117435</v>
      </c>
      <c r="J69" s="434"/>
      <c r="K69" s="432"/>
    </row>
    <row r="70" spans="1:11" s="583" customFormat="1" ht="15">
      <c r="A70" s="862" t="s">
        <v>371</v>
      </c>
      <c r="B70" s="708">
        <v>1701</v>
      </c>
      <c r="C70" s="707" t="s">
        <v>1106</v>
      </c>
      <c r="D70" s="709">
        <v>178703.0071100001</v>
      </c>
      <c r="E70" s="709">
        <v>174316.2078900002</v>
      </c>
      <c r="F70" s="709">
        <v>228712.0915499999</v>
      </c>
      <c r="G70" s="709">
        <v>89021.32982000007</v>
      </c>
      <c r="H70" s="709">
        <v>64391.61792999994</v>
      </c>
      <c r="I70" s="714">
        <v>2.5165756375150883</v>
      </c>
      <c r="J70" s="434"/>
      <c r="K70" s="432"/>
    </row>
    <row r="71" spans="1:11" s="583" customFormat="1" ht="15">
      <c r="A71" s="860"/>
      <c r="B71" s="706">
        <v>1704</v>
      </c>
      <c r="C71" s="705" t="s">
        <v>1107</v>
      </c>
      <c r="D71" s="704">
        <v>83970.09189999981</v>
      </c>
      <c r="E71" s="704">
        <v>73973.78795000004</v>
      </c>
      <c r="F71" s="704">
        <v>73694.57236000024</v>
      </c>
      <c r="G71" s="704">
        <v>78319.01376999983</v>
      </c>
      <c r="H71" s="704">
        <v>81161.83525000003</v>
      </c>
      <c r="I71" s="716">
        <v>13.513305492421743</v>
      </c>
      <c r="J71" s="434"/>
      <c r="K71" s="432"/>
    </row>
    <row r="72" spans="1:11" s="583" customFormat="1" ht="38.25">
      <c r="A72" s="860"/>
      <c r="B72" s="708">
        <v>1702</v>
      </c>
      <c r="C72" s="707" t="s">
        <v>1108</v>
      </c>
      <c r="D72" s="709">
        <v>1529.11943</v>
      </c>
      <c r="E72" s="709">
        <v>2617.758369999999</v>
      </c>
      <c r="F72" s="709">
        <v>1504.7728400000005</v>
      </c>
      <c r="G72" s="709">
        <v>2336.3351399999992</v>
      </c>
      <c r="H72" s="709">
        <v>1966.0318300000001</v>
      </c>
      <c r="I72" s="714">
        <v>-41.58668548159392</v>
      </c>
      <c r="J72" s="434"/>
      <c r="K72" s="432"/>
    </row>
    <row r="73" spans="1:11" s="583" customFormat="1" ht="15">
      <c r="A73" s="860"/>
      <c r="B73" s="706">
        <v>1703</v>
      </c>
      <c r="C73" s="705" t="s">
        <v>1109</v>
      </c>
      <c r="D73" s="704">
        <v>19.9772</v>
      </c>
      <c r="E73" s="704">
        <v>24.99836</v>
      </c>
      <c r="F73" s="704">
        <v>0.7555</v>
      </c>
      <c r="G73" s="704">
        <v>0.21739</v>
      </c>
      <c r="H73" s="704">
        <v>0</v>
      </c>
      <c r="I73" s="716">
        <v>-20.08595763882111</v>
      </c>
      <c r="J73" s="434"/>
      <c r="K73" s="432"/>
    </row>
    <row r="74" spans="1:11" s="710" customFormat="1" ht="15">
      <c r="A74" s="861"/>
      <c r="B74" s="722"/>
      <c r="C74" s="723" t="s">
        <v>873</v>
      </c>
      <c r="D74" s="724">
        <v>264222.19563999993</v>
      </c>
      <c r="E74" s="724">
        <v>250932.75257000027</v>
      </c>
      <c r="F74" s="724">
        <v>303912.19225000014</v>
      </c>
      <c r="G74" s="724">
        <v>169676.89611999987</v>
      </c>
      <c r="H74" s="724">
        <v>147519.48500999997</v>
      </c>
      <c r="I74" s="725">
        <v>5.296017731400939</v>
      </c>
      <c r="J74" s="434"/>
      <c r="K74" s="432"/>
    </row>
    <row r="75" spans="1:11" s="583" customFormat="1" ht="15">
      <c r="A75" s="862" t="s">
        <v>362</v>
      </c>
      <c r="B75" s="706">
        <v>803</v>
      </c>
      <c r="C75" s="705" t="s">
        <v>1110</v>
      </c>
      <c r="D75" s="704">
        <v>204920.61921000027</v>
      </c>
      <c r="E75" s="704">
        <v>244173.9089900003</v>
      </c>
      <c r="F75" s="704">
        <v>247245.34818000023</v>
      </c>
      <c r="G75" s="704">
        <v>270024.53702000034</v>
      </c>
      <c r="H75" s="704">
        <v>203505.10728000014</v>
      </c>
      <c r="I75" s="716">
        <v>-16.0759558391669</v>
      </c>
      <c r="J75" s="434"/>
      <c r="K75" s="432"/>
    </row>
    <row r="76" spans="1:11" s="583" customFormat="1" ht="15">
      <c r="A76" s="860"/>
      <c r="B76" s="708">
        <v>810</v>
      </c>
      <c r="C76" s="707" t="s">
        <v>1111</v>
      </c>
      <c r="D76" s="709">
        <v>19644.39410999999</v>
      </c>
      <c r="E76" s="709">
        <v>16559.509439999983</v>
      </c>
      <c r="F76" s="709">
        <v>14063.53719000003</v>
      </c>
      <c r="G76" s="709">
        <v>12522.067569999992</v>
      </c>
      <c r="H76" s="709">
        <v>16052.146990000001</v>
      </c>
      <c r="I76" s="714">
        <v>18.629082468761887</v>
      </c>
      <c r="J76" s="434"/>
      <c r="K76" s="432"/>
    </row>
    <row r="77" spans="1:11" s="583" customFormat="1" ht="15">
      <c r="A77" s="860"/>
      <c r="B77" s="706">
        <v>805</v>
      </c>
      <c r="C77" s="705" t="s">
        <v>1112</v>
      </c>
      <c r="D77" s="704">
        <v>1206.45843</v>
      </c>
      <c r="E77" s="704">
        <v>2072.41402</v>
      </c>
      <c r="F77" s="704">
        <v>2520.0782799999993</v>
      </c>
      <c r="G77" s="704">
        <v>3016.74128</v>
      </c>
      <c r="H77" s="704">
        <v>3096.3455099999996</v>
      </c>
      <c r="I77" s="716">
        <v>-41.78487414401878</v>
      </c>
      <c r="J77" s="434"/>
      <c r="K77" s="432"/>
    </row>
    <row r="78" spans="1:11" s="583" customFormat="1" ht="25.5">
      <c r="A78" s="860"/>
      <c r="B78" s="708">
        <v>813</v>
      </c>
      <c r="C78" s="707" t="s">
        <v>1113</v>
      </c>
      <c r="D78" s="709">
        <v>803.4665600000002</v>
      </c>
      <c r="E78" s="709">
        <v>1356.2186199999999</v>
      </c>
      <c r="F78" s="709">
        <v>76.49394000000001</v>
      </c>
      <c r="G78" s="709">
        <v>100.69837</v>
      </c>
      <c r="H78" s="709">
        <v>257.47994</v>
      </c>
      <c r="I78" s="714">
        <v>-40.756855262759906</v>
      </c>
      <c r="J78" s="434"/>
      <c r="K78" s="432"/>
    </row>
    <row r="79" spans="1:11" s="583" customFormat="1" ht="25.5">
      <c r="A79" s="860"/>
      <c r="B79" s="706">
        <v>804</v>
      </c>
      <c r="C79" s="705" t="s">
        <v>1114</v>
      </c>
      <c r="D79" s="704">
        <v>722.1136600000002</v>
      </c>
      <c r="E79" s="704">
        <v>794.1740899999998</v>
      </c>
      <c r="F79" s="704">
        <v>475.38261999999986</v>
      </c>
      <c r="G79" s="704">
        <v>344.28783000000004</v>
      </c>
      <c r="H79" s="704">
        <v>447.53740999999997</v>
      </c>
      <c r="I79" s="716">
        <v>-9.073631450252874</v>
      </c>
      <c r="J79" s="434"/>
      <c r="K79" s="432"/>
    </row>
    <row r="80" spans="1:11" s="583" customFormat="1" ht="25.5">
      <c r="A80" s="860"/>
      <c r="B80" s="708">
        <v>811</v>
      </c>
      <c r="C80" s="707" t="s">
        <v>1115</v>
      </c>
      <c r="D80" s="709">
        <v>660.0747300000002</v>
      </c>
      <c r="E80" s="709">
        <v>968.5757699999997</v>
      </c>
      <c r="F80" s="709">
        <v>1187.5906800000002</v>
      </c>
      <c r="G80" s="709">
        <v>567.32732</v>
      </c>
      <c r="H80" s="709">
        <v>472.24747</v>
      </c>
      <c r="I80" s="714">
        <v>-31.850997057256514</v>
      </c>
      <c r="J80" s="434"/>
      <c r="K80" s="432"/>
    </row>
    <row r="81" spans="1:11" s="583" customFormat="1" ht="15">
      <c r="A81" s="860"/>
      <c r="B81" s="706">
        <v>807</v>
      </c>
      <c r="C81" s="705" t="s">
        <v>1116</v>
      </c>
      <c r="D81" s="704">
        <v>545.08482</v>
      </c>
      <c r="E81" s="704">
        <v>811.0174</v>
      </c>
      <c r="F81" s="704">
        <v>273.82432</v>
      </c>
      <c r="G81" s="704">
        <v>266.25450999999987</v>
      </c>
      <c r="H81" s="704">
        <v>682.2873199999999</v>
      </c>
      <c r="I81" s="716">
        <v>-32.78999686073319</v>
      </c>
      <c r="J81" s="434"/>
      <c r="K81" s="432"/>
    </row>
    <row r="82" spans="1:11" s="583" customFormat="1" ht="15">
      <c r="A82" s="860"/>
      <c r="B82" s="708">
        <v>808</v>
      </c>
      <c r="C82" s="707" t="s">
        <v>1117</v>
      </c>
      <c r="D82" s="709">
        <v>123.24699000000001</v>
      </c>
      <c r="E82" s="709">
        <v>14.1365</v>
      </c>
      <c r="F82" s="709">
        <v>0</v>
      </c>
      <c r="G82" s="709">
        <v>0.8</v>
      </c>
      <c r="H82" s="709">
        <v>1.4581300000000001</v>
      </c>
      <c r="I82" s="714" t="s">
        <v>1038</v>
      </c>
      <c r="J82" s="434"/>
      <c r="K82" s="432"/>
    </row>
    <row r="83" spans="1:11" s="583" customFormat="1" ht="25.5">
      <c r="A83" s="860"/>
      <c r="B83" s="706">
        <v>801</v>
      </c>
      <c r="C83" s="705" t="s">
        <v>1264</v>
      </c>
      <c r="D83" s="704">
        <v>18.29807</v>
      </c>
      <c r="E83" s="704">
        <v>12.908299999999999</v>
      </c>
      <c r="F83" s="704">
        <v>14.89511</v>
      </c>
      <c r="G83" s="704">
        <v>13.21468</v>
      </c>
      <c r="H83" s="704">
        <v>7.605609999999999</v>
      </c>
      <c r="I83" s="716">
        <v>41.75429762245997</v>
      </c>
      <c r="J83" s="434"/>
      <c r="K83" s="432"/>
    </row>
    <row r="84" spans="1:11" s="583" customFormat="1" ht="25.5">
      <c r="A84" s="860"/>
      <c r="B84" s="708">
        <v>809</v>
      </c>
      <c r="C84" s="707" t="s">
        <v>1265</v>
      </c>
      <c r="D84" s="709">
        <v>17.740070000000006</v>
      </c>
      <c r="E84" s="709">
        <v>7.923460000000003</v>
      </c>
      <c r="F84" s="709">
        <v>10.816509999999997</v>
      </c>
      <c r="G84" s="709">
        <v>12.706239999999998</v>
      </c>
      <c r="H84" s="709">
        <v>15.402800000000008</v>
      </c>
      <c r="I84" s="714">
        <v>123.8929710000429</v>
      </c>
      <c r="J84" s="434"/>
      <c r="K84" s="432"/>
    </row>
    <row r="85" spans="1:11" s="583" customFormat="1" ht="15">
      <c r="A85" s="860"/>
      <c r="B85" s="706"/>
      <c r="C85" s="705" t="s">
        <v>868</v>
      </c>
      <c r="D85" s="704">
        <v>10.607860000014306</v>
      </c>
      <c r="E85" s="704">
        <v>16.514649999976157</v>
      </c>
      <c r="F85" s="704">
        <v>86.82888999998569</v>
      </c>
      <c r="G85" s="704">
        <v>50.451</v>
      </c>
      <c r="H85" s="704">
        <v>89.258219999969</v>
      </c>
      <c r="I85" s="716">
        <v>-35.76697053810029</v>
      </c>
      <c r="J85" s="434"/>
      <c r="K85" s="432"/>
    </row>
    <row r="86" spans="1:11" s="710" customFormat="1" ht="15">
      <c r="A86" s="861"/>
      <c r="B86" s="722"/>
      <c r="C86" s="723" t="s">
        <v>1266</v>
      </c>
      <c r="D86" s="724">
        <v>228672.10451000027</v>
      </c>
      <c r="E86" s="724">
        <v>266787.3012400003</v>
      </c>
      <c r="F86" s="724">
        <v>265954.7957200003</v>
      </c>
      <c r="G86" s="724">
        <v>286919.08582000027</v>
      </c>
      <c r="H86" s="724">
        <v>224626.87668000013</v>
      </c>
      <c r="I86" s="725">
        <v>-14.286735745233923</v>
      </c>
      <c r="J86" s="434"/>
      <c r="K86" s="432"/>
    </row>
    <row r="87" spans="1:11" s="583" customFormat="1" ht="25.5">
      <c r="A87" s="862" t="s">
        <v>442</v>
      </c>
      <c r="B87" s="706">
        <v>8802</v>
      </c>
      <c r="C87" s="705" t="s">
        <v>1125</v>
      </c>
      <c r="D87" s="704">
        <v>197025.15644999998</v>
      </c>
      <c r="E87" s="704">
        <v>50048.4021</v>
      </c>
      <c r="F87" s="704">
        <v>44285.91316</v>
      </c>
      <c r="G87" s="704">
        <v>5641.487</v>
      </c>
      <c r="H87" s="704">
        <v>8588.23237</v>
      </c>
      <c r="I87" s="716">
        <v>293.66922455652184</v>
      </c>
      <c r="J87" s="434"/>
      <c r="K87" s="432"/>
    </row>
    <row r="88" spans="1:11" s="583" customFormat="1" ht="15">
      <c r="A88" s="860"/>
      <c r="B88" s="708">
        <v>8803</v>
      </c>
      <c r="C88" s="707" t="s">
        <v>1126</v>
      </c>
      <c r="D88" s="709">
        <v>107.37079000000001</v>
      </c>
      <c r="E88" s="709">
        <v>202.08361</v>
      </c>
      <c r="F88" s="709">
        <v>16169.58951</v>
      </c>
      <c r="G88" s="709">
        <v>15002.240489999996</v>
      </c>
      <c r="H88" s="709">
        <v>29770.208710000003</v>
      </c>
      <c r="I88" s="714">
        <v>-46.86813542176923</v>
      </c>
      <c r="J88" s="434"/>
      <c r="K88" s="432"/>
    </row>
    <row r="89" spans="1:11" s="583" customFormat="1" ht="25.5">
      <c r="A89" s="860"/>
      <c r="B89" s="706">
        <v>8801</v>
      </c>
      <c r="C89" s="705" t="s">
        <v>1127</v>
      </c>
      <c r="D89" s="704">
        <v>1.15</v>
      </c>
      <c r="E89" s="704">
        <v>2.838</v>
      </c>
      <c r="F89" s="704">
        <v>42.148979999999995</v>
      </c>
      <c r="G89" s="704">
        <v>0.55</v>
      </c>
      <c r="H89" s="704">
        <v>21.237</v>
      </c>
      <c r="I89" s="716">
        <v>-59.478505990133904</v>
      </c>
      <c r="J89" s="434"/>
      <c r="K89" s="432"/>
    </row>
    <row r="90" spans="1:11" s="710" customFormat="1" ht="15">
      <c r="A90" s="861"/>
      <c r="B90" s="722"/>
      <c r="C90" s="723" t="s">
        <v>913</v>
      </c>
      <c r="D90" s="724">
        <v>197133.67724</v>
      </c>
      <c r="E90" s="724">
        <v>50253.323710000004</v>
      </c>
      <c r="F90" s="724">
        <v>60511.90564999999</v>
      </c>
      <c r="G90" s="724">
        <v>21138.477489999994</v>
      </c>
      <c r="H90" s="724">
        <v>38384.76308</v>
      </c>
      <c r="I90" s="725">
        <v>292.2798785959146</v>
      </c>
      <c r="J90" s="434"/>
      <c r="K90" s="432"/>
    </row>
    <row r="91" spans="1:11" s="583" customFormat="1" ht="38.25">
      <c r="A91" s="860" t="s">
        <v>387</v>
      </c>
      <c r="B91" s="706">
        <v>3304</v>
      </c>
      <c r="C91" s="705" t="s">
        <v>1118</v>
      </c>
      <c r="D91" s="704">
        <v>58868.951250000384</v>
      </c>
      <c r="E91" s="704">
        <v>60415.00000999979</v>
      </c>
      <c r="F91" s="704">
        <v>42544.296620000045</v>
      </c>
      <c r="G91" s="704">
        <v>44812.29113999995</v>
      </c>
      <c r="H91" s="704">
        <v>46611.28068000022</v>
      </c>
      <c r="I91" s="716">
        <v>-2.559047851929999</v>
      </c>
      <c r="J91" s="434"/>
      <c r="K91" s="432"/>
    </row>
    <row r="92" spans="1:11" s="583" customFormat="1" ht="15">
      <c r="A92" s="860"/>
      <c r="B92" s="708">
        <v>3303</v>
      </c>
      <c r="C92" s="707" t="s">
        <v>1119</v>
      </c>
      <c r="D92" s="709">
        <v>34348.57455999997</v>
      </c>
      <c r="E92" s="709">
        <v>32916.65317999997</v>
      </c>
      <c r="F92" s="709">
        <v>24441.716159999985</v>
      </c>
      <c r="G92" s="709">
        <v>31521.95089999996</v>
      </c>
      <c r="H92" s="709">
        <v>27983.393509999984</v>
      </c>
      <c r="I92" s="714">
        <v>4.350142683612894</v>
      </c>
      <c r="J92" s="434"/>
      <c r="K92" s="432"/>
    </row>
    <row r="93" spans="1:11" s="583" customFormat="1" ht="15">
      <c r="A93" s="860"/>
      <c r="B93" s="706">
        <v>3305</v>
      </c>
      <c r="C93" s="705" t="s">
        <v>1120</v>
      </c>
      <c r="D93" s="704">
        <v>26710.125619999963</v>
      </c>
      <c r="E93" s="704">
        <v>30783.837749999977</v>
      </c>
      <c r="F93" s="704">
        <v>22312.309560000005</v>
      </c>
      <c r="G93" s="704">
        <v>27653.433400000045</v>
      </c>
      <c r="H93" s="704">
        <v>18933.014840000025</v>
      </c>
      <c r="I93" s="716">
        <v>-13.23328222778207</v>
      </c>
      <c r="J93" s="434"/>
      <c r="K93" s="432"/>
    </row>
    <row r="94" spans="1:11" s="583" customFormat="1" ht="38.25">
      <c r="A94" s="860"/>
      <c r="B94" s="708">
        <v>3302</v>
      </c>
      <c r="C94" s="707" t="s">
        <v>1121</v>
      </c>
      <c r="D94" s="709">
        <v>13616.941209999999</v>
      </c>
      <c r="E94" s="709">
        <v>14470.953220000005</v>
      </c>
      <c r="F94" s="709">
        <v>13164.640240000004</v>
      </c>
      <c r="G94" s="709">
        <v>35437.69987999999</v>
      </c>
      <c r="H94" s="709">
        <v>17928.640289999992</v>
      </c>
      <c r="I94" s="714">
        <v>-5.901560159974075</v>
      </c>
      <c r="J94" s="434"/>
      <c r="K94" s="432"/>
    </row>
    <row r="95" spans="1:11" s="583" customFormat="1" ht="38.25">
      <c r="A95" s="860"/>
      <c r="B95" s="706">
        <v>3306</v>
      </c>
      <c r="C95" s="705" t="s">
        <v>1122</v>
      </c>
      <c r="D95" s="704">
        <v>12228.840889999987</v>
      </c>
      <c r="E95" s="704">
        <v>10275.281459999998</v>
      </c>
      <c r="F95" s="704">
        <v>12858.95125</v>
      </c>
      <c r="G95" s="704">
        <v>19666.09219000001</v>
      </c>
      <c r="H95" s="704">
        <v>19256.13184999999</v>
      </c>
      <c r="I95" s="716">
        <v>19.01222304814596</v>
      </c>
      <c r="J95" s="434"/>
      <c r="K95" s="432"/>
    </row>
    <row r="96" spans="1:11" s="583" customFormat="1" ht="38.25">
      <c r="A96" s="860"/>
      <c r="B96" s="708">
        <v>3307</v>
      </c>
      <c r="C96" s="707" t="s">
        <v>1123</v>
      </c>
      <c r="D96" s="709">
        <v>9420.079040000015</v>
      </c>
      <c r="E96" s="709">
        <v>8366.60871</v>
      </c>
      <c r="F96" s="709">
        <v>6816.548869999996</v>
      </c>
      <c r="G96" s="709">
        <v>6537.492019999998</v>
      </c>
      <c r="H96" s="709">
        <v>5328.1724199999935</v>
      </c>
      <c r="I96" s="714">
        <v>12.59136606616822</v>
      </c>
      <c r="J96" s="434"/>
      <c r="K96" s="432"/>
    </row>
    <row r="97" spans="1:11" s="583" customFormat="1" ht="38.25">
      <c r="A97" s="860"/>
      <c r="B97" s="706">
        <v>3301</v>
      </c>
      <c r="C97" s="705" t="s">
        <v>1124</v>
      </c>
      <c r="D97" s="704">
        <v>118.71784</v>
      </c>
      <c r="E97" s="704">
        <v>118.72260999999999</v>
      </c>
      <c r="F97" s="704">
        <v>106.41037</v>
      </c>
      <c r="G97" s="704">
        <v>95.02765000000001</v>
      </c>
      <c r="H97" s="704">
        <v>115.91259000000001</v>
      </c>
      <c r="I97" s="716">
        <v>-0.004017768814207759</v>
      </c>
      <c r="J97" s="434"/>
      <c r="K97" s="432"/>
    </row>
    <row r="98" spans="1:11" s="710" customFormat="1" ht="15">
      <c r="A98" s="861"/>
      <c r="B98" s="722"/>
      <c r="C98" s="723" t="s">
        <v>904</v>
      </c>
      <c r="D98" s="724">
        <v>155312.23041000034</v>
      </c>
      <c r="E98" s="724">
        <v>157347.05693999975</v>
      </c>
      <c r="F98" s="724">
        <v>122244.87307000002</v>
      </c>
      <c r="G98" s="724">
        <v>165723.98717999994</v>
      </c>
      <c r="H98" s="724">
        <v>136156.5461800002</v>
      </c>
      <c r="I98" s="725">
        <v>-1.2932091451671306</v>
      </c>
      <c r="J98" s="434"/>
      <c r="K98" s="432"/>
    </row>
    <row r="99" spans="1:11" s="583" customFormat="1" ht="38.25">
      <c r="A99" s="860" t="s">
        <v>1267</v>
      </c>
      <c r="B99" s="706">
        <v>8703</v>
      </c>
      <c r="C99" s="705" t="s">
        <v>1136</v>
      </c>
      <c r="D99" s="704">
        <v>55166.115129999984</v>
      </c>
      <c r="E99" s="704">
        <v>32933.12001</v>
      </c>
      <c r="F99" s="704">
        <v>20537.89445</v>
      </c>
      <c r="G99" s="704">
        <v>8137.279350000001</v>
      </c>
      <c r="H99" s="704">
        <v>66309.47227000003</v>
      </c>
      <c r="I99" s="716">
        <v>67.50953178213614</v>
      </c>
      <c r="J99" s="434"/>
      <c r="K99" s="432"/>
    </row>
    <row r="100" spans="1:11" s="583" customFormat="1" ht="15">
      <c r="A100" s="860"/>
      <c r="B100" s="708">
        <v>8704</v>
      </c>
      <c r="C100" s="707" t="s">
        <v>1137</v>
      </c>
      <c r="D100" s="709">
        <v>40049.745</v>
      </c>
      <c r="E100" s="709">
        <v>43847.99469</v>
      </c>
      <c r="F100" s="709">
        <v>37346.623</v>
      </c>
      <c r="G100" s="709">
        <v>25389.29629</v>
      </c>
      <c r="H100" s="709">
        <v>33096.09444</v>
      </c>
      <c r="I100" s="714">
        <v>-8.66231105174401</v>
      </c>
      <c r="J100" s="434"/>
      <c r="K100" s="432"/>
    </row>
    <row r="101" spans="1:11" s="583" customFormat="1" ht="15">
      <c r="A101" s="860"/>
      <c r="B101" s="706">
        <v>8708</v>
      </c>
      <c r="C101" s="705" t="s">
        <v>1138</v>
      </c>
      <c r="D101" s="704">
        <v>26383.097910000022</v>
      </c>
      <c r="E101" s="704">
        <v>37698.95057999996</v>
      </c>
      <c r="F101" s="704">
        <v>41633.24330000003</v>
      </c>
      <c r="G101" s="704">
        <v>43064.738870000016</v>
      </c>
      <c r="H101" s="704">
        <v>39603.2911999999</v>
      </c>
      <c r="I101" s="716">
        <v>-30.016359861229724</v>
      </c>
      <c r="J101" s="434"/>
      <c r="K101" s="432"/>
    </row>
    <row r="102" spans="1:11" s="583" customFormat="1" ht="15">
      <c r="A102" s="860"/>
      <c r="B102" s="708">
        <v>8702</v>
      </c>
      <c r="C102" s="707" t="s">
        <v>1139</v>
      </c>
      <c r="D102" s="709">
        <v>13289.20406</v>
      </c>
      <c r="E102" s="709">
        <v>23787.565</v>
      </c>
      <c r="F102" s="709">
        <v>5.5</v>
      </c>
      <c r="G102" s="709">
        <v>605.45873</v>
      </c>
      <c r="H102" s="709">
        <v>961.82501</v>
      </c>
      <c r="I102" s="714">
        <v>-44.13381924547552</v>
      </c>
      <c r="J102" s="434"/>
      <c r="K102" s="432"/>
    </row>
    <row r="103" spans="1:11" s="583" customFormat="1" ht="25.5">
      <c r="A103" s="860"/>
      <c r="B103" s="706">
        <v>8711</v>
      </c>
      <c r="C103" s="705" t="s">
        <v>1140</v>
      </c>
      <c r="D103" s="704">
        <v>3190.0888</v>
      </c>
      <c r="E103" s="704">
        <v>2642.56789</v>
      </c>
      <c r="F103" s="704">
        <v>1000.50276</v>
      </c>
      <c r="G103" s="704">
        <v>3857.80842</v>
      </c>
      <c r="H103" s="704">
        <v>10689.036600000001</v>
      </c>
      <c r="I103" s="716">
        <v>20.719275068463812</v>
      </c>
      <c r="J103" s="434"/>
      <c r="K103" s="432"/>
    </row>
    <row r="104" spans="1:11" s="583" customFormat="1" ht="25.5">
      <c r="A104" s="860"/>
      <c r="B104" s="708">
        <v>8716</v>
      </c>
      <c r="C104" s="707" t="s">
        <v>1142</v>
      </c>
      <c r="D104" s="709">
        <v>1654.0131399999998</v>
      </c>
      <c r="E104" s="709">
        <v>1207.76441</v>
      </c>
      <c r="F104" s="709">
        <v>1269.1022100000002</v>
      </c>
      <c r="G104" s="709">
        <v>1295.72468</v>
      </c>
      <c r="H104" s="709">
        <v>3015.5135000000005</v>
      </c>
      <c r="I104" s="714">
        <v>36.948325874248916</v>
      </c>
      <c r="J104" s="434"/>
      <c r="K104" s="432"/>
    </row>
    <row r="105" spans="1:11" s="583" customFormat="1" ht="15">
      <c r="A105" s="860"/>
      <c r="B105" s="706">
        <v>8714</v>
      </c>
      <c r="C105" s="705" t="s">
        <v>1141</v>
      </c>
      <c r="D105" s="704">
        <v>1554.7023</v>
      </c>
      <c r="E105" s="704">
        <v>1183.9021900000005</v>
      </c>
      <c r="F105" s="704">
        <v>1280.8765999999998</v>
      </c>
      <c r="G105" s="704">
        <v>3497.845439999999</v>
      </c>
      <c r="H105" s="704">
        <v>2944.4861300000002</v>
      </c>
      <c r="I105" s="716">
        <v>31.320164210524798</v>
      </c>
      <c r="J105" s="434"/>
      <c r="K105" s="432"/>
    </row>
    <row r="106" spans="1:11" s="583" customFormat="1" ht="15">
      <c r="A106" s="860"/>
      <c r="B106" s="708">
        <v>8706</v>
      </c>
      <c r="C106" s="707" t="s">
        <v>1143</v>
      </c>
      <c r="D106" s="709">
        <v>351.34358000000003</v>
      </c>
      <c r="E106" s="709">
        <v>1620.978</v>
      </c>
      <c r="F106" s="709">
        <v>291.195</v>
      </c>
      <c r="G106" s="709">
        <v>644.567</v>
      </c>
      <c r="H106" s="709">
        <v>347.239</v>
      </c>
      <c r="I106" s="714">
        <v>-78.32520984245313</v>
      </c>
      <c r="J106" s="434"/>
      <c r="K106" s="432"/>
    </row>
    <row r="107" spans="1:11" s="583" customFormat="1" ht="15">
      <c r="A107" s="860"/>
      <c r="B107" s="706">
        <v>8701</v>
      </c>
      <c r="C107" s="705" t="s">
        <v>1268</v>
      </c>
      <c r="D107" s="704">
        <v>93.398</v>
      </c>
      <c r="E107" s="704">
        <v>193</v>
      </c>
      <c r="F107" s="704">
        <v>228.1053</v>
      </c>
      <c r="G107" s="704">
        <v>836.7197199999999</v>
      </c>
      <c r="H107" s="704">
        <v>432</v>
      </c>
      <c r="I107" s="716">
        <v>-51.60725388601036</v>
      </c>
      <c r="J107" s="434"/>
      <c r="K107" s="432"/>
    </row>
    <row r="108" spans="1:11" s="583" customFormat="1" ht="25.5">
      <c r="A108" s="860"/>
      <c r="B108" s="708">
        <v>8710</v>
      </c>
      <c r="C108" s="707" t="s">
        <v>1269</v>
      </c>
      <c r="D108" s="709">
        <v>30</v>
      </c>
      <c r="E108" s="709">
        <v>0</v>
      </c>
      <c r="F108" s="709">
        <v>0</v>
      </c>
      <c r="G108" s="709">
        <v>0</v>
      </c>
      <c r="H108" s="709">
        <v>0</v>
      </c>
      <c r="I108" s="714" t="s">
        <v>1038</v>
      </c>
      <c r="J108" s="434"/>
      <c r="K108" s="432"/>
    </row>
    <row r="109" spans="1:11" s="583" customFormat="1" ht="15">
      <c r="A109" s="860"/>
      <c r="B109" s="706"/>
      <c r="C109" s="705" t="s">
        <v>868</v>
      </c>
      <c r="D109" s="704">
        <v>20.684830000013115</v>
      </c>
      <c r="E109" s="704">
        <v>855.621099999994</v>
      </c>
      <c r="F109" s="704">
        <v>88.91106000000238</v>
      </c>
      <c r="G109" s="704">
        <v>1718.6632800000011</v>
      </c>
      <c r="H109" s="704">
        <v>1139.3685200000405</v>
      </c>
      <c r="I109" s="716">
        <v>-97.58247780471832</v>
      </c>
      <c r="J109" s="434"/>
      <c r="K109" s="432"/>
    </row>
    <row r="110" spans="1:11" s="710" customFormat="1" ht="15">
      <c r="A110" s="861"/>
      <c r="B110" s="722"/>
      <c r="C110" s="723" t="s">
        <v>906</v>
      </c>
      <c r="D110" s="724">
        <v>141782.39275000003</v>
      </c>
      <c r="E110" s="724">
        <v>145971.46386999992</v>
      </c>
      <c r="F110" s="724">
        <v>103681.95368000002</v>
      </c>
      <c r="G110" s="724">
        <v>89048.10178000003</v>
      </c>
      <c r="H110" s="724">
        <v>158538.32666999992</v>
      </c>
      <c r="I110" s="725">
        <v>-2.8697877029791368</v>
      </c>
      <c r="J110" s="434"/>
      <c r="K110" s="432"/>
    </row>
    <row r="111" spans="1:11" s="583" customFormat="1" ht="38.25">
      <c r="A111" s="860" t="s">
        <v>403</v>
      </c>
      <c r="B111" s="706">
        <v>4802</v>
      </c>
      <c r="C111" s="705" t="s">
        <v>1128</v>
      </c>
      <c r="D111" s="704">
        <v>33459.08475000003</v>
      </c>
      <c r="E111" s="704">
        <v>27798.356680000023</v>
      </c>
      <c r="F111" s="704">
        <v>24217.616299999987</v>
      </c>
      <c r="G111" s="704">
        <v>31197.415450000026</v>
      </c>
      <c r="H111" s="704">
        <v>33584.93722999992</v>
      </c>
      <c r="I111" s="716">
        <v>20.36353492101463</v>
      </c>
      <c r="J111" s="434"/>
      <c r="K111" s="432"/>
    </row>
    <row r="112" spans="1:11" s="583" customFormat="1" ht="38.25">
      <c r="A112" s="860"/>
      <c r="B112" s="708">
        <v>4818</v>
      </c>
      <c r="C112" s="707" t="s">
        <v>1129</v>
      </c>
      <c r="D112" s="709">
        <v>28813.19174000001</v>
      </c>
      <c r="E112" s="709">
        <v>70096.00320000005</v>
      </c>
      <c r="F112" s="709">
        <v>84751.0835399997</v>
      </c>
      <c r="G112" s="709">
        <v>86441.79827999964</v>
      </c>
      <c r="H112" s="709">
        <v>82526.84272000028</v>
      </c>
      <c r="I112" s="714">
        <v>-58.894672414075686</v>
      </c>
      <c r="J112" s="434"/>
      <c r="K112" s="432"/>
    </row>
    <row r="113" spans="1:11" s="583" customFormat="1" ht="38.25">
      <c r="A113" s="860"/>
      <c r="B113" s="706">
        <v>4811</v>
      </c>
      <c r="C113" s="705" t="s">
        <v>1130</v>
      </c>
      <c r="D113" s="704">
        <v>15446.43840000001</v>
      </c>
      <c r="E113" s="704">
        <v>14341.807360000012</v>
      </c>
      <c r="F113" s="704">
        <v>12425.76657999999</v>
      </c>
      <c r="G113" s="704">
        <v>11788.560839999998</v>
      </c>
      <c r="H113" s="704">
        <v>11202.919950000016</v>
      </c>
      <c r="I113" s="716">
        <v>7.702174574460311</v>
      </c>
      <c r="J113" s="434"/>
      <c r="K113" s="432"/>
    </row>
    <row r="114" spans="1:11" s="583" customFormat="1" ht="25.5">
      <c r="A114" s="860"/>
      <c r="B114" s="708">
        <v>4819</v>
      </c>
      <c r="C114" s="707" t="s">
        <v>1131</v>
      </c>
      <c r="D114" s="709">
        <v>14494.826699999974</v>
      </c>
      <c r="E114" s="709">
        <v>10861.93644000001</v>
      </c>
      <c r="F114" s="709">
        <v>10505.425090000015</v>
      </c>
      <c r="G114" s="709">
        <v>20876.57402999994</v>
      </c>
      <c r="H114" s="709">
        <v>20202.764589999973</v>
      </c>
      <c r="I114" s="714">
        <v>33.44606442937315</v>
      </c>
      <c r="J114" s="434"/>
      <c r="K114" s="432"/>
    </row>
    <row r="115" spans="1:11" s="583" customFormat="1" ht="38.25">
      <c r="A115" s="860"/>
      <c r="B115" s="706">
        <v>4803</v>
      </c>
      <c r="C115" s="705" t="s">
        <v>1132</v>
      </c>
      <c r="D115" s="704">
        <v>12119.10111</v>
      </c>
      <c r="E115" s="704">
        <v>11742.844519999991</v>
      </c>
      <c r="F115" s="704">
        <v>11651.630509999997</v>
      </c>
      <c r="G115" s="704">
        <v>12965.588220000005</v>
      </c>
      <c r="H115" s="704">
        <v>11816.489060000002</v>
      </c>
      <c r="I115" s="716">
        <v>3.2041349892624518</v>
      </c>
      <c r="J115" s="434"/>
      <c r="K115" s="432"/>
    </row>
    <row r="116" spans="1:11" s="583" customFormat="1" ht="25.5">
      <c r="A116" s="860"/>
      <c r="B116" s="708">
        <v>4804</v>
      </c>
      <c r="C116" s="707" t="s">
        <v>1133</v>
      </c>
      <c r="D116" s="709">
        <v>11705.067969999993</v>
      </c>
      <c r="E116" s="709">
        <v>9712.397879999999</v>
      </c>
      <c r="F116" s="709">
        <v>10825.455139999995</v>
      </c>
      <c r="G116" s="709">
        <v>6791.074679999999</v>
      </c>
      <c r="H116" s="709">
        <v>3559.9663700000006</v>
      </c>
      <c r="I116" s="714">
        <v>20.51676748234695</v>
      </c>
      <c r="J116" s="434"/>
      <c r="K116" s="432"/>
    </row>
    <row r="117" spans="1:11" s="583" customFormat="1" ht="38.25">
      <c r="A117" s="860"/>
      <c r="B117" s="706">
        <v>4820</v>
      </c>
      <c r="C117" s="705" t="s">
        <v>1134</v>
      </c>
      <c r="D117" s="704">
        <v>9766.603719999996</v>
      </c>
      <c r="E117" s="704">
        <v>16084.95491000001</v>
      </c>
      <c r="F117" s="704">
        <v>8460.025340000006</v>
      </c>
      <c r="G117" s="704">
        <v>14219.673989999998</v>
      </c>
      <c r="H117" s="704">
        <v>10025.082910000005</v>
      </c>
      <c r="I117" s="716">
        <v>-39.281124661853404</v>
      </c>
      <c r="J117" s="434"/>
      <c r="K117" s="432"/>
    </row>
    <row r="118" spans="1:11" s="583" customFormat="1" ht="38.25">
      <c r="A118" s="860"/>
      <c r="B118" s="708">
        <v>4823</v>
      </c>
      <c r="C118" s="707" t="s">
        <v>1135</v>
      </c>
      <c r="D118" s="709">
        <v>5683.423009999996</v>
      </c>
      <c r="E118" s="709">
        <v>5535.760150000001</v>
      </c>
      <c r="F118" s="709">
        <v>3860.0266400000005</v>
      </c>
      <c r="G118" s="709">
        <v>6084.051499999995</v>
      </c>
      <c r="H118" s="709">
        <v>6887.516320000002</v>
      </c>
      <c r="I118" s="714">
        <v>2.6674360159913157</v>
      </c>
      <c r="J118" s="434"/>
      <c r="K118" s="432"/>
    </row>
    <row r="119" spans="1:11" s="583" customFormat="1" ht="38.25">
      <c r="A119" s="860"/>
      <c r="B119" s="706">
        <v>4810</v>
      </c>
      <c r="C119" s="705" t="s">
        <v>1270</v>
      </c>
      <c r="D119" s="704">
        <v>2881.85959</v>
      </c>
      <c r="E119" s="704">
        <v>2685.6431899999993</v>
      </c>
      <c r="F119" s="704">
        <v>2366.3549999999996</v>
      </c>
      <c r="G119" s="704">
        <v>13122.585240000004</v>
      </c>
      <c r="H119" s="704">
        <v>6163.118520000002</v>
      </c>
      <c r="I119" s="716">
        <v>7.306123193528205</v>
      </c>
      <c r="J119" s="434"/>
      <c r="K119" s="432"/>
    </row>
    <row r="120" spans="1:11" s="583" customFormat="1" ht="38.25">
      <c r="A120" s="860"/>
      <c r="B120" s="708">
        <v>4805</v>
      </c>
      <c r="C120" s="707" t="s">
        <v>1271</v>
      </c>
      <c r="D120" s="709">
        <v>2218.4767300000003</v>
      </c>
      <c r="E120" s="709">
        <v>3295.5244899999993</v>
      </c>
      <c r="F120" s="709">
        <v>6129.2294299999985</v>
      </c>
      <c r="G120" s="709">
        <v>5172.683540000002</v>
      </c>
      <c r="H120" s="709">
        <v>5732.607240000003</v>
      </c>
      <c r="I120" s="714">
        <v>-32.682134915647346</v>
      </c>
      <c r="J120" s="434"/>
      <c r="K120" s="432"/>
    </row>
    <row r="121" spans="1:11" s="583" customFormat="1" ht="15">
      <c r="A121" s="860"/>
      <c r="B121" s="706"/>
      <c r="C121" s="705" t="s">
        <v>868</v>
      </c>
      <c r="D121" s="704">
        <v>3653.3388400000335</v>
      </c>
      <c r="E121" s="704">
        <v>3286.869669999987</v>
      </c>
      <c r="F121" s="704">
        <v>4421.2132899999615</v>
      </c>
      <c r="G121" s="704">
        <v>5502.403699999988</v>
      </c>
      <c r="H121" s="704">
        <v>5182.251459999979</v>
      </c>
      <c r="I121" s="716">
        <v>11.149488929996064</v>
      </c>
      <c r="J121" s="434"/>
      <c r="K121" s="432"/>
    </row>
    <row r="122" spans="1:11" s="710" customFormat="1" ht="15">
      <c r="A122" s="861"/>
      <c r="B122" s="722"/>
      <c r="C122" s="723" t="s">
        <v>903</v>
      </c>
      <c r="D122" s="724">
        <v>140241.41256000003</v>
      </c>
      <c r="E122" s="724">
        <v>175442.09849000006</v>
      </c>
      <c r="F122" s="724">
        <v>179613.82685999965</v>
      </c>
      <c r="G122" s="724">
        <v>214162.4094699996</v>
      </c>
      <c r="H122" s="724">
        <v>196884.49637000018</v>
      </c>
      <c r="I122" s="725">
        <v>-20.063990474900994</v>
      </c>
      <c r="J122" s="434"/>
      <c r="K122" s="432"/>
    </row>
    <row r="123" spans="1:11" s="583" customFormat="1" ht="15">
      <c r="A123" s="860" t="s">
        <v>439</v>
      </c>
      <c r="B123" s="706">
        <v>8507</v>
      </c>
      <c r="C123" s="705" t="s">
        <v>1152</v>
      </c>
      <c r="D123" s="704">
        <v>27384.34127999999</v>
      </c>
      <c r="E123" s="704">
        <v>29953.49742999998</v>
      </c>
      <c r="F123" s="704">
        <v>20976.41091</v>
      </c>
      <c r="G123" s="704">
        <v>17458.52061</v>
      </c>
      <c r="H123" s="704">
        <v>27832.40227</v>
      </c>
      <c r="I123" s="716">
        <v>-8.577149149290488</v>
      </c>
      <c r="J123" s="434"/>
      <c r="K123" s="432"/>
    </row>
    <row r="124" spans="1:11" s="583" customFormat="1" ht="25.5">
      <c r="A124" s="860"/>
      <c r="B124" s="708">
        <v>8504</v>
      </c>
      <c r="C124" s="707" t="s">
        <v>1155</v>
      </c>
      <c r="D124" s="709">
        <v>17763.956459999994</v>
      </c>
      <c r="E124" s="709">
        <v>14547.80414000001</v>
      </c>
      <c r="F124" s="709">
        <v>16195.676870000005</v>
      </c>
      <c r="G124" s="709">
        <v>54366.69274000002</v>
      </c>
      <c r="H124" s="709">
        <v>39438.31924999999</v>
      </c>
      <c r="I124" s="714">
        <v>22.107476077142064</v>
      </c>
      <c r="J124" s="434"/>
      <c r="K124" s="432"/>
    </row>
    <row r="125" spans="1:11" s="583" customFormat="1" ht="38.25">
      <c r="A125" s="860"/>
      <c r="B125" s="706">
        <v>8544</v>
      </c>
      <c r="C125" s="705" t="s">
        <v>1154</v>
      </c>
      <c r="D125" s="704">
        <v>16525.605000000003</v>
      </c>
      <c r="E125" s="704">
        <v>21384.837109999997</v>
      </c>
      <c r="F125" s="704">
        <v>17476.931609999992</v>
      </c>
      <c r="G125" s="704">
        <v>25456.540899999985</v>
      </c>
      <c r="H125" s="704">
        <v>34918.15746000006</v>
      </c>
      <c r="I125" s="716">
        <v>-22.72279225230907</v>
      </c>
      <c r="J125" s="434"/>
      <c r="K125" s="432"/>
    </row>
    <row r="126" spans="1:11" s="583" customFormat="1" ht="38.25">
      <c r="A126" s="860"/>
      <c r="B126" s="708">
        <v>8517</v>
      </c>
      <c r="C126" s="707" t="s">
        <v>1153</v>
      </c>
      <c r="D126" s="709">
        <v>15980.928549999997</v>
      </c>
      <c r="E126" s="709">
        <v>6801.846500000003</v>
      </c>
      <c r="F126" s="709">
        <v>6781.113090000005</v>
      </c>
      <c r="G126" s="709">
        <v>8346.95843</v>
      </c>
      <c r="H126" s="709">
        <v>5360.923989999999</v>
      </c>
      <c r="I126" s="714">
        <v>134.94985589574816</v>
      </c>
      <c r="J126" s="434"/>
      <c r="K126" s="432"/>
    </row>
    <row r="127" spans="1:11" s="583" customFormat="1" ht="38.25">
      <c r="A127" s="860"/>
      <c r="B127" s="706">
        <v>8537</v>
      </c>
      <c r="C127" s="705" t="s">
        <v>1156</v>
      </c>
      <c r="D127" s="704">
        <v>8327.55167</v>
      </c>
      <c r="E127" s="704">
        <v>7366.750190000002</v>
      </c>
      <c r="F127" s="704">
        <v>6993.182009999999</v>
      </c>
      <c r="G127" s="704">
        <v>14299.436479999998</v>
      </c>
      <c r="H127" s="704">
        <v>5826.6174</v>
      </c>
      <c r="I127" s="716">
        <v>13.042406152230324</v>
      </c>
      <c r="J127" s="434"/>
      <c r="K127" s="432"/>
    </row>
    <row r="128" spans="1:11" s="583" customFormat="1" ht="25.5">
      <c r="A128" s="860"/>
      <c r="B128" s="708">
        <v>8523</v>
      </c>
      <c r="C128" s="707" t="s">
        <v>1158</v>
      </c>
      <c r="D128" s="709">
        <v>6408.1136000000015</v>
      </c>
      <c r="E128" s="709">
        <v>4280.308200000004</v>
      </c>
      <c r="F128" s="709">
        <v>4449.150010000001</v>
      </c>
      <c r="G128" s="709">
        <v>7043.7519000000075</v>
      </c>
      <c r="H128" s="709">
        <v>10908.748850000005</v>
      </c>
      <c r="I128" s="714">
        <v>49.71149974667701</v>
      </c>
      <c r="J128" s="434"/>
      <c r="K128" s="432"/>
    </row>
    <row r="129" spans="1:11" s="583" customFormat="1" ht="38.25">
      <c r="A129" s="860"/>
      <c r="B129" s="706">
        <v>8536</v>
      </c>
      <c r="C129" s="705" t="s">
        <v>1157</v>
      </c>
      <c r="D129" s="704">
        <v>6300.475430000007</v>
      </c>
      <c r="E129" s="704">
        <v>4957.021930000001</v>
      </c>
      <c r="F129" s="704">
        <v>5061.157470000003</v>
      </c>
      <c r="G129" s="704">
        <v>7385.5454299999965</v>
      </c>
      <c r="H129" s="704">
        <v>7710.072889999993</v>
      </c>
      <c r="I129" s="716">
        <v>27.1020285762586</v>
      </c>
      <c r="J129" s="434"/>
      <c r="K129" s="432"/>
    </row>
    <row r="130" spans="1:11" s="583" customFormat="1" ht="15">
      <c r="A130" s="860"/>
      <c r="B130" s="708">
        <v>8546</v>
      </c>
      <c r="C130" s="707" t="s">
        <v>1272</v>
      </c>
      <c r="D130" s="709">
        <v>5097.803730000001</v>
      </c>
      <c r="E130" s="709">
        <v>3820.1448600000012</v>
      </c>
      <c r="F130" s="709">
        <v>3279.2153399999993</v>
      </c>
      <c r="G130" s="709">
        <v>4056.2729899999995</v>
      </c>
      <c r="H130" s="709">
        <v>4401.3123000000005</v>
      </c>
      <c r="I130" s="714">
        <v>33.44529898271972</v>
      </c>
      <c r="J130" s="434"/>
      <c r="K130" s="432"/>
    </row>
    <row r="131" spans="1:11" s="583" customFormat="1" ht="15">
      <c r="A131" s="860"/>
      <c r="B131" s="706">
        <v>8509</v>
      </c>
      <c r="C131" s="705" t="s">
        <v>1159</v>
      </c>
      <c r="D131" s="704">
        <v>4700.02861</v>
      </c>
      <c r="E131" s="704">
        <v>2994.70251</v>
      </c>
      <c r="F131" s="704">
        <v>3107.535629999997</v>
      </c>
      <c r="G131" s="704">
        <v>900.2323500000002</v>
      </c>
      <c r="H131" s="704">
        <v>2369.79772</v>
      </c>
      <c r="I131" s="716">
        <v>56.94475809552115</v>
      </c>
      <c r="J131" s="434"/>
      <c r="K131" s="432"/>
    </row>
    <row r="132" spans="1:11" s="583" customFormat="1" ht="25.5">
      <c r="A132" s="860"/>
      <c r="B132" s="708">
        <v>8529</v>
      </c>
      <c r="C132" s="707" t="s">
        <v>1273</v>
      </c>
      <c r="D132" s="709">
        <v>4222.577670000001</v>
      </c>
      <c r="E132" s="709">
        <v>164.38913999999997</v>
      </c>
      <c r="F132" s="709">
        <v>247.45987999999994</v>
      </c>
      <c r="G132" s="709">
        <v>3753.5585599999995</v>
      </c>
      <c r="H132" s="709">
        <v>2336.08562</v>
      </c>
      <c r="I132" s="714" t="s">
        <v>1038</v>
      </c>
      <c r="J132" s="434"/>
      <c r="K132" s="432"/>
    </row>
    <row r="133" spans="1:11" s="583" customFormat="1" ht="15">
      <c r="A133" s="860"/>
      <c r="B133" s="706"/>
      <c r="C133" s="705" t="s">
        <v>868</v>
      </c>
      <c r="D133" s="704">
        <v>20079.04389999999</v>
      </c>
      <c r="E133" s="704">
        <v>20988.15239</v>
      </c>
      <c r="F133" s="704">
        <v>33485.487180000026</v>
      </c>
      <c r="G133" s="704">
        <v>40269.323089999976</v>
      </c>
      <c r="H133" s="704">
        <v>34213.12286000002</v>
      </c>
      <c r="I133" s="716">
        <v>-4.331531776151782</v>
      </c>
      <c r="J133" s="434"/>
      <c r="K133" s="432"/>
    </row>
    <row r="134" spans="1:11" s="710" customFormat="1" ht="15">
      <c r="A134" s="861"/>
      <c r="B134" s="722"/>
      <c r="C134" s="723" t="s">
        <v>908</v>
      </c>
      <c r="D134" s="724">
        <v>132790.42589999997</v>
      </c>
      <c r="E134" s="724">
        <v>117259.4544</v>
      </c>
      <c r="F134" s="724">
        <v>118053.32000000002</v>
      </c>
      <c r="G134" s="724">
        <v>183336.83348</v>
      </c>
      <c r="H134" s="724">
        <v>175315.56061000007</v>
      </c>
      <c r="I134" s="725">
        <v>13.244963128533858</v>
      </c>
      <c r="J134" s="434"/>
      <c r="K134" s="432"/>
    </row>
    <row r="135" spans="1:11" s="583" customFormat="1" ht="38.25">
      <c r="A135" s="860" t="s">
        <v>842</v>
      </c>
      <c r="B135" s="706">
        <v>8418</v>
      </c>
      <c r="C135" s="705" t="s">
        <v>1144</v>
      </c>
      <c r="D135" s="704">
        <v>39293.160549999906</v>
      </c>
      <c r="E135" s="704">
        <v>31264.743970000018</v>
      </c>
      <c r="F135" s="704">
        <v>38582.869569999995</v>
      </c>
      <c r="G135" s="704">
        <v>52413.4049299999</v>
      </c>
      <c r="H135" s="704">
        <v>58052.341579999775</v>
      </c>
      <c r="I135" s="716">
        <v>25.67881760907279</v>
      </c>
      <c r="J135" s="434"/>
      <c r="K135" s="432"/>
    </row>
    <row r="136" spans="1:11" s="583" customFormat="1" ht="15">
      <c r="A136" s="860"/>
      <c r="B136" s="708">
        <v>8413</v>
      </c>
      <c r="C136" s="707" t="s">
        <v>1145</v>
      </c>
      <c r="D136" s="709">
        <v>8496.64418</v>
      </c>
      <c r="E136" s="709">
        <v>6857.1211399999975</v>
      </c>
      <c r="F136" s="709">
        <v>6110.290500000006</v>
      </c>
      <c r="G136" s="709">
        <v>6551.882290000002</v>
      </c>
      <c r="H136" s="709">
        <v>6636.237089999998</v>
      </c>
      <c r="I136" s="714">
        <v>23.909786724287073</v>
      </c>
      <c r="J136" s="434"/>
      <c r="K136" s="432"/>
    </row>
    <row r="137" spans="1:11" s="583" customFormat="1" ht="25.5">
      <c r="A137" s="860"/>
      <c r="B137" s="706">
        <v>8480</v>
      </c>
      <c r="C137" s="705" t="s">
        <v>1147</v>
      </c>
      <c r="D137" s="704">
        <v>7509.973329999998</v>
      </c>
      <c r="E137" s="704">
        <v>7654.264069999997</v>
      </c>
      <c r="F137" s="704">
        <v>8055.7708499999935</v>
      </c>
      <c r="G137" s="704">
        <v>33093.86191</v>
      </c>
      <c r="H137" s="704">
        <v>19154.478889999984</v>
      </c>
      <c r="I137" s="716">
        <v>-1.8851027176542068</v>
      </c>
      <c r="J137" s="434"/>
      <c r="K137" s="432"/>
    </row>
    <row r="138" spans="1:11" s="583" customFormat="1" ht="25.5">
      <c r="A138" s="860"/>
      <c r="B138" s="708">
        <v>8479</v>
      </c>
      <c r="C138" s="707" t="s">
        <v>1146</v>
      </c>
      <c r="D138" s="709">
        <v>7075.871070000001</v>
      </c>
      <c r="E138" s="709">
        <v>5069.492069999996</v>
      </c>
      <c r="F138" s="709">
        <v>3475.7224899999997</v>
      </c>
      <c r="G138" s="709">
        <v>4318.9659299999985</v>
      </c>
      <c r="H138" s="709">
        <v>2466.3147799999992</v>
      </c>
      <c r="I138" s="714">
        <v>39.57751530716976</v>
      </c>
      <c r="J138" s="434"/>
      <c r="K138" s="432"/>
    </row>
    <row r="139" spans="1:11" s="583" customFormat="1" ht="25.5">
      <c r="A139" s="860"/>
      <c r="B139" s="706">
        <v>8414</v>
      </c>
      <c r="C139" s="705" t="s">
        <v>1148</v>
      </c>
      <c r="D139" s="704">
        <v>5966.282449999998</v>
      </c>
      <c r="E139" s="704">
        <v>3571.4212899999975</v>
      </c>
      <c r="F139" s="704">
        <v>2713.5783600000013</v>
      </c>
      <c r="G139" s="704">
        <v>3123.3799500000005</v>
      </c>
      <c r="H139" s="704">
        <v>3633.6298799999986</v>
      </c>
      <c r="I139" s="716">
        <v>67.05624919428091</v>
      </c>
      <c r="J139" s="434"/>
      <c r="K139" s="432"/>
    </row>
    <row r="140" spans="1:11" s="583" customFormat="1" ht="25.5">
      <c r="A140" s="860"/>
      <c r="B140" s="708">
        <v>8431</v>
      </c>
      <c r="C140" s="707" t="s">
        <v>1149</v>
      </c>
      <c r="D140" s="709">
        <v>5381.623549999998</v>
      </c>
      <c r="E140" s="709">
        <v>3420.4087000000004</v>
      </c>
      <c r="F140" s="709">
        <v>3698.3314400000004</v>
      </c>
      <c r="G140" s="709">
        <v>3004.1601300000007</v>
      </c>
      <c r="H140" s="709">
        <v>3417.824469999999</v>
      </c>
      <c r="I140" s="714">
        <v>57.338611318583</v>
      </c>
      <c r="J140" s="434"/>
      <c r="K140" s="432"/>
    </row>
    <row r="141" spans="1:11" s="583" customFormat="1" ht="25.5">
      <c r="A141" s="860"/>
      <c r="B141" s="706">
        <v>8481</v>
      </c>
      <c r="C141" s="705" t="s">
        <v>1151</v>
      </c>
      <c r="D141" s="704">
        <v>4400.40428</v>
      </c>
      <c r="E141" s="704">
        <v>3266.452359999998</v>
      </c>
      <c r="F141" s="704">
        <v>2944.1302799999994</v>
      </c>
      <c r="G141" s="704">
        <v>2820.7741100000017</v>
      </c>
      <c r="H141" s="704">
        <v>4325.853489999997</v>
      </c>
      <c r="I141" s="716">
        <v>34.71509132923655</v>
      </c>
      <c r="J141" s="434"/>
      <c r="K141" s="432"/>
    </row>
    <row r="142" spans="1:11" s="583" customFormat="1" ht="38.25">
      <c r="A142" s="860"/>
      <c r="B142" s="708">
        <v>8422</v>
      </c>
      <c r="C142" s="707" t="s">
        <v>1274</v>
      </c>
      <c r="D142" s="709">
        <v>4141.156689999999</v>
      </c>
      <c r="E142" s="709">
        <v>2860.3849299999997</v>
      </c>
      <c r="F142" s="709">
        <v>3535.43398</v>
      </c>
      <c r="G142" s="709">
        <v>3790.3139600000004</v>
      </c>
      <c r="H142" s="709">
        <v>2874.2276200000006</v>
      </c>
      <c r="I142" s="714">
        <v>44.77620290077529</v>
      </c>
      <c r="J142" s="434"/>
      <c r="K142" s="432"/>
    </row>
    <row r="143" spans="1:11" s="583" customFormat="1" ht="25.5">
      <c r="A143" s="860"/>
      <c r="B143" s="706">
        <v>8421</v>
      </c>
      <c r="C143" s="705" t="s">
        <v>1275</v>
      </c>
      <c r="D143" s="704">
        <v>3995.8175499999998</v>
      </c>
      <c r="E143" s="704">
        <v>2974.0698999999995</v>
      </c>
      <c r="F143" s="704">
        <v>2144.9159400000003</v>
      </c>
      <c r="G143" s="704">
        <v>5970.133570000001</v>
      </c>
      <c r="H143" s="704">
        <v>4159.532879999998</v>
      </c>
      <c r="I143" s="716">
        <v>34.35519958693642</v>
      </c>
      <c r="J143" s="434"/>
      <c r="K143" s="432"/>
    </row>
    <row r="144" spans="1:11" s="583" customFormat="1" ht="38.25">
      <c r="A144" s="860"/>
      <c r="B144" s="708">
        <v>8474</v>
      </c>
      <c r="C144" s="707" t="s">
        <v>1150</v>
      </c>
      <c r="D144" s="709">
        <v>3915.8082499999996</v>
      </c>
      <c r="E144" s="709">
        <v>1888.05772</v>
      </c>
      <c r="F144" s="709">
        <v>413.75081</v>
      </c>
      <c r="G144" s="709">
        <v>2625.51085</v>
      </c>
      <c r="H144" s="709">
        <v>1454.0996499999999</v>
      </c>
      <c r="I144" s="714">
        <v>107.39875738544686</v>
      </c>
      <c r="J144" s="434"/>
      <c r="K144" s="432"/>
    </row>
    <row r="145" spans="1:11" s="583" customFormat="1" ht="15">
      <c r="A145" s="860"/>
      <c r="B145" s="706"/>
      <c r="C145" s="705" t="s">
        <v>868</v>
      </c>
      <c r="D145" s="704">
        <v>39472.68586000001</v>
      </c>
      <c r="E145" s="704">
        <v>82720.94852999994</v>
      </c>
      <c r="F145" s="704">
        <v>56381.25670000002</v>
      </c>
      <c r="G145" s="704">
        <v>95764.80186000004</v>
      </c>
      <c r="H145" s="704">
        <v>58179.541730000004</v>
      </c>
      <c r="I145" s="716">
        <v>-52.28211648747635</v>
      </c>
      <c r="J145" s="434"/>
      <c r="K145" s="432"/>
    </row>
    <row r="146" spans="1:11" s="710" customFormat="1" ht="15">
      <c r="A146" s="861"/>
      <c r="B146" s="722"/>
      <c r="C146" s="723" t="s">
        <v>907</v>
      </c>
      <c r="D146" s="724">
        <v>129649.42775999992</v>
      </c>
      <c r="E146" s="724">
        <v>151547.36467999994</v>
      </c>
      <c r="F146" s="724">
        <v>128056.05092000002</v>
      </c>
      <c r="G146" s="724">
        <v>213477.18948999993</v>
      </c>
      <c r="H146" s="724">
        <v>164354.08205999975</v>
      </c>
      <c r="I146" s="725">
        <v>-14.44956628987818</v>
      </c>
      <c r="J146" s="434"/>
      <c r="K146" s="432"/>
    </row>
    <row r="147" spans="1:11" s="583" customFormat="1" ht="38.25">
      <c r="A147" s="860" t="s">
        <v>384</v>
      </c>
      <c r="B147" s="706">
        <v>3004</v>
      </c>
      <c r="C147" s="705" t="s">
        <v>1160</v>
      </c>
      <c r="D147" s="704">
        <v>118279.65205999976</v>
      </c>
      <c r="E147" s="704">
        <v>112620.6864899993</v>
      </c>
      <c r="F147" s="704">
        <v>101859.53683000007</v>
      </c>
      <c r="G147" s="704">
        <v>108437.35691000028</v>
      </c>
      <c r="H147" s="704">
        <v>107483.60948000036</v>
      </c>
      <c r="I147" s="716">
        <v>5.024801167859141</v>
      </c>
      <c r="J147" s="434"/>
      <c r="K147" s="432"/>
    </row>
    <row r="148" spans="1:11" s="583" customFormat="1" ht="38.25">
      <c r="A148" s="860"/>
      <c r="B148" s="708">
        <v>3005</v>
      </c>
      <c r="C148" s="707" t="s">
        <v>1161</v>
      </c>
      <c r="D148" s="709">
        <v>5369.022070000004</v>
      </c>
      <c r="E148" s="709">
        <v>6408.059540000004</v>
      </c>
      <c r="F148" s="709">
        <v>5607.019169999998</v>
      </c>
      <c r="G148" s="709">
        <v>4934.514629999994</v>
      </c>
      <c r="H148" s="709">
        <v>7520.183650000012</v>
      </c>
      <c r="I148" s="714">
        <v>-16.214541446036556</v>
      </c>
      <c r="J148" s="434"/>
      <c r="K148" s="432"/>
    </row>
    <row r="149" spans="1:11" s="583" customFormat="1" ht="15">
      <c r="A149" s="860"/>
      <c r="B149" s="706">
        <v>3006</v>
      </c>
      <c r="C149" s="705" t="s">
        <v>1162</v>
      </c>
      <c r="D149" s="704">
        <v>2348.08914</v>
      </c>
      <c r="E149" s="704">
        <v>2444.71878</v>
      </c>
      <c r="F149" s="704">
        <v>1658.132419999999</v>
      </c>
      <c r="G149" s="704">
        <v>2848.0282399999983</v>
      </c>
      <c r="H149" s="704">
        <v>3063.3148000000006</v>
      </c>
      <c r="I149" s="716">
        <v>-3.952587135605025</v>
      </c>
      <c r="J149" s="434"/>
      <c r="K149" s="432"/>
    </row>
    <row r="150" spans="1:11" s="583" customFormat="1" ht="38.25">
      <c r="A150" s="860"/>
      <c r="B150" s="708">
        <v>3002</v>
      </c>
      <c r="C150" s="707" t="s">
        <v>1163</v>
      </c>
      <c r="D150" s="709">
        <v>2021.0677199999986</v>
      </c>
      <c r="E150" s="709">
        <v>862.4509600000001</v>
      </c>
      <c r="F150" s="709">
        <v>543.29128</v>
      </c>
      <c r="G150" s="709">
        <v>1341.2011900000005</v>
      </c>
      <c r="H150" s="709">
        <v>4031.40803</v>
      </c>
      <c r="I150" s="714">
        <v>134.34001627176556</v>
      </c>
      <c r="J150" s="434"/>
      <c r="K150" s="432"/>
    </row>
    <row r="151" spans="1:11" s="583" customFormat="1" ht="38.25">
      <c r="A151" s="860"/>
      <c r="B151" s="706">
        <v>3003</v>
      </c>
      <c r="C151" s="705" t="s">
        <v>1164</v>
      </c>
      <c r="D151" s="704">
        <v>355.54127</v>
      </c>
      <c r="E151" s="704">
        <v>385.22646</v>
      </c>
      <c r="F151" s="704">
        <v>253.06808</v>
      </c>
      <c r="G151" s="704">
        <v>323.30469999999997</v>
      </c>
      <c r="H151" s="704">
        <v>275.4337499999999</v>
      </c>
      <c r="I151" s="716">
        <v>-7.70590628691497</v>
      </c>
      <c r="J151" s="434"/>
      <c r="K151" s="432"/>
    </row>
    <row r="152" spans="1:11" s="583" customFormat="1" ht="38.25">
      <c r="A152" s="860"/>
      <c r="B152" s="708">
        <v>3001</v>
      </c>
      <c r="C152" s="707" t="s">
        <v>1165</v>
      </c>
      <c r="D152" s="709">
        <v>4.88144</v>
      </c>
      <c r="E152" s="709">
        <v>123.31233</v>
      </c>
      <c r="F152" s="709">
        <v>166.13735</v>
      </c>
      <c r="G152" s="709">
        <v>72.39470000000001</v>
      </c>
      <c r="H152" s="709">
        <v>213.81778999999997</v>
      </c>
      <c r="I152" s="714">
        <v>-96.04140153705634</v>
      </c>
      <c r="J152" s="434"/>
      <c r="K152" s="432"/>
    </row>
    <row r="153" spans="1:11" s="710" customFormat="1" ht="15">
      <c r="A153" s="861"/>
      <c r="B153" s="718"/>
      <c r="C153" s="719" t="s">
        <v>905</v>
      </c>
      <c r="D153" s="720">
        <v>128378.25369999977</v>
      </c>
      <c r="E153" s="720">
        <v>122844.4545599993</v>
      </c>
      <c r="F153" s="720">
        <v>110087.18513000007</v>
      </c>
      <c r="G153" s="720">
        <v>117956.80037000027</v>
      </c>
      <c r="H153" s="720">
        <v>122587.76750000037</v>
      </c>
      <c r="I153" s="721">
        <v>4.504720347223869</v>
      </c>
      <c r="J153" s="434"/>
      <c r="K153" s="432"/>
    </row>
    <row r="154" spans="1:11" s="583" customFormat="1" ht="38.25">
      <c r="A154" s="860" t="s">
        <v>375</v>
      </c>
      <c r="B154" s="708">
        <v>2101</v>
      </c>
      <c r="C154" s="707" t="s">
        <v>1166</v>
      </c>
      <c r="D154" s="709">
        <v>88833.89175999991</v>
      </c>
      <c r="E154" s="709">
        <v>85315.26809999988</v>
      </c>
      <c r="F154" s="709">
        <v>83680.37114999996</v>
      </c>
      <c r="G154" s="709">
        <v>62824.96839000001</v>
      </c>
      <c r="H154" s="709">
        <v>61985.75088</v>
      </c>
      <c r="I154" s="714">
        <v>4.124260215505355</v>
      </c>
      <c r="J154" s="434"/>
      <c r="K154" s="432"/>
    </row>
    <row r="155" spans="1:11" s="583" customFormat="1" ht="15">
      <c r="A155" s="860"/>
      <c r="B155" s="706">
        <v>2106</v>
      </c>
      <c r="C155" s="705" t="s">
        <v>1167</v>
      </c>
      <c r="D155" s="704">
        <v>23034.61430999996</v>
      </c>
      <c r="E155" s="704">
        <v>17287.821119999997</v>
      </c>
      <c r="F155" s="704">
        <v>18120.34332000002</v>
      </c>
      <c r="G155" s="704">
        <v>34823.66137999992</v>
      </c>
      <c r="H155" s="704">
        <v>26229.79362000006</v>
      </c>
      <c r="I155" s="716">
        <v>33.24185939980367</v>
      </c>
      <c r="J155" s="434"/>
      <c r="K155" s="432"/>
    </row>
    <row r="156" spans="1:11" s="583" customFormat="1" ht="25.5">
      <c r="A156" s="860"/>
      <c r="B156" s="708">
        <v>2103</v>
      </c>
      <c r="C156" s="707" t="s">
        <v>1168</v>
      </c>
      <c r="D156" s="709">
        <v>4378.777099999999</v>
      </c>
      <c r="E156" s="709">
        <v>2487.8095199999993</v>
      </c>
      <c r="F156" s="709">
        <v>2554.87067</v>
      </c>
      <c r="G156" s="709">
        <v>3351.6704400000026</v>
      </c>
      <c r="H156" s="709">
        <v>3895.078249999998</v>
      </c>
      <c r="I156" s="714">
        <v>76.00933933237785</v>
      </c>
      <c r="J156" s="434"/>
      <c r="K156" s="432"/>
    </row>
    <row r="157" spans="1:11" s="583" customFormat="1" ht="25.5">
      <c r="A157" s="860"/>
      <c r="B157" s="706">
        <v>2102</v>
      </c>
      <c r="C157" s="705" t="s">
        <v>1169</v>
      </c>
      <c r="D157" s="704">
        <v>2293.86588</v>
      </c>
      <c r="E157" s="704">
        <v>2343.12982</v>
      </c>
      <c r="F157" s="704">
        <v>2379.8731000000002</v>
      </c>
      <c r="G157" s="704">
        <v>2223.69724</v>
      </c>
      <c r="H157" s="704">
        <v>1528.0627800000002</v>
      </c>
      <c r="I157" s="716">
        <v>-2.1024844453560956</v>
      </c>
      <c r="J157" s="434"/>
      <c r="K157" s="432"/>
    </row>
    <row r="158" spans="1:11" s="583" customFormat="1" ht="25.5">
      <c r="A158" s="860"/>
      <c r="B158" s="708">
        <v>2104</v>
      </c>
      <c r="C158" s="707" t="s">
        <v>1170</v>
      </c>
      <c r="D158" s="709">
        <v>676.5963200000002</v>
      </c>
      <c r="E158" s="709">
        <v>514.09704</v>
      </c>
      <c r="F158" s="709">
        <v>2240.91071</v>
      </c>
      <c r="G158" s="709">
        <v>6086.60672</v>
      </c>
      <c r="H158" s="709">
        <v>4989.585619999998</v>
      </c>
      <c r="I158" s="714">
        <v>31.608678392701933</v>
      </c>
      <c r="J158" s="434"/>
      <c r="K158" s="432"/>
    </row>
    <row r="159" spans="1:11" s="583" customFormat="1" ht="15">
      <c r="A159" s="860"/>
      <c r="B159" s="706">
        <v>2105</v>
      </c>
      <c r="C159" s="705" t="s">
        <v>1171</v>
      </c>
      <c r="D159" s="704">
        <v>54.25835999999999</v>
      </c>
      <c r="E159" s="704">
        <v>34.70388</v>
      </c>
      <c r="F159" s="704">
        <v>24.227349999999998</v>
      </c>
      <c r="G159" s="704">
        <v>148.55816</v>
      </c>
      <c r="H159" s="704">
        <v>408.68356</v>
      </c>
      <c r="I159" s="716">
        <v>56.34666786537987</v>
      </c>
      <c r="J159" s="434"/>
      <c r="K159" s="432"/>
    </row>
    <row r="160" spans="1:11" s="710" customFormat="1" ht="15">
      <c r="A160" s="861"/>
      <c r="B160" s="722"/>
      <c r="C160" s="723" t="s">
        <v>909</v>
      </c>
      <c r="D160" s="724">
        <v>119272.00372999985</v>
      </c>
      <c r="E160" s="724">
        <v>107982.8294799999</v>
      </c>
      <c r="F160" s="724">
        <v>109000.59629999996</v>
      </c>
      <c r="G160" s="724">
        <v>109459.16232999992</v>
      </c>
      <c r="H160" s="724">
        <v>99036.95471000006</v>
      </c>
      <c r="I160" s="725">
        <v>10.454601258703713</v>
      </c>
      <c r="J160" s="434"/>
      <c r="K160" s="432"/>
    </row>
    <row r="161" spans="1:11" s="583" customFormat="1" ht="38.25">
      <c r="A161" s="860" t="s">
        <v>393</v>
      </c>
      <c r="B161" s="706">
        <v>3808</v>
      </c>
      <c r="C161" s="705" t="s">
        <v>1181</v>
      </c>
      <c r="D161" s="704">
        <v>86067.69968000003</v>
      </c>
      <c r="E161" s="704">
        <v>76726.32344999997</v>
      </c>
      <c r="F161" s="704">
        <v>75568.83460000005</v>
      </c>
      <c r="G161" s="704">
        <v>82256.24032999977</v>
      </c>
      <c r="H161" s="704">
        <v>64947.62292999999</v>
      </c>
      <c r="I161" s="716">
        <v>12.174930076100331</v>
      </c>
      <c r="J161" s="434"/>
      <c r="K161" s="432"/>
    </row>
    <row r="162" spans="1:11" s="583" customFormat="1" ht="38.25">
      <c r="A162" s="860"/>
      <c r="B162" s="708">
        <v>3824</v>
      </c>
      <c r="C162" s="707" t="s">
        <v>1182</v>
      </c>
      <c r="D162" s="709">
        <v>13595.954290000005</v>
      </c>
      <c r="E162" s="709">
        <v>13711.76477999999</v>
      </c>
      <c r="F162" s="709">
        <v>11392.738480000007</v>
      </c>
      <c r="G162" s="709">
        <v>8535.496979999998</v>
      </c>
      <c r="H162" s="709">
        <v>7111.239710000001</v>
      </c>
      <c r="I162" s="714">
        <v>-0.8446067436111997</v>
      </c>
      <c r="J162" s="434"/>
      <c r="K162" s="432"/>
    </row>
    <row r="163" spans="1:11" s="583" customFormat="1" ht="38.25">
      <c r="A163" s="860"/>
      <c r="B163" s="706">
        <v>3809</v>
      </c>
      <c r="C163" s="705" t="s">
        <v>1183</v>
      </c>
      <c r="D163" s="704">
        <v>9261.652620000013</v>
      </c>
      <c r="E163" s="704">
        <v>8093.146729999995</v>
      </c>
      <c r="F163" s="704">
        <v>4973.851780000002</v>
      </c>
      <c r="G163" s="704">
        <v>1391.7975099999996</v>
      </c>
      <c r="H163" s="704">
        <v>1189.8196400000004</v>
      </c>
      <c r="I163" s="716">
        <v>14.438214565770258</v>
      </c>
      <c r="J163" s="434"/>
      <c r="K163" s="432"/>
    </row>
    <row r="164" spans="1:11" s="583" customFormat="1" ht="38.25">
      <c r="A164" s="860"/>
      <c r="B164" s="708">
        <v>3812</v>
      </c>
      <c r="C164" s="707" t="s">
        <v>1184</v>
      </c>
      <c r="D164" s="709">
        <v>3546.48025</v>
      </c>
      <c r="E164" s="709">
        <v>4313.748720000001</v>
      </c>
      <c r="F164" s="709">
        <v>3496.927280000001</v>
      </c>
      <c r="G164" s="709">
        <v>2952.09658</v>
      </c>
      <c r="H164" s="709">
        <v>2006.0441799999996</v>
      </c>
      <c r="I164" s="714">
        <v>-17.786582385818733</v>
      </c>
      <c r="J164" s="434"/>
      <c r="K164" s="432"/>
    </row>
    <row r="165" spans="1:11" s="583" customFormat="1" ht="25.5">
      <c r="A165" s="860"/>
      <c r="B165" s="706">
        <v>3816</v>
      </c>
      <c r="C165" s="705" t="s">
        <v>1185</v>
      </c>
      <c r="D165" s="704">
        <v>695.4650399999999</v>
      </c>
      <c r="E165" s="704">
        <v>2263.7092099999995</v>
      </c>
      <c r="F165" s="704">
        <v>935.8170400000002</v>
      </c>
      <c r="G165" s="704">
        <v>570.80599</v>
      </c>
      <c r="H165" s="704">
        <v>378.41628000000003</v>
      </c>
      <c r="I165" s="716">
        <v>-69.27763349957833</v>
      </c>
      <c r="J165" s="434"/>
      <c r="K165" s="432"/>
    </row>
    <row r="166" spans="1:11" s="583" customFormat="1" ht="38.25">
      <c r="A166" s="860"/>
      <c r="B166" s="708">
        <v>3811</v>
      </c>
      <c r="C166" s="707" t="s">
        <v>1186</v>
      </c>
      <c r="D166" s="709">
        <v>536.86615</v>
      </c>
      <c r="E166" s="709">
        <v>772.2914400000003</v>
      </c>
      <c r="F166" s="709">
        <v>525.7990699999998</v>
      </c>
      <c r="G166" s="709">
        <v>1049.7472599999999</v>
      </c>
      <c r="H166" s="709">
        <v>887.04349</v>
      </c>
      <c r="I166" s="714">
        <v>-30.483995782732006</v>
      </c>
      <c r="J166" s="434"/>
      <c r="K166" s="432"/>
    </row>
    <row r="167" spans="1:11" s="583" customFormat="1" ht="15">
      <c r="A167" s="860"/>
      <c r="B167" s="706">
        <v>3806</v>
      </c>
      <c r="C167" s="705" t="s">
        <v>1187</v>
      </c>
      <c r="D167" s="704">
        <v>317.52620999999994</v>
      </c>
      <c r="E167" s="704">
        <v>193.97134999999997</v>
      </c>
      <c r="F167" s="704">
        <v>202.20877</v>
      </c>
      <c r="G167" s="704">
        <v>325.17666999999994</v>
      </c>
      <c r="H167" s="704">
        <v>375.94139</v>
      </c>
      <c r="I167" s="716">
        <v>63.697479034919326</v>
      </c>
      <c r="J167" s="434"/>
      <c r="K167" s="432"/>
    </row>
    <row r="168" spans="1:11" s="583" customFormat="1" ht="25.5">
      <c r="A168" s="860"/>
      <c r="B168" s="708">
        <v>3823</v>
      </c>
      <c r="C168" s="707" t="s">
        <v>1188</v>
      </c>
      <c r="D168" s="709">
        <v>292.50536</v>
      </c>
      <c r="E168" s="709">
        <v>272.92195999999996</v>
      </c>
      <c r="F168" s="709">
        <v>358.47753</v>
      </c>
      <c r="G168" s="709">
        <v>290.49547</v>
      </c>
      <c r="H168" s="709">
        <v>93.81068</v>
      </c>
      <c r="I168" s="714">
        <v>7.175457775548748</v>
      </c>
      <c r="J168" s="434"/>
      <c r="K168" s="432"/>
    </row>
    <row r="169" spans="1:11" s="583" customFormat="1" ht="38.25">
      <c r="A169" s="860"/>
      <c r="B169" s="706">
        <v>3822</v>
      </c>
      <c r="C169" s="705" t="s">
        <v>1276</v>
      </c>
      <c r="D169" s="704">
        <v>218.49500999999998</v>
      </c>
      <c r="E169" s="704">
        <v>74.15204999999999</v>
      </c>
      <c r="F169" s="704">
        <v>110.24573999999998</v>
      </c>
      <c r="G169" s="704">
        <v>73.59698</v>
      </c>
      <c r="H169" s="704">
        <v>108.01924</v>
      </c>
      <c r="I169" s="716">
        <v>194.65808430110835</v>
      </c>
      <c r="J169" s="434"/>
      <c r="K169" s="432"/>
    </row>
    <row r="170" spans="1:11" s="583" customFormat="1" ht="25.5">
      <c r="A170" s="860"/>
      <c r="B170" s="708">
        <v>3815</v>
      </c>
      <c r="C170" s="707" t="s">
        <v>1277</v>
      </c>
      <c r="D170" s="709">
        <v>193.07485999999994</v>
      </c>
      <c r="E170" s="709">
        <v>169.98275</v>
      </c>
      <c r="F170" s="709">
        <v>270.57975999999996</v>
      </c>
      <c r="G170" s="709">
        <v>227.71703999999997</v>
      </c>
      <c r="H170" s="709">
        <v>897.1483</v>
      </c>
      <c r="I170" s="714">
        <v>13.584972592807171</v>
      </c>
      <c r="J170" s="434"/>
      <c r="K170" s="432"/>
    </row>
    <row r="171" spans="1:11" s="583" customFormat="1" ht="15">
      <c r="A171" s="860"/>
      <c r="B171" s="706"/>
      <c r="C171" s="705" t="s">
        <v>868</v>
      </c>
      <c r="D171" s="704">
        <v>464.85159000000357</v>
      </c>
      <c r="E171" s="704">
        <v>294.0554800000042</v>
      </c>
      <c r="F171" s="704">
        <v>1097.622150000006</v>
      </c>
      <c r="G171" s="704">
        <v>1021.1611700000018</v>
      </c>
      <c r="H171" s="704">
        <v>704.991880000025</v>
      </c>
      <c r="I171" s="716">
        <v>58.08295427787876</v>
      </c>
      <c r="J171" s="434"/>
      <c r="K171" s="432"/>
    </row>
    <row r="172" spans="1:11" s="710" customFormat="1" ht="15">
      <c r="A172" s="861"/>
      <c r="B172" s="722"/>
      <c r="C172" s="723" t="s">
        <v>912</v>
      </c>
      <c r="D172" s="724">
        <v>115190.57106000007</v>
      </c>
      <c r="E172" s="724">
        <v>106886.06791999993</v>
      </c>
      <c r="F172" s="724">
        <v>98933.10220000005</v>
      </c>
      <c r="G172" s="724">
        <v>98694.3319799998</v>
      </c>
      <c r="H172" s="724">
        <v>78700.09772</v>
      </c>
      <c r="I172" s="725">
        <v>7.769490731210866</v>
      </c>
      <c r="J172" s="434"/>
      <c r="K172" s="432"/>
    </row>
    <row r="173" spans="1:11" s="583" customFormat="1" ht="25.5">
      <c r="A173" s="860" t="s">
        <v>417</v>
      </c>
      <c r="B173" s="706">
        <v>6203</v>
      </c>
      <c r="C173" s="705" t="s">
        <v>1172</v>
      </c>
      <c r="D173" s="704">
        <v>41890.04817</v>
      </c>
      <c r="E173" s="704">
        <v>43145.95412999991</v>
      </c>
      <c r="F173" s="704">
        <v>37689.80264000004</v>
      </c>
      <c r="G173" s="704">
        <v>43809.924589999966</v>
      </c>
      <c r="H173" s="704">
        <v>83883.64210000011</v>
      </c>
      <c r="I173" s="716">
        <v>-2.9108313521491054</v>
      </c>
      <c r="J173" s="434"/>
      <c r="K173" s="432"/>
    </row>
    <row r="174" spans="1:11" s="583" customFormat="1" ht="25.5">
      <c r="A174" s="860"/>
      <c r="B174" s="708">
        <v>6212</v>
      </c>
      <c r="C174" s="707" t="s">
        <v>1173</v>
      </c>
      <c r="D174" s="709">
        <v>31643.349090000032</v>
      </c>
      <c r="E174" s="709">
        <v>26306.670139999937</v>
      </c>
      <c r="F174" s="709">
        <v>26616.176590000032</v>
      </c>
      <c r="G174" s="709">
        <v>26705.34998000001</v>
      </c>
      <c r="H174" s="709">
        <v>39493.91660999993</v>
      </c>
      <c r="I174" s="714">
        <v>20.286409954582375</v>
      </c>
      <c r="J174" s="434"/>
      <c r="K174" s="432"/>
    </row>
    <row r="175" spans="1:11" s="583" customFormat="1" ht="38.25">
      <c r="A175" s="860"/>
      <c r="B175" s="706">
        <v>6204</v>
      </c>
      <c r="C175" s="705" t="s">
        <v>1174</v>
      </c>
      <c r="D175" s="704">
        <v>22339.368089999964</v>
      </c>
      <c r="E175" s="704">
        <v>23913.753540000096</v>
      </c>
      <c r="F175" s="704">
        <v>18835.91929000004</v>
      </c>
      <c r="G175" s="704">
        <v>19341.955160000005</v>
      </c>
      <c r="H175" s="704">
        <v>52097.67763999986</v>
      </c>
      <c r="I175" s="716">
        <v>-6.583598209986931</v>
      </c>
      <c r="J175" s="434"/>
      <c r="K175" s="432"/>
    </row>
    <row r="176" spans="1:11" s="583" customFormat="1" ht="15">
      <c r="A176" s="860"/>
      <c r="B176" s="708">
        <v>6205</v>
      </c>
      <c r="C176" s="707" t="s">
        <v>1175</v>
      </c>
      <c r="D176" s="709">
        <v>6803.056740000007</v>
      </c>
      <c r="E176" s="709">
        <v>5345.855699999997</v>
      </c>
      <c r="F176" s="709">
        <v>4866.118600000001</v>
      </c>
      <c r="G176" s="709">
        <v>3970.017290000001</v>
      </c>
      <c r="H176" s="709">
        <v>10259.66957999999</v>
      </c>
      <c r="I176" s="714">
        <v>27.258518032950473</v>
      </c>
      <c r="J176" s="434"/>
      <c r="K176" s="432"/>
    </row>
    <row r="177" spans="1:11" s="583" customFormat="1" ht="25.5">
      <c r="A177" s="860"/>
      <c r="B177" s="706">
        <v>6201</v>
      </c>
      <c r="C177" s="705" t="s">
        <v>1176</v>
      </c>
      <c r="D177" s="704">
        <v>4088.1567199999986</v>
      </c>
      <c r="E177" s="704">
        <v>761.2826499999998</v>
      </c>
      <c r="F177" s="704">
        <v>327.17270999999994</v>
      </c>
      <c r="G177" s="704">
        <v>1254.04642</v>
      </c>
      <c r="H177" s="704">
        <v>1289.49782</v>
      </c>
      <c r="I177" s="716">
        <v>437.00904913569224</v>
      </c>
      <c r="J177" s="434"/>
      <c r="K177" s="432"/>
    </row>
    <row r="178" spans="1:11" s="583" customFormat="1" ht="15">
      <c r="A178" s="860"/>
      <c r="B178" s="708">
        <v>6206</v>
      </c>
      <c r="C178" s="707" t="s">
        <v>1177</v>
      </c>
      <c r="D178" s="709">
        <v>2811.0502099999994</v>
      </c>
      <c r="E178" s="709">
        <v>3034.587760000002</v>
      </c>
      <c r="F178" s="709">
        <v>2434.97942</v>
      </c>
      <c r="G178" s="709">
        <v>2454.248659999999</v>
      </c>
      <c r="H178" s="709">
        <v>6257.961750000007</v>
      </c>
      <c r="I178" s="714">
        <v>-7.366323457391213</v>
      </c>
      <c r="J178" s="434"/>
      <c r="K178" s="432"/>
    </row>
    <row r="179" spans="1:11" s="583" customFormat="1" ht="15">
      <c r="A179" s="860"/>
      <c r="B179" s="706">
        <v>6209</v>
      </c>
      <c r="C179" s="705" t="s">
        <v>1178</v>
      </c>
      <c r="D179" s="704">
        <v>1459.4575100000004</v>
      </c>
      <c r="E179" s="704">
        <v>1888.00666</v>
      </c>
      <c r="F179" s="704">
        <v>1608.547300000001</v>
      </c>
      <c r="G179" s="704">
        <v>1833.7621500000007</v>
      </c>
      <c r="H179" s="704">
        <v>4051.6745000000024</v>
      </c>
      <c r="I179" s="716">
        <v>-22.698497790256713</v>
      </c>
      <c r="J179" s="434"/>
      <c r="K179" s="432"/>
    </row>
    <row r="180" spans="1:11" s="583" customFormat="1" ht="25.5">
      <c r="A180" s="860"/>
      <c r="B180" s="708">
        <v>6211</v>
      </c>
      <c r="C180" s="707" t="s">
        <v>1179</v>
      </c>
      <c r="D180" s="709">
        <v>916.6244599999984</v>
      </c>
      <c r="E180" s="709">
        <v>631.6875</v>
      </c>
      <c r="F180" s="709">
        <v>609.0704999999994</v>
      </c>
      <c r="G180" s="709">
        <v>1189.0592100000008</v>
      </c>
      <c r="H180" s="709">
        <v>1157.74271</v>
      </c>
      <c r="I180" s="714">
        <v>45.10726585534753</v>
      </c>
      <c r="J180" s="434"/>
      <c r="K180" s="432"/>
    </row>
    <row r="181" spans="1:11" s="583" customFormat="1" ht="25.5">
      <c r="A181" s="860"/>
      <c r="B181" s="706">
        <v>6202</v>
      </c>
      <c r="C181" s="705" t="s">
        <v>1278</v>
      </c>
      <c r="D181" s="704">
        <v>743.1943400000005</v>
      </c>
      <c r="E181" s="704">
        <v>952.8993799999993</v>
      </c>
      <c r="F181" s="704">
        <v>536.1980300000002</v>
      </c>
      <c r="G181" s="704">
        <v>1051.0683400000003</v>
      </c>
      <c r="H181" s="704">
        <v>1406.2309200000013</v>
      </c>
      <c r="I181" s="716">
        <v>-22.007049684511177</v>
      </c>
      <c r="J181" s="434"/>
      <c r="K181" s="432"/>
    </row>
    <row r="182" spans="1:11" s="583" customFormat="1" ht="25.5">
      <c r="A182" s="860"/>
      <c r="B182" s="708">
        <v>6210</v>
      </c>
      <c r="C182" s="707" t="s">
        <v>1279</v>
      </c>
      <c r="D182" s="709">
        <v>709.85492</v>
      </c>
      <c r="E182" s="709">
        <v>306.12016</v>
      </c>
      <c r="F182" s="709">
        <v>345.34202999999997</v>
      </c>
      <c r="G182" s="709">
        <v>170.09168</v>
      </c>
      <c r="H182" s="709">
        <v>557.8281499999999</v>
      </c>
      <c r="I182" s="714">
        <v>131.88767443477096</v>
      </c>
      <c r="J182" s="434"/>
      <c r="K182" s="432"/>
    </row>
    <row r="183" spans="1:11" s="583" customFormat="1" ht="15">
      <c r="A183" s="860"/>
      <c r="B183" s="706"/>
      <c r="C183" s="705" t="s">
        <v>868</v>
      </c>
      <c r="D183" s="704">
        <v>1225.8118299999983</v>
      </c>
      <c r="E183" s="704">
        <v>1502.4755900000036</v>
      </c>
      <c r="F183" s="704">
        <v>887.5460099999905</v>
      </c>
      <c r="G183" s="704">
        <v>3057.496919999972</v>
      </c>
      <c r="H183" s="704">
        <v>2818.922100000024</v>
      </c>
      <c r="I183" s="716">
        <v>-18.41386055396778</v>
      </c>
      <c r="J183" s="434"/>
      <c r="K183" s="432"/>
    </row>
    <row r="184" spans="1:11" s="710" customFormat="1" ht="15">
      <c r="A184" s="861"/>
      <c r="B184" s="722"/>
      <c r="C184" s="723" t="s">
        <v>911</v>
      </c>
      <c r="D184" s="724">
        <v>114629.97207999999</v>
      </c>
      <c r="E184" s="724">
        <v>107789.29320999995</v>
      </c>
      <c r="F184" s="724">
        <v>94756.87312000009</v>
      </c>
      <c r="G184" s="724">
        <v>104837.0204</v>
      </c>
      <c r="H184" s="724">
        <v>203274.7638799999</v>
      </c>
      <c r="I184" s="725">
        <v>6.346343561853336</v>
      </c>
      <c r="J184" s="434"/>
      <c r="K184" s="432"/>
    </row>
    <row r="185" spans="1:11" s="583" customFormat="1" ht="15">
      <c r="A185" s="860" t="s">
        <v>429</v>
      </c>
      <c r="B185" s="706">
        <v>7404</v>
      </c>
      <c r="C185" s="705" t="s">
        <v>1280</v>
      </c>
      <c r="D185" s="704">
        <v>106069.47282000004</v>
      </c>
      <c r="E185" s="704">
        <v>124568.81980000011</v>
      </c>
      <c r="F185" s="704">
        <v>117832.37415000006</v>
      </c>
      <c r="G185" s="704">
        <v>15983.928300000009</v>
      </c>
      <c r="H185" s="704">
        <v>97923.3667899999</v>
      </c>
      <c r="I185" s="716">
        <v>-14.850704220929014</v>
      </c>
      <c r="J185" s="434"/>
      <c r="K185" s="432"/>
    </row>
    <row r="186" spans="1:11" s="583" customFormat="1" ht="15">
      <c r="A186" s="860"/>
      <c r="B186" s="708">
        <v>7407</v>
      </c>
      <c r="C186" s="707" t="s">
        <v>1281</v>
      </c>
      <c r="D186" s="709">
        <v>1852.5316699999996</v>
      </c>
      <c r="E186" s="709">
        <v>1948.1992600000005</v>
      </c>
      <c r="F186" s="709">
        <v>1472.06775</v>
      </c>
      <c r="G186" s="709">
        <v>706.5345699999999</v>
      </c>
      <c r="H186" s="709">
        <v>1767.63476</v>
      </c>
      <c r="I186" s="714">
        <v>-4.910564949090521</v>
      </c>
      <c r="J186" s="434"/>
      <c r="K186" s="432"/>
    </row>
    <row r="187" spans="1:11" s="583" customFormat="1" ht="15">
      <c r="A187" s="860"/>
      <c r="B187" s="706">
        <v>7409</v>
      </c>
      <c r="C187" s="705" t="s">
        <v>1180</v>
      </c>
      <c r="D187" s="704">
        <v>437.91701</v>
      </c>
      <c r="E187" s="704">
        <v>227.42166999999998</v>
      </c>
      <c r="F187" s="704">
        <v>161.68282000000002</v>
      </c>
      <c r="G187" s="704">
        <v>1.6272</v>
      </c>
      <c r="H187" s="704">
        <v>14.7356</v>
      </c>
      <c r="I187" s="716">
        <v>92.55729236356414</v>
      </c>
      <c r="J187" s="434"/>
      <c r="K187" s="432"/>
    </row>
    <row r="188" spans="1:11" s="583" customFormat="1" ht="15">
      <c r="A188" s="860"/>
      <c r="B188" s="708">
        <v>7403</v>
      </c>
      <c r="C188" s="707" t="s">
        <v>1282</v>
      </c>
      <c r="D188" s="709">
        <v>435.94201</v>
      </c>
      <c r="E188" s="709">
        <v>707.13667</v>
      </c>
      <c r="F188" s="709">
        <v>1417.0029499999998</v>
      </c>
      <c r="G188" s="709">
        <v>2258.0700899999993</v>
      </c>
      <c r="H188" s="709">
        <v>8975.98703</v>
      </c>
      <c r="I188" s="714">
        <v>-38.35109555271685</v>
      </c>
      <c r="J188" s="434"/>
      <c r="K188" s="432"/>
    </row>
    <row r="189" spans="1:11" s="583" customFormat="1" ht="25.5">
      <c r="A189" s="860"/>
      <c r="B189" s="706">
        <v>7418</v>
      </c>
      <c r="C189" s="705" t="s">
        <v>1283</v>
      </c>
      <c r="D189" s="704">
        <v>175.82536</v>
      </c>
      <c r="E189" s="704">
        <v>138.79619999999997</v>
      </c>
      <c r="F189" s="704">
        <v>149.3152</v>
      </c>
      <c r="G189" s="704">
        <v>171.82688000000002</v>
      </c>
      <c r="H189" s="704">
        <v>317.79719</v>
      </c>
      <c r="I189" s="716">
        <v>26.678799563676836</v>
      </c>
      <c r="J189" s="434"/>
      <c r="K189" s="432"/>
    </row>
    <row r="190" spans="1:11" s="583" customFormat="1" ht="15">
      <c r="A190" s="860"/>
      <c r="B190" s="708">
        <v>7413</v>
      </c>
      <c r="C190" s="707" t="s">
        <v>1284</v>
      </c>
      <c r="D190" s="709">
        <v>137.27433</v>
      </c>
      <c r="E190" s="709">
        <v>3293.7074199999997</v>
      </c>
      <c r="F190" s="709">
        <v>226.42165999999997</v>
      </c>
      <c r="G190" s="709">
        <v>123.68867999999999</v>
      </c>
      <c r="H190" s="709">
        <v>550.3634299999999</v>
      </c>
      <c r="I190" s="714">
        <v>-95.83222452709535</v>
      </c>
      <c r="J190" s="434"/>
      <c r="K190" s="432"/>
    </row>
    <row r="191" spans="1:11" s="583" customFormat="1" ht="15">
      <c r="A191" s="860"/>
      <c r="B191" s="706">
        <v>7408</v>
      </c>
      <c r="C191" s="705" t="s">
        <v>1285</v>
      </c>
      <c r="D191" s="704">
        <v>99.02971000000001</v>
      </c>
      <c r="E191" s="704">
        <v>41.857330000000005</v>
      </c>
      <c r="F191" s="704">
        <v>8653.023190000002</v>
      </c>
      <c r="G191" s="704">
        <v>1949.4654899999998</v>
      </c>
      <c r="H191" s="704">
        <v>6038.77266</v>
      </c>
      <c r="I191" s="716">
        <v>136.58869306761804</v>
      </c>
      <c r="J191" s="434"/>
      <c r="K191" s="432"/>
    </row>
    <row r="192" spans="1:11" s="583" customFormat="1" ht="15">
      <c r="A192" s="860"/>
      <c r="B192" s="708">
        <v>7412</v>
      </c>
      <c r="C192" s="707" t="s">
        <v>1286</v>
      </c>
      <c r="D192" s="709">
        <v>43.480340000000005</v>
      </c>
      <c r="E192" s="709">
        <v>122.49588999999999</v>
      </c>
      <c r="F192" s="709">
        <v>40.175940000000004</v>
      </c>
      <c r="G192" s="709">
        <v>125.77402000000001</v>
      </c>
      <c r="H192" s="709">
        <v>148.86973999999998</v>
      </c>
      <c r="I192" s="714">
        <v>-64.5046539928809</v>
      </c>
      <c r="J192" s="434"/>
      <c r="K192" s="432"/>
    </row>
    <row r="193" spans="1:11" s="583" customFormat="1" ht="38.25">
      <c r="A193" s="860"/>
      <c r="B193" s="706">
        <v>7415</v>
      </c>
      <c r="C193" s="705" t="s">
        <v>1287</v>
      </c>
      <c r="D193" s="704">
        <v>41.78532</v>
      </c>
      <c r="E193" s="704">
        <v>47.44819</v>
      </c>
      <c r="F193" s="704">
        <v>70.92663</v>
      </c>
      <c r="G193" s="704">
        <v>685.1682299999998</v>
      </c>
      <c r="H193" s="704">
        <v>200.12704000000005</v>
      </c>
      <c r="I193" s="716">
        <v>-11.934849358848037</v>
      </c>
      <c r="J193" s="434"/>
      <c r="K193" s="432"/>
    </row>
    <row r="194" spans="1:11" s="583" customFormat="1" ht="15">
      <c r="A194" s="860"/>
      <c r="B194" s="708">
        <v>7411</v>
      </c>
      <c r="C194" s="707" t="s">
        <v>1288</v>
      </c>
      <c r="D194" s="709">
        <v>22.843739999999997</v>
      </c>
      <c r="E194" s="709">
        <v>73.89182</v>
      </c>
      <c r="F194" s="709">
        <v>6.708950000000001</v>
      </c>
      <c r="G194" s="709">
        <v>562.7718000000001</v>
      </c>
      <c r="H194" s="709">
        <v>73.58954000000001</v>
      </c>
      <c r="I194" s="714">
        <v>-69.08488652735852</v>
      </c>
      <c r="J194" s="434"/>
      <c r="K194" s="432"/>
    </row>
    <row r="195" spans="1:11" s="583" customFormat="1" ht="15">
      <c r="A195" s="860"/>
      <c r="B195" s="706"/>
      <c r="C195" s="705" t="s">
        <v>868</v>
      </c>
      <c r="D195" s="704">
        <v>48.509790000006554</v>
      </c>
      <c r="E195" s="704">
        <v>359.3270600000024</v>
      </c>
      <c r="F195" s="704">
        <v>931.6978599999994</v>
      </c>
      <c r="G195" s="704">
        <v>892.523240000002</v>
      </c>
      <c r="H195" s="704">
        <v>1479.3871600000114</v>
      </c>
      <c r="I195" s="716">
        <v>-86.49982275200587</v>
      </c>
      <c r="J195" s="434"/>
      <c r="K195" s="432"/>
    </row>
    <row r="196" spans="1:11" s="710" customFormat="1" ht="15">
      <c r="A196" s="861"/>
      <c r="B196" s="722"/>
      <c r="C196" s="723" t="s">
        <v>910</v>
      </c>
      <c r="D196" s="724">
        <v>109364.61210000004</v>
      </c>
      <c r="E196" s="724">
        <v>131529.10131000011</v>
      </c>
      <c r="F196" s="724">
        <v>130961.39710000006</v>
      </c>
      <c r="G196" s="724">
        <v>23461.378500000006</v>
      </c>
      <c r="H196" s="724">
        <v>117490.63093999993</v>
      </c>
      <c r="I196" s="725">
        <v>-16.85139561454216</v>
      </c>
      <c r="J196" s="434"/>
      <c r="K196" s="432"/>
    </row>
    <row r="197" spans="1:11" s="583" customFormat="1" ht="15">
      <c r="A197" s="860" t="s">
        <v>416</v>
      </c>
      <c r="B197" s="706">
        <v>6109</v>
      </c>
      <c r="C197" s="705" t="s">
        <v>1197</v>
      </c>
      <c r="D197" s="704">
        <v>17818.625629999955</v>
      </c>
      <c r="E197" s="704">
        <v>19096.66706000004</v>
      </c>
      <c r="F197" s="704">
        <v>15108.772189999989</v>
      </c>
      <c r="G197" s="704">
        <v>11145.01301</v>
      </c>
      <c r="H197" s="704">
        <v>64067.65214000002</v>
      </c>
      <c r="I197" s="716">
        <v>-6.69248422242788</v>
      </c>
      <c r="J197" s="434"/>
      <c r="K197" s="432"/>
    </row>
    <row r="198" spans="1:11" s="583" customFormat="1" ht="38.25">
      <c r="A198" s="860"/>
      <c r="B198" s="708">
        <v>6108</v>
      </c>
      <c r="C198" s="707" t="s">
        <v>1198</v>
      </c>
      <c r="D198" s="709">
        <v>13997.045060000008</v>
      </c>
      <c r="E198" s="709">
        <v>12245.708909999983</v>
      </c>
      <c r="F198" s="709">
        <v>13775.614630000004</v>
      </c>
      <c r="G198" s="709">
        <v>15377.034469999991</v>
      </c>
      <c r="H198" s="709">
        <v>34708.15164000002</v>
      </c>
      <c r="I198" s="714">
        <v>14.301631394895104</v>
      </c>
      <c r="J198" s="434"/>
      <c r="K198" s="432"/>
    </row>
    <row r="199" spans="1:11" s="583" customFormat="1" ht="25.5">
      <c r="A199" s="860"/>
      <c r="B199" s="706">
        <v>6107</v>
      </c>
      <c r="C199" s="705" t="s">
        <v>1199</v>
      </c>
      <c r="D199" s="704">
        <v>10127.896500000004</v>
      </c>
      <c r="E199" s="704">
        <v>9733.546419999997</v>
      </c>
      <c r="F199" s="704">
        <v>9175.967190000007</v>
      </c>
      <c r="G199" s="704">
        <v>11580.646990000014</v>
      </c>
      <c r="H199" s="704">
        <v>18450.27307999999</v>
      </c>
      <c r="I199" s="716">
        <v>4.051453221507393</v>
      </c>
      <c r="J199" s="434"/>
      <c r="K199" s="432"/>
    </row>
    <row r="200" spans="1:11" s="583" customFormat="1" ht="25.5">
      <c r="A200" s="860"/>
      <c r="B200" s="708">
        <v>6112</v>
      </c>
      <c r="C200" s="707" t="s">
        <v>1200</v>
      </c>
      <c r="D200" s="709">
        <v>8817.336900000013</v>
      </c>
      <c r="E200" s="709">
        <v>6833.170860000004</v>
      </c>
      <c r="F200" s="709">
        <v>4711.801580000009</v>
      </c>
      <c r="G200" s="709">
        <v>5641.4355000000005</v>
      </c>
      <c r="H200" s="709">
        <v>9344.911810000012</v>
      </c>
      <c r="I200" s="714">
        <v>29.037266602170224</v>
      </c>
      <c r="J200" s="434"/>
      <c r="K200" s="432"/>
    </row>
    <row r="201" spans="1:11" s="583" customFormat="1" ht="25.5">
      <c r="A201" s="860"/>
      <c r="B201" s="706">
        <v>6115</v>
      </c>
      <c r="C201" s="705" t="s">
        <v>1201</v>
      </c>
      <c r="D201" s="704">
        <v>7099.4538099999945</v>
      </c>
      <c r="E201" s="704">
        <v>6973.412120000011</v>
      </c>
      <c r="F201" s="704">
        <v>7711.86303</v>
      </c>
      <c r="G201" s="704">
        <v>9720.350389999994</v>
      </c>
      <c r="H201" s="704">
        <v>18245.97674</v>
      </c>
      <c r="I201" s="716">
        <v>1.8074607929522952</v>
      </c>
      <c r="J201" s="434"/>
      <c r="K201" s="432"/>
    </row>
    <row r="202" spans="1:11" s="583" customFormat="1" ht="38.25">
      <c r="A202" s="860"/>
      <c r="B202" s="708">
        <v>6104</v>
      </c>
      <c r="C202" s="707" t="s">
        <v>1202</v>
      </c>
      <c r="D202" s="709">
        <v>6452.44265</v>
      </c>
      <c r="E202" s="709">
        <v>4798.526880000002</v>
      </c>
      <c r="F202" s="709">
        <v>4846.366889999999</v>
      </c>
      <c r="G202" s="709">
        <v>5282.2457800000075</v>
      </c>
      <c r="H202" s="709">
        <v>23057.82692</v>
      </c>
      <c r="I202" s="714">
        <v>34.46715651200014</v>
      </c>
      <c r="J202" s="434"/>
      <c r="K202" s="432"/>
    </row>
    <row r="203" spans="1:11" s="583" customFormat="1" ht="15">
      <c r="A203" s="860"/>
      <c r="B203" s="706">
        <v>6106</v>
      </c>
      <c r="C203" s="705" t="s">
        <v>1203</v>
      </c>
      <c r="D203" s="704">
        <v>6095.629730000002</v>
      </c>
      <c r="E203" s="704">
        <v>4061.03251</v>
      </c>
      <c r="F203" s="704">
        <v>4645.136100000003</v>
      </c>
      <c r="G203" s="704">
        <v>5552.609939999997</v>
      </c>
      <c r="H203" s="704">
        <v>19862.89415000005</v>
      </c>
      <c r="I203" s="716">
        <v>50.10049082320699</v>
      </c>
      <c r="J203" s="434"/>
      <c r="K203" s="432"/>
    </row>
    <row r="204" spans="1:11" s="583" customFormat="1" ht="15">
      <c r="A204" s="860"/>
      <c r="B204" s="708">
        <v>6110</v>
      </c>
      <c r="C204" s="707" t="s">
        <v>1204</v>
      </c>
      <c r="D204" s="709">
        <v>5834.432470000006</v>
      </c>
      <c r="E204" s="709">
        <v>6253.814100000003</v>
      </c>
      <c r="F204" s="709">
        <v>5083.928789999998</v>
      </c>
      <c r="G204" s="709">
        <v>5481.914969999993</v>
      </c>
      <c r="H204" s="709">
        <v>4456.613490000003</v>
      </c>
      <c r="I204" s="714">
        <v>-6.706013694906551</v>
      </c>
      <c r="J204" s="434"/>
      <c r="K204" s="432"/>
    </row>
    <row r="205" spans="1:11" s="583" customFormat="1" ht="15">
      <c r="A205" s="860"/>
      <c r="B205" s="706">
        <v>6114</v>
      </c>
      <c r="C205" s="705" t="s">
        <v>1289</v>
      </c>
      <c r="D205" s="704">
        <v>3625.894180000002</v>
      </c>
      <c r="E205" s="704">
        <v>3706.852709999995</v>
      </c>
      <c r="F205" s="704">
        <v>2793.0024199999966</v>
      </c>
      <c r="G205" s="704">
        <v>2478.7739599999973</v>
      </c>
      <c r="H205" s="704">
        <v>4610.2564399999965</v>
      </c>
      <c r="I205" s="716">
        <v>-2.184023384085125</v>
      </c>
      <c r="J205" s="434"/>
      <c r="K205" s="432"/>
    </row>
    <row r="206" spans="1:11" s="583" customFormat="1" ht="15">
      <c r="A206" s="860"/>
      <c r="B206" s="708">
        <v>6105</v>
      </c>
      <c r="C206" s="707" t="s">
        <v>1290</v>
      </c>
      <c r="D206" s="709">
        <v>2572.493289999998</v>
      </c>
      <c r="E206" s="709">
        <v>4244.459980000003</v>
      </c>
      <c r="F206" s="709">
        <v>3652.118230000001</v>
      </c>
      <c r="G206" s="709">
        <v>3712.2150800000004</v>
      </c>
      <c r="H206" s="709">
        <v>8000.734359999991</v>
      </c>
      <c r="I206" s="714">
        <v>-39.39174118446992</v>
      </c>
      <c r="J206" s="434"/>
      <c r="K206" s="432"/>
    </row>
    <row r="207" spans="1:11" s="583" customFormat="1" ht="15">
      <c r="A207" s="860"/>
      <c r="B207" s="706"/>
      <c r="C207" s="705" t="s">
        <v>868</v>
      </c>
      <c r="D207" s="704">
        <v>4320.301580000043</v>
      </c>
      <c r="E207" s="704">
        <v>4075.941929999977</v>
      </c>
      <c r="F207" s="704">
        <v>3420.503679999992</v>
      </c>
      <c r="G207" s="704">
        <v>11978.155200000003</v>
      </c>
      <c r="H207" s="704">
        <v>8375.600589999975</v>
      </c>
      <c r="I207" s="716">
        <v>5.995170053859604</v>
      </c>
      <c r="J207" s="434"/>
      <c r="K207" s="432"/>
    </row>
    <row r="208" spans="1:11" s="582" customFormat="1" ht="15">
      <c r="A208" s="861"/>
      <c r="B208" s="722"/>
      <c r="C208" s="723" t="s">
        <v>914</v>
      </c>
      <c r="D208" s="724">
        <v>86761.55180000002</v>
      </c>
      <c r="E208" s="724">
        <v>82023.13348000002</v>
      </c>
      <c r="F208" s="724">
        <v>74925.07473000001</v>
      </c>
      <c r="G208" s="724">
        <v>87950.39528999999</v>
      </c>
      <c r="H208" s="724">
        <v>213180.89136000004</v>
      </c>
      <c r="I208" s="725">
        <v>5.77692916493538</v>
      </c>
      <c r="J208" s="434"/>
      <c r="K208" s="432"/>
    </row>
    <row r="209" spans="1:11" ht="38.25">
      <c r="A209" s="860" t="s">
        <v>425</v>
      </c>
      <c r="B209" s="706">
        <v>7010</v>
      </c>
      <c r="C209" s="705" t="s">
        <v>1189</v>
      </c>
      <c r="D209" s="704">
        <v>37384.2504199999</v>
      </c>
      <c r="E209" s="704">
        <v>26072.19037000001</v>
      </c>
      <c r="F209" s="704">
        <v>15490.440589999982</v>
      </c>
      <c r="G209" s="704">
        <v>15598.55280999998</v>
      </c>
      <c r="H209" s="704">
        <v>14521.890559999962</v>
      </c>
      <c r="I209" s="716">
        <v>43.38745571226008</v>
      </c>
      <c r="J209" s="434"/>
      <c r="K209" s="432"/>
    </row>
    <row r="210" spans="1:11" ht="25.5">
      <c r="A210" s="860"/>
      <c r="B210" s="708">
        <v>7013</v>
      </c>
      <c r="C210" s="707" t="s">
        <v>1190</v>
      </c>
      <c r="D210" s="709">
        <v>16300.01495999999</v>
      </c>
      <c r="E210" s="709">
        <v>17354.49300000001</v>
      </c>
      <c r="F210" s="709">
        <v>13445.04322</v>
      </c>
      <c r="G210" s="709">
        <v>13343.501039999988</v>
      </c>
      <c r="H210" s="709">
        <v>8276.17614</v>
      </c>
      <c r="I210" s="714">
        <v>-6.076109742877648</v>
      </c>
      <c r="J210" s="434"/>
      <c r="K210" s="432"/>
    </row>
    <row r="211" spans="1:11" ht="15">
      <c r="A211" s="860"/>
      <c r="B211" s="706">
        <v>7007</v>
      </c>
      <c r="C211" s="705" t="s">
        <v>1191</v>
      </c>
      <c r="D211" s="704">
        <v>12718.50434000002</v>
      </c>
      <c r="E211" s="704">
        <v>10563.483020000012</v>
      </c>
      <c r="F211" s="704">
        <v>11253.526679999999</v>
      </c>
      <c r="G211" s="704">
        <v>13348.003560000003</v>
      </c>
      <c r="H211" s="704">
        <v>12616.895150000004</v>
      </c>
      <c r="I211" s="716">
        <v>20.400670081258905</v>
      </c>
      <c r="J211" s="434"/>
      <c r="K211" s="432"/>
    </row>
    <row r="212" spans="1:11" ht="25.5">
      <c r="A212" s="860"/>
      <c r="B212" s="708">
        <v>7003</v>
      </c>
      <c r="C212" s="707" t="s">
        <v>1192</v>
      </c>
      <c r="D212" s="709">
        <v>9722.715720000002</v>
      </c>
      <c r="E212" s="709">
        <v>7020.572720000005</v>
      </c>
      <c r="F212" s="709">
        <v>6824.696889999995</v>
      </c>
      <c r="G212" s="709">
        <v>10458.441579999975</v>
      </c>
      <c r="H212" s="709">
        <v>11807.818019999997</v>
      </c>
      <c r="I212" s="714">
        <v>38.48892544481749</v>
      </c>
      <c r="J212" s="434"/>
      <c r="K212" s="432"/>
    </row>
    <row r="213" spans="1:11" ht="25.5">
      <c r="A213" s="860"/>
      <c r="B213" s="706">
        <v>7019</v>
      </c>
      <c r="C213" s="705" t="s">
        <v>1193</v>
      </c>
      <c r="D213" s="704">
        <v>4743.086420000001</v>
      </c>
      <c r="E213" s="704">
        <v>3280.0412500000007</v>
      </c>
      <c r="F213" s="704">
        <v>2146.5411600000007</v>
      </c>
      <c r="G213" s="704">
        <v>2046.1668399999985</v>
      </c>
      <c r="H213" s="704">
        <v>2930.551130000002</v>
      </c>
      <c r="I213" s="716">
        <v>44.60447471506648</v>
      </c>
      <c r="J213" s="434"/>
      <c r="K213" s="432"/>
    </row>
    <row r="214" spans="1:11" ht="15">
      <c r="A214" s="860"/>
      <c r="B214" s="708">
        <v>7009</v>
      </c>
      <c r="C214" s="707" t="s">
        <v>1194</v>
      </c>
      <c r="D214" s="709">
        <v>555.8009700000002</v>
      </c>
      <c r="E214" s="709">
        <v>444.8638499999999</v>
      </c>
      <c r="F214" s="709">
        <v>522.0460399999996</v>
      </c>
      <c r="G214" s="709">
        <v>632.67148</v>
      </c>
      <c r="H214" s="709">
        <v>1101.5180599999999</v>
      </c>
      <c r="I214" s="714">
        <v>24.937319586655637</v>
      </c>
      <c r="J214" s="434"/>
      <c r="K214" s="432"/>
    </row>
    <row r="215" spans="1:11" ht="15">
      <c r="A215" s="860"/>
      <c r="B215" s="706">
        <v>7017</v>
      </c>
      <c r="C215" s="705" t="s">
        <v>1195</v>
      </c>
      <c r="D215" s="704">
        <v>177.5514</v>
      </c>
      <c r="E215" s="704">
        <v>27.203580000000002</v>
      </c>
      <c r="F215" s="704">
        <v>95.32783</v>
      </c>
      <c r="G215" s="704">
        <v>73.27372</v>
      </c>
      <c r="H215" s="704">
        <v>6.436240000000001</v>
      </c>
      <c r="I215" s="716" t="s">
        <v>1038</v>
      </c>
      <c r="J215" s="434"/>
      <c r="K215" s="432"/>
    </row>
    <row r="216" spans="1:11" ht="38.25">
      <c r="A216" s="860"/>
      <c r="B216" s="708">
        <v>7016</v>
      </c>
      <c r="C216" s="707" t="s">
        <v>1196</v>
      </c>
      <c r="D216" s="709">
        <v>87.39223</v>
      </c>
      <c r="E216" s="709">
        <v>95.46094000000002</v>
      </c>
      <c r="F216" s="709">
        <v>98.68176999999999</v>
      </c>
      <c r="G216" s="709">
        <v>89.84155</v>
      </c>
      <c r="H216" s="709">
        <v>103.86186999999998</v>
      </c>
      <c r="I216" s="714">
        <v>-8.452368057553196</v>
      </c>
      <c r="J216" s="434"/>
      <c r="K216" s="432"/>
    </row>
    <row r="217" spans="1:11" ht="25.5">
      <c r="A217" s="860"/>
      <c r="B217" s="706">
        <v>7005</v>
      </c>
      <c r="C217" s="705" t="s">
        <v>1291</v>
      </c>
      <c r="D217" s="704">
        <v>56.36860999999998</v>
      </c>
      <c r="E217" s="704">
        <v>47.15397</v>
      </c>
      <c r="F217" s="704">
        <v>47.400479999999995</v>
      </c>
      <c r="G217" s="704">
        <v>194.49898000000002</v>
      </c>
      <c r="H217" s="704">
        <v>125.60453</v>
      </c>
      <c r="I217" s="716">
        <v>19.541599572634034</v>
      </c>
      <c r="J217" s="434"/>
      <c r="K217" s="432"/>
    </row>
    <row r="218" spans="1:11" ht="38.25">
      <c r="A218" s="860"/>
      <c r="B218" s="708">
        <v>7018</v>
      </c>
      <c r="C218" s="707" t="s">
        <v>1292</v>
      </c>
      <c r="D218" s="709">
        <v>29.192709999999998</v>
      </c>
      <c r="E218" s="709">
        <v>9.49986</v>
      </c>
      <c r="F218" s="709">
        <v>39.697880000000005</v>
      </c>
      <c r="G218" s="709">
        <v>35.053329999999995</v>
      </c>
      <c r="H218" s="709">
        <v>28.360370000000003</v>
      </c>
      <c r="I218" s="714">
        <v>207.29621278629372</v>
      </c>
      <c r="J218" s="434"/>
      <c r="K218" s="432"/>
    </row>
    <row r="219" spans="1:11" ht="15">
      <c r="A219" s="860"/>
      <c r="B219" s="706"/>
      <c r="C219" s="705" t="s">
        <v>868</v>
      </c>
      <c r="D219" s="704">
        <v>28.467570000007747</v>
      </c>
      <c r="E219" s="704">
        <v>79.95337000000477</v>
      </c>
      <c r="F219" s="704">
        <v>299.6566100000069</v>
      </c>
      <c r="G219" s="704">
        <v>1700.702990000017</v>
      </c>
      <c r="H219" s="704">
        <v>878.8974299999998</v>
      </c>
      <c r="I219" s="716">
        <v>-64.39478410978042</v>
      </c>
      <c r="J219" s="434"/>
      <c r="K219" s="432"/>
    </row>
    <row r="220" spans="1:11" s="582" customFormat="1" ht="15">
      <c r="A220" s="861"/>
      <c r="B220" s="722"/>
      <c r="C220" s="723" t="s">
        <v>1293</v>
      </c>
      <c r="D220" s="724">
        <v>81803.34534999992</v>
      </c>
      <c r="E220" s="724">
        <v>64994.91593000004</v>
      </c>
      <c r="F220" s="724">
        <v>50263.05914999999</v>
      </c>
      <c r="G220" s="724">
        <v>57520.70787999994</v>
      </c>
      <c r="H220" s="724">
        <v>52398.009499999964</v>
      </c>
      <c r="I220" s="725">
        <v>25.861144951864645</v>
      </c>
      <c r="J220" s="434"/>
      <c r="K220" s="432"/>
    </row>
    <row r="221" spans="1:11" ht="25.5">
      <c r="A221" s="860" t="s">
        <v>428</v>
      </c>
      <c r="B221" s="706">
        <v>7306</v>
      </c>
      <c r="C221" s="705" t="s">
        <v>1205</v>
      </c>
      <c r="D221" s="704">
        <v>32000.147640000007</v>
      </c>
      <c r="E221" s="704">
        <v>31440.552739999996</v>
      </c>
      <c r="F221" s="704">
        <v>22265.572820000012</v>
      </c>
      <c r="G221" s="704">
        <v>60329.897860000056</v>
      </c>
      <c r="H221" s="704">
        <v>42873.26756000001</v>
      </c>
      <c r="I221" s="716">
        <v>1.779850706276136</v>
      </c>
      <c r="J221" s="434"/>
      <c r="K221" s="432"/>
    </row>
    <row r="222" spans="1:11" ht="38.25">
      <c r="A222" s="860"/>
      <c r="B222" s="708">
        <v>7308</v>
      </c>
      <c r="C222" s="707" t="s">
        <v>1206</v>
      </c>
      <c r="D222" s="709">
        <v>12413.390009999997</v>
      </c>
      <c r="E222" s="709">
        <v>7132.88667</v>
      </c>
      <c r="F222" s="709">
        <v>11213.517979999991</v>
      </c>
      <c r="G222" s="709">
        <v>10040.28367</v>
      </c>
      <c r="H222" s="709">
        <v>9825.484080000006</v>
      </c>
      <c r="I222" s="714">
        <v>74.03038326977929</v>
      </c>
      <c r="J222" s="434"/>
      <c r="K222" s="432"/>
    </row>
    <row r="223" spans="1:11" ht="38.25">
      <c r="A223" s="860"/>
      <c r="B223" s="706">
        <v>7317</v>
      </c>
      <c r="C223" s="705" t="s">
        <v>1207</v>
      </c>
      <c r="D223" s="704">
        <v>4304.872750000001</v>
      </c>
      <c r="E223" s="704">
        <v>3767.9158699999994</v>
      </c>
      <c r="F223" s="704">
        <v>2137.8281399999983</v>
      </c>
      <c r="G223" s="704">
        <v>3902.48053</v>
      </c>
      <c r="H223" s="704">
        <v>4489.861890000001</v>
      </c>
      <c r="I223" s="716">
        <v>14.250766166920869</v>
      </c>
      <c r="J223" s="434"/>
      <c r="K223" s="432"/>
    </row>
    <row r="224" spans="1:11" ht="38.25">
      <c r="A224" s="860"/>
      <c r="B224" s="708">
        <v>7321</v>
      </c>
      <c r="C224" s="707" t="s">
        <v>1209</v>
      </c>
      <c r="D224" s="709">
        <v>4259.05484</v>
      </c>
      <c r="E224" s="709">
        <v>3878.0932800000005</v>
      </c>
      <c r="F224" s="709">
        <v>2228.3612399999997</v>
      </c>
      <c r="G224" s="709">
        <v>3307.3032700000003</v>
      </c>
      <c r="H224" s="709">
        <v>7072.505389999998</v>
      </c>
      <c r="I224" s="714">
        <v>9.823424360746662</v>
      </c>
      <c r="J224" s="434"/>
      <c r="K224" s="432"/>
    </row>
    <row r="225" spans="1:11" ht="15">
      <c r="A225" s="860"/>
      <c r="B225" s="706">
        <v>7326</v>
      </c>
      <c r="C225" s="705" t="s">
        <v>1208</v>
      </c>
      <c r="D225" s="704">
        <v>4092.468809999999</v>
      </c>
      <c r="E225" s="704">
        <v>2584.263110000001</v>
      </c>
      <c r="F225" s="704">
        <v>2622.5663999999992</v>
      </c>
      <c r="G225" s="704">
        <v>3776.8238599999977</v>
      </c>
      <c r="H225" s="704">
        <v>4906.046070000002</v>
      </c>
      <c r="I225" s="716">
        <v>58.36115116003021</v>
      </c>
      <c r="J225" s="434"/>
      <c r="K225" s="432"/>
    </row>
    <row r="226" spans="1:11" ht="38.25">
      <c r="A226" s="860"/>
      <c r="B226" s="708">
        <v>7310</v>
      </c>
      <c r="C226" s="707" t="s">
        <v>1210</v>
      </c>
      <c r="D226" s="709">
        <v>2712.5076300000005</v>
      </c>
      <c r="E226" s="709">
        <v>5506.4331900000025</v>
      </c>
      <c r="F226" s="709">
        <v>4885.911850000003</v>
      </c>
      <c r="G226" s="709">
        <v>4462.085229999999</v>
      </c>
      <c r="H226" s="709">
        <v>4719.623639999997</v>
      </c>
      <c r="I226" s="714">
        <v>-50.73929826432709</v>
      </c>
      <c r="J226" s="434"/>
      <c r="K226" s="432"/>
    </row>
    <row r="227" spans="1:11" ht="15">
      <c r="A227" s="860"/>
      <c r="B227" s="706">
        <v>7312</v>
      </c>
      <c r="C227" s="705" t="s">
        <v>1211</v>
      </c>
      <c r="D227" s="704">
        <v>2599.6372699999993</v>
      </c>
      <c r="E227" s="704">
        <v>1620.7264700000005</v>
      </c>
      <c r="F227" s="704">
        <v>2866.74262</v>
      </c>
      <c r="G227" s="704">
        <v>2715.49335</v>
      </c>
      <c r="H227" s="704">
        <v>2087.14321</v>
      </c>
      <c r="I227" s="716">
        <v>60.39950714200395</v>
      </c>
      <c r="J227" s="434"/>
      <c r="K227" s="432"/>
    </row>
    <row r="228" spans="1:11" ht="38.25">
      <c r="A228" s="860"/>
      <c r="B228" s="708">
        <v>7318</v>
      </c>
      <c r="C228" s="707" t="s">
        <v>1294</v>
      </c>
      <c r="D228" s="709">
        <v>2047.8594700000015</v>
      </c>
      <c r="E228" s="709">
        <v>1670.3406500000006</v>
      </c>
      <c r="F228" s="709">
        <v>1500.4444600000015</v>
      </c>
      <c r="G228" s="709">
        <v>2529.2373700000016</v>
      </c>
      <c r="H228" s="709">
        <v>3075.0173700000005</v>
      </c>
      <c r="I228" s="714">
        <v>22.60130710463167</v>
      </c>
      <c r="J228" s="434"/>
      <c r="K228" s="432"/>
    </row>
    <row r="229" spans="1:11" ht="15">
      <c r="A229" s="860"/>
      <c r="B229" s="706">
        <v>7320</v>
      </c>
      <c r="C229" s="705" t="s">
        <v>1295</v>
      </c>
      <c r="D229" s="704">
        <v>2017.4365000000007</v>
      </c>
      <c r="E229" s="704">
        <v>2065.3251999999993</v>
      </c>
      <c r="F229" s="704">
        <v>2351.7471899999996</v>
      </c>
      <c r="G229" s="704">
        <v>3608.538540000002</v>
      </c>
      <c r="H229" s="704">
        <v>2169.4341799999993</v>
      </c>
      <c r="I229" s="716">
        <v>-2.3187002221247592</v>
      </c>
      <c r="J229" s="434"/>
      <c r="K229" s="432"/>
    </row>
    <row r="230" spans="1:11" ht="15">
      <c r="A230" s="860"/>
      <c r="B230" s="708">
        <v>7325</v>
      </c>
      <c r="C230" s="707" t="s">
        <v>1296</v>
      </c>
      <c r="D230" s="709">
        <v>2017.18146</v>
      </c>
      <c r="E230" s="709">
        <v>1497.31588</v>
      </c>
      <c r="F230" s="709">
        <v>979.6026299999999</v>
      </c>
      <c r="G230" s="709">
        <v>1033.14283</v>
      </c>
      <c r="H230" s="709">
        <v>1118.9216900000006</v>
      </c>
      <c r="I230" s="714">
        <v>34.71983346626898</v>
      </c>
      <c r="J230" s="434"/>
      <c r="K230" s="432"/>
    </row>
    <row r="231" spans="1:11" ht="15">
      <c r="A231" s="860"/>
      <c r="B231" s="706"/>
      <c r="C231" s="705" t="s">
        <v>868</v>
      </c>
      <c r="D231" s="704">
        <v>6381.450649999991</v>
      </c>
      <c r="E231" s="704">
        <v>5514.50688000001</v>
      </c>
      <c r="F231" s="704">
        <v>9660.923129999988</v>
      </c>
      <c r="G231" s="704">
        <v>8708.849519999996</v>
      </c>
      <c r="H231" s="704">
        <v>6775.951010000021</v>
      </c>
      <c r="I231" s="716">
        <v>15.721147672228113</v>
      </c>
      <c r="J231" s="434"/>
      <c r="K231" s="432"/>
    </row>
    <row r="232" spans="1:11" s="582" customFormat="1" ht="15">
      <c r="A232" s="861"/>
      <c r="B232" s="722"/>
      <c r="C232" s="723" t="s">
        <v>1212</v>
      </c>
      <c r="D232" s="724">
        <v>74846.00703000001</v>
      </c>
      <c r="E232" s="724">
        <v>66678.35994000001</v>
      </c>
      <c r="F232" s="724">
        <v>62713.21846</v>
      </c>
      <c r="G232" s="724">
        <v>104414.13603000007</v>
      </c>
      <c r="H232" s="724">
        <v>89113.25609000004</v>
      </c>
      <c r="I232" s="725">
        <v>12.249322114925427</v>
      </c>
      <c r="J232" s="434"/>
      <c r="K232" s="432"/>
    </row>
    <row r="233" spans="1:12" s="575" customFormat="1" ht="12.75">
      <c r="A233" s="692" t="s">
        <v>518</v>
      </c>
      <c r="D233" s="576"/>
      <c r="E233" s="576"/>
      <c r="F233" s="576"/>
      <c r="G233" s="576"/>
      <c r="H233" s="576"/>
      <c r="I233" s="717"/>
      <c r="J233" s="445"/>
      <c r="K233" s="445"/>
      <c r="L233" s="574"/>
    </row>
    <row r="234" spans="1:12" s="575" customFormat="1" ht="12.75">
      <c r="A234" s="589" t="s">
        <v>1232</v>
      </c>
      <c r="D234" s="576"/>
      <c r="E234" s="576"/>
      <c r="F234" s="576"/>
      <c r="G234" s="576"/>
      <c r="H234" s="576"/>
      <c r="I234" s="577"/>
      <c r="J234" s="445"/>
      <c r="K234" s="445"/>
      <c r="L234" s="574"/>
    </row>
    <row r="235" spans="1:12" s="575" customFormat="1" ht="12.75">
      <c r="A235" s="650" t="s">
        <v>454</v>
      </c>
      <c r="D235" s="576"/>
      <c r="E235" s="576"/>
      <c r="F235" s="576"/>
      <c r="G235" s="576"/>
      <c r="H235" s="576"/>
      <c r="I235" s="577"/>
      <c r="J235" s="445"/>
      <c r="K235" s="445"/>
      <c r="L235" s="574"/>
    </row>
    <row r="236" spans="1:12" s="575" customFormat="1" ht="12.75">
      <c r="A236" s="412" t="s">
        <v>1224</v>
      </c>
      <c r="D236" s="576"/>
      <c r="E236" s="576"/>
      <c r="F236" s="576"/>
      <c r="G236" s="576"/>
      <c r="H236" s="576"/>
      <c r="I236" s="577"/>
      <c r="J236" s="445"/>
      <c r="K236" s="445"/>
      <c r="L236" s="574"/>
    </row>
  </sheetData>
  <sheetProtection/>
  <mergeCells count="30">
    <mergeCell ref="F2:G4"/>
    <mergeCell ref="A7:K7"/>
    <mergeCell ref="A8:C8"/>
    <mergeCell ref="D10:H10"/>
    <mergeCell ref="A209:A220"/>
    <mergeCell ref="A221:A232"/>
    <mergeCell ref="A10:A11"/>
    <mergeCell ref="B10:B11"/>
    <mergeCell ref="C10:C11"/>
    <mergeCell ref="A154:A160"/>
    <mergeCell ref="A197:A208"/>
    <mergeCell ref="A99:A110"/>
    <mergeCell ref="A111:A122"/>
    <mergeCell ref="A123:A134"/>
    <mergeCell ref="A135:A146"/>
    <mergeCell ref="A147:A153"/>
    <mergeCell ref="A161:A172"/>
    <mergeCell ref="A173:A184"/>
    <mergeCell ref="A58:A69"/>
    <mergeCell ref="A70:A74"/>
    <mergeCell ref="A75:A86"/>
    <mergeCell ref="A87:A90"/>
    <mergeCell ref="A91:A98"/>
    <mergeCell ref="A185:A196"/>
    <mergeCell ref="I10:I11"/>
    <mergeCell ref="A12:A21"/>
    <mergeCell ref="A22:A31"/>
    <mergeCell ref="A32:A40"/>
    <mergeCell ref="A41:A52"/>
    <mergeCell ref="A53:A5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N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506" customWidth="1"/>
    <col min="2" max="3" width="9.8515625" style="506" bestFit="1" customWidth="1"/>
    <col min="4" max="5" width="11.421875" style="506" customWidth="1"/>
    <col min="6" max="6" width="2.00390625" style="506" customWidth="1"/>
    <col min="7" max="8" width="8.8515625" style="506" bestFit="1" customWidth="1"/>
    <col min="9" max="9" width="10.421875" style="506" bestFit="1" customWidth="1"/>
    <col min="10" max="10" width="11.421875" style="506" customWidth="1"/>
    <col min="11" max="11" width="1.8515625" style="506" customWidth="1"/>
    <col min="12" max="12" width="11.421875" style="506" customWidth="1"/>
    <col min="13" max="13" width="13.8515625" style="506" bestFit="1" customWidth="1"/>
    <col min="14" max="16384" width="11.421875" style="506" customWidth="1"/>
  </cols>
  <sheetData>
    <row r="1" ht="12.75"/>
    <row r="2" s="464" customFormat="1" ht="12.75"/>
    <row r="3" s="464" customFormat="1" ht="12.75"/>
    <row r="4" s="464" customFormat="1" ht="12.75"/>
    <row r="5" s="464" customFormat="1" ht="6.75" customHeight="1"/>
    <row r="6" ht="6" customHeight="1"/>
    <row r="7" spans="1:13" s="427" customFormat="1" ht="15">
      <c r="A7" s="780" t="s">
        <v>808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</row>
    <row r="8" spans="1:13" s="427" customFormat="1" ht="15">
      <c r="A8" s="502" t="s">
        <v>1022</v>
      </c>
      <c r="B8" s="503"/>
      <c r="C8" s="430"/>
      <c r="D8" s="503"/>
      <c r="J8" s="506"/>
      <c r="K8" s="503"/>
      <c r="L8" s="503"/>
      <c r="M8" s="503"/>
    </row>
    <row r="9" spans="1:13" s="427" customFormat="1" ht="15">
      <c r="A9" s="502"/>
      <c r="B9" s="503"/>
      <c r="C9" s="430"/>
      <c r="D9" s="503"/>
      <c r="E9" s="431"/>
      <c r="M9" s="587" t="s">
        <v>1030</v>
      </c>
    </row>
    <row r="10" spans="1:13" s="427" customFormat="1" ht="15">
      <c r="A10" s="502"/>
      <c r="B10" s="503"/>
      <c r="C10" s="430"/>
      <c r="D10" s="503"/>
      <c r="E10" s="431"/>
      <c r="K10" s="503"/>
      <c r="M10" s="693" t="s">
        <v>836</v>
      </c>
    </row>
    <row r="11" spans="1:14" s="427" customFormat="1" ht="14.25" customHeight="1">
      <c r="A11" s="781" t="s">
        <v>1023</v>
      </c>
      <c r="B11" s="783" t="s">
        <v>1031</v>
      </c>
      <c r="C11" s="783"/>
      <c r="D11" s="783"/>
      <c r="E11" s="783"/>
      <c r="F11" s="507"/>
      <c r="G11" s="783" t="s">
        <v>1032</v>
      </c>
      <c r="H11" s="783"/>
      <c r="I11" s="783"/>
      <c r="J11" s="783"/>
      <c r="K11" s="508"/>
      <c r="L11" s="783" t="s">
        <v>1033</v>
      </c>
      <c r="M11" s="783"/>
      <c r="N11" s="509"/>
    </row>
    <row r="12" spans="1:14" s="427" customFormat="1" ht="36">
      <c r="A12" s="782"/>
      <c r="B12" s="510">
        <v>2012</v>
      </c>
      <c r="C12" s="510">
        <v>2011</v>
      </c>
      <c r="D12" s="511" t="s">
        <v>1024</v>
      </c>
      <c r="E12" s="511" t="s">
        <v>352</v>
      </c>
      <c r="F12" s="511"/>
      <c r="G12" s="510">
        <v>2012</v>
      </c>
      <c r="H12" s="510">
        <v>2011</v>
      </c>
      <c r="I12" s="511" t="s">
        <v>1024</v>
      </c>
      <c r="J12" s="511" t="s">
        <v>352</v>
      </c>
      <c r="K12" s="511"/>
      <c r="L12" s="511" t="s">
        <v>1024</v>
      </c>
      <c r="M12" s="511" t="s">
        <v>352</v>
      </c>
      <c r="N12" s="509"/>
    </row>
    <row r="13" spans="1:14" s="427" customFormat="1" ht="14.25">
      <c r="A13" s="512" t="s">
        <v>467</v>
      </c>
      <c r="B13" s="513">
        <v>20303932.68572005</v>
      </c>
      <c r="C13" s="513">
        <v>17326408.95199</v>
      </c>
      <c r="D13" s="514">
        <v>17.184886620075247</v>
      </c>
      <c r="E13" s="515">
        <v>17.184886620075247</v>
      </c>
      <c r="F13" s="514"/>
      <c r="G13" s="513">
        <v>4885854.376090002</v>
      </c>
      <c r="H13" s="513">
        <v>4697319.009080002</v>
      </c>
      <c r="I13" s="514">
        <v>4.013680285404453</v>
      </c>
      <c r="J13" s="515">
        <v>4.013680285404471</v>
      </c>
      <c r="K13" s="515"/>
      <c r="L13" s="515">
        <v>34.6163894229528</v>
      </c>
      <c r="M13" s="515">
        <v>34.61638942295268</v>
      </c>
      <c r="N13" s="509"/>
    </row>
    <row r="14" spans="1:14" s="427" customFormat="1" ht="14.25">
      <c r="A14" s="516" t="s">
        <v>1025</v>
      </c>
      <c r="B14" s="517">
        <v>13829194.515819998</v>
      </c>
      <c r="C14" s="517">
        <v>10979079.96105</v>
      </c>
      <c r="D14" s="518">
        <v>25.959502662165008</v>
      </c>
      <c r="E14" s="518">
        <v>16.44953990562859</v>
      </c>
      <c r="F14" s="518"/>
      <c r="G14" s="517">
        <v>3362696.9220600002</v>
      </c>
      <c r="H14" s="517">
        <v>3048245.238980001</v>
      </c>
      <c r="I14" s="518">
        <v>10.315826268139139</v>
      </c>
      <c r="J14" s="518">
        <v>6.694279917377527</v>
      </c>
      <c r="K14" s="519"/>
      <c r="L14" s="519">
        <v>48.99467131024488</v>
      </c>
      <c r="M14" s="519">
        <v>29.543629064317248</v>
      </c>
      <c r="N14" s="509"/>
    </row>
    <row r="15" spans="1:14" s="427" customFormat="1" ht="14.25">
      <c r="A15" s="520" t="s">
        <v>1026</v>
      </c>
      <c r="B15" s="521">
        <v>3272188.8252199995</v>
      </c>
      <c r="C15" s="521">
        <v>3079326.294260003</v>
      </c>
      <c r="D15" s="522">
        <v>6.263140457687143</v>
      </c>
      <c r="E15" s="522">
        <v>1.113113118213948</v>
      </c>
      <c r="F15" s="522"/>
      <c r="G15" s="521">
        <v>811948.6059700021</v>
      </c>
      <c r="H15" s="521">
        <v>789603.7244600012</v>
      </c>
      <c r="I15" s="522">
        <v>2.8298855258417577</v>
      </c>
      <c r="J15" s="522">
        <v>0.4756943581393546</v>
      </c>
      <c r="K15" s="523"/>
      <c r="L15" s="523">
        <v>11.911736384699356</v>
      </c>
      <c r="M15" s="523">
        <v>2.423682173067254</v>
      </c>
      <c r="N15" s="509"/>
    </row>
    <row r="16" spans="1:14" s="427" customFormat="1" ht="14.25">
      <c r="A16" s="524" t="s">
        <v>1027</v>
      </c>
      <c r="B16" s="525">
        <v>2163123.3411899977</v>
      </c>
      <c r="C16" s="525">
        <v>2504573.5064600008</v>
      </c>
      <c r="D16" s="526">
        <v>-13.633066244185159</v>
      </c>
      <c r="E16" s="526">
        <v>-1.9706920586725858</v>
      </c>
      <c r="F16" s="526"/>
      <c r="G16" s="525">
        <v>451592.98168999935</v>
      </c>
      <c r="H16" s="525">
        <v>643430.9258999992</v>
      </c>
      <c r="I16" s="526">
        <v>-29.814846705054855</v>
      </c>
      <c r="J16" s="526">
        <v>-4.0839879905787475</v>
      </c>
      <c r="K16" s="527"/>
      <c r="L16" s="527">
        <v>5.631454265484392</v>
      </c>
      <c r="M16" s="527">
        <v>0.8044599654482052</v>
      </c>
      <c r="N16" s="509"/>
    </row>
    <row r="17" spans="1:14" s="427" customFormat="1" ht="14.25">
      <c r="A17" s="528" t="s">
        <v>1028</v>
      </c>
      <c r="B17" s="529">
        <v>1039426.00349</v>
      </c>
      <c r="C17" s="529">
        <v>763429.19022</v>
      </c>
      <c r="D17" s="530">
        <v>36.15224788437354</v>
      </c>
      <c r="E17" s="530">
        <v>1.5929256549049695</v>
      </c>
      <c r="F17" s="530"/>
      <c r="G17" s="529">
        <v>259615.86637</v>
      </c>
      <c r="H17" s="529">
        <v>216039.11974000002</v>
      </c>
      <c r="I17" s="530">
        <v>20.17076661043795</v>
      </c>
      <c r="J17" s="530">
        <v>0.9276940004663374</v>
      </c>
      <c r="K17" s="531"/>
      <c r="L17" s="531">
        <v>36.39597627086957</v>
      </c>
      <c r="M17" s="531">
        <v>1.844618220119972</v>
      </c>
      <c r="N17" s="509"/>
    </row>
    <row r="18" spans="1:14" s="509" customFormat="1" ht="12.75">
      <c r="A18" s="588" t="s">
        <v>1228</v>
      </c>
      <c r="N18" s="506"/>
    </row>
    <row r="19" spans="1:14" s="509" customFormat="1" ht="12.75">
      <c r="A19" s="588" t="s">
        <v>1229</v>
      </c>
      <c r="E19" s="442"/>
      <c r="N19" s="506"/>
    </row>
    <row r="20" spans="1:14" s="509" customFormat="1" ht="12.75">
      <c r="A20" s="588" t="s">
        <v>1230</v>
      </c>
      <c r="N20" s="506"/>
    </row>
    <row r="21" spans="1:14" s="509" customFormat="1" ht="12.75">
      <c r="A21" s="588" t="s">
        <v>1231</v>
      </c>
      <c r="N21" s="506"/>
    </row>
    <row r="22" spans="1:14" s="509" customFormat="1" ht="12.75">
      <c r="A22" s="412" t="s">
        <v>1224</v>
      </c>
      <c r="N22" s="506"/>
    </row>
    <row r="23" ht="12.75">
      <c r="A23" s="589" t="s">
        <v>1232</v>
      </c>
    </row>
    <row r="24" ht="12.75">
      <c r="A24" s="590" t="s">
        <v>518</v>
      </c>
    </row>
  </sheetData>
  <sheetProtection/>
  <mergeCells count="5">
    <mergeCell ref="A7:M7"/>
    <mergeCell ref="A11:A12"/>
    <mergeCell ref="B11:E11"/>
    <mergeCell ref="G11:J11"/>
    <mergeCell ref="L11:M1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65">
      <selection activeCell="A94" sqref="A94"/>
    </sheetView>
  </sheetViews>
  <sheetFormatPr defaultColWidth="6.7109375" defaultRowHeight="12.75"/>
  <cols>
    <col min="1" max="1" width="26.28125" style="1" customWidth="1"/>
    <col min="2" max="2" width="61.57421875" style="1" customWidth="1"/>
    <col min="3" max="3" width="16.8515625" style="543" customWidth="1"/>
    <col min="4" max="4" width="16.8515625" style="556" customWidth="1"/>
    <col min="5" max="5" width="16.140625" style="150" customWidth="1"/>
    <col min="6" max="6" width="15.57421875" style="1" bestFit="1" customWidth="1"/>
    <col min="7" max="7" width="9.140625" style="1" bestFit="1" customWidth="1"/>
    <col min="8" max="16384" width="6.7109375" style="1" customWidth="1"/>
  </cols>
  <sheetData>
    <row r="1" spans="3:4" ht="3" customHeight="1">
      <c r="C1" s="158"/>
      <c r="D1" s="532"/>
    </row>
    <row r="2" spans="3:4" ht="12.75">
      <c r="C2" s="158"/>
      <c r="D2" s="532"/>
    </row>
    <row r="3" spans="3:4" ht="12.75">
      <c r="C3" s="158"/>
      <c r="D3" s="532"/>
    </row>
    <row r="4" spans="3:4" ht="12.75">
      <c r="C4" s="158"/>
      <c r="D4" s="533"/>
    </row>
    <row r="5" spans="3:4" ht="12.75">
      <c r="C5" s="158"/>
      <c r="D5" s="533"/>
    </row>
    <row r="6" spans="1:6" ht="15">
      <c r="A6" s="152" t="s">
        <v>343</v>
      </c>
      <c r="B6" s="152"/>
      <c r="C6" s="534"/>
      <c r="D6" s="535"/>
      <c r="E6" s="262"/>
      <c r="F6" s="8"/>
    </row>
    <row r="7" spans="1:6" ht="15">
      <c r="A7" s="787" t="s">
        <v>1034</v>
      </c>
      <c r="B7" s="787"/>
      <c r="C7" s="787"/>
      <c r="D7" s="535"/>
      <c r="E7" s="262"/>
      <c r="F7" s="415"/>
    </row>
    <row r="8" spans="1:7" s="8" customFormat="1" ht="15">
      <c r="A8" s="152" t="s">
        <v>345</v>
      </c>
      <c r="B8" s="152"/>
      <c r="C8" s="534"/>
      <c r="D8" s="535"/>
      <c r="E8" s="262"/>
      <c r="G8" s="442"/>
    </row>
    <row r="9" spans="1:6" s="8" customFormat="1" ht="15">
      <c r="A9" s="787" t="s">
        <v>1213</v>
      </c>
      <c r="B9" s="787"/>
      <c r="C9" s="787"/>
      <c r="E9" s="415"/>
      <c r="F9" s="587" t="s">
        <v>1030</v>
      </c>
    </row>
    <row r="10" spans="1:5" s="8" customFormat="1" ht="5.25" customHeight="1">
      <c r="A10" s="152"/>
      <c r="B10" s="152"/>
      <c r="C10" s="534"/>
      <c r="D10" s="535"/>
      <c r="E10" s="262"/>
    </row>
    <row r="11" spans="1:6" ht="13.5" thickBot="1">
      <c r="A11" s="536"/>
      <c r="B11" s="536"/>
      <c r="C11" s="537"/>
      <c r="D11" s="537"/>
      <c r="E11" s="538"/>
      <c r="F11" s="763" t="s">
        <v>836</v>
      </c>
    </row>
    <row r="12" spans="1:6" ht="27.75" customHeight="1" thickBot="1">
      <c r="A12" s="539" t="s">
        <v>1023</v>
      </c>
      <c r="B12" s="539" t="s">
        <v>1035</v>
      </c>
      <c r="C12" s="540" t="s">
        <v>925</v>
      </c>
      <c r="D12" s="540" t="s">
        <v>537</v>
      </c>
      <c r="E12" s="539" t="s">
        <v>351</v>
      </c>
      <c r="F12" s="586" t="s">
        <v>1309</v>
      </c>
    </row>
    <row r="13" spans="3:4" ht="5.25" customHeight="1">
      <c r="C13" s="158"/>
      <c r="D13" s="532"/>
    </row>
    <row r="14" spans="1:6" s="38" customFormat="1" ht="15" customHeight="1">
      <c r="A14" s="764" t="s">
        <v>1036</v>
      </c>
      <c r="B14" s="368"/>
      <c r="C14" s="765">
        <v>20303932.68571999</v>
      </c>
      <c r="D14" s="541">
        <v>17326408.95199001</v>
      </c>
      <c r="E14" s="542">
        <v>17.184886620074842</v>
      </c>
      <c r="F14" s="542">
        <v>17.184886620074842</v>
      </c>
    </row>
    <row r="15" spans="4:6" ht="5.25" customHeight="1">
      <c r="D15" s="544"/>
      <c r="E15" s="545"/>
      <c r="F15" s="545"/>
    </row>
    <row r="16" spans="1:6" s="280" customFormat="1" ht="25.5" customHeight="1">
      <c r="A16" s="788" t="s">
        <v>1039</v>
      </c>
      <c r="B16" s="788"/>
      <c r="C16" s="553">
        <v>2163123.341189998</v>
      </c>
      <c r="D16" s="554">
        <v>2504573.5064599994</v>
      </c>
      <c r="E16" s="703">
        <v>-13.633066244185093</v>
      </c>
      <c r="F16" s="703">
        <v>-13.633066244185093</v>
      </c>
    </row>
    <row r="17" spans="1:6" s="549" customFormat="1" ht="12.75">
      <c r="A17" s="785" t="s">
        <v>1037</v>
      </c>
      <c r="B17" s="766" t="s">
        <v>1310</v>
      </c>
      <c r="C17" s="551">
        <v>819777.4571499979</v>
      </c>
      <c r="D17" s="552">
        <v>1236320.7893600008</v>
      </c>
      <c r="E17" s="545">
        <v>-33.6921724357343</v>
      </c>
      <c r="F17" s="545">
        <v>-16.6313079306964</v>
      </c>
    </row>
    <row r="18" spans="1:6" s="549" customFormat="1" ht="12.75">
      <c r="A18" s="785"/>
      <c r="B18" s="767" t="s">
        <v>32</v>
      </c>
      <c r="C18" s="546">
        <v>246576.6127100001</v>
      </c>
      <c r="D18" s="547">
        <v>291382.52547</v>
      </c>
      <c r="E18" s="548">
        <v>-15.377007487915742</v>
      </c>
      <c r="F18" s="548">
        <v>-1.788963775446512</v>
      </c>
    </row>
    <row r="19" spans="1:6" s="549" customFormat="1" ht="12.75">
      <c r="A19" s="785"/>
      <c r="B19" s="766" t="s">
        <v>45</v>
      </c>
      <c r="C19" s="551">
        <v>9124.992149999996</v>
      </c>
      <c r="D19" s="552">
        <v>11875.29471</v>
      </c>
      <c r="E19" s="545">
        <v>-23.159867836240032</v>
      </c>
      <c r="F19" s="545">
        <v>-0.1098112134823035</v>
      </c>
    </row>
    <row r="20" spans="1:6" s="549" customFormat="1" ht="24">
      <c r="A20" s="785"/>
      <c r="B20" s="767" t="s">
        <v>1311</v>
      </c>
      <c r="C20" s="546">
        <v>2623.0168700000004</v>
      </c>
      <c r="D20" s="547">
        <v>4611.820699999999</v>
      </c>
      <c r="E20" s="548">
        <v>-43.124049250223436</v>
      </c>
      <c r="F20" s="548">
        <v>-0.07940688603749559</v>
      </c>
    </row>
    <row r="21" spans="1:6" s="549" customFormat="1" ht="12.75">
      <c r="A21" s="785"/>
      <c r="B21" s="766" t="s">
        <v>43</v>
      </c>
      <c r="C21" s="551">
        <v>9344.407380000002</v>
      </c>
      <c r="D21" s="552">
        <v>10846.15819</v>
      </c>
      <c r="E21" s="545">
        <v>-13.845923908657262</v>
      </c>
      <c r="F21" s="545">
        <v>-0.05996034079760726</v>
      </c>
    </row>
    <row r="22" spans="1:6" s="549" customFormat="1" ht="36">
      <c r="A22" s="785"/>
      <c r="B22" s="767" t="s">
        <v>1312</v>
      </c>
      <c r="C22" s="546">
        <v>2443.60037</v>
      </c>
      <c r="D22" s="547">
        <v>3510.0448699999993</v>
      </c>
      <c r="E22" s="548">
        <v>-30.38264579221745</v>
      </c>
      <c r="F22" s="548">
        <v>-0.04257988424972711</v>
      </c>
    </row>
    <row r="23" spans="1:6" s="549" customFormat="1" ht="12.75">
      <c r="A23" s="785"/>
      <c r="B23" s="766" t="s">
        <v>27</v>
      </c>
      <c r="C23" s="551">
        <v>1549.1866400000004</v>
      </c>
      <c r="D23" s="552">
        <v>1972.9208899999992</v>
      </c>
      <c r="E23" s="545">
        <v>-21.477508406330422</v>
      </c>
      <c r="F23" s="545">
        <v>-0.016918419399832706</v>
      </c>
    </row>
    <row r="24" spans="1:6" s="549" customFormat="1" ht="12.75">
      <c r="A24" s="785"/>
      <c r="B24" s="767" t="s">
        <v>57</v>
      </c>
      <c r="C24" s="546">
        <v>295.6399699999999</v>
      </c>
      <c r="D24" s="547">
        <v>375.26316</v>
      </c>
      <c r="E24" s="548">
        <v>-21.21796075053041</v>
      </c>
      <c r="F24" s="548">
        <v>-0.00317911172479584</v>
      </c>
    </row>
    <row r="25" spans="1:6" s="549" customFormat="1" ht="12.75">
      <c r="A25" s="785"/>
      <c r="B25" s="766" t="s">
        <v>53</v>
      </c>
      <c r="C25" s="551">
        <v>334.9599599999999</v>
      </c>
      <c r="D25" s="552">
        <v>401.5591500000001</v>
      </c>
      <c r="E25" s="545">
        <v>-16.585150655887226</v>
      </c>
      <c r="F25" s="545">
        <v>-0.00265910303004572</v>
      </c>
    </row>
    <row r="26" spans="1:6" s="549" customFormat="1" ht="12.75">
      <c r="A26" s="785"/>
      <c r="B26" s="767" t="s">
        <v>79</v>
      </c>
      <c r="C26" s="546">
        <v>67.70975</v>
      </c>
      <c r="D26" s="547">
        <v>9.359869999999999</v>
      </c>
      <c r="E26" s="548">
        <v>623.404812246324</v>
      </c>
      <c r="F26" s="548">
        <v>0.0023297331801002946</v>
      </c>
    </row>
    <row r="27" spans="1:6" s="549" customFormat="1" ht="12.75">
      <c r="A27" s="785"/>
      <c r="B27" s="766" t="s">
        <v>1313</v>
      </c>
      <c r="C27" s="551">
        <v>56579.57536999998</v>
      </c>
      <c r="D27" s="552">
        <v>56515.8104</v>
      </c>
      <c r="E27" s="545">
        <v>0.11282678165396122</v>
      </c>
      <c r="F27" s="545">
        <v>0.0025459412485002706</v>
      </c>
    </row>
    <row r="28" spans="1:6" s="549" customFormat="1" ht="12.75">
      <c r="A28" s="785"/>
      <c r="B28" s="767" t="s">
        <v>38</v>
      </c>
      <c r="C28" s="546">
        <v>9726.457079999998</v>
      </c>
      <c r="D28" s="547">
        <v>8515.447270000006</v>
      </c>
      <c r="E28" s="548">
        <v>14.221329445211767</v>
      </c>
      <c r="F28" s="548">
        <v>0.04835193724106949</v>
      </c>
    </row>
    <row r="29" spans="1:6" s="549" customFormat="1" ht="12.75">
      <c r="A29" s="785"/>
      <c r="B29" s="766" t="s">
        <v>51</v>
      </c>
      <c r="C29" s="551">
        <v>3545.1929999999998</v>
      </c>
      <c r="D29" s="552">
        <v>1187.87498</v>
      </c>
      <c r="E29" s="545">
        <v>198.44832660756938</v>
      </c>
      <c r="F29" s="545">
        <v>0.09412053644741564</v>
      </c>
    </row>
    <row r="30" spans="1:6" s="549" customFormat="1" ht="12.75">
      <c r="A30" s="785"/>
      <c r="B30" s="767" t="s">
        <v>1314</v>
      </c>
      <c r="C30" s="546">
        <v>9548.97296</v>
      </c>
      <c r="D30" s="547">
        <v>6722.668579999996</v>
      </c>
      <c r="E30" s="548">
        <v>42.041405825185045</v>
      </c>
      <c r="F30" s="548">
        <v>0.11284573492094241</v>
      </c>
    </row>
    <row r="31" spans="1:6" s="549" customFormat="1" ht="12.75">
      <c r="A31" s="785"/>
      <c r="B31" s="766" t="s">
        <v>55</v>
      </c>
      <c r="C31" s="551">
        <v>6660.358100000002</v>
      </c>
      <c r="D31" s="552">
        <v>3719.532469999999</v>
      </c>
      <c r="E31" s="545">
        <v>79.06438924029621</v>
      </c>
      <c r="F31" s="545">
        <v>0.11741822000491449</v>
      </c>
    </row>
    <row r="32" spans="1:6" s="549" customFormat="1" ht="12.75">
      <c r="A32" s="785"/>
      <c r="B32" s="767" t="s">
        <v>31</v>
      </c>
      <c r="C32" s="546">
        <v>38328.46509000001</v>
      </c>
      <c r="D32" s="547">
        <v>33097.68435</v>
      </c>
      <c r="E32" s="548">
        <v>15.804068600950352</v>
      </c>
      <c r="F32" s="548">
        <v>0.20884916040628693</v>
      </c>
    </row>
    <row r="33" spans="1:6" s="549" customFormat="1" ht="12.75">
      <c r="A33" s="785"/>
      <c r="B33" s="766" t="s">
        <v>40</v>
      </c>
      <c r="C33" s="551">
        <v>41916.62925</v>
      </c>
      <c r="D33" s="552">
        <v>36332.762920000016</v>
      </c>
      <c r="E33" s="545">
        <v>15.3686807201944</v>
      </c>
      <c r="F33" s="545">
        <v>0.22294679375940138</v>
      </c>
    </row>
    <row r="34" spans="1:6" s="549" customFormat="1" ht="12.75">
      <c r="A34" s="785"/>
      <c r="B34" s="767" t="s">
        <v>26</v>
      </c>
      <c r="C34" s="546">
        <v>16237.395149999997</v>
      </c>
      <c r="D34" s="547">
        <v>6249.648429999998</v>
      </c>
      <c r="E34" s="548">
        <v>159.81293718949246</v>
      </c>
      <c r="F34" s="548">
        <v>0.3987803390173533</v>
      </c>
    </row>
    <row r="35" spans="1:6" s="549" customFormat="1" ht="12.75">
      <c r="A35" s="785"/>
      <c r="B35" s="766" t="s">
        <v>1315</v>
      </c>
      <c r="C35" s="551">
        <v>264264.06008</v>
      </c>
      <c r="D35" s="552">
        <v>250983.00324999998</v>
      </c>
      <c r="E35" s="545">
        <v>5.291616028983049</v>
      </c>
      <c r="F35" s="545">
        <v>0.5302721918819499</v>
      </c>
    </row>
    <row r="36" spans="1:6" s="549" customFormat="1" ht="24">
      <c r="A36" s="785"/>
      <c r="B36" s="767" t="s">
        <v>1316</v>
      </c>
      <c r="C36" s="546">
        <v>73104.9512</v>
      </c>
      <c r="D36" s="547">
        <v>57481.50143999998</v>
      </c>
      <c r="E36" s="548">
        <v>27.179961150298066</v>
      </c>
      <c r="F36" s="548">
        <v>0.6237968148949411</v>
      </c>
    </row>
    <row r="37" spans="1:6" s="549" customFormat="1" ht="12.75">
      <c r="A37" s="785"/>
      <c r="B37" s="766" t="s">
        <v>1317</v>
      </c>
      <c r="C37" s="551">
        <v>490872.4999300009</v>
      </c>
      <c r="D37" s="552">
        <v>472003.0461899992</v>
      </c>
      <c r="E37" s="545">
        <v>3.997739822298952</v>
      </c>
      <c r="F37" s="545">
        <v>0.7533998779166229</v>
      </c>
    </row>
    <row r="38" spans="1:6" s="768" customFormat="1" ht="12.75">
      <c r="A38" s="785"/>
      <c r="B38" s="767" t="s">
        <v>25</v>
      </c>
      <c r="C38" s="546">
        <v>60201.20103</v>
      </c>
      <c r="D38" s="547">
        <v>10458.789809999997</v>
      </c>
      <c r="E38" s="548">
        <v>475.60389035105794</v>
      </c>
      <c r="F38" s="548">
        <v>1.9860631397601363</v>
      </c>
    </row>
    <row r="39" spans="1:6" s="278" customFormat="1" ht="6" customHeight="1">
      <c r="A39" s="769"/>
      <c r="B39" s="766"/>
      <c r="C39" s="551"/>
      <c r="D39" s="552"/>
      <c r="E39" s="545"/>
      <c r="F39" s="545"/>
    </row>
    <row r="40" spans="1:6" s="280" customFormat="1" ht="25.5" customHeight="1">
      <c r="A40" s="784" t="s">
        <v>1041</v>
      </c>
      <c r="B40" s="784"/>
      <c r="C40" s="553">
        <v>13829194.515819995</v>
      </c>
      <c r="D40" s="554">
        <v>10979079.96105001</v>
      </c>
      <c r="E40" s="703">
        <v>25.95950266216486</v>
      </c>
      <c r="F40" s="703">
        <v>25.95950266216486</v>
      </c>
    </row>
    <row r="41" spans="1:6" s="549" customFormat="1" ht="12.75">
      <c r="A41" s="785" t="s">
        <v>1040</v>
      </c>
      <c r="B41" s="766" t="s">
        <v>1318</v>
      </c>
      <c r="C41" s="551">
        <v>10758643.038429994</v>
      </c>
      <c r="D41" s="552">
        <v>8194679.724350006</v>
      </c>
      <c r="E41" s="545">
        <v>31.288145483725526</v>
      </c>
      <c r="F41" s="545">
        <v>23.35317096856973</v>
      </c>
    </row>
    <row r="42" spans="1:6" s="549" customFormat="1" ht="12.75">
      <c r="A42" s="785"/>
      <c r="B42" s="767" t="s">
        <v>1319</v>
      </c>
      <c r="C42" s="546">
        <v>2678976.81432</v>
      </c>
      <c r="D42" s="547">
        <v>2417102.7410800024</v>
      </c>
      <c r="E42" s="548">
        <v>10.834213572691896</v>
      </c>
      <c r="F42" s="548">
        <v>2.385209636591011</v>
      </c>
    </row>
    <row r="43" spans="1:6" s="549" customFormat="1" ht="12.75">
      <c r="A43" s="785"/>
      <c r="B43" s="766" t="s">
        <v>73</v>
      </c>
      <c r="C43" s="551">
        <v>155363.41681</v>
      </c>
      <c r="D43" s="552">
        <v>89403.75032000002</v>
      </c>
      <c r="E43" s="545">
        <v>73.77729262353382</v>
      </c>
      <c r="F43" s="545">
        <v>0.6007759003851154</v>
      </c>
    </row>
    <row r="44" spans="1:6" s="549" customFormat="1" ht="24">
      <c r="A44" s="785"/>
      <c r="B44" s="767" t="s">
        <v>1320</v>
      </c>
      <c r="C44" s="546">
        <v>16578.365390000003</v>
      </c>
      <c r="D44" s="547">
        <v>9565.604960000002</v>
      </c>
      <c r="E44" s="548">
        <v>73.31225217145074</v>
      </c>
      <c r="F44" s="548">
        <v>0.06387384420988697</v>
      </c>
    </row>
    <row r="45" spans="1:6" s="549" customFormat="1" ht="12.75">
      <c r="A45" s="785"/>
      <c r="B45" s="766" t="s">
        <v>123</v>
      </c>
      <c r="C45" s="551">
        <v>40159.503470000054</v>
      </c>
      <c r="D45" s="552">
        <v>45581.68200999994</v>
      </c>
      <c r="E45" s="545">
        <v>-11.895520965659713</v>
      </c>
      <c r="F45" s="545">
        <v>-0.0493864564174403</v>
      </c>
    </row>
    <row r="46" spans="1:6" s="549" customFormat="1" ht="12.75">
      <c r="A46" s="785"/>
      <c r="B46" s="767" t="s">
        <v>75</v>
      </c>
      <c r="C46" s="546">
        <v>29800.75061</v>
      </c>
      <c r="D46" s="547">
        <v>47911.223</v>
      </c>
      <c r="E46" s="548">
        <v>-37.80006281617983</v>
      </c>
      <c r="F46" s="548">
        <v>-0.1649543718986446</v>
      </c>
    </row>
    <row r="47" spans="1:6" s="768" customFormat="1" ht="12.75">
      <c r="A47" s="785"/>
      <c r="B47" s="766" t="s">
        <v>63</v>
      </c>
      <c r="C47" s="551">
        <v>149672.62679000004</v>
      </c>
      <c r="D47" s="552">
        <v>174835.23533</v>
      </c>
      <c r="E47" s="545">
        <v>-14.392183871006182</v>
      </c>
      <c r="F47" s="545">
        <v>-0.22918685927480464</v>
      </c>
    </row>
    <row r="48" spans="1:6" s="702" customFormat="1" ht="6.75" customHeight="1">
      <c r="A48" s="770"/>
      <c r="B48" s="766"/>
      <c r="C48" s="551"/>
      <c r="D48" s="552"/>
      <c r="E48" s="545"/>
      <c r="F48" s="545"/>
    </row>
    <row r="49" spans="1:6" s="280" customFormat="1" ht="25.5" customHeight="1">
      <c r="A49" s="784" t="s">
        <v>1321</v>
      </c>
      <c r="B49" s="784"/>
      <c r="C49" s="553">
        <v>3272188.8252199995</v>
      </c>
      <c r="D49" s="554">
        <v>3079326.294259999</v>
      </c>
      <c r="E49" s="703">
        <v>6.2631404576872844</v>
      </c>
      <c r="F49" s="703">
        <v>6.2631404576872844</v>
      </c>
    </row>
    <row r="50" spans="1:6" s="549" customFormat="1" ht="12.75">
      <c r="A50" s="785" t="s">
        <v>1042</v>
      </c>
      <c r="B50" s="766" t="s">
        <v>1337</v>
      </c>
      <c r="C50" s="551">
        <v>202306.99746</v>
      </c>
      <c r="D50" s="552">
        <v>50638.78081</v>
      </c>
      <c r="E50" s="545">
        <v>299.5100083848169</v>
      </c>
      <c r="F50" s="545">
        <v>4.925370102308299</v>
      </c>
    </row>
    <row r="51" spans="1:6" s="549" customFormat="1" ht="12.75">
      <c r="A51" s="785"/>
      <c r="B51" s="767" t="s">
        <v>121</v>
      </c>
      <c r="C51" s="546">
        <v>404186.86161</v>
      </c>
      <c r="D51" s="547">
        <v>374391.89422999974</v>
      </c>
      <c r="E51" s="548">
        <v>7.9582298225976995</v>
      </c>
      <c r="F51" s="548">
        <v>0.96758071515641</v>
      </c>
    </row>
    <row r="52" spans="1:6" s="549" customFormat="1" ht="12.75">
      <c r="A52" s="785"/>
      <c r="B52" s="766" t="s">
        <v>102</v>
      </c>
      <c r="C52" s="551">
        <v>327132.6413099999</v>
      </c>
      <c r="D52" s="552">
        <v>297816.8280299997</v>
      </c>
      <c r="E52" s="545">
        <v>9.843571793413632</v>
      </c>
      <c r="F52" s="545">
        <v>0.9520203602536768</v>
      </c>
    </row>
    <row r="53" spans="1:6" s="549" customFormat="1" ht="12.75">
      <c r="A53" s="785"/>
      <c r="B53" s="767" t="s">
        <v>1322</v>
      </c>
      <c r="C53" s="546">
        <v>178580.47161999988</v>
      </c>
      <c r="D53" s="547">
        <v>158434.25910000017</v>
      </c>
      <c r="E53" s="548">
        <v>12.715818304981545</v>
      </c>
      <c r="F53" s="548">
        <v>0.6542409148895051</v>
      </c>
    </row>
    <row r="54" spans="1:6" s="549" customFormat="1" ht="36">
      <c r="A54" s="785"/>
      <c r="B54" s="766" t="s">
        <v>1323</v>
      </c>
      <c r="C54" s="551">
        <v>136363.7365800003</v>
      </c>
      <c r="D54" s="552">
        <v>121645.56018999993</v>
      </c>
      <c r="E54" s="545">
        <v>12.099230228387972</v>
      </c>
      <c r="F54" s="545">
        <v>0.47796741830950784</v>
      </c>
    </row>
    <row r="55" spans="1:6" s="549" customFormat="1" ht="12.75">
      <c r="A55" s="785"/>
      <c r="B55" s="767" t="s">
        <v>155</v>
      </c>
      <c r="C55" s="546">
        <v>206691.91703000022</v>
      </c>
      <c r="D55" s="547">
        <v>193751.13087999978</v>
      </c>
      <c r="E55" s="548">
        <v>6.679076447824888</v>
      </c>
      <c r="F55" s="548">
        <v>0.42024731754223765</v>
      </c>
    </row>
    <row r="56" spans="1:6" s="549" customFormat="1" ht="12.75">
      <c r="A56" s="785"/>
      <c r="B56" s="766" t="s">
        <v>1324</v>
      </c>
      <c r="C56" s="551">
        <v>186993.87846999968</v>
      </c>
      <c r="D56" s="552">
        <v>174160.65190999972</v>
      </c>
      <c r="E56" s="545">
        <v>7.368614218687999</v>
      </c>
      <c r="F56" s="545">
        <v>0.4167543590272215</v>
      </c>
    </row>
    <row r="57" spans="1:6" s="549" customFormat="1" ht="24">
      <c r="A57" s="785"/>
      <c r="B57" s="767" t="s">
        <v>139</v>
      </c>
      <c r="C57" s="546">
        <v>24568.681310000004</v>
      </c>
      <c r="D57" s="547">
        <v>11758.841239999998</v>
      </c>
      <c r="E57" s="548">
        <v>108.9379455726031</v>
      </c>
      <c r="F57" s="548">
        <v>0.4159948912811908</v>
      </c>
    </row>
    <row r="58" spans="1:6" s="549" customFormat="1" ht="12.75">
      <c r="A58" s="785"/>
      <c r="B58" s="766" t="s">
        <v>1325</v>
      </c>
      <c r="C58" s="551">
        <v>135147.93414999987</v>
      </c>
      <c r="D58" s="552">
        <v>125468.46749999988</v>
      </c>
      <c r="E58" s="545">
        <v>7.714660777218783</v>
      </c>
      <c r="F58" s="545">
        <v>0.3143371544627454</v>
      </c>
    </row>
    <row r="59" spans="1:6" s="549" customFormat="1" ht="12.75">
      <c r="A59" s="785"/>
      <c r="B59" s="767" t="s">
        <v>1326</v>
      </c>
      <c r="C59" s="546">
        <v>97091.63610000013</v>
      </c>
      <c r="D59" s="547">
        <v>87562.93142000005</v>
      </c>
      <c r="E59" s="548">
        <v>10.882121607253149</v>
      </c>
      <c r="F59" s="548">
        <v>0.3094412143903688</v>
      </c>
    </row>
    <row r="60" spans="1:6" s="549" customFormat="1" ht="12.75">
      <c r="A60" s="785"/>
      <c r="B60" s="766" t="s">
        <v>382</v>
      </c>
      <c r="C60" s="551">
        <v>50724.09061999994</v>
      </c>
      <c r="D60" s="552">
        <v>42316.31309</v>
      </c>
      <c r="E60" s="545">
        <v>19.868880145862285</v>
      </c>
      <c r="F60" s="545">
        <v>0.27303951340500693</v>
      </c>
    </row>
    <row r="61" spans="1:6" s="549" customFormat="1" ht="12.75">
      <c r="A61" s="785"/>
      <c r="B61" s="767" t="s">
        <v>383</v>
      </c>
      <c r="C61" s="546">
        <v>65629.59956000003</v>
      </c>
      <c r="D61" s="547">
        <v>59898.84996</v>
      </c>
      <c r="E61" s="548">
        <v>9.567378345038316</v>
      </c>
      <c r="F61" s="548">
        <v>0.18610400627833446</v>
      </c>
    </row>
    <row r="62" spans="1:6" s="549" customFormat="1" ht="12.75">
      <c r="A62" s="785"/>
      <c r="B62" s="766" t="s">
        <v>96</v>
      </c>
      <c r="C62" s="551">
        <v>129744.87341999983</v>
      </c>
      <c r="D62" s="552">
        <v>124316.97967999981</v>
      </c>
      <c r="E62" s="545">
        <v>4.366172468130881</v>
      </c>
      <c r="F62" s="545">
        <v>0.17626887251662315</v>
      </c>
    </row>
    <row r="63" spans="1:6" s="549" customFormat="1" ht="12.75">
      <c r="A63" s="785"/>
      <c r="B63" s="767" t="s">
        <v>1327</v>
      </c>
      <c r="C63" s="546">
        <v>16683.053999999993</v>
      </c>
      <c r="D63" s="547">
        <v>14277.201100000004</v>
      </c>
      <c r="E63" s="548">
        <v>16.851012205746603</v>
      </c>
      <c r="F63" s="548">
        <v>0.07812919678192616</v>
      </c>
    </row>
    <row r="64" spans="1:6" s="549" customFormat="1" ht="24">
      <c r="A64" s="785"/>
      <c r="B64" s="766" t="s">
        <v>1328</v>
      </c>
      <c r="C64" s="551">
        <v>26906.789040000007</v>
      </c>
      <c r="D64" s="552">
        <v>25797.848649999978</v>
      </c>
      <c r="E64" s="545">
        <v>4.298577005567593</v>
      </c>
      <c r="F64" s="545">
        <v>0.03601243531960686</v>
      </c>
    </row>
    <row r="65" spans="1:6" s="549" customFormat="1" ht="12.75">
      <c r="A65" s="785"/>
      <c r="B65" s="767" t="s">
        <v>133</v>
      </c>
      <c r="C65" s="546">
        <v>1379.71554</v>
      </c>
      <c r="D65" s="547">
        <v>695.3510500000001</v>
      </c>
      <c r="E65" s="548">
        <v>98.41999807147766</v>
      </c>
      <c r="F65" s="548">
        <v>0.02222448758599196</v>
      </c>
    </row>
    <row r="66" spans="1:6" s="549" customFormat="1" ht="12.75">
      <c r="A66" s="785"/>
      <c r="B66" s="766" t="s">
        <v>157</v>
      </c>
      <c r="C66" s="551">
        <v>13644.49116</v>
      </c>
      <c r="D66" s="552">
        <v>13310.265799999997</v>
      </c>
      <c r="E66" s="545">
        <v>2.511034452820636</v>
      </c>
      <c r="F66" s="545">
        <v>0.010853846850300117</v>
      </c>
    </row>
    <row r="67" spans="1:6" s="549" customFormat="1" ht="24">
      <c r="A67" s="785"/>
      <c r="B67" s="767" t="s">
        <v>1329</v>
      </c>
      <c r="C67" s="546">
        <v>1779.281040000001</v>
      </c>
      <c r="D67" s="547">
        <v>1642.6529299999997</v>
      </c>
      <c r="E67" s="548">
        <v>8.317527549778958</v>
      </c>
      <c r="F67" s="548">
        <v>0.004436948116043503</v>
      </c>
    </row>
    <row r="68" spans="1:6" s="549" customFormat="1" ht="12.75">
      <c r="A68" s="785"/>
      <c r="B68" s="766" t="s">
        <v>137</v>
      </c>
      <c r="C68" s="551">
        <v>2761.151289999999</v>
      </c>
      <c r="D68" s="552">
        <v>2716.2347</v>
      </c>
      <c r="E68" s="545">
        <v>1.6536343490493994</v>
      </c>
      <c r="F68" s="545">
        <v>0.0014586499028610715</v>
      </c>
    </row>
    <row r="69" spans="1:6" s="549" customFormat="1" ht="24">
      <c r="A69" s="785"/>
      <c r="B69" s="767" t="s">
        <v>1330</v>
      </c>
      <c r="C69" s="546">
        <v>11662.262500000033</v>
      </c>
      <c r="D69" s="547">
        <v>12505.577870000005</v>
      </c>
      <c r="E69" s="548">
        <v>-6.743513804532175</v>
      </c>
      <c r="F69" s="548">
        <v>-0.027386359528444534</v>
      </c>
    </row>
    <row r="70" spans="1:6" s="549" customFormat="1" ht="24">
      <c r="A70" s="785"/>
      <c r="B70" s="766" t="s">
        <v>98</v>
      </c>
      <c r="C70" s="551">
        <v>202339.07625000004</v>
      </c>
      <c r="D70" s="552">
        <v>203492.71390000018</v>
      </c>
      <c r="E70" s="545">
        <v>-0.5669184060157813</v>
      </c>
      <c r="F70" s="545">
        <v>-0.03746396256059538</v>
      </c>
    </row>
    <row r="71" spans="1:6" s="549" customFormat="1" ht="12.75">
      <c r="A71" s="785"/>
      <c r="B71" s="767" t="s">
        <v>104</v>
      </c>
      <c r="C71" s="546">
        <v>97352.28617000004</v>
      </c>
      <c r="D71" s="547">
        <v>99045.48900999996</v>
      </c>
      <c r="E71" s="548">
        <v>-1.7095204000951258</v>
      </c>
      <c r="F71" s="548">
        <v>-0.05498614561101013</v>
      </c>
    </row>
    <row r="72" spans="1:6" s="549" customFormat="1" ht="12.75">
      <c r="A72" s="785"/>
      <c r="B72" s="766" t="s">
        <v>1331</v>
      </c>
      <c r="C72" s="551">
        <v>168492.45677000028</v>
      </c>
      <c r="D72" s="552">
        <v>170243.29487999945</v>
      </c>
      <c r="E72" s="545">
        <v>-1.0284329325470896</v>
      </c>
      <c r="F72" s="545">
        <v>-0.05685783001505256</v>
      </c>
    </row>
    <row r="73" spans="1:6" s="549" customFormat="1" ht="12.75">
      <c r="A73" s="785"/>
      <c r="B73" s="767" t="s">
        <v>1332</v>
      </c>
      <c r="C73" s="546">
        <v>52608.85420999999</v>
      </c>
      <c r="D73" s="547">
        <v>54985.177009999985</v>
      </c>
      <c r="E73" s="548">
        <v>-4.321751659666059</v>
      </c>
      <c r="F73" s="548">
        <v>-0.07717021753847801</v>
      </c>
    </row>
    <row r="74" spans="1:6" s="549" customFormat="1" ht="12.75">
      <c r="A74" s="785"/>
      <c r="B74" s="766" t="s">
        <v>114</v>
      </c>
      <c r="C74" s="551">
        <v>3918.3133200000016</v>
      </c>
      <c r="D74" s="552">
        <v>6899.059119999995</v>
      </c>
      <c r="E74" s="545">
        <v>-43.20510591594982</v>
      </c>
      <c r="F74" s="545">
        <v>-0.0967986343492158</v>
      </c>
    </row>
    <row r="75" spans="1:6" s="549" customFormat="1" ht="12.75">
      <c r="A75" s="785"/>
      <c r="B75" s="767" t="s">
        <v>94</v>
      </c>
      <c r="C75" s="546">
        <v>56919.31125000003</v>
      </c>
      <c r="D75" s="547">
        <v>60263.19036000004</v>
      </c>
      <c r="E75" s="548">
        <v>-5.548792040421948</v>
      </c>
      <c r="F75" s="548">
        <v>-0.10859125634828462</v>
      </c>
    </row>
    <row r="76" spans="1:6" s="549" customFormat="1" ht="12.75">
      <c r="A76" s="785"/>
      <c r="B76" s="766" t="s">
        <v>131</v>
      </c>
      <c r="C76" s="551">
        <v>28341.372770000016</v>
      </c>
      <c r="D76" s="552">
        <v>32560.81493999998</v>
      </c>
      <c r="E76" s="545">
        <v>-12.958650383214165</v>
      </c>
      <c r="F76" s="545">
        <v>-0.13702484786575525</v>
      </c>
    </row>
    <row r="77" spans="1:6" s="549" customFormat="1" ht="12.75">
      <c r="A77" s="785"/>
      <c r="B77" s="767" t="s">
        <v>143</v>
      </c>
      <c r="C77" s="546">
        <v>141733.98975000007</v>
      </c>
      <c r="D77" s="547">
        <v>146886.78699000023</v>
      </c>
      <c r="E77" s="548">
        <v>-3.5080059585965024</v>
      </c>
      <c r="F77" s="548">
        <v>-0.16733521386172046</v>
      </c>
    </row>
    <row r="78" spans="1:6" s="549" customFormat="1" ht="24">
      <c r="A78" s="785"/>
      <c r="B78" s="766" t="s">
        <v>1333</v>
      </c>
      <c r="C78" s="551">
        <v>56851.736479999985</v>
      </c>
      <c r="D78" s="552">
        <v>63347.10177999998</v>
      </c>
      <c r="E78" s="545">
        <v>-10.253610847987874</v>
      </c>
      <c r="F78" s="545">
        <v>-0.21093462268378793</v>
      </c>
    </row>
    <row r="79" spans="1:6" s="549" customFormat="1" ht="12.75">
      <c r="A79" s="785"/>
      <c r="B79" s="767" t="s">
        <v>1334</v>
      </c>
      <c r="C79" s="546">
        <v>47333.60545000002</v>
      </c>
      <c r="D79" s="547">
        <v>55831.57242999998</v>
      </c>
      <c r="E79" s="548">
        <v>-15.220719406845415</v>
      </c>
      <c r="F79" s="548">
        <v>-0.2759683829492363</v>
      </c>
    </row>
    <row r="80" spans="1:6" s="549" customFormat="1" ht="12.75">
      <c r="A80" s="785"/>
      <c r="B80" s="766" t="s">
        <v>100</v>
      </c>
      <c r="C80" s="551">
        <v>17467.832330000005</v>
      </c>
      <c r="D80" s="552">
        <v>29428.198490000002</v>
      </c>
      <c r="E80" s="545">
        <v>-40.64253598148134</v>
      </c>
      <c r="F80" s="545">
        <v>-0.3884085354090163</v>
      </c>
    </row>
    <row r="81" spans="1:6" s="549" customFormat="1" ht="24">
      <c r="A81" s="785"/>
      <c r="B81" s="767" t="s">
        <v>1335</v>
      </c>
      <c r="C81" s="546">
        <v>33557.00141999999</v>
      </c>
      <c r="D81" s="547">
        <v>60037.868249999985</v>
      </c>
      <c r="E81" s="548">
        <v>-44.1069405058365</v>
      </c>
      <c r="F81" s="548">
        <v>-0.8599565066995826</v>
      </c>
    </row>
    <row r="82" spans="1:6" s="549" customFormat="1" ht="12.75">
      <c r="A82" s="785"/>
      <c r="B82" s="766" t="s">
        <v>129</v>
      </c>
      <c r="C82" s="551">
        <v>7575.08869</v>
      </c>
      <c r="D82" s="552">
        <v>34151.341950000024</v>
      </c>
      <c r="E82" s="545">
        <v>-77.81905993301679</v>
      </c>
      <c r="F82" s="545">
        <v>-0.8630541462767144</v>
      </c>
    </row>
    <row r="83" spans="1:6" s="549" customFormat="1" ht="24">
      <c r="A83" s="785"/>
      <c r="B83" s="767" t="s">
        <v>1336</v>
      </c>
      <c r="C83" s="546">
        <v>137717.83655</v>
      </c>
      <c r="D83" s="547">
        <v>169047.06501000025</v>
      </c>
      <c r="E83" s="548">
        <v>-18.532843772322764</v>
      </c>
      <c r="F83" s="548">
        <v>-1.0174052849936468</v>
      </c>
    </row>
    <row r="84" spans="1:6" s="702" customFormat="1" ht="6.75" customHeight="1">
      <c r="A84" s="770"/>
      <c r="B84" s="766"/>
      <c r="C84" s="551"/>
      <c r="D84" s="552"/>
      <c r="E84" s="545"/>
      <c r="F84" s="545"/>
    </row>
    <row r="85" spans="1:6" s="280" customFormat="1" ht="25.5" customHeight="1">
      <c r="A85" s="784" t="s">
        <v>1044</v>
      </c>
      <c r="B85" s="784"/>
      <c r="C85" s="553">
        <v>1039426.0034899998</v>
      </c>
      <c r="D85" s="554">
        <v>763429.1902200001</v>
      </c>
      <c r="E85" s="703">
        <v>36.152247884373494</v>
      </c>
      <c r="F85" s="703">
        <v>36.152247884373494</v>
      </c>
    </row>
    <row r="86" spans="1:6" s="549" customFormat="1" ht="12.75">
      <c r="A86" s="785" t="s">
        <v>1043</v>
      </c>
      <c r="B86" s="766" t="s">
        <v>171</v>
      </c>
      <c r="C86" s="551">
        <v>1033929.0704099999</v>
      </c>
      <c r="D86" s="552">
        <v>757540.0880400001</v>
      </c>
      <c r="E86" s="545">
        <v>36.4850635278071</v>
      </c>
      <c r="F86" s="545">
        <v>36.203617298200484</v>
      </c>
    </row>
    <row r="87" spans="1:6" s="549" customFormat="1" ht="12.75">
      <c r="A87" s="785"/>
      <c r="B87" s="767" t="s">
        <v>167</v>
      </c>
      <c r="C87" s="546">
        <v>180.70538</v>
      </c>
      <c r="D87" s="547">
        <v>68.78026</v>
      </c>
      <c r="E87" s="548">
        <v>162.72855031370918</v>
      </c>
      <c r="F87" s="771">
        <v>0.014660838416166158</v>
      </c>
    </row>
    <row r="88" spans="1:6" s="549" customFormat="1" ht="12.75">
      <c r="A88" s="785"/>
      <c r="B88" s="766" t="s">
        <v>1331</v>
      </c>
      <c r="C88" s="551">
        <v>3069.46279</v>
      </c>
      <c r="D88" s="552">
        <v>3202.65648</v>
      </c>
      <c r="E88" s="545">
        <v>-4.158850342887853</v>
      </c>
      <c r="F88" s="772">
        <v>-0.017446764114641355</v>
      </c>
    </row>
    <row r="89" spans="1:6" s="549" customFormat="1" ht="12.75">
      <c r="A89" s="786"/>
      <c r="B89" s="773" t="s">
        <v>169</v>
      </c>
      <c r="C89" s="774">
        <v>2246.764909999998</v>
      </c>
      <c r="D89" s="775">
        <v>2617.665439999999</v>
      </c>
      <c r="E89" s="776">
        <v>-14.169134234358113</v>
      </c>
      <c r="F89" s="777">
        <v>-0.048583488128495195</v>
      </c>
    </row>
    <row r="90" spans="1:6" ht="12.75">
      <c r="A90" s="550" t="s">
        <v>518</v>
      </c>
      <c r="B90" s="417"/>
      <c r="C90" s="544"/>
      <c r="D90" s="544"/>
      <c r="E90" s="555"/>
      <c r="F90" s="417"/>
    </row>
    <row r="91" spans="1:4" ht="13.5">
      <c r="A91" s="358" t="s">
        <v>519</v>
      </c>
      <c r="D91" s="543"/>
    </row>
    <row r="92" spans="1:4" ht="12.75">
      <c r="A92" s="254" t="s">
        <v>765</v>
      </c>
      <c r="D92" s="543"/>
    </row>
    <row r="93" spans="1:4" ht="12.75">
      <c r="A93" s="80" t="s">
        <v>1029</v>
      </c>
      <c r="D93" s="543"/>
    </row>
    <row r="94" ht="12.75">
      <c r="A94" s="80" t="s">
        <v>1338</v>
      </c>
    </row>
  </sheetData>
  <sheetProtection/>
  <mergeCells count="10">
    <mergeCell ref="A49:B49"/>
    <mergeCell ref="A50:A83"/>
    <mergeCell ref="A85:B85"/>
    <mergeCell ref="A86:A89"/>
    <mergeCell ref="A7:C7"/>
    <mergeCell ref="A9:C9"/>
    <mergeCell ref="A16:B16"/>
    <mergeCell ref="A17:A38"/>
    <mergeCell ref="A40:B40"/>
    <mergeCell ref="A41:A4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10"/>
  <sheetViews>
    <sheetView zoomScalePageLayoutView="0" workbookViewId="0" topLeftCell="A103">
      <selection activeCell="C113" sqref="C113"/>
    </sheetView>
  </sheetViews>
  <sheetFormatPr defaultColWidth="9.140625" defaultRowHeight="12.75"/>
  <cols>
    <col min="1" max="1" width="15.28125" style="109" customWidth="1"/>
    <col min="2" max="2" width="1.28515625" style="109" bestFit="1" customWidth="1"/>
    <col min="3" max="3" width="57.7109375" style="109" customWidth="1"/>
    <col min="4" max="4" width="13.140625" style="110" customWidth="1"/>
    <col min="5" max="5" width="13.7109375" style="110" bestFit="1" customWidth="1"/>
    <col min="6" max="6" width="13.421875" style="109" customWidth="1"/>
    <col min="7" max="7" width="14.57421875" style="110" customWidth="1"/>
    <col min="8" max="8" width="12.7109375" style="110" bestFit="1" customWidth="1"/>
    <col min="9" max="9" width="13.28125" style="109" customWidth="1"/>
    <col min="10" max="10" width="12.00390625" style="109" customWidth="1"/>
    <col min="11" max="16384" width="9.140625" style="109" customWidth="1"/>
  </cols>
  <sheetData>
    <row r="1" ht="6" customHeight="1"/>
    <row r="2" spans="4:6" ht="12.75">
      <c r="D2" s="591"/>
      <c r="E2" s="591"/>
      <c r="F2" s="592"/>
    </row>
    <row r="3" spans="4:6" ht="12.75">
      <c r="D3" s="591"/>
      <c r="E3" s="591"/>
      <c r="F3" s="592"/>
    </row>
    <row r="4" spans="4:6" ht="12.75">
      <c r="D4" s="591"/>
      <c r="E4" s="591"/>
      <c r="F4" s="592"/>
    </row>
    <row r="5" ht="10.5" customHeight="1"/>
    <row r="6" ht="6.75" customHeight="1"/>
    <row r="7" spans="1:9" ht="16.5" customHeight="1">
      <c r="A7" s="793" t="s">
        <v>1</v>
      </c>
      <c r="B7" s="793"/>
      <c r="C7" s="793"/>
      <c r="D7" s="793"/>
      <c r="E7" s="793"/>
      <c r="F7" s="793"/>
      <c r="G7" s="793"/>
      <c r="H7" s="793"/>
      <c r="I7" s="793"/>
    </row>
    <row r="8" spans="1:9" ht="15">
      <c r="A8" s="794" t="s">
        <v>2</v>
      </c>
      <c r="B8" s="794"/>
      <c r="C8" s="794"/>
      <c r="D8" s="794"/>
      <c r="E8" s="794"/>
      <c r="F8" s="794"/>
      <c r="G8" s="794"/>
      <c r="H8" s="794"/>
      <c r="I8" s="794"/>
    </row>
    <row r="9" spans="1:9" ht="15" customHeight="1">
      <c r="A9" s="794" t="s">
        <v>345</v>
      </c>
      <c r="B9" s="794"/>
      <c r="C9" s="794"/>
      <c r="D9" s="416"/>
      <c r="E9" s="416"/>
      <c r="F9" s="416"/>
      <c r="G9" s="415"/>
      <c r="H9" s="416"/>
      <c r="I9" s="416"/>
    </row>
    <row r="10" spans="1:9" ht="15">
      <c r="A10" s="794" t="s">
        <v>1214</v>
      </c>
      <c r="B10" s="794"/>
      <c r="C10" s="794"/>
      <c r="D10" s="794"/>
      <c r="E10" s="794"/>
      <c r="F10" s="794"/>
      <c r="G10" s="794"/>
      <c r="H10" s="794"/>
      <c r="I10" s="794"/>
    </row>
    <row r="11" spans="1:9" ht="11.25" customHeight="1" thickBot="1">
      <c r="A11" s="111"/>
      <c r="B11" s="111"/>
      <c r="C11" s="112"/>
      <c r="D11" s="113"/>
      <c r="E11" s="114"/>
      <c r="F11" s="791"/>
      <c r="G11" s="791"/>
      <c r="I11" s="587" t="s">
        <v>1030</v>
      </c>
    </row>
    <row r="12" spans="1:9" ht="12" customHeight="1" thickBot="1">
      <c r="A12" s="115" t="s">
        <v>3</v>
      </c>
      <c r="B12" s="115"/>
      <c r="C12" s="795" t="s">
        <v>6</v>
      </c>
      <c r="D12" s="792" t="s">
        <v>803</v>
      </c>
      <c r="E12" s="792"/>
      <c r="F12" s="116" t="s">
        <v>805</v>
      </c>
      <c r="G12" s="792" t="s">
        <v>4</v>
      </c>
      <c r="H12" s="792"/>
      <c r="I12" s="116" t="s">
        <v>805</v>
      </c>
    </row>
    <row r="13" spans="1:9" s="120" customFormat="1" ht="13.5" customHeight="1" thickBot="1">
      <c r="A13" s="117" t="s">
        <v>5</v>
      </c>
      <c r="B13" s="117"/>
      <c r="C13" s="796"/>
      <c r="D13" s="118" t="s">
        <v>927</v>
      </c>
      <c r="E13" s="118" t="s">
        <v>7</v>
      </c>
      <c r="F13" s="119">
        <v>2012</v>
      </c>
      <c r="G13" s="118" t="s">
        <v>927</v>
      </c>
      <c r="H13" s="118" t="s">
        <v>7</v>
      </c>
      <c r="I13" s="119">
        <v>2012</v>
      </c>
    </row>
    <row r="14" spans="1:9" ht="6" customHeight="1">
      <c r="A14" s="121"/>
      <c r="B14" s="121"/>
      <c r="C14" s="121"/>
      <c r="D14" s="743"/>
      <c r="E14" s="743"/>
      <c r="F14" s="743"/>
      <c r="G14" s="743"/>
      <c r="H14" s="743"/>
      <c r="I14" s="743"/>
    </row>
    <row r="15" spans="1:9" ht="12.75">
      <c r="A15" s="122"/>
      <c r="B15" s="122"/>
      <c r="C15" s="123" t="s">
        <v>539</v>
      </c>
      <c r="D15" s="124">
        <v>20303932.685719963</v>
      </c>
      <c r="E15" s="124">
        <v>17326408.95198997</v>
      </c>
      <c r="F15" s="424">
        <v>100</v>
      </c>
      <c r="G15" s="124">
        <v>41480308.540559955</v>
      </c>
      <c r="H15" s="124">
        <v>39967425.27664008</v>
      </c>
      <c r="I15" s="424">
        <v>100</v>
      </c>
    </row>
    <row r="16" spans="1:9" ht="6" customHeight="1">
      <c r="A16" s="125"/>
      <c r="B16" s="125"/>
      <c r="C16" s="126"/>
      <c r="D16" s="127"/>
      <c r="E16" s="127"/>
      <c r="F16" s="128"/>
      <c r="G16" s="127"/>
      <c r="H16" s="127"/>
      <c r="I16" s="128"/>
    </row>
    <row r="17" spans="1:9" s="748" customFormat="1" ht="12.75">
      <c r="A17" s="744">
        <v>2709000000</v>
      </c>
      <c r="B17" s="744"/>
      <c r="C17" s="745" t="s">
        <v>874</v>
      </c>
      <c r="D17" s="746">
        <v>9089209.961229999</v>
      </c>
      <c r="E17" s="746">
        <v>6727932.213679998</v>
      </c>
      <c r="F17" s="747">
        <v>44.765760909080264</v>
      </c>
      <c r="G17" s="746">
        <v>11798084.976680003</v>
      </c>
      <c r="H17" s="746">
        <v>10341679.841849998</v>
      </c>
      <c r="I17" s="747">
        <v>28.44261624800522</v>
      </c>
    </row>
    <row r="18" spans="1:9" s="748" customFormat="1" ht="12.75">
      <c r="A18" s="749">
        <v>2701120010</v>
      </c>
      <c r="B18" s="749"/>
      <c r="C18" s="750" t="s">
        <v>875</v>
      </c>
      <c r="D18" s="751">
        <v>2378492.956439999</v>
      </c>
      <c r="E18" s="751">
        <v>2194803.6239599967</v>
      </c>
      <c r="F18" s="752">
        <v>11.714444650975551</v>
      </c>
      <c r="G18" s="751">
        <v>23960358.186</v>
      </c>
      <c r="H18" s="751">
        <v>24030693.669</v>
      </c>
      <c r="I18" s="752">
        <v>57.76321109707096</v>
      </c>
    </row>
    <row r="19" spans="1:9" s="748" customFormat="1" ht="24">
      <c r="A19" s="744">
        <v>7108120000</v>
      </c>
      <c r="B19" s="744"/>
      <c r="C19" s="745" t="s">
        <v>878</v>
      </c>
      <c r="D19" s="746">
        <v>959499.7869899998</v>
      </c>
      <c r="E19" s="746">
        <v>709721.7589300005</v>
      </c>
      <c r="F19" s="753">
        <v>4.725684436812723</v>
      </c>
      <c r="G19" s="746">
        <v>20.475970000000004</v>
      </c>
      <c r="H19" s="746">
        <v>18.45649</v>
      </c>
      <c r="I19" s="753">
        <v>4.936310919668871E-05</v>
      </c>
    </row>
    <row r="20" spans="1:9" s="748" customFormat="1" ht="24">
      <c r="A20" s="749">
        <v>2710192200</v>
      </c>
      <c r="B20" s="749"/>
      <c r="C20" s="750" t="s">
        <v>934</v>
      </c>
      <c r="D20" s="751">
        <v>861497.1195999999</v>
      </c>
      <c r="E20" s="751">
        <v>757800.9283</v>
      </c>
      <c r="F20" s="752">
        <v>4.243006184737317</v>
      </c>
      <c r="G20" s="751">
        <v>1335984.6055399997</v>
      </c>
      <c r="H20" s="751">
        <v>1363531.3863</v>
      </c>
      <c r="I20" s="752">
        <v>3.220768245331776</v>
      </c>
    </row>
    <row r="21" spans="1:9" s="748" customFormat="1" ht="12.75">
      <c r="A21" s="744">
        <v>901119000</v>
      </c>
      <c r="B21" s="744"/>
      <c r="C21" s="745" t="s">
        <v>882</v>
      </c>
      <c r="D21" s="746">
        <v>692585.9740700008</v>
      </c>
      <c r="E21" s="746">
        <v>1106203.8964499987</v>
      </c>
      <c r="F21" s="753">
        <v>3.411092741442677</v>
      </c>
      <c r="G21" s="746">
        <v>124791.28707</v>
      </c>
      <c r="H21" s="746">
        <v>190187.71042999998</v>
      </c>
      <c r="I21" s="753">
        <v>0.3008446452320323</v>
      </c>
    </row>
    <row r="22" spans="1:9" s="748" customFormat="1" ht="24">
      <c r="A22" s="749">
        <v>2710192100</v>
      </c>
      <c r="B22" s="749"/>
      <c r="C22" s="750" t="s">
        <v>935</v>
      </c>
      <c r="D22" s="751">
        <v>442975.02761</v>
      </c>
      <c r="E22" s="751">
        <v>253121.09146999996</v>
      </c>
      <c r="F22" s="752">
        <v>2.181720332049517</v>
      </c>
      <c r="G22" s="751">
        <v>495473.937</v>
      </c>
      <c r="H22" s="751">
        <v>305348.56317000004</v>
      </c>
      <c r="I22" s="752">
        <v>1.19447987354173</v>
      </c>
    </row>
    <row r="23" spans="1:9" s="748" customFormat="1" ht="12.75">
      <c r="A23" s="744">
        <v>7202600000</v>
      </c>
      <c r="B23" s="744"/>
      <c r="C23" s="745" t="s">
        <v>897</v>
      </c>
      <c r="D23" s="746">
        <v>327290.3117800001</v>
      </c>
      <c r="E23" s="746">
        <v>275501.14268</v>
      </c>
      <c r="F23" s="753">
        <v>1.611955264263597</v>
      </c>
      <c r="G23" s="746">
        <v>49676.98035</v>
      </c>
      <c r="H23" s="746">
        <v>36267.792</v>
      </c>
      <c r="I23" s="753">
        <v>0.11976039257621537</v>
      </c>
    </row>
    <row r="24" spans="1:9" s="748" customFormat="1" ht="12.75">
      <c r="A24" s="749">
        <v>8802400000</v>
      </c>
      <c r="B24" s="749"/>
      <c r="C24" s="750" t="s">
        <v>1339</v>
      </c>
      <c r="D24" s="751">
        <v>196565.46145</v>
      </c>
      <c r="E24" s="751">
        <v>49663.3831</v>
      </c>
      <c r="F24" s="752">
        <v>0.9681152143902014</v>
      </c>
      <c r="G24" s="751">
        <v>483.738</v>
      </c>
      <c r="H24" s="751">
        <v>73.48</v>
      </c>
      <c r="I24" s="752">
        <v>0.0011661870825454325</v>
      </c>
    </row>
    <row r="25" spans="1:9" s="748" customFormat="1" ht="12.75">
      <c r="A25" s="744">
        <v>803901100</v>
      </c>
      <c r="B25" s="744"/>
      <c r="C25" s="745" t="s">
        <v>936</v>
      </c>
      <c r="D25" s="746">
        <v>190503.08974000008</v>
      </c>
      <c r="E25" s="746">
        <v>229288.96299</v>
      </c>
      <c r="F25" s="753">
        <v>0.9382570987047428</v>
      </c>
      <c r="G25" s="746">
        <v>431516.835</v>
      </c>
      <c r="H25" s="746">
        <v>520801.42522000003</v>
      </c>
      <c r="I25" s="753">
        <v>1.0402932142562478</v>
      </c>
    </row>
    <row r="26" spans="1:9" s="748" customFormat="1" ht="12.75">
      <c r="A26" s="749">
        <v>2704001000</v>
      </c>
      <c r="B26" s="749"/>
      <c r="C26" s="750" t="s">
        <v>876</v>
      </c>
      <c r="D26" s="751">
        <v>189426.51880000002</v>
      </c>
      <c r="E26" s="751">
        <v>177372.84379999992</v>
      </c>
      <c r="F26" s="752">
        <v>0.9329548207831989</v>
      </c>
      <c r="G26" s="751">
        <v>612041.093</v>
      </c>
      <c r="H26" s="751">
        <v>530797.91147</v>
      </c>
      <c r="I26" s="752">
        <v>1.475497927894</v>
      </c>
    </row>
    <row r="27" spans="1:9" s="748" customFormat="1" ht="12.75">
      <c r="A27" s="744">
        <v>603199000</v>
      </c>
      <c r="B27" s="744"/>
      <c r="C27" s="745" t="s">
        <v>891</v>
      </c>
      <c r="D27" s="746">
        <v>184300.98485000114</v>
      </c>
      <c r="E27" s="746">
        <v>146042.53954000009</v>
      </c>
      <c r="F27" s="753">
        <v>0.907710775556415</v>
      </c>
      <c r="G27" s="746">
        <v>21406.88225</v>
      </c>
      <c r="H27" s="746">
        <v>19665.69266999996</v>
      </c>
      <c r="I27" s="753">
        <v>0.05160733611484131</v>
      </c>
    </row>
    <row r="28" spans="1:9" s="748" customFormat="1" ht="24">
      <c r="A28" s="749">
        <v>2710129200</v>
      </c>
      <c r="B28" s="749"/>
      <c r="C28" s="750" t="s">
        <v>937</v>
      </c>
      <c r="D28" s="751">
        <v>178242.9533500001</v>
      </c>
      <c r="E28" s="751">
        <v>129776.29842999998</v>
      </c>
      <c r="F28" s="752">
        <v>0.8778740360746017</v>
      </c>
      <c r="G28" s="751">
        <v>118403.93026000008</v>
      </c>
      <c r="H28" s="751">
        <v>114716.54664999996</v>
      </c>
      <c r="I28" s="752">
        <v>0.2854461175095245</v>
      </c>
    </row>
    <row r="29" spans="1:9" s="748" customFormat="1" ht="24">
      <c r="A29" s="744">
        <v>1701999000</v>
      </c>
      <c r="B29" s="744"/>
      <c r="C29" s="745" t="s">
        <v>901</v>
      </c>
      <c r="D29" s="746">
        <v>164042.52757000006</v>
      </c>
      <c r="E29" s="746">
        <v>162299.57306000017</v>
      </c>
      <c r="F29" s="753">
        <v>0.8079347489433583</v>
      </c>
      <c r="G29" s="746">
        <v>243691.27622000003</v>
      </c>
      <c r="H29" s="746">
        <v>232536.12006000002</v>
      </c>
      <c r="I29" s="753">
        <v>0.587486652809527</v>
      </c>
    </row>
    <row r="30" spans="1:9" s="748" customFormat="1" ht="12.75">
      <c r="A30" s="749">
        <v>2711210000</v>
      </c>
      <c r="B30" s="749"/>
      <c r="C30" s="750" t="s">
        <v>877</v>
      </c>
      <c r="D30" s="751">
        <v>150809.94485</v>
      </c>
      <c r="E30" s="751">
        <v>83084.46594</v>
      </c>
      <c r="F30" s="752">
        <v>0.7427622381553044</v>
      </c>
      <c r="G30" s="751">
        <v>22935.5974</v>
      </c>
      <c r="H30" s="751">
        <v>37109.888719999995</v>
      </c>
      <c r="I30" s="752">
        <v>0.05529273577503237</v>
      </c>
    </row>
    <row r="31" spans="1:9" s="748" customFormat="1" ht="12.75">
      <c r="A31" s="744">
        <v>603110000</v>
      </c>
      <c r="B31" s="744"/>
      <c r="C31" s="745" t="s">
        <v>892</v>
      </c>
      <c r="D31" s="746">
        <v>143869.68478000004</v>
      </c>
      <c r="E31" s="746">
        <v>153162.68722000057</v>
      </c>
      <c r="F31" s="753">
        <v>0.708580386898079</v>
      </c>
      <c r="G31" s="746">
        <v>18672.971429999987</v>
      </c>
      <c r="H31" s="746">
        <v>21147.39356000001</v>
      </c>
      <c r="I31" s="753">
        <v>0.04501647188024488</v>
      </c>
    </row>
    <row r="32" spans="1:9" s="748" customFormat="1" ht="12.75">
      <c r="A32" s="749">
        <v>2701120090</v>
      </c>
      <c r="B32" s="749"/>
      <c r="C32" s="750" t="s">
        <v>938</v>
      </c>
      <c r="D32" s="751">
        <v>110487.58438999999</v>
      </c>
      <c r="E32" s="751">
        <v>44608.471529999995</v>
      </c>
      <c r="F32" s="752">
        <v>0.5441683938782335</v>
      </c>
      <c r="G32" s="751">
        <v>617314.615</v>
      </c>
      <c r="H32" s="751">
        <v>289242.394</v>
      </c>
      <c r="I32" s="752">
        <v>1.4882112422003375</v>
      </c>
    </row>
    <row r="33" spans="1:9" s="748" customFormat="1" ht="24">
      <c r="A33" s="744">
        <v>2710121300</v>
      </c>
      <c r="B33" s="744"/>
      <c r="C33" s="745" t="s">
        <v>939</v>
      </c>
      <c r="D33" s="746">
        <v>94965.833</v>
      </c>
      <c r="E33" s="746">
        <v>133801.23065</v>
      </c>
      <c r="F33" s="753">
        <v>0.467721374326614</v>
      </c>
      <c r="G33" s="746">
        <v>71573.11348999999</v>
      </c>
      <c r="H33" s="746">
        <v>135150.60723</v>
      </c>
      <c r="I33" s="753">
        <v>0.1725472061520828</v>
      </c>
    </row>
    <row r="34" spans="1:9" s="748" customFormat="1" ht="12.75">
      <c r="A34" s="749">
        <v>3902100000</v>
      </c>
      <c r="B34" s="749"/>
      <c r="C34" s="750" t="s">
        <v>883</v>
      </c>
      <c r="D34" s="751">
        <v>90740.27565000003</v>
      </c>
      <c r="E34" s="751">
        <v>80846.6367099999</v>
      </c>
      <c r="F34" s="752">
        <v>0.4469098526603121</v>
      </c>
      <c r="G34" s="751">
        <v>53380.617</v>
      </c>
      <c r="H34" s="751">
        <v>43942.41379</v>
      </c>
      <c r="I34" s="752">
        <v>0.12868905482659024</v>
      </c>
    </row>
    <row r="35" spans="1:9" s="748" customFormat="1" ht="24">
      <c r="A35" s="744">
        <v>3904102000</v>
      </c>
      <c r="B35" s="744"/>
      <c r="C35" s="745" t="s">
        <v>884</v>
      </c>
      <c r="D35" s="746">
        <v>90629.57873000007</v>
      </c>
      <c r="E35" s="746">
        <v>74926.42129000003</v>
      </c>
      <c r="F35" s="753">
        <v>0.4463646532562685</v>
      </c>
      <c r="G35" s="746">
        <v>80517.96745</v>
      </c>
      <c r="H35" s="746">
        <v>62361.8057</v>
      </c>
      <c r="I35" s="753">
        <v>0.19411130312897396</v>
      </c>
    </row>
    <row r="36" spans="1:9" s="748" customFormat="1" ht="12.75" customHeight="1">
      <c r="A36" s="749">
        <v>7404000010</v>
      </c>
      <c r="B36" s="749"/>
      <c r="C36" s="750" t="s">
        <v>854</v>
      </c>
      <c r="D36" s="751">
        <v>78807.19509000004</v>
      </c>
      <c r="E36" s="751">
        <v>96951.93976000007</v>
      </c>
      <c r="F36" s="752">
        <v>0.3881375904355033</v>
      </c>
      <c r="G36" s="751">
        <v>12016.9365</v>
      </c>
      <c r="H36" s="751">
        <v>13415.489</v>
      </c>
      <c r="I36" s="752">
        <v>0.02897021966037136</v>
      </c>
    </row>
    <row r="37" spans="1:9" s="748" customFormat="1" ht="12.75">
      <c r="A37" s="744">
        <v>3004902900</v>
      </c>
      <c r="B37" s="744"/>
      <c r="C37" s="745" t="s">
        <v>846</v>
      </c>
      <c r="D37" s="746">
        <v>74634.10946000017</v>
      </c>
      <c r="E37" s="746">
        <v>72099.81702000005</v>
      </c>
      <c r="F37" s="753">
        <v>0.36758450008303745</v>
      </c>
      <c r="G37" s="746">
        <v>10464.885340000033</v>
      </c>
      <c r="H37" s="746">
        <v>5443.2275600000075</v>
      </c>
      <c r="I37" s="753">
        <v>0.02522856195673506</v>
      </c>
    </row>
    <row r="38" spans="1:9" s="748" customFormat="1" ht="14.25" customHeight="1">
      <c r="A38" s="749">
        <v>7108130000</v>
      </c>
      <c r="B38" s="749"/>
      <c r="C38" s="750" t="s">
        <v>879</v>
      </c>
      <c r="D38" s="751">
        <v>69486.14863</v>
      </c>
      <c r="E38" s="751">
        <v>43767.54101000001</v>
      </c>
      <c r="F38" s="752">
        <v>0.3422299990132974</v>
      </c>
      <c r="G38" s="751">
        <v>2.3590900000000006</v>
      </c>
      <c r="H38" s="751">
        <v>1.6519200000000003</v>
      </c>
      <c r="I38" s="752">
        <v>5.68725277849188E-06</v>
      </c>
    </row>
    <row r="39" spans="1:9" s="748" customFormat="1" ht="12.75">
      <c r="A39" s="744">
        <v>1704901000</v>
      </c>
      <c r="B39" s="744"/>
      <c r="C39" s="745" t="s">
        <v>902</v>
      </c>
      <c r="D39" s="746">
        <v>67012.76319000003</v>
      </c>
      <c r="E39" s="746">
        <v>54603.98531999999</v>
      </c>
      <c r="F39" s="753">
        <v>0.33004819424530024</v>
      </c>
      <c r="G39" s="746">
        <v>25668.912000000004</v>
      </c>
      <c r="H39" s="746">
        <v>26643.05660999999</v>
      </c>
      <c r="I39" s="753">
        <v>0.061882162652914276</v>
      </c>
    </row>
    <row r="40" spans="1:9" s="748" customFormat="1" ht="24">
      <c r="A40" s="749">
        <v>2710129900</v>
      </c>
      <c r="B40" s="749"/>
      <c r="C40" s="750" t="s">
        <v>940</v>
      </c>
      <c r="D40" s="751">
        <v>63764.35537</v>
      </c>
      <c r="E40" s="751">
        <v>115630.11166000001</v>
      </c>
      <c r="F40" s="752">
        <v>0.31404928472229593</v>
      </c>
      <c r="G40" s="751">
        <v>40721.90797</v>
      </c>
      <c r="H40" s="751">
        <v>124320.05838</v>
      </c>
      <c r="I40" s="752">
        <v>0.09817166121168462</v>
      </c>
    </row>
    <row r="41" spans="1:9" s="748" customFormat="1" ht="12.75">
      <c r="A41" s="744">
        <v>3902300000</v>
      </c>
      <c r="B41" s="744"/>
      <c r="C41" s="745" t="s">
        <v>885</v>
      </c>
      <c r="D41" s="746">
        <v>50073.54948000002</v>
      </c>
      <c r="E41" s="746">
        <v>55003.56051000002</v>
      </c>
      <c r="F41" s="753">
        <v>0.24661995414916563</v>
      </c>
      <c r="G41" s="746">
        <v>28869.77218</v>
      </c>
      <c r="H41" s="746">
        <v>28930.9</v>
      </c>
      <c r="I41" s="753">
        <v>0.06959874021132409</v>
      </c>
    </row>
    <row r="42" spans="1:9" s="748" customFormat="1" ht="12.75">
      <c r="A42" s="749">
        <v>603129000</v>
      </c>
      <c r="B42" s="749"/>
      <c r="C42" s="750" t="s">
        <v>893</v>
      </c>
      <c r="D42" s="751">
        <v>49623.76620000003</v>
      </c>
      <c r="E42" s="751">
        <v>59377.52338999999</v>
      </c>
      <c r="F42" s="752">
        <v>0.24440470212404275</v>
      </c>
      <c r="G42" s="751">
        <v>9035.241839999997</v>
      </c>
      <c r="H42" s="751">
        <v>10143.935620000007</v>
      </c>
      <c r="I42" s="752">
        <v>0.021782002492014316</v>
      </c>
    </row>
    <row r="43" spans="1:9" s="748" customFormat="1" ht="36">
      <c r="A43" s="744">
        <v>8703239090</v>
      </c>
      <c r="B43" s="744"/>
      <c r="C43" s="745" t="s">
        <v>847</v>
      </c>
      <c r="D43" s="746">
        <v>48431.22346999998</v>
      </c>
      <c r="E43" s="746">
        <v>25702.870929999997</v>
      </c>
      <c r="F43" s="753">
        <v>0.23853124525014965</v>
      </c>
      <c r="G43" s="746">
        <v>4043.138</v>
      </c>
      <c r="H43" s="746">
        <v>2869.454</v>
      </c>
      <c r="I43" s="753">
        <v>0.009747126147932507</v>
      </c>
    </row>
    <row r="44" spans="1:9" s="748" customFormat="1" ht="12.75">
      <c r="A44" s="749">
        <v>2101110090</v>
      </c>
      <c r="B44" s="749"/>
      <c r="C44" s="750" t="s">
        <v>852</v>
      </c>
      <c r="D44" s="751">
        <v>46204.12024999999</v>
      </c>
      <c r="E44" s="751">
        <v>39498.622119999985</v>
      </c>
      <c r="F44" s="752">
        <v>0.2275624184003328</v>
      </c>
      <c r="G44" s="751">
        <v>1653.3323199999995</v>
      </c>
      <c r="H44" s="751">
        <v>1435.0110700000018</v>
      </c>
      <c r="I44" s="752">
        <v>0.0039858245470458615</v>
      </c>
    </row>
    <row r="45" spans="1:9" s="748" customFormat="1" ht="12.75">
      <c r="A45" s="744">
        <v>102299020</v>
      </c>
      <c r="B45" s="744"/>
      <c r="C45" s="745" t="s">
        <v>941</v>
      </c>
      <c r="D45" s="746">
        <v>44352.27375</v>
      </c>
      <c r="E45" s="746">
        <v>9327.132599999999</v>
      </c>
      <c r="F45" s="753">
        <v>0.21844178877323392</v>
      </c>
      <c r="G45" s="746">
        <v>17489.23548</v>
      </c>
      <c r="H45" s="746">
        <v>5321.41</v>
      </c>
      <c r="I45" s="753">
        <v>0.042162742022275004</v>
      </c>
    </row>
    <row r="46" spans="1:9" s="748" customFormat="1" ht="12.75">
      <c r="A46" s="749">
        <v>2101110010</v>
      </c>
      <c r="B46" s="749"/>
      <c r="C46" s="750" t="s">
        <v>853</v>
      </c>
      <c r="D46" s="751">
        <v>40057.04009999998</v>
      </c>
      <c r="E46" s="751">
        <v>40243.31794000002</v>
      </c>
      <c r="F46" s="752">
        <v>0.19728710058309365</v>
      </c>
      <c r="G46" s="751">
        <v>2429.164159999999</v>
      </c>
      <c r="H46" s="751">
        <v>3217.946459999999</v>
      </c>
      <c r="I46" s="752">
        <v>0.005856186333871486</v>
      </c>
    </row>
    <row r="47" spans="1:9" s="748" customFormat="1" ht="12.75">
      <c r="A47" s="744">
        <v>3808929900</v>
      </c>
      <c r="B47" s="744"/>
      <c r="C47" s="745" t="s">
        <v>862</v>
      </c>
      <c r="D47" s="746">
        <v>39262.82082</v>
      </c>
      <c r="E47" s="746">
        <v>30539.744980000003</v>
      </c>
      <c r="F47" s="753">
        <v>0.1933754481348044</v>
      </c>
      <c r="G47" s="746">
        <v>9184.795070000002</v>
      </c>
      <c r="H47" s="746">
        <v>7279.997079999997</v>
      </c>
      <c r="I47" s="753">
        <v>0.02214254279477935</v>
      </c>
    </row>
    <row r="48" spans="1:9" s="748" customFormat="1" ht="24">
      <c r="A48" s="749">
        <v>7103912000</v>
      </c>
      <c r="B48" s="749"/>
      <c r="C48" s="750" t="s">
        <v>880</v>
      </c>
      <c r="D48" s="751">
        <v>37904.891090000005</v>
      </c>
      <c r="E48" s="751">
        <v>30641.10342</v>
      </c>
      <c r="F48" s="752">
        <v>0.1866874347778893</v>
      </c>
      <c r="G48" s="751">
        <v>0.02649</v>
      </c>
      <c r="H48" s="751">
        <v>0.02592000000000002</v>
      </c>
      <c r="I48" s="752">
        <v>6.386162719618576E-08</v>
      </c>
    </row>
    <row r="49" spans="1:9" s="748" customFormat="1" ht="12.75">
      <c r="A49" s="744">
        <v>3303000000</v>
      </c>
      <c r="B49" s="744"/>
      <c r="C49" s="745" t="s">
        <v>843</v>
      </c>
      <c r="D49" s="746">
        <v>34348.57455999997</v>
      </c>
      <c r="E49" s="746">
        <v>32916.65317999997</v>
      </c>
      <c r="F49" s="753">
        <v>0.1691720273686575</v>
      </c>
      <c r="G49" s="746">
        <v>2925.0249400000034</v>
      </c>
      <c r="H49" s="746">
        <v>2991.0759000000003</v>
      </c>
      <c r="I49" s="753">
        <v>0.007051598801729929</v>
      </c>
    </row>
    <row r="50" spans="1:9" s="748" customFormat="1" ht="36">
      <c r="A50" s="749">
        <v>3304990000</v>
      </c>
      <c r="B50" s="749"/>
      <c r="C50" s="750" t="s">
        <v>844</v>
      </c>
      <c r="D50" s="751">
        <v>34179.535130000026</v>
      </c>
      <c r="E50" s="751">
        <v>34209.353280000025</v>
      </c>
      <c r="F50" s="752">
        <v>0.16833948210456276</v>
      </c>
      <c r="G50" s="751">
        <v>4390.417159999991</v>
      </c>
      <c r="H50" s="751">
        <v>5141.776459999999</v>
      </c>
      <c r="I50" s="752">
        <v>0.01058434065336565</v>
      </c>
    </row>
    <row r="51" spans="1:9" s="748" customFormat="1" ht="12.75">
      <c r="A51" s="744">
        <v>2716000000</v>
      </c>
      <c r="B51" s="744"/>
      <c r="C51" s="745" t="s">
        <v>942</v>
      </c>
      <c r="D51" s="746">
        <v>29800.75061</v>
      </c>
      <c r="E51" s="746">
        <v>47911.223</v>
      </c>
      <c r="F51" s="753">
        <v>0.14677329299342723</v>
      </c>
      <c r="G51" s="746">
        <v>9.999999999999999E-34</v>
      </c>
      <c r="H51" s="746">
        <v>9.999999999999999E-34</v>
      </c>
      <c r="I51" s="753">
        <v>2.410782453612146E-39</v>
      </c>
    </row>
    <row r="52" spans="1:9" s="748" customFormat="1" ht="48">
      <c r="A52" s="749">
        <v>8704229000</v>
      </c>
      <c r="B52" s="749"/>
      <c r="C52" s="750" t="s">
        <v>848</v>
      </c>
      <c r="D52" s="751">
        <v>29029.422</v>
      </c>
      <c r="E52" s="751">
        <v>30122.97653</v>
      </c>
      <c r="F52" s="752">
        <v>0.14297438062536916</v>
      </c>
      <c r="G52" s="751">
        <v>2521.62</v>
      </c>
      <c r="H52" s="751">
        <v>2734.546</v>
      </c>
      <c r="I52" s="752">
        <v>0.00607907725067746</v>
      </c>
    </row>
    <row r="53" spans="1:9" s="748" customFormat="1" ht="12.75">
      <c r="A53" s="744">
        <v>603141000</v>
      </c>
      <c r="B53" s="744"/>
      <c r="C53" s="745" t="s">
        <v>894</v>
      </c>
      <c r="D53" s="746">
        <v>28247.743800000004</v>
      </c>
      <c r="E53" s="746">
        <v>28824.24291</v>
      </c>
      <c r="F53" s="753">
        <v>0.13912449493031975</v>
      </c>
      <c r="G53" s="746">
        <v>7998.659309999997</v>
      </c>
      <c r="H53" s="746">
        <v>7748.104360000005</v>
      </c>
      <c r="I53" s="753">
        <v>0.01928302751696943</v>
      </c>
    </row>
    <row r="54" spans="1:9" s="748" customFormat="1" ht="12.75">
      <c r="A54" s="749">
        <v>7404000090</v>
      </c>
      <c r="B54" s="749"/>
      <c r="C54" s="750" t="s">
        <v>855</v>
      </c>
      <c r="D54" s="751">
        <v>27262.277729999983</v>
      </c>
      <c r="E54" s="751">
        <v>27616.880039999993</v>
      </c>
      <c r="F54" s="752">
        <v>0.13427092254484238</v>
      </c>
      <c r="G54" s="751">
        <v>4853.4195</v>
      </c>
      <c r="H54" s="751">
        <v>4279.3496</v>
      </c>
      <c r="I54" s="752">
        <v>0.011700538570619036</v>
      </c>
    </row>
    <row r="55" spans="1:9" s="748" customFormat="1" ht="24">
      <c r="A55" s="744">
        <v>8507100000</v>
      </c>
      <c r="B55" s="744"/>
      <c r="C55" s="745" t="s">
        <v>851</v>
      </c>
      <c r="D55" s="746">
        <v>27187.639699999996</v>
      </c>
      <c r="E55" s="746">
        <v>29842.406869999984</v>
      </c>
      <c r="F55" s="753">
        <v>0.1339033187354952</v>
      </c>
      <c r="G55" s="746">
        <v>10444.429339999991</v>
      </c>
      <c r="H55" s="746">
        <v>12685.641759999997</v>
      </c>
      <c r="I55" s="753">
        <v>0.025179246990863872</v>
      </c>
    </row>
    <row r="56" spans="1:9" s="748" customFormat="1" ht="24">
      <c r="A56" s="749">
        <v>7306290000</v>
      </c>
      <c r="B56" s="749"/>
      <c r="C56" s="750" t="s">
        <v>943</v>
      </c>
      <c r="D56" s="751">
        <v>27020.068649999987</v>
      </c>
      <c r="E56" s="751">
        <v>26217.32853</v>
      </c>
      <c r="F56" s="752">
        <v>0.13307800546937182</v>
      </c>
      <c r="G56" s="751">
        <v>15318.603129999996</v>
      </c>
      <c r="H56" s="751">
        <v>16716.4255</v>
      </c>
      <c r="I56" s="752">
        <v>0.0369298196396521</v>
      </c>
    </row>
    <row r="57" spans="1:9" s="748" customFormat="1" ht="36">
      <c r="A57" s="744">
        <v>6203421000</v>
      </c>
      <c r="B57" s="744"/>
      <c r="C57" s="745" t="s">
        <v>856</v>
      </c>
      <c r="D57" s="746">
        <v>24667.591849999993</v>
      </c>
      <c r="E57" s="746">
        <v>24967.915629999974</v>
      </c>
      <c r="F57" s="753">
        <v>0.12149169440139569</v>
      </c>
      <c r="G57" s="746">
        <v>1120.4631999999997</v>
      </c>
      <c r="H57" s="746">
        <v>1303.1037200000012</v>
      </c>
      <c r="I57" s="753">
        <v>0.0027011930224781163</v>
      </c>
    </row>
    <row r="58" spans="1:10" s="748" customFormat="1" ht="24">
      <c r="A58" s="749" t="s">
        <v>1297</v>
      </c>
      <c r="B58" s="754">
        <v>1</v>
      </c>
      <c r="C58" s="750" t="s">
        <v>944</v>
      </c>
      <c r="D58" s="751">
        <v>24639.684089999984</v>
      </c>
      <c r="E58" s="751">
        <v>27868.250939999994</v>
      </c>
      <c r="F58" s="752">
        <v>0.12135424437911682</v>
      </c>
      <c r="G58" s="751">
        <v>5615.0028999999995</v>
      </c>
      <c r="H58" s="751">
        <v>6647.043840000001</v>
      </c>
      <c r="I58" s="752">
        <v>0.013536550468301316</v>
      </c>
      <c r="J58" s="755"/>
    </row>
    <row r="59" spans="1:9" s="748" customFormat="1" ht="13.5">
      <c r="A59" s="744">
        <v>603121000</v>
      </c>
      <c r="B59" s="756"/>
      <c r="C59" s="745" t="s">
        <v>895</v>
      </c>
      <c r="D59" s="746">
        <v>24486.28814999999</v>
      </c>
      <c r="E59" s="746">
        <v>28520.945090000027</v>
      </c>
      <c r="F59" s="753">
        <v>0.12059874571600374</v>
      </c>
      <c r="G59" s="746">
        <v>4693.967639999997</v>
      </c>
      <c r="H59" s="746">
        <v>5503.038669999999</v>
      </c>
      <c r="I59" s="753">
        <v>0.01131613482433521</v>
      </c>
    </row>
    <row r="60" spans="1:9" s="748" customFormat="1" ht="36">
      <c r="A60" s="749">
        <v>3212901000</v>
      </c>
      <c r="B60" s="757"/>
      <c r="C60" s="750" t="s">
        <v>945</v>
      </c>
      <c r="D60" s="751">
        <v>24326.73526</v>
      </c>
      <c r="E60" s="751">
        <v>30797.2532</v>
      </c>
      <c r="F60" s="752">
        <v>0.11981292312453996</v>
      </c>
      <c r="G60" s="751">
        <v>8.79103</v>
      </c>
      <c r="H60" s="751">
        <v>7.32557</v>
      </c>
      <c r="I60" s="752">
        <v>2.1193260873177984E-05</v>
      </c>
    </row>
    <row r="61" spans="1:9" s="748" customFormat="1" ht="24">
      <c r="A61" s="744">
        <v>4011201000</v>
      </c>
      <c r="B61" s="756"/>
      <c r="C61" s="745" t="s">
        <v>946</v>
      </c>
      <c r="D61" s="746">
        <v>24051.794289999998</v>
      </c>
      <c r="E61" s="746">
        <v>18714.537239999994</v>
      </c>
      <c r="F61" s="753">
        <v>0.11845879644250376</v>
      </c>
      <c r="G61" s="746">
        <v>3713.3541400000017</v>
      </c>
      <c r="H61" s="746">
        <v>3136.273549999998</v>
      </c>
      <c r="I61" s="753">
        <v>0.008952089004760026</v>
      </c>
    </row>
    <row r="62" spans="1:10" s="748" customFormat="1" ht="24">
      <c r="A62" s="749">
        <v>9619002010</v>
      </c>
      <c r="B62" s="754">
        <v>2</v>
      </c>
      <c r="C62" s="750" t="s">
        <v>947</v>
      </c>
      <c r="D62" s="751">
        <v>23777.521079999984</v>
      </c>
      <c r="E62" s="751">
        <v>23837.80729</v>
      </c>
      <c r="F62" s="752">
        <v>0.1171079585814577</v>
      </c>
      <c r="G62" s="751">
        <v>4302.923470000003</v>
      </c>
      <c r="H62" s="751">
        <v>4799.928490000001</v>
      </c>
      <c r="I62" s="752">
        <v>0.0103734124007119</v>
      </c>
      <c r="J62" s="755"/>
    </row>
    <row r="63" spans="1:9" s="748" customFormat="1" ht="24">
      <c r="A63" s="744">
        <v>3904101000</v>
      </c>
      <c r="B63" s="744"/>
      <c r="C63" s="745" t="s">
        <v>887</v>
      </c>
      <c r="D63" s="746">
        <v>23747.801450000017</v>
      </c>
      <c r="E63" s="746">
        <v>19094.66701</v>
      </c>
      <c r="F63" s="753">
        <v>0.11696158481998009</v>
      </c>
      <c r="G63" s="746">
        <v>14537.763800000006</v>
      </c>
      <c r="H63" s="746">
        <v>13232.733159999998</v>
      </c>
      <c r="I63" s="753">
        <v>0.035047385883797855</v>
      </c>
    </row>
    <row r="64" spans="1:9" s="748" customFormat="1" ht="12.75">
      <c r="A64" s="749">
        <v>603193000</v>
      </c>
      <c r="B64" s="749"/>
      <c r="C64" s="750" t="s">
        <v>896</v>
      </c>
      <c r="D64" s="751">
        <v>23140.042559999983</v>
      </c>
      <c r="E64" s="751">
        <v>20581.74221999999</v>
      </c>
      <c r="F64" s="752">
        <v>0.11396827855066076</v>
      </c>
      <c r="G64" s="751">
        <v>5606.146559999996</v>
      </c>
      <c r="H64" s="751">
        <v>4905.9263599999995</v>
      </c>
      <c r="I64" s="752">
        <v>0.013515199759226083</v>
      </c>
    </row>
    <row r="65" spans="1:9" s="748" customFormat="1" ht="12.75">
      <c r="A65" s="744">
        <v>4901999000</v>
      </c>
      <c r="B65" s="744"/>
      <c r="C65" s="745" t="s">
        <v>948</v>
      </c>
      <c r="D65" s="746">
        <v>22610.925349999987</v>
      </c>
      <c r="E65" s="746">
        <v>27842.28028000005</v>
      </c>
      <c r="F65" s="753">
        <v>0.11136229468443107</v>
      </c>
      <c r="G65" s="746">
        <v>2925.8540700000003</v>
      </c>
      <c r="H65" s="746">
        <v>4217.548740000007</v>
      </c>
      <c r="I65" s="753">
        <v>0.007053597653785686</v>
      </c>
    </row>
    <row r="66" spans="1:9" s="748" customFormat="1" ht="24">
      <c r="A66" s="749">
        <v>6908900000</v>
      </c>
      <c r="B66" s="749"/>
      <c r="C66" s="750" t="s">
        <v>949</v>
      </c>
      <c r="D66" s="751">
        <v>21721.955850000002</v>
      </c>
      <c r="E66" s="751">
        <v>20395.59535000006</v>
      </c>
      <c r="F66" s="752">
        <v>0.10698398278909463</v>
      </c>
      <c r="G66" s="751">
        <v>60319.34876000002</v>
      </c>
      <c r="H66" s="751">
        <v>61950.70283000004</v>
      </c>
      <c r="I66" s="752">
        <v>0.14541682760391964</v>
      </c>
    </row>
    <row r="67" spans="1:9" s="748" customFormat="1" ht="48">
      <c r="A67" s="744">
        <v>6910100000</v>
      </c>
      <c r="B67" s="744"/>
      <c r="C67" s="745" t="s">
        <v>950</v>
      </c>
      <c r="D67" s="746">
        <v>21188.88157999996</v>
      </c>
      <c r="E67" s="746">
        <v>20687.611190000025</v>
      </c>
      <c r="F67" s="753">
        <v>0.10435850979205814</v>
      </c>
      <c r="G67" s="746">
        <v>17018.317860000017</v>
      </c>
      <c r="H67" s="746">
        <v>17047.998230000012</v>
      </c>
      <c r="I67" s="753">
        <v>0.04102746208688225</v>
      </c>
    </row>
    <row r="68" spans="1:9" s="748" customFormat="1" ht="36">
      <c r="A68" s="749">
        <v>8418103000</v>
      </c>
      <c r="B68" s="749"/>
      <c r="C68" s="750" t="s">
        <v>850</v>
      </c>
      <c r="D68" s="751">
        <v>21090.220290000012</v>
      </c>
      <c r="E68" s="751">
        <v>8441.937619999997</v>
      </c>
      <c r="F68" s="752">
        <v>0.10387258772204784</v>
      </c>
      <c r="G68" s="751">
        <v>3918.1874700000008</v>
      </c>
      <c r="H68" s="751">
        <v>1574.3850700000012</v>
      </c>
      <c r="I68" s="752">
        <v>0.00944589760263897</v>
      </c>
    </row>
    <row r="69" spans="1:9" s="748" customFormat="1" ht="24">
      <c r="A69" s="744">
        <v>3923309900</v>
      </c>
      <c r="B69" s="744"/>
      <c r="C69" s="745" t="s">
        <v>886</v>
      </c>
      <c r="D69" s="746">
        <v>19872.764009999984</v>
      </c>
      <c r="E69" s="746">
        <v>23811.130980000024</v>
      </c>
      <c r="F69" s="753">
        <v>0.09787642777192998</v>
      </c>
      <c r="G69" s="746">
        <v>2667.3809399999977</v>
      </c>
      <c r="H69" s="746">
        <v>3390.266809999992</v>
      </c>
      <c r="I69" s="753">
        <v>0.006430475167251468</v>
      </c>
    </row>
    <row r="70" spans="1:9" s="748" customFormat="1" ht="24">
      <c r="A70" s="749">
        <v>3808921900</v>
      </c>
      <c r="B70" s="749"/>
      <c r="C70" s="750" t="s">
        <v>863</v>
      </c>
      <c r="D70" s="751">
        <v>19351.410120000015</v>
      </c>
      <c r="E70" s="751">
        <v>18124.069679999997</v>
      </c>
      <c r="F70" s="752">
        <v>0.09530867945405537</v>
      </c>
      <c r="G70" s="751">
        <v>2438.993149999999</v>
      </c>
      <c r="H70" s="751">
        <v>2682.5154000000007</v>
      </c>
      <c r="I70" s="752">
        <v>0.005879881890500215</v>
      </c>
    </row>
    <row r="71" spans="1:9" s="748" customFormat="1" ht="48">
      <c r="A71" s="744">
        <v>7010902000</v>
      </c>
      <c r="B71" s="744"/>
      <c r="C71" s="745" t="s">
        <v>951</v>
      </c>
      <c r="D71" s="746">
        <v>19102.52550999998</v>
      </c>
      <c r="E71" s="746">
        <v>12066.333849999999</v>
      </c>
      <c r="F71" s="753">
        <v>0.0940828843637521</v>
      </c>
      <c r="G71" s="746">
        <v>30618.70504</v>
      </c>
      <c r="H71" s="746">
        <v>19430.310920000004</v>
      </c>
      <c r="I71" s="753">
        <v>0.0738150368627578</v>
      </c>
    </row>
    <row r="72" spans="1:9" s="748" customFormat="1" ht="48">
      <c r="A72" s="749">
        <v>4802569000</v>
      </c>
      <c r="B72" s="749"/>
      <c r="C72" s="750" t="s">
        <v>952</v>
      </c>
      <c r="D72" s="751">
        <v>18889.993940000048</v>
      </c>
      <c r="E72" s="751">
        <v>16955.371210000012</v>
      </c>
      <c r="F72" s="752">
        <v>0.09303613360226337</v>
      </c>
      <c r="G72" s="751">
        <v>14283.165399999994</v>
      </c>
      <c r="H72" s="751">
        <v>13216.723800000002</v>
      </c>
      <c r="I72" s="752">
        <v>0.034433604528360105</v>
      </c>
    </row>
    <row r="73" spans="1:9" s="748" customFormat="1" ht="12.75">
      <c r="A73" s="744">
        <v>6212100000</v>
      </c>
      <c r="B73" s="744"/>
      <c r="C73" s="745" t="s">
        <v>857</v>
      </c>
      <c r="D73" s="746">
        <v>18541.474930000004</v>
      </c>
      <c r="E73" s="746">
        <v>16454.171249999996</v>
      </c>
      <c r="F73" s="753">
        <v>0.0913196237251145</v>
      </c>
      <c r="G73" s="746">
        <v>174.25847000000041</v>
      </c>
      <c r="H73" s="746">
        <v>188.84412999999975</v>
      </c>
      <c r="I73" s="753">
        <v>0.0004200992618692996</v>
      </c>
    </row>
    <row r="74" spans="1:9" s="748" customFormat="1" ht="12.75">
      <c r="A74" s="749">
        <v>7110110000</v>
      </c>
      <c r="B74" s="749"/>
      <c r="C74" s="750" t="s">
        <v>881</v>
      </c>
      <c r="D74" s="751">
        <v>18227.22663</v>
      </c>
      <c r="E74" s="751">
        <v>14770.836669999999</v>
      </c>
      <c r="F74" s="752">
        <v>0.08977190238036724</v>
      </c>
      <c r="G74" s="751">
        <v>0.4348899999999999</v>
      </c>
      <c r="H74" s="751">
        <v>0.30834999999999996</v>
      </c>
      <c r="I74" s="752">
        <v>1.048425181251386E-06</v>
      </c>
    </row>
    <row r="75" spans="1:9" s="748" customFormat="1" ht="36">
      <c r="A75" s="744">
        <v>4104110000</v>
      </c>
      <c r="B75" s="744"/>
      <c r="C75" s="745" t="s">
        <v>953</v>
      </c>
      <c r="D75" s="746">
        <v>17679.22851</v>
      </c>
      <c r="E75" s="746">
        <v>20542.613859999994</v>
      </c>
      <c r="F75" s="753">
        <v>0.08707292712034082</v>
      </c>
      <c r="G75" s="746">
        <v>6824.033130000001</v>
      </c>
      <c r="H75" s="746">
        <v>9457.2194</v>
      </c>
      <c r="I75" s="753">
        <v>0.016451259332671976</v>
      </c>
    </row>
    <row r="76" spans="1:9" s="748" customFormat="1" ht="36">
      <c r="A76" s="749">
        <v>4011101000</v>
      </c>
      <c r="B76" s="749"/>
      <c r="C76" s="750" t="s">
        <v>954</v>
      </c>
      <c r="D76" s="751">
        <v>17668.523989999987</v>
      </c>
      <c r="E76" s="751">
        <v>20852.10181000002</v>
      </c>
      <c r="F76" s="752">
        <v>0.0870202057083577</v>
      </c>
      <c r="G76" s="751">
        <v>2682.09568</v>
      </c>
      <c r="H76" s="751">
        <v>3172.82875</v>
      </c>
      <c r="I76" s="752">
        <v>0.006465949204252938</v>
      </c>
    </row>
    <row r="77" spans="1:9" s="748" customFormat="1" ht="24">
      <c r="A77" s="744">
        <v>6204620000</v>
      </c>
      <c r="B77" s="744"/>
      <c r="C77" s="745" t="s">
        <v>858</v>
      </c>
      <c r="D77" s="746">
        <v>17458.690269999992</v>
      </c>
      <c r="E77" s="746">
        <v>17437.420999999995</v>
      </c>
      <c r="F77" s="753">
        <v>0.08598674227421434</v>
      </c>
      <c r="G77" s="746">
        <v>373.5689800000001</v>
      </c>
      <c r="H77" s="746">
        <v>420.0242500000005</v>
      </c>
      <c r="I77" s="753">
        <v>0.0009005935421977871</v>
      </c>
    </row>
    <row r="78" spans="1:9" s="748" customFormat="1" ht="24">
      <c r="A78" s="749">
        <v>3921120000</v>
      </c>
      <c r="B78" s="749"/>
      <c r="C78" s="750" t="s">
        <v>889</v>
      </c>
      <c r="D78" s="751">
        <v>17395.506160000015</v>
      </c>
      <c r="E78" s="751">
        <v>16507.794899999975</v>
      </c>
      <c r="F78" s="752">
        <v>0.08567555078743201</v>
      </c>
      <c r="G78" s="751">
        <v>2908.1475200000004</v>
      </c>
      <c r="H78" s="751">
        <v>3029.230500000003</v>
      </c>
      <c r="I78" s="752">
        <v>0.007010911013731679</v>
      </c>
    </row>
    <row r="79" spans="1:9" s="748" customFormat="1" ht="12.75">
      <c r="A79" s="744">
        <v>1511100000</v>
      </c>
      <c r="B79" s="744"/>
      <c r="C79" s="745" t="s">
        <v>859</v>
      </c>
      <c r="D79" s="746">
        <v>17101.796100000003</v>
      </c>
      <c r="E79" s="746">
        <v>21214.8614</v>
      </c>
      <c r="F79" s="753">
        <v>0.0842289834423453</v>
      </c>
      <c r="G79" s="746">
        <v>16150.876</v>
      </c>
      <c r="H79" s="746">
        <v>16425.101</v>
      </c>
      <c r="I79" s="753">
        <v>0.03893624847126553</v>
      </c>
    </row>
    <row r="80" spans="1:9" s="748" customFormat="1" ht="36">
      <c r="A80" s="749">
        <v>3402200000</v>
      </c>
      <c r="B80" s="749"/>
      <c r="C80" s="750" t="s">
        <v>955</v>
      </c>
      <c r="D80" s="751">
        <v>16927.388450000002</v>
      </c>
      <c r="E80" s="751">
        <v>13050.493089999967</v>
      </c>
      <c r="F80" s="752">
        <v>0.08336999886679722</v>
      </c>
      <c r="G80" s="751">
        <v>10270.984670000003</v>
      </c>
      <c r="H80" s="751">
        <v>8120.031010000004</v>
      </c>
      <c r="I80" s="752">
        <v>0.024761109623755353</v>
      </c>
    </row>
    <row r="81" spans="1:9" s="748" customFormat="1" ht="12.75">
      <c r="A81" s="744">
        <v>3305900000</v>
      </c>
      <c r="B81" s="744"/>
      <c r="C81" s="745" t="s">
        <v>845</v>
      </c>
      <c r="D81" s="746">
        <v>16169.407780000032</v>
      </c>
      <c r="E81" s="746">
        <v>18507.35937000002</v>
      </c>
      <c r="F81" s="753">
        <v>0.07963682716192316</v>
      </c>
      <c r="G81" s="746">
        <v>3160.7188599999995</v>
      </c>
      <c r="H81" s="746">
        <v>3963.0203900000015</v>
      </c>
      <c r="I81" s="753">
        <v>0.007619805568488985</v>
      </c>
    </row>
    <row r="82" spans="1:9" s="748" customFormat="1" ht="36">
      <c r="A82" s="749">
        <v>3401110000</v>
      </c>
      <c r="B82" s="749"/>
      <c r="C82" s="750" t="s">
        <v>956</v>
      </c>
      <c r="D82" s="751">
        <v>15930.669850000006</v>
      </c>
      <c r="E82" s="751">
        <v>23467.54763000001</v>
      </c>
      <c r="F82" s="752">
        <v>0.07846100603556604</v>
      </c>
      <c r="G82" s="751">
        <v>6691.4246600000015</v>
      </c>
      <c r="H82" s="751">
        <v>9961.187860000005</v>
      </c>
      <c r="I82" s="752">
        <v>0.016131569159995626</v>
      </c>
    </row>
    <row r="83" spans="1:9" s="748" customFormat="1" ht="14.25" customHeight="1">
      <c r="A83" s="744">
        <v>2918140000</v>
      </c>
      <c r="B83" s="744"/>
      <c r="C83" s="745" t="s">
        <v>957</v>
      </c>
      <c r="D83" s="746">
        <v>15624.54183</v>
      </c>
      <c r="E83" s="746">
        <v>10161.754690000005</v>
      </c>
      <c r="F83" s="753">
        <v>0.07695327832222847</v>
      </c>
      <c r="G83" s="746">
        <v>9028.67447</v>
      </c>
      <c r="H83" s="746">
        <v>6074.8192</v>
      </c>
      <c r="I83" s="753">
        <v>0.021766169991651946</v>
      </c>
    </row>
    <row r="84" spans="1:9" s="748" customFormat="1" ht="24">
      <c r="A84" s="749">
        <v>303430000</v>
      </c>
      <c r="B84" s="749"/>
      <c r="C84" s="750" t="s">
        <v>958</v>
      </c>
      <c r="D84" s="751">
        <v>15426.63027</v>
      </c>
      <c r="E84" s="751">
        <v>8960.62366</v>
      </c>
      <c r="F84" s="752">
        <v>0.0759785333648676</v>
      </c>
      <c r="G84" s="751">
        <v>8944.53</v>
      </c>
      <c r="H84" s="751">
        <v>6413.301</v>
      </c>
      <c r="I84" s="752">
        <v>0.021563315979807453</v>
      </c>
    </row>
    <row r="85" spans="1:9" s="748" customFormat="1" ht="12.75">
      <c r="A85" s="744">
        <v>7602000000</v>
      </c>
      <c r="B85" s="744"/>
      <c r="C85" s="745" t="s">
        <v>959</v>
      </c>
      <c r="D85" s="746">
        <v>15400.012490000006</v>
      </c>
      <c r="E85" s="746">
        <v>14545.139159999984</v>
      </c>
      <c r="F85" s="753">
        <v>0.07584743669304542</v>
      </c>
      <c r="G85" s="746">
        <v>8398.7745</v>
      </c>
      <c r="H85" s="746">
        <v>8164.749110000001</v>
      </c>
      <c r="I85" s="753">
        <v>0.02024761819644513</v>
      </c>
    </row>
    <row r="86" spans="1:9" s="748" customFormat="1" ht="12.75">
      <c r="A86" s="749">
        <v>1513211000</v>
      </c>
      <c r="B86" s="749"/>
      <c r="C86" s="750" t="s">
        <v>860</v>
      </c>
      <c r="D86" s="751">
        <v>15119.868729999998</v>
      </c>
      <c r="E86" s="751">
        <v>18372.63727</v>
      </c>
      <c r="F86" s="752">
        <v>0.07446768546782077</v>
      </c>
      <c r="G86" s="751">
        <v>12103.586</v>
      </c>
      <c r="H86" s="751">
        <v>10745.56</v>
      </c>
      <c r="I86" s="752">
        <v>0.02917911275458562</v>
      </c>
    </row>
    <row r="87" spans="1:9" s="748" customFormat="1" ht="24">
      <c r="A87" s="744">
        <v>2803009000</v>
      </c>
      <c r="B87" s="744"/>
      <c r="C87" s="745" t="s">
        <v>960</v>
      </c>
      <c r="D87" s="746">
        <v>14867.151519999996</v>
      </c>
      <c r="E87" s="746">
        <v>14789.079949999992</v>
      </c>
      <c r="F87" s="753">
        <v>0.07322301423140684</v>
      </c>
      <c r="G87" s="746">
        <v>9370.09972</v>
      </c>
      <c r="H87" s="746">
        <v>13340.56772</v>
      </c>
      <c r="I87" s="753">
        <v>0.022589271993572087</v>
      </c>
    </row>
    <row r="88" spans="1:9" s="748" customFormat="1" ht="48">
      <c r="A88" s="749">
        <v>7010903000</v>
      </c>
      <c r="B88" s="749"/>
      <c r="C88" s="750" t="s">
        <v>961</v>
      </c>
      <c r="D88" s="751">
        <v>14817.459819999993</v>
      </c>
      <c r="E88" s="751">
        <v>10617.016730000014</v>
      </c>
      <c r="F88" s="752">
        <v>0.07297827494484022</v>
      </c>
      <c r="G88" s="751">
        <v>25335.666650000003</v>
      </c>
      <c r="H88" s="751">
        <v>18286.098530000003</v>
      </c>
      <c r="I88" s="752">
        <v>0.061078780610386435</v>
      </c>
    </row>
    <row r="89" spans="1:9" s="748" customFormat="1" ht="24">
      <c r="A89" s="744">
        <v>1604141000</v>
      </c>
      <c r="B89" s="744"/>
      <c r="C89" s="745" t="s">
        <v>962</v>
      </c>
      <c r="D89" s="746">
        <v>14666.23863</v>
      </c>
      <c r="E89" s="746">
        <v>5384.82502</v>
      </c>
      <c r="F89" s="753">
        <v>0.07223348726089389</v>
      </c>
      <c r="G89" s="746">
        <v>2200.41</v>
      </c>
      <c r="H89" s="746">
        <v>1033.5505699999999</v>
      </c>
      <c r="I89" s="753">
        <v>0.005304709818752702</v>
      </c>
    </row>
    <row r="90" spans="1:9" s="748" customFormat="1" ht="36">
      <c r="A90" s="749">
        <v>3920209000</v>
      </c>
      <c r="B90" s="749"/>
      <c r="C90" s="750" t="s">
        <v>888</v>
      </c>
      <c r="D90" s="751">
        <v>14512.528199999997</v>
      </c>
      <c r="E90" s="751">
        <v>17178.784839999986</v>
      </c>
      <c r="F90" s="752">
        <v>0.07147643968602624</v>
      </c>
      <c r="G90" s="751">
        <v>5545.689709999997</v>
      </c>
      <c r="H90" s="751">
        <v>6173.77782</v>
      </c>
      <c r="I90" s="752">
        <v>0.013369451446045425</v>
      </c>
    </row>
    <row r="91" spans="1:9" s="748" customFormat="1" ht="12.75">
      <c r="A91" s="744">
        <v>102900020</v>
      </c>
      <c r="B91" s="744"/>
      <c r="C91" s="745" t="s">
        <v>963</v>
      </c>
      <c r="D91" s="746">
        <v>14423.84861</v>
      </c>
      <c r="E91" s="746">
        <v>9327.132599999999</v>
      </c>
      <c r="F91" s="753">
        <v>0.07103967902801654</v>
      </c>
      <c r="G91" s="746">
        <v>7777.63</v>
      </c>
      <c r="H91" s="746">
        <v>5321.41</v>
      </c>
      <c r="I91" s="753">
        <v>0.018750173934687437</v>
      </c>
    </row>
    <row r="92" spans="1:9" s="748" customFormat="1" ht="36">
      <c r="A92" s="749">
        <v>7210500000</v>
      </c>
      <c r="B92" s="749"/>
      <c r="C92" s="750" t="s">
        <v>899</v>
      </c>
      <c r="D92" s="751">
        <v>14201.553390000006</v>
      </c>
      <c r="E92" s="751">
        <v>13599.216160000002</v>
      </c>
      <c r="F92" s="752">
        <v>0.06994484078440703</v>
      </c>
      <c r="G92" s="751">
        <v>11283.865</v>
      </c>
      <c r="H92" s="751">
        <v>10878.479</v>
      </c>
      <c r="I92" s="752">
        <v>0.027202943750928223</v>
      </c>
    </row>
    <row r="93" spans="1:9" s="748" customFormat="1" ht="24">
      <c r="A93" s="744">
        <v>1701140000</v>
      </c>
      <c r="B93" s="744"/>
      <c r="C93" s="745" t="s">
        <v>964</v>
      </c>
      <c r="D93" s="746">
        <v>14107.872189999998</v>
      </c>
      <c r="E93" s="746">
        <v>10513.703099999997</v>
      </c>
      <c r="F93" s="753">
        <v>0.06948344642573732</v>
      </c>
      <c r="G93" s="746">
        <v>19878.22565</v>
      </c>
      <c r="H93" s="746">
        <v>15080.399800000001</v>
      </c>
      <c r="I93" s="753">
        <v>0.047922077605962905</v>
      </c>
    </row>
    <row r="94" spans="1:9" s="748" customFormat="1" ht="24">
      <c r="A94" s="749">
        <v>7210410000</v>
      </c>
      <c r="B94" s="749"/>
      <c r="C94" s="750" t="s">
        <v>898</v>
      </c>
      <c r="D94" s="751">
        <v>13807.112620000004</v>
      </c>
      <c r="E94" s="751">
        <v>9835.1313</v>
      </c>
      <c r="F94" s="752">
        <v>0.06800215915663833</v>
      </c>
      <c r="G94" s="751">
        <v>10589.784960000003</v>
      </c>
      <c r="H94" s="751">
        <v>8148.974590000001</v>
      </c>
      <c r="I94" s="752">
        <v>0.025529667769093812</v>
      </c>
    </row>
    <row r="95" spans="1:9" s="748" customFormat="1" ht="12.75">
      <c r="A95" s="744">
        <v>3903900000</v>
      </c>
      <c r="B95" s="744"/>
      <c r="C95" s="745" t="s">
        <v>890</v>
      </c>
      <c r="D95" s="746">
        <v>13667.887420000001</v>
      </c>
      <c r="E95" s="746">
        <v>10910.222689999997</v>
      </c>
      <c r="F95" s="753">
        <v>0.06731645357361146</v>
      </c>
      <c r="G95" s="746">
        <v>7122.26508</v>
      </c>
      <c r="H95" s="746">
        <v>5904.929</v>
      </c>
      <c r="I95" s="753">
        <v>0.01717023168483851</v>
      </c>
    </row>
    <row r="96" spans="1:9" s="748" customFormat="1" ht="36">
      <c r="A96" s="749">
        <v>6004100000</v>
      </c>
      <c r="B96" s="749"/>
      <c r="C96" s="750" t="s">
        <v>965</v>
      </c>
      <c r="D96" s="751">
        <v>13518.242640000013</v>
      </c>
      <c r="E96" s="751">
        <v>13931.425979999996</v>
      </c>
      <c r="F96" s="752">
        <v>0.06657942995204855</v>
      </c>
      <c r="G96" s="751">
        <v>1067.60705</v>
      </c>
      <c r="H96" s="751">
        <v>1084.1218600000002</v>
      </c>
      <c r="I96" s="752">
        <v>0.0025737683434926256</v>
      </c>
    </row>
    <row r="97" spans="1:9" s="748" customFormat="1" ht="36">
      <c r="A97" s="744">
        <v>8702109000</v>
      </c>
      <c r="B97" s="744"/>
      <c r="C97" s="745" t="s">
        <v>849</v>
      </c>
      <c r="D97" s="746">
        <v>13076.04406</v>
      </c>
      <c r="E97" s="746">
        <v>23787.565</v>
      </c>
      <c r="F97" s="753">
        <v>0.06440153374423155</v>
      </c>
      <c r="G97" s="746">
        <v>1845.95</v>
      </c>
      <c r="H97" s="746">
        <v>3346.71</v>
      </c>
      <c r="I97" s="753">
        <v>0.004450183870245342</v>
      </c>
    </row>
    <row r="98" spans="1:9" s="748" customFormat="1" ht="12.75">
      <c r="A98" s="749">
        <v>810905000</v>
      </c>
      <c r="B98" s="749"/>
      <c r="C98" s="750" t="s">
        <v>900</v>
      </c>
      <c r="D98" s="751">
        <v>12893.808680000015</v>
      </c>
      <c r="E98" s="751">
        <v>10852.488029999997</v>
      </c>
      <c r="F98" s="752">
        <v>0.0635039963911445</v>
      </c>
      <c r="G98" s="751">
        <v>2827.627879999996</v>
      </c>
      <c r="H98" s="751">
        <v>2557.669770000002</v>
      </c>
      <c r="I98" s="752">
        <v>0.006816795678448501</v>
      </c>
    </row>
    <row r="99" spans="1:9" s="748" customFormat="1" ht="12.75">
      <c r="A99" s="744">
        <v>7610100000</v>
      </c>
      <c r="B99" s="744"/>
      <c r="C99" s="745" t="s">
        <v>966</v>
      </c>
      <c r="D99" s="746">
        <v>12326.684620000027</v>
      </c>
      <c r="E99" s="746">
        <v>8786.251449999998</v>
      </c>
      <c r="F99" s="753">
        <v>0.06071082292677987</v>
      </c>
      <c r="G99" s="746">
        <v>1464.18489</v>
      </c>
      <c r="H99" s="746">
        <v>1081.4527600000004</v>
      </c>
      <c r="I99" s="753">
        <v>0.003529831241656031</v>
      </c>
    </row>
    <row r="100" spans="1:9" s="748" customFormat="1" ht="36">
      <c r="A100" s="749">
        <v>4811411000</v>
      </c>
      <c r="B100" s="749"/>
      <c r="C100" s="750" t="s">
        <v>967</v>
      </c>
      <c r="D100" s="751">
        <v>12198.474760000005</v>
      </c>
      <c r="E100" s="751">
        <v>11731.414880000004</v>
      </c>
      <c r="F100" s="752">
        <v>0.060079369592174435</v>
      </c>
      <c r="G100" s="751">
        <v>4344.474879999999</v>
      </c>
      <c r="H100" s="751">
        <v>4318.502600000002</v>
      </c>
      <c r="I100" s="752">
        <v>0.010473583810862733</v>
      </c>
    </row>
    <row r="101" spans="1:9" s="748" customFormat="1" ht="24">
      <c r="A101" s="744">
        <v>1806900090</v>
      </c>
      <c r="B101" s="744"/>
      <c r="C101" s="745" t="s">
        <v>968</v>
      </c>
      <c r="D101" s="746">
        <v>12195.304829999974</v>
      </c>
      <c r="E101" s="746">
        <v>9298.359560000003</v>
      </c>
      <c r="F101" s="753">
        <v>0.06006375719801859</v>
      </c>
      <c r="G101" s="746">
        <v>6236.11629</v>
      </c>
      <c r="H101" s="746">
        <v>3024.0425000000005</v>
      </c>
      <c r="I101" s="753">
        <v>0.015033919730616876</v>
      </c>
    </row>
    <row r="102" spans="1:9" s="748" customFormat="1" ht="12.75">
      <c r="A102" s="749">
        <v>803101000</v>
      </c>
      <c r="B102" s="749"/>
      <c r="C102" s="750" t="s">
        <v>969</v>
      </c>
      <c r="D102" s="751">
        <v>11934.682929999997</v>
      </c>
      <c r="E102" s="751">
        <v>12877.680670000002</v>
      </c>
      <c r="F102" s="752">
        <v>0.05878015414419604</v>
      </c>
      <c r="G102" s="751">
        <v>25199.867939999996</v>
      </c>
      <c r="H102" s="751">
        <v>28347.053</v>
      </c>
      <c r="I102" s="752">
        <v>0.060751399463095254</v>
      </c>
    </row>
    <row r="103" spans="1:9" s="748" customFormat="1" ht="36">
      <c r="A103" s="744">
        <v>5209420000</v>
      </c>
      <c r="B103" s="744"/>
      <c r="C103" s="745" t="s">
        <v>970</v>
      </c>
      <c r="D103" s="746">
        <v>11747.975559999995</v>
      </c>
      <c r="E103" s="746">
        <v>14092.657420000005</v>
      </c>
      <c r="F103" s="753">
        <v>0.057860591550633486</v>
      </c>
      <c r="G103" s="746">
        <v>1996.16766</v>
      </c>
      <c r="H103" s="746">
        <v>2328.8965400000006</v>
      </c>
      <c r="I103" s="753">
        <v>0.004812325969196017</v>
      </c>
    </row>
    <row r="104" spans="1:9" s="748" customFormat="1" ht="24">
      <c r="A104" s="749">
        <v>1511900000</v>
      </c>
      <c r="B104" s="749"/>
      <c r="C104" s="750" t="s">
        <v>861</v>
      </c>
      <c r="D104" s="751">
        <v>11446.382520000003</v>
      </c>
      <c r="E104" s="751">
        <v>10762.622620000006</v>
      </c>
      <c r="F104" s="752">
        <v>0.0563751993132365</v>
      </c>
      <c r="G104" s="751">
        <v>7938.8359199999995</v>
      </c>
      <c r="H104" s="751">
        <v>6882.9049700000005</v>
      </c>
      <c r="I104" s="752">
        <v>0.019138806338041842</v>
      </c>
    </row>
    <row r="105" spans="1:9" s="748" customFormat="1" ht="13.5" thickBot="1">
      <c r="A105" s="758"/>
      <c r="B105" s="758"/>
      <c r="C105" s="759" t="s">
        <v>971</v>
      </c>
      <c r="D105" s="760">
        <v>1989360.487389978</v>
      </c>
      <c r="E105" s="760">
        <v>2109574.0647199713</v>
      </c>
      <c r="F105" s="761">
        <v>9.797907224097147</v>
      </c>
      <c r="G105" s="760">
        <v>800422.6330899745</v>
      </c>
      <c r="H105" s="760">
        <v>1024511.5039900541</v>
      </c>
      <c r="I105" s="761">
        <v>1.9296448393273435</v>
      </c>
    </row>
    <row r="106" spans="1:6" ht="14.25">
      <c r="A106" s="789" t="s">
        <v>1298</v>
      </c>
      <c r="B106" s="790"/>
      <c r="C106" s="790"/>
      <c r="D106" s="790"/>
      <c r="E106" s="790"/>
      <c r="F106" s="790"/>
    </row>
    <row r="107" spans="1:6" ht="14.25">
      <c r="A107" s="789" t="s">
        <v>1299</v>
      </c>
      <c r="B107" s="790"/>
      <c r="C107" s="790"/>
      <c r="D107" s="790"/>
      <c r="E107" s="790"/>
      <c r="F107" s="790"/>
    </row>
    <row r="108" spans="1:9" ht="12.75">
      <c r="A108" s="131" t="s">
        <v>797</v>
      </c>
      <c r="B108" s="131"/>
      <c r="C108" s="129"/>
      <c r="D108" s="130"/>
      <c r="E108" s="130"/>
      <c r="F108" s="132"/>
      <c r="G108" s="130"/>
      <c r="H108" s="130"/>
      <c r="I108" s="132"/>
    </row>
    <row r="109" spans="1:9" ht="13.5">
      <c r="A109" s="133" t="s">
        <v>8</v>
      </c>
      <c r="B109" s="133"/>
      <c r="C109" s="129"/>
      <c r="D109" s="130"/>
      <c r="E109" s="130"/>
      <c r="F109" s="132"/>
      <c r="G109" s="130"/>
      <c r="H109" s="130"/>
      <c r="I109" s="132"/>
    </row>
    <row r="110" ht="12.75">
      <c r="A110" s="80" t="s">
        <v>1340</v>
      </c>
    </row>
  </sheetData>
  <sheetProtection/>
  <mergeCells count="10">
    <mergeCell ref="A106:F106"/>
    <mergeCell ref="A107:F107"/>
    <mergeCell ref="F11:G11"/>
    <mergeCell ref="D12:E12"/>
    <mergeCell ref="G12:H12"/>
    <mergeCell ref="A7:I7"/>
    <mergeCell ref="A8:I8"/>
    <mergeCell ref="A10:I10"/>
    <mergeCell ref="A9:C9"/>
    <mergeCell ref="C12:C13"/>
  </mergeCells>
  <printOptions/>
  <pageMargins left="0.7" right="0.7" top="0.75" bottom="0.75" header="0.3" footer="0.3"/>
  <pageSetup orientation="portrait" paperSize="9"/>
  <ignoredErrors>
    <ignoredError sqref="A58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82"/>
  <sheetViews>
    <sheetView zoomScalePageLayoutView="0" workbookViewId="0" topLeftCell="A1">
      <pane xSplit="1" ySplit="14" topLeftCell="B57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A1" sqref="A1"/>
    </sheetView>
  </sheetViews>
  <sheetFormatPr defaultColWidth="11.421875" defaultRowHeight="12.75"/>
  <cols>
    <col min="1" max="1" width="21.7109375" style="39" customWidth="1"/>
    <col min="2" max="2" width="12.00390625" style="39" customWidth="1"/>
    <col min="3" max="3" width="13.00390625" style="39" customWidth="1"/>
    <col min="4" max="4" width="9.00390625" style="39" customWidth="1"/>
    <col min="5" max="5" width="13.7109375" style="39" customWidth="1"/>
    <col min="6" max="6" width="14.00390625" style="39" customWidth="1"/>
    <col min="7" max="7" width="1.28515625" style="39" customWidth="1"/>
    <col min="8" max="8" width="14.00390625" style="39" customWidth="1"/>
    <col min="9" max="9" width="13.7109375" style="39" customWidth="1"/>
    <col min="10" max="10" width="12.421875" style="39" customWidth="1"/>
    <col min="11" max="11" width="1.1484375" style="39" customWidth="1"/>
    <col min="12" max="12" width="13.421875" style="39" bestFit="1" customWidth="1"/>
    <col min="13" max="13" width="12.140625" style="39" customWidth="1"/>
    <col min="14" max="14" width="10.00390625" style="39" customWidth="1"/>
    <col min="15" max="15" width="15.7109375" style="39" customWidth="1"/>
    <col min="16" max="16" width="14.00390625" style="39" customWidth="1"/>
    <col min="17" max="17" width="1.421875" style="39" customWidth="1"/>
    <col min="18" max="18" width="12.57421875" style="39" customWidth="1"/>
    <col min="19" max="19" width="13.28125" style="39" customWidth="1"/>
    <col min="20" max="20" width="10.7109375" style="39" customWidth="1"/>
    <col min="21" max="16384" width="11.421875" style="39" customWidth="1"/>
  </cols>
  <sheetData>
    <row r="1" ht="13.5" customHeight="1"/>
    <row r="2" ht="12.75"/>
    <row r="3" spans="10:14" ht="12.75">
      <c r="J3" s="42"/>
      <c r="L3" s="418"/>
      <c r="M3" s="418"/>
      <c r="N3" s="418"/>
    </row>
    <row r="4" spans="10:18" ht="18">
      <c r="J4" s="42"/>
      <c r="L4" s="593"/>
      <c r="M4" s="594"/>
      <c r="N4" s="418"/>
      <c r="R4" s="337"/>
    </row>
    <row r="5" spans="10:18" ht="15">
      <c r="J5" s="43"/>
      <c r="L5" s="595"/>
      <c r="M5" s="595"/>
      <c r="N5" s="418"/>
      <c r="R5" s="337"/>
    </row>
    <row r="6" spans="1:20" ht="15" customHeight="1">
      <c r="A6" s="44" t="s">
        <v>455</v>
      </c>
      <c r="B6" s="44"/>
      <c r="C6" s="44"/>
      <c r="D6" s="44"/>
      <c r="E6" s="44"/>
      <c r="F6" s="44"/>
      <c r="G6" s="44"/>
      <c r="H6" s="44"/>
      <c r="I6" s="44"/>
      <c r="J6" s="45"/>
      <c r="K6" s="44"/>
      <c r="L6" s="503"/>
      <c r="M6" s="503"/>
      <c r="N6" s="503"/>
      <c r="O6" s="44"/>
      <c r="Q6" s="415"/>
      <c r="R6" s="337"/>
      <c r="S6" s="44"/>
      <c r="T6" s="44"/>
    </row>
    <row r="7" spans="1:20" ht="14.25" customHeight="1">
      <c r="A7" s="800" t="s">
        <v>456</v>
      </c>
      <c r="B7" s="800"/>
      <c r="C7" s="800"/>
      <c r="D7" s="800"/>
      <c r="E7" s="800"/>
      <c r="F7" s="800"/>
      <c r="G7" s="800"/>
      <c r="H7" s="800"/>
      <c r="I7" s="800"/>
      <c r="J7" s="800"/>
      <c r="K7" s="800"/>
      <c r="L7" s="800"/>
      <c r="M7" s="800"/>
      <c r="N7" s="800"/>
      <c r="O7" s="800"/>
      <c r="P7" s="800"/>
      <c r="Q7" s="800"/>
      <c r="R7" s="800"/>
      <c r="S7" s="800"/>
      <c r="T7" s="800"/>
    </row>
    <row r="8" spans="1:20" ht="15">
      <c r="A8" s="44" t="s">
        <v>345</v>
      </c>
      <c r="B8" s="46"/>
      <c r="C8" s="47"/>
      <c r="D8" s="48"/>
      <c r="E8" s="49"/>
      <c r="F8" s="48"/>
      <c r="H8" s="48"/>
      <c r="I8" s="50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ht="16.5" customHeight="1">
      <c r="Q9" s="37" t="s">
        <v>1030</v>
      </c>
    </row>
    <row r="10" spans="1:20" ht="12.75">
      <c r="A10" s="797" t="s">
        <v>457</v>
      </c>
      <c r="B10" s="799" t="s">
        <v>1215</v>
      </c>
      <c r="C10" s="799"/>
      <c r="D10" s="799"/>
      <c r="E10" s="799"/>
      <c r="F10" s="799"/>
      <c r="G10" s="799"/>
      <c r="H10" s="799"/>
      <c r="I10" s="799"/>
      <c r="J10" s="799"/>
      <c r="K10" s="52"/>
      <c r="L10" s="799" t="s">
        <v>1216</v>
      </c>
      <c r="M10" s="799"/>
      <c r="N10" s="799"/>
      <c r="O10" s="799"/>
      <c r="P10" s="799"/>
      <c r="Q10" s="799"/>
      <c r="R10" s="799"/>
      <c r="S10" s="799"/>
      <c r="T10" s="799"/>
    </row>
    <row r="11" spans="1:20" ht="12.75">
      <c r="A11" s="801"/>
      <c r="B11" s="51" t="s">
        <v>458</v>
      </c>
      <c r="C11" s="51"/>
      <c r="D11" s="51"/>
      <c r="E11" s="51"/>
      <c r="F11" s="51"/>
      <c r="G11" s="53"/>
      <c r="H11" s="54" t="s">
        <v>459</v>
      </c>
      <c r="I11" s="54"/>
      <c r="J11" s="54"/>
      <c r="K11" s="53"/>
      <c r="L11" s="51" t="s">
        <v>458</v>
      </c>
      <c r="M11" s="51"/>
      <c r="N11" s="51"/>
      <c r="O11" s="51"/>
      <c r="P11" s="51"/>
      <c r="Q11" s="53"/>
      <c r="R11" s="51" t="s">
        <v>459</v>
      </c>
      <c r="S11" s="51"/>
      <c r="T11" s="51"/>
    </row>
    <row r="12" spans="1:20" ht="12.75" customHeight="1">
      <c r="A12" s="801"/>
      <c r="B12" s="797" t="s">
        <v>926</v>
      </c>
      <c r="C12" s="797" t="s">
        <v>350</v>
      </c>
      <c r="D12" s="55" t="s">
        <v>460</v>
      </c>
      <c r="E12" s="56" t="s">
        <v>461</v>
      </c>
      <c r="F12" s="56" t="s">
        <v>462</v>
      </c>
      <c r="G12" s="56"/>
      <c r="H12" s="797" t="s">
        <v>926</v>
      </c>
      <c r="I12" s="797" t="s">
        <v>350</v>
      </c>
      <c r="J12" s="55" t="s">
        <v>460</v>
      </c>
      <c r="K12" s="55"/>
      <c r="L12" s="797" t="s">
        <v>926</v>
      </c>
      <c r="M12" s="797" t="s">
        <v>350</v>
      </c>
      <c r="N12" s="57" t="s">
        <v>460</v>
      </c>
      <c r="O12" s="56" t="s">
        <v>463</v>
      </c>
      <c r="P12" s="56" t="s">
        <v>462</v>
      </c>
      <c r="Q12" s="56"/>
      <c r="R12" s="797" t="s">
        <v>926</v>
      </c>
      <c r="S12" s="797" t="s">
        <v>350</v>
      </c>
      <c r="T12" s="55" t="s">
        <v>460</v>
      </c>
    </row>
    <row r="13" spans="1:20" ht="12.75">
      <c r="A13" s="802"/>
      <c r="B13" s="798"/>
      <c r="C13" s="798"/>
      <c r="D13" s="58" t="s">
        <v>464</v>
      </c>
      <c r="E13" s="59" t="s">
        <v>465</v>
      </c>
      <c r="F13" s="59" t="s">
        <v>466</v>
      </c>
      <c r="G13" s="59"/>
      <c r="H13" s="798"/>
      <c r="I13" s="798"/>
      <c r="J13" s="58" t="s">
        <v>464</v>
      </c>
      <c r="K13" s="58"/>
      <c r="L13" s="798"/>
      <c r="M13" s="798"/>
      <c r="N13" s="58" t="s">
        <v>464</v>
      </c>
      <c r="O13" s="58" t="s">
        <v>353</v>
      </c>
      <c r="P13" s="59" t="s">
        <v>466</v>
      </c>
      <c r="Q13" s="59"/>
      <c r="R13" s="798"/>
      <c r="S13" s="798"/>
      <c r="T13" s="58" t="s">
        <v>464</v>
      </c>
    </row>
    <row r="14" spans="2:20" s="60" customFormat="1" ht="12">
      <c r="B14" s="61"/>
      <c r="C14" s="61"/>
      <c r="D14" s="62"/>
      <c r="H14" s="63"/>
      <c r="I14" s="63"/>
      <c r="J14" s="63"/>
      <c r="K14" s="63"/>
      <c r="M14" s="63"/>
      <c r="N14" s="63"/>
      <c r="O14" s="63"/>
      <c r="P14" s="63"/>
      <c r="Q14" s="63"/>
      <c r="R14" s="63"/>
      <c r="S14" s="63"/>
      <c r="T14" s="64"/>
    </row>
    <row r="15" spans="1:20" s="11" customFormat="1" ht="12">
      <c r="A15" s="134" t="s">
        <v>467</v>
      </c>
      <c r="B15" s="137">
        <v>20303932.685719963</v>
      </c>
      <c r="C15" s="137">
        <v>17326408.95198997</v>
      </c>
      <c r="D15" s="138">
        <v>17.184886620074945</v>
      </c>
      <c r="E15" s="138">
        <v>17.184886620074945</v>
      </c>
      <c r="F15" s="138">
        <v>100</v>
      </c>
      <c r="G15" s="138"/>
      <c r="H15" s="137">
        <v>41480308.540559955</v>
      </c>
      <c r="I15" s="137">
        <v>39967425.27664008</v>
      </c>
      <c r="J15" s="136">
        <v>3.785290779799408</v>
      </c>
      <c r="K15" s="136"/>
      <c r="L15" s="137">
        <v>4885854.376089991</v>
      </c>
      <c r="M15" s="137">
        <v>4697319.009079999</v>
      </c>
      <c r="N15" s="136">
        <v>4.013680285404283</v>
      </c>
      <c r="O15" s="136">
        <v>4.013680285404283</v>
      </c>
      <c r="P15" s="136">
        <v>100</v>
      </c>
      <c r="Q15" s="136"/>
      <c r="R15" s="137">
        <v>8771788.958080018</v>
      </c>
      <c r="S15" s="137">
        <v>9682113.839510007</v>
      </c>
      <c r="T15" s="136">
        <v>-9.40212949898613</v>
      </c>
    </row>
    <row r="16" spans="1:20" s="60" customFormat="1" ht="12">
      <c r="A16" s="25"/>
      <c r="B16" s="139"/>
      <c r="C16" s="139"/>
      <c r="D16" s="140"/>
      <c r="E16" s="140"/>
      <c r="F16" s="140"/>
      <c r="G16" s="140"/>
      <c r="H16" s="139"/>
      <c r="I16" s="139"/>
      <c r="J16" s="64"/>
      <c r="K16" s="64"/>
      <c r="L16" s="139"/>
      <c r="M16" s="139"/>
      <c r="N16" s="64"/>
      <c r="O16" s="64"/>
      <c r="P16" s="64"/>
      <c r="Q16" s="64"/>
      <c r="R16" s="139"/>
      <c r="S16" s="139"/>
      <c r="T16" s="64"/>
    </row>
    <row r="17" spans="1:20" s="11" customFormat="1" ht="12">
      <c r="A17" s="134" t="s">
        <v>468</v>
      </c>
      <c r="B17" s="137">
        <v>3576233.7384999855</v>
      </c>
      <c r="C17" s="137">
        <v>2915635.0087699965</v>
      </c>
      <c r="D17" s="136">
        <v>22.657113381577634</v>
      </c>
      <c r="E17" s="136">
        <v>3.8126696164245746</v>
      </c>
      <c r="F17" s="136">
        <v>17.613502732971533</v>
      </c>
      <c r="G17" s="136"/>
      <c r="H17" s="137">
        <v>4980867.959249999</v>
      </c>
      <c r="I17" s="137">
        <v>3985479.185499994</v>
      </c>
      <c r="J17" s="136">
        <v>24.975385077193167</v>
      </c>
      <c r="K17" s="136"/>
      <c r="L17" s="137">
        <v>894626.0949500013</v>
      </c>
      <c r="M17" s="137">
        <v>846238.6266700008</v>
      </c>
      <c r="N17" s="136">
        <v>5.717946068050338</v>
      </c>
      <c r="O17" s="136">
        <v>1.0301081997298178</v>
      </c>
      <c r="P17" s="136">
        <v>18.31053539638946</v>
      </c>
      <c r="Q17" s="136"/>
      <c r="R17" s="137">
        <v>1121009.10433</v>
      </c>
      <c r="S17" s="137">
        <v>1005484.1374900005</v>
      </c>
      <c r="T17" s="136">
        <v>11.489486758924471</v>
      </c>
    </row>
    <row r="18" spans="1:20" s="67" customFormat="1" ht="12">
      <c r="A18" s="107" t="s">
        <v>469</v>
      </c>
      <c r="B18" s="66">
        <v>1223657.641309991</v>
      </c>
      <c r="C18" s="66">
        <v>1145286.4008599985</v>
      </c>
      <c r="D18" s="141">
        <v>6.8429381848193875</v>
      </c>
      <c r="E18" s="141">
        <v>0.45232246720686686</v>
      </c>
      <c r="F18" s="141">
        <v>6.026702611019816</v>
      </c>
      <c r="G18" s="141"/>
      <c r="H18" s="66">
        <v>786303.8826200003</v>
      </c>
      <c r="I18" s="66">
        <v>715088.7750100007</v>
      </c>
      <c r="J18" s="141">
        <v>9.958918402684148</v>
      </c>
      <c r="K18" s="141"/>
      <c r="L18" s="66">
        <v>287885.20161000104</v>
      </c>
      <c r="M18" s="66">
        <v>354405.9693800011</v>
      </c>
      <c r="N18" s="141">
        <v>-18.769652183447043</v>
      </c>
      <c r="O18" s="141">
        <v>-1.416143286019413</v>
      </c>
      <c r="P18" s="141">
        <v>5.892218217121471</v>
      </c>
      <c r="Q18" s="141"/>
      <c r="R18" s="66">
        <v>148144.02479999996</v>
      </c>
      <c r="S18" s="66">
        <v>242470.4895400003</v>
      </c>
      <c r="T18" s="141">
        <v>-38.90224534909405</v>
      </c>
    </row>
    <row r="19" spans="1:20" s="60" customFormat="1" ht="12">
      <c r="A19" s="74" t="s">
        <v>470</v>
      </c>
      <c r="B19" s="143">
        <v>34083.57250999992</v>
      </c>
      <c r="C19" s="143">
        <v>59177.10701000006</v>
      </c>
      <c r="D19" s="142">
        <v>-42.404125121830816</v>
      </c>
      <c r="E19" s="142">
        <v>-0.14482824784715762</v>
      </c>
      <c r="F19" s="142">
        <v>0.16786685140052382</v>
      </c>
      <c r="G19" s="142"/>
      <c r="H19" s="143">
        <v>13025.662650000055</v>
      </c>
      <c r="I19" s="143">
        <v>47544.33001000001</v>
      </c>
      <c r="J19" s="76">
        <v>-72.60312081953755</v>
      </c>
      <c r="K19" s="76"/>
      <c r="L19" s="143">
        <v>8188.54701</v>
      </c>
      <c r="M19" s="143">
        <v>11677.84898</v>
      </c>
      <c r="N19" s="76">
        <v>-29.879663420685887</v>
      </c>
      <c r="O19" s="76">
        <v>-0.07428284013189479</v>
      </c>
      <c r="P19" s="76">
        <v>0.16759703379766014</v>
      </c>
      <c r="Q19" s="76"/>
      <c r="R19" s="143">
        <v>2973.6291499999975</v>
      </c>
      <c r="S19" s="143">
        <v>7244.722239999995</v>
      </c>
      <c r="T19" s="76">
        <v>-58.954545785319155</v>
      </c>
    </row>
    <row r="20" spans="1:20" s="60" customFormat="1" ht="14.25" customHeight="1">
      <c r="A20" s="25" t="s">
        <v>471</v>
      </c>
      <c r="B20" s="139">
        <v>675612.6670699941</v>
      </c>
      <c r="C20" s="139">
        <v>628512.759809999</v>
      </c>
      <c r="D20" s="64">
        <v>7.493866516605571</v>
      </c>
      <c r="E20" s="64">
        <v>0.27183882932986875</v>
      </c>
      <c r="F20" s="64">
        <v>3.3274965866349717</v>
      </c>
      <c r="G20" s="64"/>
      <c r="H20" s="139">
        <v>256098.52182999943</v>
      </c>
      <c r="I20" s="139">
        <v>261772.15539000183</v>
      </c>
      <c r="J20" s="64">
        <v>-2.1673938358911884</v>
      </c>
      <c r="K20" s="64"/>
      <c r="L20" s="139">
        <v>148712.5032400011</v>
      </c>
      <c r="M20" s="139">
        <v>162376.11602000077</v>
      </c>
      <c r="N20" s="64">
        <v>-8.41479222123816</v>
      </c>
      <c r="O20" s="64">
        <v>-0.29088109097099163</v>
      </c>
      <c r="P20" s="64">
        <v>3.0437358912651717</v>
      </c>
      <c r="Q20" s="64"/>
      <c r="R20" s="139">
        <v>49648.083390000065</v>
      </c>
      <c r="S20" s="139">
        <v>75509.73420999995</v>
      </c>
      <c r="T20" s="64">
        <v>-34.2494263694216</v>
      </c>
    </row>
    <row r="21" spans="1:20" s="60" customFormat="1" ht="12">
      <c r="A21" s="74" t="s">
        <v>472</v>
      </c>
      <c r="B21" s="143">
        <v>513961.4017299969</v>
      </c>
      <c r="C21" s="143">
        <v>457596.53403999953</v>
      </c>
      <c r="D21" s="142">
        <v>12.317590605935488</v>
      </c>
      <c r="E21" s="142">
        <v>0.325311885724155</v>
      </c>
      <c r="F21" s="142">
        <v>2.5313391729843207</v>
      </c>
      <c r="G21" s="142"/>
      <c r="H21" s="143">
        <v>517179.69814000075</v>
      </c>
      <c r="I21" s="143">
        <v>405772.2896099988</v>
      </c>
      <c r="J21" s="142">
        <v>27.455647263907373</v>
      </c>
      <c r="K21" s="142"/>
      <c r="L21" s="143">
        <v>130984.15135999992</v>
      </c>
      <c r="M21" s="143">
        <v>180352.00438000026</v>
      </c>
      <c r="N21" s="142">
        <v>-27.37305481561639</v>
      </c>
      <c r="O21" s="142">
        <v>-1.0509793549165263</v>
      </c>
      <c r="P21" s="142">
        <v>2.680885292058638</v>
      </c>
      <c r="Q21" s="142"/>
      <c r="R21" s="143">
        <v>95522.3122599999</v>
      </c>
      <c r="S21" s="143">
        <v>159716.03309000036</v>
      </c>
      <c r="T21" s="142">
        <v>-40.19240873195689</v>
      </c>
    </row>
    <row r="22" spans="1:20" s="67" customFormat="1" ht="12">
      <c r="A22" s="107" t="s">
        <v>473</v>
      </c>
      <c r="B22" s="68">
        <v>2352576.0971899945</v>
      </c>
      <c r="C22" s="68">
        <v>1770348.6079099982</v>
      </c>
      <c r="D22" s="141">
        <v>32.88773107616079</v>
      </c>
      <c r="E22" s="141">
        <v>3.360347149217706</v>
      </c>
      <c r="F22" s="141">
        <v>11.586800121951715</v>
      </c>
      <c r="G22" s="141"/>
      <c r="H22" s="68">
        <v>4194564.076629999</v>
      </c>
      <c r="I22" s="68">
        <v>3270390.4104899936</v>
      </c>
      <c r="J22" s="141">
        <v>28.25881775997316</v>
      </c>
      <c r="K22" s="141"/>
      <c r="L22" s="68">
        <v>606740.8933400003</v>
      </c>
      <c r="M22" s="68">
        <v>491832.65728999977</v>
      </c>
      <c r="N22" s="141">
        <v>23.363279023224166</v>
      </c>
      <c r="O22" s="141">
        <v>2.446251485749231</v>
      </c>
      <c r="P22" s="141">
        <v>12.418317179267993</v>
      </c>
      <c r="Q22" s="141"/>
      <c r="R22" s="68">
        <v>972865.07953</v>
      </c>
      <c r="S22" s="68">
        <v>763013.6479500001</v>
      </c>
      <c r="T22" s="141">
        <v>27.502972213381867</v>
      </c>
    </row>
    <row r="23" spans="1:20" s="60" customFormat="1" ht="12">
      <c r="A23" s="74" t="s">
        <v>474</v>
      </c>
      <c r="B23" s="143">
        <v>79896.68381000003</v>
      </c>
      <c r="C23" s="143">
        <v>84749.45995000003</v>
      </c>
      <c r="D23" s="76">
        <v>-5.7260260335145645</v>
      </c>
      <c r="E23" s="142">
        <v>-0.0280079741477108</v>
      </c>
      <c r="F23" s="142">
        <v>0.39350349041588617</v>
      </c>
      <c r="G23" s="142"/>
      <c r="H23" s="143">
        <v>267403.7512299999</v>
      </c>
      <c r="I23" s="143">
        <v>132224.86484000002</v>
      </c>
      <c r="J23" s="76">
        <v>102.23408929445637</v>
      </c>
      <c r="K23" s="76"/>
      <c r="L23" s="143">
        <v>32179.786709999982</v>
      </c>
      <c r="M23" s="143">
        <v>14273.769070000008</v>
      </c>
      <c r="N23" s="76">
        <v>125.44701789826537</v>
      </c>
      <c r="O23" s="76">
        <v>0.3811965422273287</v>
      </c>
      <c r="P23" s="76">
        <v>0.6586317199194247</v>
      </c>
      <c r="Q23" s="76"/>
      <c r="R23" s="143">
        <v>118856.24928000006</v>
      </c>
      <c r="S23" s="143">
        <v>52587.62646000001</v>
      </c>
      <c r="T23" s="76">
        <v>126.01561865585677</v>
      </c>
    </row>
    <row r="24" spans="1:20" s="60" customFormat="1" ht="12">
      <c r="A24" s="25" t="s">
        <v>475</v>
      </c>
      <c r="B24" s="139">
        <v>471963.68387000076</v>
      </c>
      <c r="C24" s="139">
        <v>405620.6627399988</v>
      </c>
      <c r="D24" s="64">
        <v>16.355927403167723</v>
      </c>
      <c r="E24" s="64">
        <v>0.3829011615380483</v>
      </c>
      <c r="F24" s="64">
        <v>2.324493935117995</v>
      </c>
      <c r="G24" s="64"/>
      <c r="H24" s="139">
        <v>1348374.8562199993</v>
      </c>
      <c r="I24" s="139">
        <v>741993.74675</v>
      </c>
      <c r="J24" s="64">
        <v>81.72321021922401</v>
      </c>
      <c r="K24" s="64"/>
      <c r="L24" s="139">
        <v>90824.02091000008</v>
      </c>
      <c r="M24" s="139">
        <v>85761.8345000001</v>
      </c>
      <c r="N24" s="64">
        <v>5.9026097558582125</v>
      </c>
      <c r="O24" s="64">
        <v>0.10776756699331438</v>
      </c>
      <c r="P24" s="64">
        <v>1.8589178865925173</v>
      </c>
      <c r="Q24" s="64"/>
      <c r="R24" s="139">
        <v>265176.7026200001</v>
      </c>
      <c r="S24" s="139">
        <v>112008.31605999997</v>
      </c>
      <c r="T24" s="64">
        <v>136.7473344371607</v>
      </c>
    </row>
    <row r="25" spans="1:20" s="60" customFormat="1" ht="12">
      <c r="A25" s="74" t="s">
        <v>476</v>
      </c>
      <c r="B25" s="143">
        <v>796277.3057799976</v>
      </c>
      <c r="C25" s="143">
        <v>563792.9094499993</v>
      </c>
      <c r="D25" s="142">
        <v>41.23577867568348</v>
      </c>
      <c r="E25" s="142">
        <v>1.341792156552423</v>
      </c>
      <c r="F25" s="142">
        <v>3.921788542670014</v>
      </c>
      <c r="G25" s="142"/>
      <c r="H25" s="143">
        <v>2100610.827469997</v>
      </c>
      <c r="I25" s="143">
        <v>1804490.803759991</v>
      </c>
      <c r="J25" s="142">
        <v>16.410170841158358</v>
      </c>
      <c r="K25" s="142"/>
      <c r="L25" s="143">
        <v>215505.27748999992</v>
      </c>
      <c r="M25" s="143">
        <v>189478.51374000014</v>
      </c>
      <c r="N25" s="142">
        <v>13.73599741536571</v>
      </c>
      <c r="O25" s="142">
        <v>0.5540769894420539</v>
      </c>
      <c r="P25" s="142">
        <v>4.410800259308232</v>
      </c>
      <c r="Q25" s="142"/>
      <c r="R25" s="143">
        <v>480645.74383999966</v>
      </c>
      <c r="S25" s="143">
        <v>506126.63310000027</v>
      </c>
      <c r="T25" s="142">
        <v>-5.034488919093516</v>
      </c>
    </row>
    <row r="26" spans="1:20" s="60" customFormat="1" ht="12">
      <c r="A26" s="25" t="s">
        <v>477</v>
      </c>
      <c r="B26" s="139">
        <v>8750.199040000001</v>
      </c>
      <c r="C26" s="139">
        <v>10949.689260000003</v>
      </c>
      <c r="D26" s="64">
        <v>-20.087238713110303</v>
      </c>
      <c r="E26" s="64">
        <v>-0.01269443787281372</v>
      </c>
      <c r="F26" s="64">
        <v>0.04309607983557854</v>
      </c>
      <c r="G26" s="64"/>
      <c r="H26" s="139">
        <v>3461.1351699999987</v>
      </c>
      <c r="I26" s="139">
        <v>3984.374399999998</v>
      </c>
      <c r="J26" s="64">
        <v>-13.132280691292452</v>
      </c>
      <c r="K26" s="64"/>
      <c r="L26" s="139">
        <v>1748.0787700000005</v>
      </c>
      <c r="M26" s="139">
        <v>3065.123980000001</v>
      </c>
      <c r="N26" s="64">
        <v>-42.968741838625405</v>
      </c>
      <c r="O26" s="64">
        <v>-0.028038232179976055</v>
      </c>
      <c r="P26" s="64">
        <v>0.035778364139435075</v>
      </c>
      <c r="Q26" s="64"/>
      <c r="R26" s="139">
        <v>671.1715399999999</v>
      </c>
      <c r="S26" s="139">
        <v>1150.82376</v>
      </c>
      <c r="T26" s="64">
        <v>-41.67903346034497</v>
      </c>
    </row>
    <row r="27" spans="1:20" s="60" customFormat="1" ht="12">
      <c r="A27" s="74" t="s">
        <v>478</v>
      </c>
      <c r="B27" s="143">
        <v>257201.78962000046</v>
      </c>
      <c r="C27" s="143">
        <v>228549.58920000022</v>
      </c>
      <c r="D27" s="142">
        <v>12.536535515243102</v>
      </c>
      <c r="E27" s="142">
        <v>0.1653672177506204</v>
      </c>
      <c r="F27" s="142">
        <v>1.2667584827095788</v>
      </c>
      <c r="G27" s="142"/>
      <c r="H27" s="143">
        <v>172388.48418000064</v>
      </c>
      <c r="I27" s="143">
        <v>320276.008470001</v>
      </c>
      <c r="J27" s="142">
        <v>-46.175024160091716</v>
      </c>
      <c r="K27" s="142"/>
      <c r="L27" s="143">
        <v>66248.8887600001</v>
      </c>
      <c r="M27" s="143">
        <v>52257.62749999993</v>
      </c>
      <c r="N27" s="142">
        <v>26.773625075115003</v>
      </c>
      <c r="O27" s="142">
        <v>0.29785631405818563</v>
      </c>
      <c r="P27" s="142">
        <v>1.3559325280795043</v>
      </c>
      <c r="Q27" s="142"/>
      <c r="R27" s="143">
        <v>27904.57676999998</v>
      </c>
      <c r="S27" s="143">
        <v>22229.144229999973</v>
      </c>
      <c r="T27" s="142">
        <v>25.53149361611756</v>
      </c>
    </row>
    <row r="28" spans="1:20" s="60" customFormat="1" ht="12">
      <c r="A28" s="25" t="s">
        <v>479</v>
      </c>
      <c r="B28" s="139">
        <v>4487.256370000004</v>
      </c>
      <c r="C28" s="139">
        <v>3664.605160000002</v>
      </c>
      <c r="D28" s="64">
        <v>22.448563326260267</v>
      </c>
      <c r="E28" s="64">
        <v>0.00474796140550243</v>
      </c>
      <c r="F28" s="64">
        <v>0.02210042970225149</v>
      </c>
      <c r="G28" s="64"/>
      <c r="H28" s="139">
        <v>1336.5064499999999</v>
      </c>
      <c r="I28" s="139">
        <v>1024.53567</v>
      </c>
      <c r="J28" s="64">
        <v>30.449967642415015</v>
      </c>
      <c r="K28" s="64"/>
      <c r="L28" s="139">
        <v>1068.0346499999998</v>
      </c>
      <c r="M28" s="139">
        <v>914.15709</v>
      </c>
      <c r="N28" s="64">
        <v>16.832726200263874</v>
      </c>
      <c r="O28" s="64">
        <v>0.003275859265733322</v>
      </c>
      <c r="P28" s="64">
        <v>0.021859731539005</v>
      </c>
      <c r="Q28" s="64"/>
      <c r="R28" s="139">
        <v>283.65926999999994</v>
      </c>
      <c r="S28" s="139">
        <v>207.70330999999996</v>
      </c>
      <c r="T28" s="64">
        <v>36.56945091534651</v>
      </c>
    </row>
    <row r="29" spans="1:20" s="60" customFormat="1" ht="12">
      <c r="A29" s="74" t="s">
        <v>480</v>
      </c>
      <c r="B29" s="143">
        <v>4188.368450000003</v>
      </c>
      <c r="C29" s="143">
        <v>5345.731980000001</v>
      </c>
      <c r="D29" s="142">
        <v>-21.650234885139124</v>
      </c>
      <c r="E29" s="142">
        <v>-0.006679765744921271</v>
      </c>
      <c r="F29" s="142">
        <v>0.020628360598071428</v>
      </c>
      <c r="G29" s="142"/>
      <c r="H29" s="143">
        <v>1725.9047500000001</v>
      </c>
      <c r="I29" s="143">
        <v>2954.181580000001</v>
      </c>
      <c r="J29" s="142">
        <v>-41.57756714467092</v>
      </c>
      <c r="K29" s="142"/>
      <c r="L29" s="143">
        <v>949.6709599999999</v>
      </c>
      <c r="M29" s="143">
        <v>904.54338</v>
      </c>
      <c r="N29" s="142">
        <v>4.988990135553252</v>
      </c>
      <c r="O29" s="142">
        <v>0.0009607092878462709</v>
      </c>
      <c r="P29" s="142">
        <v>0.019437152377021812</v>
      </c>
      <c r="Q29" s="142"/>
      <c r="R29" s="143">
        <v>448.71168999999986</v>
      </c>
      <c r="S29" s="143">
        <v>351.3928200000001</v>
      </c>
      <c r="T29" s="142">
        <v>27.695178859943624</v>
      </c>
    </row>
    <row r="30" spans="1:20" s="60" customFormat="1" ht="12">
      <c r="A30" s="25" t="s">
        <v>481</v>
      </c>
      <c r="B30" s="139">
        <v>729810.8102499954</v>
      </c>
      <c r="C30" s="139">
        <v>467675.9601699998</v>
      </c>
      <c r="D30" s="64">
        <v>56.05052908529014</v>
      </c>
      <c r="E30" s="64">
        <v>1.5129208297365564</v>
      </c>
      <c r="F30" s="64">
        <v>3.5944308009023365</v>
      </c>
      <c r="G30" s="64"/>
      <c r="H30" s="139">
        <v>299262.6111600018</v>
      </c>
      <c r="I30" s="139">
        <v>263441.89502000116</v>
      </c>
      <c r="J30" s="64">
        <v>13.597198022463747</v>
      </c>
      <c r="K30" s="64"/>
      <c r="L30" s="139">
        <v>198217.1350900002</v>
      </c>
      <c r="M30" s="139">
        <v>145177.0880299996</v>
      </c>
      <c r="N30" s="64">
        <v>36.534723061148824</v>
      </c>
      <c r="O30" s="64">
        <v>1.1291557366547442</v>
      </c>
      <c r="P30" s="64">
        <v>4.056959537312851</v>
      </c>
      <c r="Q30" s="64"/>
      <c r="R30" s="139">
        <v>78878.26452000016</v>
      </c>
      <c r="S30" s="139">
        <v>68352.00820999991</v>
      </c>
      <c r="T30" s="64">
        <v>15.400068828497492</v>
      </c>
    </row>
    <row r="31" spans="1:20" s="60" customFormat="1" ht="12">
      <c r="A31" s="74"/>
      <c r="B31" s="143"/>
      <c r="C31" s="143"/>
      <c r="D31" s="142"/>
      <c r="E31" s="142"/>
      <c r="F31" s="142"/>
      <c r="G31" s="142"/>
      <c r="H31" s="143"/>
      <c r="I31" s="143"/>
      <c r="J31" s="142"/>
      <c r="K31" s="142"/>
      <c r="L31" s="143"/>
      <c r="M31" s="143"/>
      <c r="N31" s="142"/>
      <c r="O31" s="142"/>
      <c r="P31" s="142"/>
      <c r="Q31" s="142"/>
      <c r="R31" s="143"/>
      <c r="S31" s="143"/>
      <c r="T31" s="142"/>
    </row>
    <row r="32" spans="1:20" s="60" customFormat="1" ht="12">
      <c r="A32" s="25" t="s">
        <v>482</v>
      </c>
      <c r="B32" s="139">
        <v>7889357.64087998</v>
      </c>
      <c r="C32" s="139">
        <v>6970499.634150064</v>
      </c>
      <c r="D32" s="64">
        <v>13.182096764315462</v>
      </c>
      <c r="E32" s="64">
        <v>5.3032224350469575</v>
      </c>
      <c r="F32" s="64">
        <v>38.85630317533841</v>
      </c>
      <c r="G32" s="64"/>
      <c r="H32" s="139">
        <v>9494325.821199998</v>
      </c>
      <c r="I32" s="139">
        <v>10677715.020279946</v>
      </c>
      <c r="J32" s="64">
        <v>-11.082794369697663</v>
      </c>
      <c r="K32" s="64"/>
      <c r="L32" s="139">
        <v>1949072.4476899905</v>
      </c>
      <c r="M32" s="139">
        <v>1773118.5456700025</v>
      </c>
      <c r="N32" s="64">
        <v>9.923414452444348</v>
      </c>
      <c r="O32" s="64">
        <v>3.74583675666622</v>
      </c>
      <c r="P32" s="64">
        <v>39.89215186658463</v>
      </c>
      <c r="Q32" s="64"/>
      <c r="R32" s="139">
        <v>2223317.073170009</v>
      </c>
      <c r="S32" s="139">
        <v>2339727.083420002</v>
      </c>
      <c r="T32" s="64">
        <v>-4.97536704493907</v>
      </c>
    </row>
    <row r="33" spans="1:20" s="60" customFormat="1" ht="12">
      <c r="A33" s="74" t="s">
        <v>483</v>
      </c>
      <c r="B33" s="143">
        <v>81261.25499000009</v>
      </c>
      <c r="C33" s="143">
        <v>87147.68030999988</v>
      </c>
      <c r="D33" s="142">
        <v>-6.754540452552178</v>
      </c>
      <c r="E33" s="142">
        <v>-0.03397371801803007</v>
      </c>
      <c r="F33" s="142">
        <v>0.4002242139383778</v>
      </c>
      <c r="G33" s="142"/>
      <c r="H33" s="143">
        <v>513179.6994000017</v>
      </c>
      <c r="I33" s="143">
        <v>527453.6597199987</v>
      </c>
      <c r="J33" s="142">
        <v>-2.7062017784793535</v>
      </c>
      <c r="K33" s="142"/>
      <c r="L33" s="143">
        <v>22325.399229999974</v>
      </c>
      <c r="M33" s="143">
        <v>16909.47087999999</v>
      </c>
      <c r="N33" s="142">
        <v>32.028964054728526</v>
      </c>
      <c r="O33" s="142">
        <v>0.11529828694902135</v>
      </c>
      <c r="P33" s="142">
        <v>0.4569395137778615</v>
      </c>
      <c r="Q33" s="142"/>
      <c r="R33" s="143">
        <v>130768.77384000008</v>
      </c>
      <c r="S33" s="143">
        <v>88451.89312000001</v>
      </c>
      <c r="T33" s="142">
        <v>47.841690242389774</v>
      </c>
    </row>
    <row r="34" spans="1:20" s="60" customFormat="1" ht="12">
      <c r="A34" s="25" t="s">
        <v>484</v>
      </c>
      <c r="B34" s="139">
        <v>130360.5263000007</v>
      </c>
      <c r="C34" s="139">
        <v>187582.2363900006</v>
      </c>
      <c r="D34" s="64">
        <v>-30.5048661276384</v>
      </c>
      <c r="E34" s="64">
        <v>-0.33025718282741945</v>
      </c>
      <c r="F34" s="64">
        <v>0.6420456978351049</v>
      </c>
      <c r="G34" s="64"/>
      <c r="H34" s="139">
        <v>429953.6976299985</v>
      </c>
      <c r="I34" s="139">
        <v>478999.8336399995</v>
      </c>
      <c r="J34" s="27">
        <v>-10.23928038498286</v>
      </c>
      <c r="K34" s="27"/>
      <c r="L34" s="139">
        <v>20756.54350000001</v>
      </c>
      <c r="M34" s="139">
        <v>25920.15620000002</v>
      </c>
      <c r="N34" s="27">
        <v>-19.9212252432337</v>
      </c>
      <c r="O34" s="27">
        <v>-0.10992680484375568</v>
      </c>
      <c r="P34" s="27">
        <v>0.4248293522945904</v>
      </c>
      <c r="Q34" s="27"/>
      <c r="R34" s="139">
        <v>5161.9320100000095</v>
      </c>
      <c r="S34" s="139">
        <v>6879.51799</v>
      </c>
      <c r="T34" s="27">
        <v>-24.966661654154503</v>
      </c>
    </row>
    <row r="35" spans="1:20" s="60" customFormat="1" ht="12">
      <c r="A35" s="74"/>
      <c r="B35" s="143"/>
      <c r="C35" s="143"/>
      <c r="D35" s="142"/>
      <c r="E35" s="142"/>
      <c r="F35" s="142"/>
      <c r="G35" s="142"/>
      <c r="H35" s="143"/>
      <c r="I35" s="143"/>
      <c r="J35" s="142"/>
      <c r="K35" s="142"/>
      <c r="L35" s="143"/>
      <c r="M35" s="143"/>
      <c r="N35" s="142"/>
      <c r="O35" s="142"/>
      <c r="P35" s="142"/>
      <c r="Q35" s="142"/>
      <c r="R35" s="143"/>
      <c r="S35" s="143"/>
      <c r="T35" s="142"/>
    </row>
    <row r="36" spans="1:20" s="11" customFormat="1" ht="12">
      <c r="A36" s="107" t="s">
        <v>87</v>
      </c>
      <c r="B36" s="66">
        <v>3090686.8694599974</v>
      </c>
      <c r="C36" s="66">
        <v>2348442.5459600016</v>
      </c>
      <c r="D36" s="141">
        <v>31.605811467556233</v>
      </c>
      <c r="E36" s="141">
        <v>4.283890133014248</v>
      </c>
      <c r="F36" s="141">
        <v>15.22210951592506</v>
      </c>
      <c r="G36" s="141"/>
      <c r="H36" s="66">
        <v>14989434.278320028</v>
      </c>
      <c r="I36" s="66">
        <v>13873662.098819992</v>
      </c>
      <c r="J36" s="141">
        <v>8.042376782370509</v>
      </c>
      <c r="K36" s="141"/>
      <c r="L36" s="66">
        <v>603144.6244299995</v>
      </c>
      <c r="M36" s="66">
        <v>626295.0422999999</v>
      </c>
      <c r="N36" s="141">
        <v>-3.6964076523714735</v>
      </c>
      <c r="O36" s="141">
        <v>-0.4928432117395091</v>
      </c>
      <c r="P36" s="141">
        <v>12.344711446612514</v>
      </c>
      <c r="Q36" s="141"/>
      <c r="R36" s="66">
        <v>2541180.0455199988</v>
      </c>
      <c r="S36" s="66">
        <v>3602840.2768000006</v>
      </c>
      <c r="T36" s="141">
        <v>-29.46731327826044</v>
      </c>
    </row>
    <row r="37" spans="1:20" s="60" customFormat="1" ht="12">
      <c r="A37" s="74" t="s">
        <v>485</v>
      </c>
      <c r="B37" s="143">
        <v>120417.94355999984</v>
      </c>
      <c r="C37" s="143">
        <v>142773.90516000008</v>
      </c>
      <c r="D37" s="142">
        <v>-15.658296643876874</v>
      </c>
      <c r="E37" s="142">
        <v>-0.1290282461988906</v>
      </c>
      <c r="F37" s="142">
        <v>0.5930769443729069</v>
      </c>
      <c r="G37" s="142"/>
      <c r="H37" s="143">
        <v>242943.47796</v>
      </c>
      <c r="I37" s="143">
        <v>129777.52081000002</v>
      </c>
      <c r="J37" s="142">
        <v>87.19996841030728</v>
      </c>
      <c r="K37" s="142"/>
      <c r="L37" s="143">
        <v>22363.644570000008</v>
      </c>
      <c r="M37" s="143">
        <v>39844.37699</v>
      </c>
      <c r="N37" s="142">
        <v>-43.87252039199218</v>
      </c>
      <c r="O37" s="142">
        <v>-0.372142756031886</v>
      </c>
      <c r="P37" s="142">
        <v>0.45772229068965803</v>
      </c>
      <c r="Q37" s="142"/>
      <c r="R37" s="143">
        <v>20877.59469000001</v>
      </c>
      <c r="S37" s="143">
        <v>31533.57715999999</v>
      </c>
      <c r="T37" s="142">
        <v>-33.79249495206964</v>
      </c>
    </row>
    <row r="38" spans="1:20" s="60" customFormat="1" ht="12">
      <c r="A38" s="25" t="s">
        <v>486</v>
      </c>
      <c r="B38" s="139">
        <v>354.14609999999993</v>
      </c>
      <c r="C38" s="139">
        <v>427.4970599999999</v>
      </c>
      <c r="D38" s="27">
        <v>-17.158237298754756</v>
      </c>
      <c r="E38" s="64">
        <v>-0.00042334773583637184</v>
      </c>
      <c r="F38" s="64">
        <v>0.001744224163277865</v>
      </c>
      <c r="G38" s="64"/>
      <c r="H38" s="139">
        <v>52.72686000000001</v>
      </c>
      <c r="I38" s="139">
        <v>79.16676000000001</v>
      </c>
      <c r="J38" s="64">
        <v>-33.39772904688786</v>
      </c>
      <c r="K38" s="64"/>
      <c r="L38" s="139">
        <v>128.30869</v>
      </c>
      <c r="M38" s="139">
        <v>136.45046999999997</v>
      </c>
      <c r="N38" s="64">
        <v>-5.966839102862713</v>
      </c>
      <c r="O38" s="64">
        <v>-0.00017332823221632916</v>
      </c>
      <c r="P38" s="64">
        <v>0.002626125957169476</v>
      </c>
      <c r="Q38" s="64"/>
      <c r="R38" s="139">
        <v>22.623</v>
      </c>
      <c r="S38" s="139">
        <v>17.463510000000003</v>
      </c>
      <c r="T38" s="64">
        <v>29.544404303602178</v>
      </c>
    </row>
    <row r="39" spans="1:20" s="60" customFormat="1" ht="12">
      <c r="A39" s="74" t="s">
        <v>487</v>
      </c>
      <c r="B39" s="143">
        <v>119068.43816000005</v>
      </c>
      <c r="C39" s="143">
        <v>232121.78544999988</v>
      </c>
      <c r="D39" s="142">
        <v>-48.704324357505016</v>
      </c>
      <c r="E39" s="142">
        <v>-0.6524915093673547</v>
      </c>
      <c r="F39" s="142">
        <v>0.5864304221405469</v>
      </c>
      <c r="G39" s="142"/>
      <c r="H39" s="143">
        <v>195460.43731999982</v>
      </c>
      <c r="I39" s="143">
        <v>348446.7298700005</v>
      </c>
      <c r="J39" s="142">
        <v>-43.90521690563067</v>
      </c>
      <c r="K39" s="142"/>
      <c r="L39" s="143">
        <v>22494.697879999996</v>
      </c>
      <c r="M39" s="143">
        <v>57861.15942999999</v>
      </c>
      <c r="N39" s="142">
        <v>-61.122974199620174</v>
      </c>
      <c r="O39" s="142">
        <v>-0.7529073814581468</v>
      </c>
      <c r="P39" s="142">
        <v>0.4604045914688488</v>
      </c>
      <c r="Q39" s="142"/>
      <c r="R39" s="143">
        <v>50206.43637000002</v>
      </c>
      <c r="S39" s="143">
        <v>88378.98577999994</v>
      </c>
      <c r="T39" s="142">
        <v>-43.19188444300786</v>
      </c>
    </row>
    <row r="40" spans="1:20" s="60" customFormat="1" ht="12">
      <c r="A40" s="25" t="s">
        <v>488</v>
      </c>
      <c r="B40" s="139">
        <v>72.91064999999999</v>
      </c>
      <c r="C40" s="139">
        <v>84.66018999999999</v>
      </c>
      <c r="D40" s="64">
        <v>-13.878471097218181</v>
      </c>
      <c r="E40" s="64">
        <v>-6.781289782872484E-05</v>
      </c>
      <c r="F40" s="64">
        <v>0.0003590961964293699</v>
      </c>
      <c r="G40" s="64"/>
      <c r="H40" s="139">
        <v>66.811</v>
      </c>
      <c r="I40" s="139">
        <v>24.046020000000002</v>
      </c>
      <c r="J40" s="27">
        <v>177.84639620194943</v>
      </c>
      <c r="K40" s="27"/>
      <c r="L40" s="139">
        <v>3.74</v>
      </c>
      <c r="M40" s="139">
        <v>2.7752</v>
      </c>
      <c r="N40" s="27">
        <v>34.76506197751515</v>
      </c>
      <c r="O40" s="27">
        <v>2.0539375719107543E-05</v>
      </c>
      <c r="P40" s="27">
        <v>7.654751271962827E-05</v>
      </c>
      <c r="Q40" s="27"/>
      <c r="R40" s="139">
        <v>0.528</v>
      </c>
      <c r="S40" s="139">
        <v>0.398</v>
      </c>
      <c r="T40" s="27">
        <v>32.66331658291457</v>
      </c>
    </row>
    <row r="41" spans="1:20" s="60" customFormat="1" ht="12">
      <c r="A41" s="74" t="s">
        <v>489</v>
      </c>
      <c r="B41" s="143">
        <v>17.3642</v>
      </c>
      <c r="C41" s="143">
        <v>181.90282000000002</v>
      </c>
      <c r="D41" s="76">
        <v>-90.45413369622307</v>
      </c>
      <c r="E41" s="142">
        <v>-0.0009496406350324684</v>
      </c>
      <c r="F41" s="142">
        <v>8.552136312100996E-05</v>
      </c>
      <c r="G41" s="142"/>
      <c r="H41" s="143">
        <v>0.47781</v>
      </c>
      <c r="I41" s="143">
        <v>185.782</v>
      </c>
      <c r="J41" s="76">
        <v>-99.7428114672035</v>
      </c>
      <c r="K41" s="76"/>
      <c r="L41" s="143">
        <v>17.3642</v>
      </c>
      <c r="M41" s="143">
        <v>111.4394</v>
      </c>
      <c r="N41" s="76">
        <v>-84.41825781545845</v>
      </c>
      <c r="O41" s="76">
        <v>-0.0020027424115362617</v>
      </c>
      <c r="P41" s="76">
        <v>0.0003553974118626121</v>
      </c>
      <c r="Q41" s="76"/>
      <c r="R41" s="143">
        <v>0.47781</v>
      </c>
      <c r="S41" s="143">
        <v>131.562</v>
      </c>
      <c r="T41" s="76">
        <v>-99.63681762210972</v>
      </c>
    </row>
    <row r="42" spans="1:20" s="60" customFormat="1" ht="12">
      <c r="A42" s="25" t="s">
        <v>490</v>
      </c>
      <c r="B42" s="139">
        <v>50066.61387000001</v>
      </c>
      <c r="C42" s="139">
        <v>133996.26891999994</v>
      </c>
      <c r="D42" s="27">
        <v>-62.63581495698857</v>
      </c>
      <c r="E42" s="64">
        <v>-0.48440305941388084</v>
      </c>
      <c r="F42" s="64">
        <v>0.24658579520022025</v>
      </c>
      <c r="G42" s="64"/>
      <c r="H42" s="139">
        <v>484932.97972999996</v>
      </c>
      <c r="I42" s="139">
        <v>1389753.6707300004</v>
      </c>
      <c r="J42" s="27">
        <v>-65.1065516182247</v>
      </c>
      <c r="K42" s="27"/>
      <c r="L42" s="139">
        <v>16508.20888</v>
      </c>
      <c r="M42" s="139">
        <v>32417.913850000004</v>
      </c>
      <c r="N42" s="27">
        <v>-49.07689323753325</v>
      </c>
      <c r="O42" s="27">
        <v>-0.33869756214654084</v>
      </c>
      <c r="P42" s="27">
        <v>0.33787762813371125</v>
      </c>
      <c r="Q42" s="27"/>
      <c r="R42" s="139">
        <v>162805.33102000004</v>
      </c>
      <c r="S42" s="139">
        <v>312913.1039</v>
      </c>
      <c r="T42" s="27">
        <v>-47.971072802362094</v>
      </c>
    </row>
    <row r="43" spans="1:20" s="60" customFormat="1" ht="12">
      <c r="A43" s="74" t="s">
        <v>491</v>
      </c>
      <c r="B43" s="143">
        <v>464.70483000000013</v>
      </c>
      <c r="C43" s="143">
        <v>677.13374</v>
      </c>
      <c r="D43" s="142">
        <v>-31.37178041076492</v>
      </c>
      <c r="E43" s="142">
        <v>-0.001226041187118592</v>
      </c>
      <c r="F43" s="142">
        <v>0.0022887429602583024</v>
      </c>
      <c r="G43" s="142"/>
      <c r="H43" s="143">
        <v>80.32778</v>
      </c>
      <c r="I43" s="143">
        <v>97.11761</v>
      </c>
      <c r="J43" s="142">
        <v>-17.288141666583428</v>
      </c>
      <c r="K43" s="142"/>
      <c r="L43" s="143">
        <v>118.28805</v>
      </c>
      <c r="M43" s="143">
        <v>301.63063</v>
      </c>
      <c r="N43" s="142">
        <v>-60.78380700262437</v>
      </c>
      <c r="O43" s="142">
        <v>-0.0039031323962795714</v>
      </c>
      <c r="P43" s="142">
        <v>0.0024210310192393112</v>
      </c>
      <c r="Q43" s="142"/>
      <c r="R43" s="143">
        <v>16.00708</v>
      </c>
      <c r="S43" s="143">
        <v>43.1875</v>
      </c>
      <c r="T43" s="142">
        <v>-62.93584949348771</v>
      </c>
    </row>
    <row r="44" spans="1:20" s="60" customFormat="1" ht="12">
      <c r="A44" s="25" t="s">
        <v>492</v>
      </c>
      <c r="B44" s="139">
        <v>6503.46222</v>
      </c>
      <c r="C44" s="139">
        <v>714.0079999999999</v>
      </c>
      <c r="D44" s="27" t="s">
        <v>1038</v>
      </c>
      <c r="E44" s="64">
        <v>0.0334140457843405</v>
      </c>
      <c r="F44" s="64">
        <v>0.03203055447762578</v>
      </c>
      <c r="G44" s="64"/>
      <c r="H44" s="139">
        <v>55917.01363999998</v>
      </c>
      <c r="I44" s="139">
        <v>108.87361</v>
      </c>
      <c r="J44" s="27" t="s">
        <v>1038</v>
      </c>
      <c r="K44" s="27"/>
      <c r="L44" s="139">
        <v>98.10772999999999</v>
      </c>
      <c r="M44" s="139">
        <v>3.9233</v>
      </c>
      <c r="N44" s="27" t="s">
        <v>1038</v>
      </c>
      <c r="O44" s="27">
        <v>0.0020050677805348084</v>
      </c>
      <c r="P44" s="27">
        <v>0.002007995377023758</v>
      </c>
      <c r="Q44" s="27"/>
      <c r="R44" s="139">
        <v>19.248</v>
      </c>
      <c r="S44" s="139">
        <v>0.248</v>
      </c>
      <c r="T44" s="27" t="s">
        <v>1038</v>
      </c>
    </row>
    <row r="45" spans="1:20" s="60" customFormat="1" ht="12">
      <c r="A45" s="74" t="s">
        <v>493</v>
      </c>
      <c r="B45" s="143">
        <v>1191667.140859998</v>
      </c>
      <c r="C45" s="143">
        <v>322049.5149500001</v>
      </c>
      <c r="D45" s="142">
        <v>270.02606293166156</v>
      </c>
      <c r="E45" s="142">
        <v>5.019029784646292</v>
      </c>
      <c r="F45" s="142">
        <v>5.869144462334206</v>
      </c>
      <c r="G45" s="142"/>
      <c r="H45" s="143">
        <v>3328125.1474900013</v>
      </c>
      <c r="I45" s="143">
        <v>1108937.2010699972</v>
      </c>
      <c r="J45" s="76">
        <v>200.11845073632145</v>
      </c>
      <c r="K45" s="76"/>
      <c r="L45" s="143">
        <v>295675.3847299995</v>
      </c>
      <c r="M45" s="143">
        <v>62714.16104000002</v>
      </c>
      <c r="N45" s="76">
        <v>371.46510425518306</v>
      </c>
      <c r="O45" s="76">
        <v>4.959450768399621</v>
      </c>
      <c r="P45" s="76">
        <v>6.05166183783439</v>
      </c>
      <c r="Q45" s="76"/>
      <c r="R45" s="143">
        <v>773664.4670599991</v>
      </c>
      <c r="S45" s="143">
        <v>318942.84443000023</v>
      </c>
      <c r="T45" s="76" t="s">
        <v>1038</v>
      </c>
    </row>
    <row r="46" spans="1:20" s="60" customFormat="1" ht="12">
      <c r="A46" s="25" t="s">
        <v>494</v>
      </c>
      <c r="B46" s="139">
        <v>3.5751</v>
      </c>
      <c r="C46" s="139">
        <v>427.77821</v>
      </c>
      <c r="D46" s="64">
        <v>-99.16426318208214</v>
      </c>
      <c r="E46" s="64">
        <v>-0.0024483036916387656</v>
      </c>
      <c r="F46" s="64">
        <v>1.760791889599997E-05</v>
      </c>
      <c r="G46" s="64"/>
      <c r="H46" s="139">
        <v>0.897</v>
      </c>
      <c r="I46" s="139">
        <v>56.81</v>
      </c>
      <c r="J46" s="64">
        <v>-98.42105263157896</v>
      </c>
      <c r="K46" s="64"/>
      <c r="L46" s="139">
        <v>0.378</v>
      </c>
      <c r="M46" s="139">
        <v>2.445</v>
      </c>
      <c r="N46" s="64">
        <v>-84.53987730061348</v>
      </c>
      <c r="O46" s="64">
        <v>-4.4003824224082986E-05</v>
      </c>
      <c r="P46" s="64">
        <v>7.736620269523925E-06</v>
      </c>
      <c r="Q46" s="64"/>
      <c r="R46" s="139">
        <v>0.156</v>
      </c>
      <c r="S46" s="139">
        <v>0.523</v>
      </c>
      <c r="T46" s="64">
        <v>-70.17208413001912</v>
      </c>
    </row>
    <row r="47" spans="1:20" s="60" customFormat="1" ht="12">
      <c r="A47" s="74" t="s">
        <v>495</v>
      </c>
      <c r="B47" s="143">
        <v>17327.526750000008</v>
      </c>
      <c r="C47" s="143">
        <v>16248.551500000001</v>
      </c>
      <c r="D47" s="142">
        <v>6.640439610878586</v>
      </c>
      <c r="E47" s="142">
        <v>0.006227344933331291</v>
      </c>
      <c r="F47" s="142">
        <v>0.08534074170855924</v>
      </c>
      <c r="G47" s="142"/>
      <c r="H47" s="143">
        <v>3158.4328000000005</v>
      </c>
      <c r="I47" s="143">
        <v>2380.99641</v>
      </c>
      <c r="J47" s="142">
        <v>32.65172457777877</v>
      </c>
      <c r="K47" s="142"/>
      <c r="L47" s="143">
        <v>3986.1945199999996</v>
      </c>
      <c r="M47" s="143">
        <v>5425.74486</v>
      </c>
      <c r="N47" s="142">
        <v>-26.53184727893748</v>
      </c>
      <c r="O47" s="142">
        <v>-0.030646211960850954</v>
      </c>
      <c r="P47" s="142">
        <v>0.08158643735898728</v>
      </c>
      <c r="Q47" s="142"/>
      <c r="R47" s="143">
        <v>727.912</v>
      </c>
      <c r="S47" s="143">
        <v>814.8205</v>
      </c>
      <c r="T47" s="142">
        <v>-10.665968762445226</v>
      </c>
    </row>
    <row r="48" spans="1:20" s="60" customFormat="1" ht="12">
      <c r="A48" s="25" t="s">
        <v>496</v>
      </c>
      <c r="B48" s="139">
        <v>71974.44227000006</v>
      </c>
      <c r="C48" s="139">
        <v>54838.8291499999</v>
      </c>
      <c r="D48" s="27">
        <v>31.247226437182572</v>
      </c>
      <c r="E48" s="64">
        <v>0.09889881491012652</v>
      </c>
      <c r="F48" s="64">
        <v>0.3544852289656214</v>
      </c>
      <c r="G48" s="64"/>
      <c r="H48" s="139">
        <v>375443.1124199996</v>
      </c>
      <c r="I48" s="139">
        <v>169307.42701999994</v>
      </c>
      <c r="J48" s="64">
        <v>121.75229936938872</v>
      </c>
      <c r="K48" s="64"/>
      <c r="L48" s="139">
        <v>22115.795349999997</v>
      </c>
      <c r="M48" s="139">
        <v>10941.625910000008</v>
      </c>
      <c r="N48" s="64">
        <v>102.12531055176588</v>
      </c>
      <c r="O48" s="64">
        <v>0.23788398059403937</v>
      </c>
      <c r="P48" s="64">
        <v>0.4526494988927327</v>
      </c>
      <c r="Q48" s="64"/>
      <c r="R48" s="139">
        <v>168078.91651999997</v>
      </c>
      <c r="S48" s="139">
        <v>2785.8514599999985</v>
      </c>
      <c r="T48" s="64" t="s">
        <v>1038</v>
      </c>
    </row>
    <row r="49" spans="1:20" s="60" customFormat="1" ht="12">
      <c r="A49" s="74" t="s">
        <v>497</v>
      </c>
      <c r="B49" s="143">
        <v>8671.723049999997</v>
      </c>
      <c r="C49" s="143">
        <v>11006.389740000002</v>
      </c>
      <c r="D49" s="142">
        <v>-21.21192094002665</v>
      </c>
      <c r="E49" s="142">
        <v>-0.013474613790250311</v>
      </c>
      <c r="F49" s="142">
        <v>0.0427095734812938</v>
      </c>
      <c r="G49" s="142"/>
      <c r="H49" s="143">
        <v>1385.4801300000008</v>
      </c>
      <c r="I49" s="143">
        <v>68414.47153999985</v>
      </c>
      <c r="J49" s="76">
        <v>-97.97487271506591</v>
      </c>
      <c r="K49" s="76"/>
      <c r="L49" s="143">
        <v>2011.2864099999997</v>
      </c>
      <c r="M49" s="143">
        <v>656.9499599999999</v>
      </c>
      <c r="N49" s="76">
        <v>206.15519178964558</v>
      </c>
      <c r="O49" s="76">
        <v>0.028832115668151213</v>
      </c>
      <c r="P49" s="76">
        <v>0.04116550054874076</v>
      </c>
      <c r="Q49" s="76"/>
      <c r="R49" s="143">
        <v>340.149</v>
      </c>
      <c r="S49" s="143">
        <v>166.39240000000007</v>
      </c>
      <c r="T49" s="76">
        <v>104.4258031015839</v>
      </c>
    </row>
    <row r="50" spans="1:20" s="60" customFormat="1" ht="12">
      <c r="A50" s="25" t="s">
        <v>498</v>
      </c>
      <c r="B50" s="139">
        <v>349.63623999999993</v>
      </c>
      <c r="C50" s="139">
        <v>496.59963</v>
      </c>
      <c r="D50" s="64">
        <v>-29.593938682556022</v>
      </c>
      <c r="E50" s="64">
        <v>-0.0008482045552960417</v>
      </c>
      <c r="F50" s="64">
        <v>0.0017220124072116528</v>
      </c>
      <c r="G50" s="64"/>
      <c r="H50" s="139">
        <v>53.76022999999999</v>
      </c>
      <c r="I50" s="139">
        <v>101.33156</v>
      </c>
      <c r="J50" s="27">
        <v>-46.94621300609603</v>
      </c>
      <c r="K50" s="27"/>
      <c r="L50" s="139">
        <v>61.805209999999995</v>
      </c>
      <c r="M50" s="139">
        <v>107.90044000000002</v>
      </c>
      <c r="N50" s="27">
        <v>-42.72015016806235</v>
      </c>
      <c r="O50" s="27">
        <v>-0.0009813093364725099</v>
      </c>
      <c r="P50" s="27">
        <v>0.0012649826466883142</v>
      </c>
      <c r="Q50" s="27"/>
      <c r="R50" s="139">
        <v>8.7326</v>
      </c>
      <c r="S50" s="139">
        <v>20.60815</v>
      </c>
      <c r="T50" s="27">
        <v>-57.625502531765335</v>
      </c>
    </row>
    <row r="51" spans="1:20" s="60" customFormat="1" ht="12">
      <c r="A51" s="74" t="s">
        <v>499</v>
      </c>
      <c r="B51" s="143">
        <v>50467.54979999999</v>
      </c>
      <c r="C51" s="143">
        <v>60829.94685</v>
      </c>
      <c r="D51" s="76">
        <v>-17.035025652007466</v>
      </c>
      <c r="E51" s="142">
        <v>-0.05980695179660911</v>
      </c>
      <c r="F51" s="142">
        <v>0.2485604664927525</v>
      </c>
      <c r="G51" s="142"/>
      <c r="H51" s="143">
        <v>489299.70897000004</v>
      </c>
      <c r="I51" s="143">
        <v>637558.8940999999</v>
      </c>
      <c r="J51" s="76">
        <v>-23.25419447552177</v>
      </c>
      <c r="K51" s="76"/>
      <c r="L51" s="143">
        <v>18751.042950000003</v>
      </c>
      <c r="M51" s="143">
        <v>13895.9683</v>
      </c>
      <c r="N51" s="76">
        <v>34.93872859511346</v>
      </c>
      <c r="O51" s="76">
        <v>0.10335841871959427</v>
      </c>
      <c r="P51" s="76">
        <v>0.3837822723854067</v>
      </c>
      <c r="Q51" s="76"/>
      <c r="R51" s="143">
        <v>161624.66817000002</v>
      </c>
      <c r="S51" s="143">
        <v>160667.0266</v>
      </c>
      <c r="T51" s="76">
        <v>0.5960411356738253</v>
      </c>
    </row>
    <row r="52" spans="1:20" s="60" customFormat="1" ht="12">
      <c r="A52" s="25" t="s">
        <v>500</v>
      </c>
      <c r="B52" s="139">
        <v>164367.26463999995</v>
      </c>
      <c r="C52" s="139">
        <v>216002.20055999976</v>
      </c>
      <c r="D52" s="27">
        <v>-23.904819388938115</v>
      </c>
      <c r="E52" s="64">
        <v>-0.2980129123298192</v>
      </c>
      <c r="F52" s="64">
        <v>0.8095341290980624</v>
      </c>
      <c r="G52" s="64"/>
      <c r="H52" s="139">
        <v>740455.7666500002</v>
      </c>
      <c r="I52" s="139">
        <v>704456.2553600001</v>
      </c>
      <c r="J52" s="27">
        <v>5.110255039413802</v>
      </c>
      <c r="K52" s="27"/>
      <c r="L52" s="139">
        <v>53644.24208000004</v>
      </c>
      <c r="M52" s="139">
        <v>58328.83917000001</v>
      </c>
      <c r="N52" s="27">
        <v>-8.031356626773697</v>
      </c>
      <c r="O52" s="27">
        <v>-0.09972916638074952</v>
      </c>
      <c r="P52" s="27">
        <v>1.097950081003642</v>
      </c>
      <c r="Q52" s="27"/>
      <c r="R52" s="139">
        <v>319459.36636</v>
      </c>
      <c r="S52" s="139">
        <v>238351.09282000008</v>
      </c>
      <c r="T52" s="27">
        <v>34.02890776810993</v>
      </c>
    </row>
    <row r="53" spans="1:20" s="60" customFormat="1" ht="12">
      <c r="A53" s="74" t="s">
        <v>501</v>
      </c>
      <c r="B53" s="143">
        <v>117.81488</v>
      </c>
      <c r="C53" s="143">
        <v>1310.94323</v>
      </c>
      <c r="D53" s="76">
        <v>-91.01296857835713</v>
      </c>
      <c r="E53" s="142">
        <v>-0.006886183705498692</v>
      </c>
      <c r="F53" s="142">
        <v>0.0005802564548633519</v>
      </c>
      <c r="G53" s="142"/>
      <c r="H53" s="143">
        <v>18.319560000000003</v>
      </c>
      <c r="I53" s="143">
        <v>215.30225</v>
      </c>
      <c r="J53" s="76">
        <v>-91.49123615754132</v>
      </c>
      <c r="K53" s="76"/>
      <c r="L53" s="143">
        <v>74.20316</v>
      </c>
      <c r="M53" s="143">
        <v>565.68247</v>
      </c>
      <c r="N53" s="76">
        <v>-86.882542073471</v>
      </c>
      <c r="O53" s="76">
        <v>-0.010462974923567292</v>
      </c>
      <c r="P53" s="76">
        <v>0.0015187345812664736</v>
      </c>
      <c r="Q53" s="76"/>
      <c r="R53" s="143">
        <v>3.0334899999999996</v>
      </c>
      <c r="S53" s="143">
        <v>96.161</v>
      </c>
      <c r="T53" s="76">
        <v>-96.84540510186042</v>
      </c>
    </row>
    <row r="54" spans="1:20" s="60" customFormat="1" ht="12">
      <c r="A54" s="25" t="s">
        <v>502</v>
      </c>
      <c r="B54" s="139">
        <v>485.61392000000006</v>
      </c>
      <c r="C54" s="139">
        <v>421.23361000000006</v>
      </c>
      <c r="D54" s="27">
        <v>15.283754304410799</v>
      </c>
      <c r="E54" s="64">
        <v>0.00037157330280263186</v>
      </c>
      <c r="F54" s="64">
        <v>0.0023917234533659534</v>
      </c>
      <c r="G54" s="64"/>
      <c r="H54" s="139">
        <v>217.37049</v>
      </c>
      <c r="I54" s="139">
        <v>19.85089</v>
      </c>
      <c r="J54" s="27" t="s">
        <v>1038</v>
      </c>
      <c r="K54" s="27"/>
      <c r="L54" s="139">
        <v>374.44954</v>
      </c>
      <c r="M54" s="139">
        <v>36.14545</v>
      </c>
      <c r="N54" s="27" t="s">
        <v>1038</v>
      </c>
      <c r="O54" s="27">
        <v>0.007202067591024846</v>
      </c>
      <c r="P54" s="27">
        <v>0.007663952119253731</v>
      </c>
      <c r="Q54" s="27"/>
      <c r="R54" s="139">
        <v>118.01543</v>
      </c>
      <c r="S54" s="139">
        <v>1.21754</v>
      </c>
      <c r="T54" s="27" t="s">
        <v>1038</v>
      </c>
    </row>
    <row r="55" spans="1:20" s="60" customFormat="1" ht="12">
      <c r="A55" s="74" t="s">
        <v>503</v>
      </c>
      <c r="B55" s="143">
        <v>276.53739</v>
      </c>
      <c r="C55" s="143">
        <v>270.08984</v>
      </c>
      <c r="D55" s="76">
        <v>2.387187167055242</v>
      </c>
      <c r="E55" s="142">
        <v>3.721226953528372E-05</v>
      </c>
      <c r="F55" s="142">
        <v>0.001361989296755759</v>
      </c>
      <c r="G55" s="142"/>
      <c r="H55" s="143">
        <v>48.524</v>
      </c>
      <c r="I55" s="143">
        <v>16.976800000000004</v>
      </c>
      <c r="J55" s="76">
        <v>185.82536167004375</v>
      </c>
      <c r="K55" s="76"/>
      <c r="L55" s="143">
        <v>31.21435</v>
      </c>
      <c r="M55" s="143">
        <v>27.85473</v>
      </c>
      <c r="N55" s="76">
        <v>12.061219046100966</v>
      </c>
      <c r="O55" s="76">
        <v>7.152207447494616E-05</v>
      </c>
      <c r="P55" s="76">
        <v>0.0006388718860053285</v>
      </c>
      <c r="Q55" s="76"/>
      <c r="R55" s="143">
        <v>20</v>
      </c>
      <c r="S55" s="143">
        <v>0.0278</v>
      </c>
      <c r="T55" s="76" t="s">
        <v>1038</v>
      </c>
    </row>
    <row r="56" spans="1:20" s="60" customFormat="1" ht="12">
      <c r="A56" s="25" t="s">
        <v>504</v>
      </c>
      <c r="B56" s="139">
        <v>39.51847</v>
      </c>
      <c r="C56" s="139">
        <v>38.631350000000005</v>
      </c>
      <c r="D56" s="27">
        <v>2.2963732823212126</v>
      </c>
      <c r="E56" s="64">
        <v>5.120045373845967E-06</v>
      </c>
      <c r="F56" s="64">
        <v>0.00019463455977567287</v>
      </c>
      <c r="G56" s="64"/>
      <c r="H56" s="139">
        <v>0.89735</v>
      </c>
      <c r="I56" s="139">
        <v>6.935999999999999</v>
      </c>
      <c r="J56" s="27">
        <v>-87.0624279123414</v>
      </c>
      <c r="K56" s="27"/>
      <c r="L56" s="139">
        <v>39.51847</v>
      </c>
      <c r="M56" s="139">
        <v>38.631350000000005</v>
      </c>
      <c r="N56" s="27">
        <v>2.2963732823212126</v>
      </c>
      <c r="O56" s="27">
        <v>1.888566644686421E-05</v>
      </c>
      <c r="P56" s="27">
        <v>0.0008088343810120984</v>
      </c>
      <c r="Q56" s="27"/>
      <c r="R56" s="139">
        <v>0.89735</v>
      </c>
      <c r="S56" s="139">
        <v>6.935999999999999</v>
      </c>
      <c r="T56" s="27">
        <v>-87.0624279123414</v>
      </c>
    </row>
    <row r="57" spans="1:20" s="60" customFormat="1" ht="12">
      <c r="A57" s="74" t="s">
        <v>505</v>
      </c>
      <c r="B57" s="143">
        <v>764564.7696599993</v>
      </c>
      <c r="C57" s="143">
        <v>627365.7098000009</v>
      </c>
      <c r="D57" s="142">
        <v>21.869072172232105</v>
      </c>
      <c r="E57" s="142">
        <v>0.791849368441929</v>
      </c>
      <c r="F57" s="142">
        <v>3.765599411180713</v>
      </c>
      <c r="G57" s="142"/>
      <c r="H57" s="143">
        <v>5336531.292490022</v>
      </c>
      <c r="I57" s="143">
        <v>5341717.133899998</v>
      </c>
      <c r="J57" s="142">
        <v>-0.09708191729331557</v>
      </c>
      <c r="K57" s="142"/>
      <c r="L57" s="143">
        <v>68961.93016000005</v>
      </c>
      <c r="M57" s="143">
        <v>231550.33817999982</v>
      </c>
      <c r="N57" s="142">
        <v>-70.21730535915208</v>
      </c>
      <c r="O57" s="142">
        <v>-3.461302238696447</v>
      </c>
      <c r="P57" s="142">
        <v>1.4114610230194438</v>
      </c>
      <c r="Q57" s="142"/>
      <c r="R57" s="143">
        <v>399139.7007899996</v>
      </c>
      <c r="S57" s="143">
        <v>1750013.03177</v>
      </c>
      <c r="T57" s="142">
        <v>-77.1921869412423</v>
      </c>
    </row>
    <row r="58" spans="1:20" s="60" customFormat="1" ht="12">
      <c r="A58" s="25" t="s">
        <v>506</v>
      </c>
      <c r="B58" s="139">
        <v>9908.357520000003</v>
      </c>
      <c r="C58" s="139">
        <v>9142.181450000004</v>
      </c>
      <c r="D58" s="27">
        <v>8.380670129884582</v>
      </c>
      <c r="E58" s="64">
        <v>0.004422013079126836</v>
      </c>
      <c r="F58" s="64">
        <v>0.04880018897505845</v>
      </c>
      <c r="G58" s="64"/>
      <c r="H58" s="139">
        <v>31562.090349999984</v>
      </c>
      <c r="I58" s="139">
        <v>62784.40050000003</v>
      </c>
      <c r="J58" s="27">
        <v>-49.72940714787909</v>
      </c>
      <c r="K58" s="27"/>
      <c r="L58" s="139">
        <v>986.4057400000003</v>
      </c>
      <c r="M58" s="139">
        <v>825.0304999999998</v>
      </c>
      <c r="N58" s="27">
        <v>19.559912027494793</v>
      </c>
      <c r="O58" s="27">
        <v>0.003435475420938183</v>
      </c>
      <c r="P58" s="27">
        <v>0.020189012280578702</v>
      </c>
      <c r="Q58" s="27"/>
      <c r="R58" s="139">
        <v>242.69329000000002</v>
      </c>
      <c r="S58" s="139">
        <v>217.77886999999998</v>
      </c>
      <c r="T58" s="27">
        <v>11.440237521665916</v>
      </c>
    </row>
    <row r="59" spans="1:20" s="60" customFormat="1" ht="12">
      <c r="A59" s="74" t="s">
        <v>507</v>
      </c>
      <c r="B59" s="143">
        <v>97362.4211699999</v>
      </c>
      <c r="C59" s="143">
        <v>108678.36314000006</v>
      </c>
      <c r="D59" s="76">
        <v>-10.412322787216533</v>
      </c>
      <c r="E59" s="142">
        <v>-0.06531037101430359</v>
      </c>
      <c r="F59" s="142">
        <v>0.479524940695239</v>
      </c>
      <c r="G59" s="142"/>
      <c r="H59" s="143">
        <v>940845.7772800002</v>
      </c>
      <c r="I59" s="143">
        <v>1049277.6607600003</v>
      </c>
      <c r="J59" s="76">
        <v>-10.333955208906486</v>
      </c>
      <c r="K59" s="76"/>
      <c r="L59" s="143">
        <v>25972.81093</v>
      </c>
      <c r="M59" s="143">
        <v>42409.43418</v>
      </c>
      <c r="N59" s="76">
        <v>-38.75699727621312</v>
      </c>
      <c r="O59" s="76">
        <v>-0.34991498806505833</v>
      </c>
      <c r="P59" s="76">
        <v>0.5315919986707687</v>
      </c>
      <c r="Q59" s="76"/>
      <c r="R59" s="143">
        <v>306136.92013</v>
      </c>
      <c r="S59" s="143">
        <v>326306.62133999995</v>
      </c>
      <c r="T59" s="76">
        <v>-6.181211134230664</v>
      </c>
    </row>
    <row r="60" spans="1:20" s="60" customFormat="1" ht="12">
      <c r="A60" s="25" t="s">
        <v>508</v>
      </c>
      <c r="B60" s="139">
        <v>395475.50202000065</v>
      </c>
      <c r="C60" s="139">
        <v>379695.82761000097</v>
      </c>
      <c r="D60" s="27">
        <v>4.155872480697246</v>
      </c>
      <c r="E60" s="64">
        <v>0.09107296528509655</v>
      </c>
      <c r="F60" s="64">
        <v>1.9477778425563048</v>
      </c>
      <c r="G60" s="64"/>
      <c r="H60" s="139">
        <v>2752347.0103500043</v>
      </c>
      <c r="I60" s="139">
        <v>2838892.8506499976</v>
      </c>
      <c r="J60" s="27">
        <v>-3.0485772043202553</v>
      </c>
      <c r="K60" s="27"/>
      <c r="L60" s="139">
        <v>41336.31832999998</v>
      </c>
      <c r="M60" s="139">
        <v>62602.73508000003</v>
      </c>
      <c r="N60" s="27">
        <v>-33.970427526566844</v>
      </c>
      <c r="O60" s="27">
        <v>-0.45273520297198666</v>
      </c>
      <c r="P60" s="27">
        <v>0.8460407361359027</v>
      </c>
      <c r="Q60" s="27"/>
      <c r="R60" s="139">
        <v>169773.56446</v>
      </c>
      <c r="S60" s="139">
        <v>370042.6095500003</v>
      </c>
      <c r="T60" s="27">
        <v>-54.12053637107969</v>
      </c>
    </row>
    <row r="61" spans="1:20" s="60" customFormat="1" ht="12">
      <c r="A61" s="74" t="s">
        <v>509</v>
      </c>
      <c r="B61" s="143">
        <v>1308.5204</v>
      </c>
      <c r="C61" s="143">
        <v>3318.36007</v>
      </c>
      <c r="D61" s="76">
        <v>-60.567256946290335</v>
      </c>
      <c r="E61" s="142">
        <v>-0.011599862819636183</v>
      </c>
      <c r="F61" s="142">
        <v>0.0064446647861490436</v>
      </c>
      <c r="G61" s="142"/>
      <c r="H61" s="143">
        <v>488.95836</v>
      </c>
      <c r="I61" s="143">
        <v>1088.5244700000003</v>
      </c>
      <c r="J61" s="76">
        <v>-55.080627631641576</v>
      </c>
      <c r="K61" s="76"/>
      <c r="L61" s="143">
        <v>258.4811</v>
      </c>
      <c r="M61" s="143">
        <v>1236.4194300000001</v>
      </c>
      <c r="N61" s="76">
        <v>-79.09438385322044</v>
      </c>
      <c r="O61" s="76">
        <v>-0.020819074201893217</v>
      </c>
      <c r="P61" s="76">
        <v>0.005290397136372596</v>
      </c>
      <c r="Q61" s="76"/>
      <c r="R61" s="143">
        <v>90.44739999999999</v>
      </c>
      <c r="S61" s="143">
        <v>375.68613</v>
      </c>
      <c r="T61" s="76">
        <v>-75.92474334892269</v>
      </c>
    </row>
    <row r="62" spans="1:20" s="60" customFormat="1" ht="12">
      <c r="A62" s="25" t="s">
        <v>510</v>
      </c>
      <c r="B62" s="139">
        <v>1360.0551699999992</v>
      </c>
      <c r="C62" s="139">
        <v>667.6559500000002</v>
      </c>
      <c r="D62" s="64">
        <v>103.70599108717578</v>
      </c>
      <c r="E62" s="64">
        <v>0.003996207303651779</v>
      </c>
      <c r="F62" s="64">
        <v>0.006698481476726648</v>
      </c>
      <c r="G62" s="64"/>
      <c r="H62" s="139">
        <v>201.13430000000002</v>
      </c>
      <c r="I62" s="139">
        <v>81.40012</v>
      </c>
      <c r="J62" s="64">
        <v>147.09337037832378</v>
      </c>
      <c r="K62" s="64"/>
      <c r="L62" s="139">
        <v>354.33956</v>
      </c>
      <c r="M62" s="139">
        <v>233.04380999999998</v>
      </c>
      <c r="N62" s="64">
        <v>52.04847534890544</v>
      </c>
      <c r="O62" s="64">
        <v>0.002582233605287042</v>
      </c>
      <c r="P62" s="64">
        <v>0.0072523561433602895</v>
      </c>
      <c r="Q62" s="64"/>
      <c r="R62" s="139">
        <v>65.03565</v>
      </c>
      <c r="S62" s="139">
        <v>25.095</v>
      </c>
      <c r="T62" s="64">
        <v>159.1578003586372</v>
      </c>
    </row>
    <row r="63" spans="1:20" s="60" customFormat="1" ht="12">
      <c r="A63" s="74" t="s">
        <v>511</v>
      </c>
      <c r="B63" s="143">
        <v>17993.316559999996</v>
      </c>
      <c r="C63" s="143">
        <v>24656.57798000001</v>
      </c>
      <c r="D63" s="142">
        <v>-27.024274923328235</v>
      </c>
      <c r="E63" s="142">
        <v>-0.03845725584836046</v>
      </c>
      <c r="F63" s="142">
        <v>0.0886198592091223</v>
      </c>
      <c r="G63" s="142"/>
      <c r="H63" s="143">
        <v>9796.345999999998</v>
      </c>
      <c r="I63" s="143">
        <v>19874.768009999993</v>
      </c>
      <c r="J63" s="76">
        <v>-50.70963346555308</v>
      </c>
      <c r="K63" s="76"/>
      <c r="L63" s="143">
        <v>6776.463839999998</v>
      </c>
      <c r="M63" s="143">
        <v>4016.4231700000005</v>
      </c>
      <c r="N63" s="76">
        <v>68.71887132351138</v>
      </c>
      <c r="O63" s="76">
        <v>0.058757786402515784</v>
      </c>
      <c r="P63" s="76">
        <v>0.1386955753974601</v>
      </c>
      <c r="Q63" s="76"/>
      <c r="R63" s="143">
        <v>7737.123850000001</v>
      </c>
      <c r="S63" s="143">
        <v>987.42659</v>
      </c>
      <c r="T63" s="76" t="s">
        <v>1038</v>
      </c>
    </row>
    <row r="64" spans="1:20" s="60" customFormat="1" ht="12">
      <c r="A64" s="25"/>
      <c r="B64" s="139"/>
      <c r="C64" s="139"/>
      <c r="D64" s="64"/>
      <c r="E64" s="64"/>
      <c r="F64" s="64"/>
      <c r="G64" s="64"/>
      <c r="H64" s="139"/>
      <c r="I64" s="139"/>
      <c r="J64" s="64"/>
      <c r="K64" s="64"/>
      <c r="L64" s="139"/>
      <c r="M64" s="139"/>
      <c r="N64" s="64"/>
      <c r="O64" s="64"/>
      <c r="P64" s="64"/>
      <c r="Q64" s="64"/>
      <c r="R64" s="139"/>
      <c r="S64" s="139"/>
      <c r="T64" s="64"/>
    </row>
    <row r="65" spans="1:20" s="60" customFormat="1" ht="12">
      <c r="A65" s="74" t="s">
        <v>512</v>
      </c>
      <c r="B65" s="143">
        <v>119253.70302999977</v>
      </c>
      <c r="C65" s="143">
        <v>263629.90709999955</v>
      </c>
      <c r="D65" s="142">
        <v>-54.764728955897745</v>
      </c>
      <c r="E65" s="142">
        <v>-0.833272517519667</v>
      </c>
      <c r="F65" s="142">
        <v>0.5873428801991278</v>
      </c>
      <c r="G65" s="142"/>
      <c r="H65" s="143">
        <v>27772.655609999994</v>
      </c>
      <c r="I65" s="143">
        <v>299061.5038600002</v>
      </c>
      <c r="J65" s="76">
        <v>-90.71339665870161</v>
      </c>
      <c r="K65" s="76"/>
      <c r="L65" s="143">
        <v>26195.749749999984</v>
      </c>
      <c r="M65" s="143">
        <v>79261.66074999998</v>
      </c>
      <c r="N65" s="76">
        <v>-66.95028907781246</v>
      </c>
      <c r="O65" s="76">
        <v>-1.1297063473318008</v>
      </c>
      <c r="P65" s="76">
        <v>0.536154943098482</v>
      </c>
      <c r="Q65" s="76"/>
      <c r="R65" s="143">
        <v>8074.11848</v>
      </c>
      <c r="S65" s="143">
        <v>70339.86595000004</v>
      </c>
      <c r="T65" s="76">
        <v>-88.52127684499803</v>
      </c>
    </row>
    <row r="66" spans="1:20" s="60" customFormat="1" ht="12">
      <c r="A66" s="25" t="s">
        <v>513</v>
      </c>
      <c r="B66" s="139">
        <v>1251853.472589997</v>
      </c>
      <c r="C66" s="139">
        <v>540958.9339800008</v>
      </c>
      <c r="D66" s="64">
        <v>131.41377172195442</v>
      </c>
      <c r="E66" s="64">
        <v>4.10295370829481</v>
      </c>
      <c r="F66" s="64">
        <v>6.165571428782577</v>
      </c>
      <c r="G66" s="64"/>
      <c r="H66" s="139">
        <v>2490401.5399500006</v>
      </c>
      <c r="I66" s="139">
        <v>833510.1531800003</v>
      </c>
      <c r="J66" s="64">
        <v>198.78478749762596</v>
      </c>
      <c r="K66" s="64"/>
      <c r="L66" s="139">
        <v>237766.90255000014</v>
      </c>
      <c r="M66" s="139">
        <v>231711.2147500002</v>
      </c>
      <c r="N66" s="64">
        <v>2.613463403803571</v>
      </c>
      <c r="O66" s="64">
        <v>0.1289179591229424</v>
      </c>
      <c r="P66" s="64">
        <v>4.866434491244051</v>
      </c>
      <c r="Q66" s="64"/>
      <c r="R66" s="139">
        <v>942960.3702899999</v>
      </c>
      <c r="S66" s="139">
        <v>240953.46887000004</v>
      </c>
      <c r="T66" s="64">
        <v>291.34542229759256</v>
      </c>
    </row>
    <row r="67" spans="1:20" s="60" customFormat="1" ht="12">
      <c r="A67" s="74" t="s">
        <v>514</v>
      </c>
      <c r="B67" s="143">
        <v>89904.5211800001</v>
      </c>
      <c r="C67" s="143">
        <v>199622.78407000014</v>
      </c>
      <c r="D67" s="142">
        <v>-54.962795655392725</v>
      </c>
      <c r="E67" s="142">
        <v>-0.633242948345616</v>
      </c>
      <c r="F67" s="142">
        <v>0.4427936329952039</v>
      </c>
      <c r="G67" s="142"/>
      <c r="H67" s="143">
        <v>40634.22669000012</v>
      </c>
      <c r="I67" s="143">
        <v>204770.84261000028</v>
      </c>
      <c r="J67" s="142">
        <v>-80.1562438421027</v>
      </c>
      <c r="K67" s="142"/>
      <c r="L67" s="143">
        <v>24069.990339999993</v>
      </c>
      <c r="M67" s="143">
        <v>49921.11369999997</v>
      </c>
      <c r="N67" s="142">
        <v>-51.78394760051195</v>
      </c>
      <c r="O67" s="142">
        <v>-0.5503378269610667</v>
      </c>
      <c r="P67" s="142">
        <v>0.4926464951102885</v>
      </c>
      <c r="Q67" s="142"/>
      <c r="R67" s="143">
        <v>11103.842200000006</v>
      </c>
      <c r="S67" s="143">
        <v>45956.89375999985</v>
      </c>
      <c r="T67" s="142">
        <v>-75.83857112278417</v>
      </c>
    </row>
    <row r="68" spans="1:20" s="60" customFormat="1" ht="12">
      <c r="A68" s="25" t="s">
        <v>515</v>
      </c>
      <c r="B68" s="139">
        <v>173002.93892999948</v>
      </c>
      <c r="C68" s="139">
        <v>260775.91293000066</v>
      </c>
      <c r="D68" s="64">
        <v>-33.6583900766793</v>
      </c>
      <c r="E68" s="64">
        <v>-0.5065849146422248</v>
      </c>
      <c r="F68" s="64">
        <v>0.8520661568764697</v>
      </c>
      <c r="G68" s="64"/>
      <c r="H68" s="139">
        <v>222402.2843600002</v>
      </c>
      <c r="I68" s="139">
        <v>361383.5276700005</v>
      </c>
      <c r="J68" s="64">
        <v>-38.45810134348787</v>
      </c>
      <c r="K68" s="64"/>
      <c r="L68" s="139">
        <v>41258.99964000004</v>
      </c>
      <c r="M68" s="139">
        <v>93763.04751999998</v>
      </c>
      <c r="N68" s="64">
        <v>-55.99652450375042</v>
      </c>
      <c r="O68" s="64">
        <v>-1.1177449898231033</v>
      </c>
      <c r="P68" s="64">
        <v>0.8444582352251446</v>
      </c>
      <c r="Q68" s="64"/>
      <c r="R68" s="139">
        <v>33175.26511000002</v>
      </c>
      <c r="S68" s="139">
        <v>150489.22541000028</v>
      </c>
      <c r="T68" s="64">
        <v>-77.95505623767038</v>
      </c>
    </row>
    <row r="69" spans="1:20" s="60" customFormat="1" ht="12">
      <c r="A69" s="74" t="s">
        <v>516</v>
      </c>
      <c r="B69" s="143">
        <v>300928.4912999998</v>
      </c>
      <c r="C69" s="143">
        <v>265616.8937199998</v>
      </c>
      <c r="D69" s="142">
        <v>13.294183621175746</v>
      </c>
      <c r="E69" s="142">
        <v>0.20380217088171868</v>
      </c>
      <c r="F69" s="142">
        <v>1.4821192325546222</v>
      </c>
      <c r="G69" s="142"/>
      <c r="H69" s="143">
        <v>30256.702460000022</v>
      </c>
      <c r="I69" s="143">
        <v>14047.889629999994</v>
      </c>
      <c r="J69" s="76">
        <v>115.38254682315605</v>
      </c>
      <c r="K69" s="76"/>
      <c r="L69" s="143">
        <v>60083.69510999999</v>
      </c>
      <c r="M69" s="143">
        <v>73364.94939000002</v>
      </c>
      <c r="N69" s="76">
        <v>-18.102996581376125</v>
      </c>
      <c r="O69" s="76">
        <v>-0.2827411605285299</v>
      </c>
      <c r="P69" s="76">
        <v>1.2297479721056126</v>
      </c>
      <c r="Q69" s="76"/>
      <c r="R69" s="143">
        <v>243.1613199999999</v>
      </c>
      <c r="S69" s="143">
        <v>7776.097419999999</v>
      </c>
      <c r="T69" s="76">
        <v>-96.87296458793594</v>
      </c>
    </row>
    <row r="70" spans="1:20" s="60" customFormat="1" ht="12">
      <c r="A70" s="108"/>
      <c r="B70" s="145"/>
      <c r="C70" s="145"/>
      <c r="D70" s="144"/>
      <c r="E70" s="144"/>
      <c r="F70" s="144"/>
      <c r="G70" s="144"/>
      <c r="H70" s="145"/>
      <c r="I70" s="145"/>
      <c r="J70" s="144"/>
      <c r="K70" s="144"/>
      <c r="L70" s="145"/>
      <c r="M70" s="145"/>
      <c r="N70" s="144"/>
      <c r="O70" s="144"/>
      <c r="P70" s="144"/>
      <c r="Q70" s="144"/>
      <c r="R70" s="145"/>
      <c r="S70" s="145"/>
      <c r="T70" s="144"/>
    </row>
    <row r="71" spans="1:20" s="60" customFormat="1" ht="12">
      <c r="A71" s="146" t="s">
        <v>517</v>
      </c>
      <c r="B71" s="148">
        <v>3601089.5285600033</v>
      </c>
      <c r="C71" s="148">
        <v>3286497.414609909</v>
      </c>
      <c r="D71" s="147">
        <v>9.57226111152851</v>
      </c>
      <c r="E71" s="147">
        <v>1.8156798377655903</v>
      </c>
      <c r="F71" s="147">
        <v>17.735921332583512</v>
      </c>
      <c r="G71" s="147"/>
      <c r="H71" s="148">
        <v>8261079.675689928</v>
      </c>
      <c r="I71" s="148">
        <v>8711341.561730146</v>
      </c>
      <c r="J71" s="147">
        <v>-5.168685934876744</v>
      </c>
      <c r="K71" s="147"/>
      <c r="L71" s="148">
        <v>1006553.9288999992</v>
      </c>
      <c r="M71" s="148">
        <v>880815.1812499957</v>
      </c>
      <c r="N71" s="147">
        <v>14.275270264025567</v>
      </c>
      <c r="O71" s="147">
        <v>2.6768194241640466</v>
      </c>
      <c r="P71" s="147">
        <v>20.60139028755735</v>
      </c>
      <c r="Q71" s="147"/>
      <c r="R71" s="148">
        <v>1754795.271810011</v>
      </c>
      <c r="S71" s="148">
        <v>2123215.3792800037</v>
      </c>
      <c r="T71" s="147">
        <v>-17.351989396145314</v>
      </c>
    </row>
    <row r="72" spans="1:20" s="96" customFormat="1" ht="11.25">
      <c r="A72" s="96" t="s">
        <v>518</v>
      </c>
      <c r="D72" s="596"/>
      <c r="E72" s="596"/>
      <c r="F72" s="596"/>
      <c r="G72" s="596"/>
      <c r="J72" s="596"/>
      <c r="K72" s="596"/>
      <c r="N72" s="596"/>
      <c r="O72" s="596"/>
      <c r="P72" s="596"/>
      <c r="Q72" s="596"/>
      <c r="T72" s="596"/>
    </row>
    <row r="73" spans="1:20" s="96" customFormat="1" ht="11.25">
      <c r="A73" s="597" t="s">
        <v>1232</v>
      </c>
      <c r="D73" s="596"/>
      <c r="E73" s="596"/>
      <c r="F73" s="596"/>
      <c r="G73" s="596"/>
      <c r="J73" s="596"/>
      <c r="K73" s="596"/>
      <c r="N73" s="596"/>
      <c r="O73" s="596"/>
      <c r="P73" s="596"/>
      <c r="Q73" s="596"/>
      <c r="T73" s="596"/>
    </row>
    <row r="74" spans="1:20" s="96" customFormat="1" ht="11.25">
      <c r="A74" s="597" t="s">
        <v>1233</v>
      </c>
      <c r="D74" s="596"/>
      <c r="E74" s="596"/>
      <c r="F74" s="596"/>
      <c r="G74" s="596"/>
      <c r="J74" s="596"/>
      <c r="K74" s="596"/>
      <c r="N74" s="596"/>
      <c r="O74" s="596"/>
      <c r="P74" s="596"/>
      <c r="Q74" s="596"/>
      <c r="T74" s="596"/>
    </row>
    <row r="75" spans="1:2" s="96" customFormat="1" ht="11.25">
      <c r="A75" s="96" t="s">
        <v>520</v>
      </c>
      <c r="B75" s="402"/>
    </row>
    <row r="76" s="96" customFormat="1" ht="11.25">
      <c r="A76" s="412" t="s">
        <v>1224</v>
      </c>
    </row>
    <row r="80" spans="2:20" ht="12.75"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</row>
    <row r="82" spans="2:20" ht="12.75">
      <c r="B82" s="403"/>
      <c r="C82" s="403"/>
      <c r="D82" s="403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3"/>
      <c r="Q82" s="403"/>
      <c r="R82" s="403"/>
      <c r="S82" s="403"/>
      <c r="T82" s="403"/>
    </row>
  </sheetData>
  <sheetProtection/>
  <mergeCells count="12">
    <mergeCell ref="H12:H13"/>
    <mergeCell ref="I12:I13"/>
    <mergeCell ref="L12:L13"/>
    <mergeCell ref="B10:J10"/>
    <mergeCell ref="M12:M13"/>
    <mergeCell ref="R12:R13"/>
    <mergeCell ref="S12:S13"/>
    <mergeCell ref="A7:T7"/>
    <mergeCell ref="A10:A13"/>
    <mergeCell ref="L10:T10"/>
    <mergeCell ref="B12:B13"/>
    <mergeCell ref="C12:C13"/>
  </mergeCells>
  <printOptions horizontalCentered="1" verticalCentered="1"/>
  <pageMargins left="0.42" right="0.84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D148"/>
  <sheetViews>
    <sheetView zoomScalePageLayoutView="0" workbookViewId="0" topLeftCell="A19">
      <selection activeCell="A1" sqref="A1"/>
    </sheetView>
  </sheetViews>
  <sheetFormatPr defaultColWidth="6.7109375" defaultRowHeight="12.75"/>
  <cols>
    <col min="1" max="1" width="4.28125" style="1" customWidth="1"/>
    <col min="2" max="2" width="2.140625" style="1" customWidth="1"/>
    <col min="3" max="3" width="62.00390625" style="39" customWidth="1"/>
    <col min="4" max="4" width="14.57421875" style="1" customWidth="1"/>
    <col min="5" max="5" width="15.00390625" style="1" customWidth="1"/>
    <col min="6" max="6" width="11.57421875" style="149" customWidth="1"/>
    <col min="7" max="7" width="15.140625" style="149" customWidth="1"/>
    <col min="8" max="8" width="15.00390625" style="34" customWidth="1"/>
    <col min="9" max="9" width="2.7109375" style="149" customWidth="1"/>
    <col min="10" max="10" width="16.7109375" style="1" customWidth="1"/>
    <col min="11" max="11" width="14.57421875" style="150" customWidth="1"/>
    <col min="12" max="12" width="11.57421875" style="1" customWidth="1"/>
    <col min="13" max="13" width="13.421875" style="1" customWidth="1"/>
    <col min="14" max="14" width="14.421875" style="1" customWidth="1"/>
    <col min="15" max="15" width="23.8515625" style="40" bestFit="1" customWidth="1"/>
    <col min="16" max="16" width="23.8515625" style="151" bestFit="1" customWidth="1"/>
    <col min="17" max="17" width="10.7109375" style="39" customWidth="1"/>
    <col min="18" max="18" width="6.7109375" style="39" customWidth="1"/>
    <col min="19" max="19" width="12.7109375" style="39" bestFit="1" customWidth="1"/>
    <col min="20" max="24" width="6.7109375" style="39" customWidth="1"/>
    <col min="25" max="25" width="12.7109375" style="39" bestFit="1" customWidth="1"/>
    <col min="26" max="16384" width="6.7109375" style="39" customWidth="1"/>
  </cols>
  <sheetData>
    <row r="1" ht="12.75" customHeight="1"/>
    <row r="2" ht="12.75"/>
    <row r="3" spans="7:8" ht="18">
      <c r="G3" s="593"/>
      <c r="H3" s="594"/>
    </row>
    <row r="4" spans="7:8" ht="15">
      <c r="G4" s="595"/>
      <c r="H4" s="595"/>
    </row>
    <row r="5" ht="12.75"/>
    <row r="6" spans="1:16" ht="15">
      <c r="A6" s="152" t="s">
        <v>534</v>
      </c>
      <c r="B6" s="152"/>
      <c r="C6" s="152"/>
      <c r="D6" s="152"/>
      <c r="E6" s="152"/>
      <c r="F6" s="152"/>
      <c r="G6" s="152"/>
      <c r="H6" s="153"/>
      <c r="I6" s="153"/>
      <c r="O6" s="39"/>
      <c r="P6" s="39"/>
    </row>
    <row r="7" spans="1:16" ht="15">
      <c r="A7" s="787" t="s">
        <v>535</v>
      </c>
      <c r="B7" s="787"/>
      <c r="C7" s="787"/>
      <c r="D7" s="787"/>
      <c r="E7" s="787"/>
      <c r="F7" s="787"/>
      <c r="G7" s="787"/>
      <c r="H7" s="154"/>
      <c r="I7" s="154"/>
      <c r="L7" s="415"/>
      <c r="O7" s="155"/>
      <c r="P7" s="39"/>
    </row>
    <row r="8" spans="1:16" ht="15.75" thickBot="1">
      <c r="A8" s="599" t="s">
        <v>345</v>
      </c>
      <c r="B8" s="599"/>
      <c r="C8" s="599"/>
      <c r="D8" s="152"/>
      <c r="E8" s="152"/>
      <c r="F8" s="152"/>
      <c r="G8" s="152"/>
      <c r="H8" s="154"/>
      <c r="I8" s="154"/>
      <c r="L8" s="37" t="s">
        <v>1030</v>
      </c>
      <c r="M8" s="41"/>
      <c r="N8" s="41"/>
      <c r="P8" s="40"/>
    </row>
    <row r="9" spans="1:17" ht="13.5" thickBot="1">
      <c r="A9" s="807" t="s">
        <v>536</v>
      </c>
      <c r="B9" s="807"/>
      <c r="C9" s="807" t="s">
        <v>349</v>
      </c>
      <c r="D9" s="803" t="s">
        <v>1215</v>
      </c>
      <c r="E9" s="803"/>
      <c r="F9" s="803"/>
      <c r="G9" s="803"/>
      <c r="H9" s="803"/>
      <c r="I9" s="601"/>
      <c r="J9" s="803" t="s">
        <v>1216</v>
      </c>
      <c r="K9" s="803"/>
      <c r="L9" s="803"/>
      <c r="M9" s="803"/>
      <c r="N9" s="803"/>
      <c r="O9" s="157"/>
      <c r="P9" s="157"/>
      <c r="Q9" s="157"/>
    </row>
    <row r="10" spans="1:17" ht="12.75">
      <c r="A10" s="807"/>
      <c r="B10" s="807"/>
      <c r="C10" s="807"/>
      <c r="D10" s="804" t="s">
        <v>458</v>
      </c>
      <c r="E10" s="804"/>
      <c r="F10" s="804"/>
      <c r="G10" s="804"/>
      <c r="H10" s="804"/>
      <c r="I10" s="69"/>
      <c r="J10" s="804" t="s">
        <v>458</v>
      </c>
      <c r="K10" s="804"/>
      <c r="L10" s="804"/>
      <c r="M10" s="804"/>
      <c r="N10" s="804"/>
      <c r="O10" s="158"/>
      <c r="P10" s="158"/>
      <c r="Q10" s="158"/>
    </row>
    <row r="11" spans="1:18" ht="13.5" customHeight="1">
      <c r="A11" s="807"/>
      <c r="B11" s="807"/>
      <c r="C11" s="807"/>
      <c r="D11" s="160" t="s">
        <v>925</v>
      </c>
      <c r="E11" s="160" t="s">
        <v>537</v>
      </c>
      <c r="F11" s="161" t="s">
        <v>460</v>
      </c>
      <c r="G11" s="161" t="s">
        <v>463</v>
      </c>
      <c r="H11" s="805" t="s">
        <v>538</v>
      </c>
      <c r="I11" s="163"/>
      <c r="J11" s="160" t="s">
        <v>925</v>
      </c>
      <c r="K11" s="160" t="s">
        <v>537</v>
      </c>
      <c r="L11" s="161" t="s">
        <v>460</v>
      </c>
      <c r="M11" s="161" t="s">
        <v>461</v>
      </c>
      <c r="N11" s="805" t="s">
        <v>538</v>
      </c>
      <c r="R11" s="164"/>
    </row>
    <row r="12" spans="1:18" ht="13.5" thickBot="1">
      <c r="A12" s="808"/>
      <c r="B12" s="808"/>
      <c r="C12" s="808"/>
      <c r="D12" s="165"/>
      <c r="E12" s="165"/>
      <c r="F12" s="166" t="s">
        <v>464</v>
      </c>
      <c r="G12" s="166" t="s">
        <v>353</v>
      </c>
      <c r="H12" s="806"/>
      <c r="I12" s="600"/>
      <c r="J12" s="165"/>
      <c r="K12" s="165"/>
      <c r="L12" s="166" t="s">
        <v>464</v>
      </c>
      <c r="M12" s="166" t="s">
        <v>465</v>
      </c>
      <c r="N12" s="806"/>
      <c r="R12" s="164"/>
    </row>
    <row r="13" spans="1:18" ht="10.5" customHeight="1">
      <c r="A13" s="168"/>
      <c r="B13" s="168"/>
      <c r="C13" s="168"/>
      <c r="D13" s="169"/>
      <c r="E13" s="169"/>
      <c r="F13" s="170"/>
      <c r="G13" s="170"/>
      <c r="H13" s="29"/>
      <c r="I13" s="171"/>
      <c r="J13" s="169"/>
      <c r="K13" s="169"/>
      <c r="L13" s="170"/>
      <c r="M13" s="170"/>
      <c r="N13" s="29"/>
      <c r="O13" s="39"/>
      <c r="P13" s="39"/>
      <c r="R13" s="164"/>
    </row>
    <row r="14" spans="1:18" ht="13.5" customHeight="1">
      <c r="A14" s="172"/>
      <c r="B14" s="173" t="s">
        <v>539</v>
      </c>
      <c r="C14" s="173"/>
      <c r="D14" s="177">
        <v>20303932.685720008</v>
      </c>
      <c r="E14" s="177">
        <v>17326408.951989997</v>
      </c>
      <c r="F14" s="175">
        <v>17.184886620075027</v>
      </c>
      <c r="G14" s="175">
        <v>17.184886620075027</v>
      </c>
      <c r="H14" s="175">
        <v>100</v>
      </c>
      <c r="I14" s="175"/>
      <c r="J14" s="177">
        <v>4885854.37609</v>
      </c>
      <c r="K14" s="177">
        <v>4697319.009080001</v>
      </c>
      <c r="L14" s="175">
        <v>4.01368028540444</v>
      </c>
      <c r="M14" s="175">
        <v>4.01368028540444</v>
      </c>
      <c r="N14" s="175">
        <v>100</v>
      </c>
      <c r="O14" s="810"/>
      <c r="P14" s="810"/>
      <c r="R14" s="164"/>
    </row>
    <row r="15" spans="1:18" ht="12.75">
      <c r="A15" s="159" t="s">
        <v>540</v>
      </c>
      <c r="B15" s="11" t="s">
        <v>541</v>
      </c>
      <c r="C15" s="11"/>
      <c r="D15" s="178">
        <v>802243.4203300013</v>
      </c>
      <c r="E15" s="178">
        <v>773804.1342600011</v>
      </c>
      <c r="F15" s="23">
        <v>3.6752564132003513</v>
      </c>
      <c r="G15" s="23">
        <v>0.16413837482886956</v>
      </c>
      <c r="H15" s="23">
        <v>3.9511725769965165</v>
      </c>
      <c r="I15" s="23"/>
      <c r="J15" s="178">
        <v>175260.6491700001</v>
      </c>
      <c r="K15" s="178">
        <v>182602.93525999994</v>
      </c>
      <c r="L15" s="23">
        <v>-4.020902555342547</v>
      </c>
      <c r="M15" s="23">
        <v>-0.1563080147592076</v>
      </c>
      <c r="N15" s="23">
        <v>3.587103414863867</v>
      </c>
      <c r="O15" s="39"/>
      <c r="P15" s="39"/>
      <c r="R15" s="164"/>
    </row>
    <row r="16" spans="1:17" s="37" customFormat="1" ht="15" customHeight="1">
      <c r="A16" s="179" t="s">
        <v>542</v>
      </c>
      <c r="B16" s="173" t="s">
        <v>543</v>
      </c>
      <c r="C16" s="173"/>
      <c r="D16" s="174">
        <v>796777.6474900013</v>
      </c>
      <c r="E16" s="174">
        <v>769721.3444200011</v>
      </c>
      <c r="F16" s="176">
        <v>3.515077666241353</v>
      </c>
      <c r="G16" s="176">
        <v>0.15615643809961344</v>
      </c>
      <c r="H16" s="176">
        <v>3.9242528027606407</v>
      </c>
      <c r="I16" s="176"/>
      <c r="J16" s="174">
        <v>174046.4921100001</v>
      </c>
      <c r="K16" s="174">
        <v>181977.07871999993</v>
      </c>
      <c r="L16" s="176">
        <v>-4.358014023404709</v>
      </c>
      <c r="M16" s="176">
        <v>-0.16883219118543702</v>
      </c>
      <c r="N16" s="176">
        <v>3.5622529595178842</v>
      </c>
      <c r="O16" s="180"/>
      <c r="P16" s="180"/>
      <c r="Q16" s="36"/>
    </row>
    <row r="17" spans="1:24" ht="10.5" customHeight="1">
      <c r="A17" s="181" t="s">
        <v>544</v>
      </c>
      <c r="B17" s="60"/>
      <c r="C17" s="60" t="s">
        <v>545</v>
      </c>
      <c r="D17" s="26">
        <v>732976.7264500012</v>
      </c>
      <c r="E17" s="26">
        <v>757415.1567800011</v>
      </c>
      <c r="F17" s="72">
        <v>-3.226556811180671</v>
      </c>
      <c r="G17" s="72">
        <v>-0.14104729028223156</v>
      </c>
      <c r="H17" s="72">
        <v>3.610023426473987</v>
      </c>
      <c r="I17" s="72"/>
      <c r="J17" s="26">
        <v>150241.37659000012</v>
      </c>
      <c r="K17" s="26">
        <v>177697.51667999994</v>
      </c>
      <c r="L17" s="72">
        <v>-15.4510544677128</v>
      </c>
      <c r="M17" s="72">
        <v>-0.5845066097688196</v>
      </c>
      <c r="N17" s="72">
        <v>3.075027723405741</v>
      </c>
      <c r="O17" s="182"/>
      <c r="P17" s="182"/>
      <c r="Q17" s="183"/>
      <c r="R17" s="164"/>
      <c r="S17" s="164"/>
      <c r="T17" s="164"/>
      <c r="U17" s="164"/>
      <c r="V17" s="164"/>
      <c r="W17" s="164"/>
      <c r="X17" s="164"/>
    </row>
    <row r="18" spans="1:24" ht="12.75">
      <c r="A18" s="184" t="s">
        <v>546</v>
      </c>
      <c r="B18" s="185"/>
      <c r="C18" s="185" t="s">
        <v>547</v>
      </c>
      <c r="D18" s="75">
        <v>63800.921039999994</v>
      </c>
      <c r="E18" s="75">
        <v>12306.187639999998</v>
      </c>
      <c r="F18" s="186">
        <v>418.44586566047195</v>
      </c>
      <c r="G18" s="186">
        <v>0.2972037283818448</v>
      </c>
      <c r="H18" s="186">
        <v>0.3142293762866537</v>
      </c>
      <c r="I18" s="186"/>
      <c r="J18" s="75">
        <v>23805.115520000003</v>
      </c>
      <c r="K18" s="75">
        <v>4279.56204</v>
      </c>
      <c r="L18" s="186">
        <v>456.25120742495426</v>
      </c>
      <c r="M18" s="186">
        <v>0.41567441858338255</v>
      </c>
      <c r="N18" s="186">
        <v>0.4872252361121435</v>
      </c>
      <c r="O18" s="182"/>
      <c r="P18" s="182"/>
      <c r="Q18" s="183"/>
      <c r="R18" s="164"/>
      <c r="S18" s="164"/>
      <c r="T18" s="164"/>
      <c r="U18" s="164"/>
      <c r="V18" s="164"/>
      <c r="W18" s="164"/>
      <c r="X18" s="164"/>
    </row>
    <row r="19" spans="1:17" s="37" customFormat="1" ht="12.75">
      <c r="A19" s="179" t="s">
        <v>548</v>
      </c>
      <c r="B19" s="173" t="s">
        <v>549</v>
      </c>
      <c r="C19" s="173"/>
      <c r="D19" s="135">
        <v>5465.7728400000005</v>
      </c>
      <c r="E19" s="135">
        <v>4082.7898400000013</v>
      </c>
      <c r="F19" s="176">
        <v>33.87348000258565</v>
      </c>
      <c r="G19" s="176">
        <v>0.007981936729256059</v>
      </c>
      <c r="H19" s="176">
        <v>0.0269197742358757</v>
      </c>
      <c r="I19" s="176"/>
      <c r="J19" s="135">
        <v>1214.15706</v>
      </c>
      <c r="K19" s="135">
        <v>625.85654</v>
      </c>
      <c r="L19" s="176">
        <v>93.99926059732475</v>
      </c>
      <c r="M19" s="176">
        <v>0.012524176426229614</v>
      </c>
      <c r="N19" s="176">
        <v>0.024850455345982965</v>
      </c>
      <c r="O19" s="182"/>
      <c r="P19" s="182"/>
      <c r="Q19" s="183"/>
    </row>
    <row r="20" spans="1:24" ht="12.75">
      <c r="A20" s="187" t="s">
        <v>550</v>
      </c>
      <c r="B20" s="11" t="s">
        <v>551</v>
      </c>
      <c r="C20" s="156"/>
      <c r="D20" s="188">
        <v>3483.5489199999984</v>
      </c>
      <c r="E20" s="188">
        <v>4831.774670000001</v>
      </c>
      <c r="F20" s="73">
        <v>-27.903324183782814</v>
      </c>
      <c r="G20" s="73">
        <v>-0.007781333995612254</v>
      </c>
      <c r="H20" s="73">
        <v>0.01715701570686362</v>
      </c>
      <c r="I20" s="73"/>
      <c r="J20" s="188">
        <v>866.7180599999998</v>
      </c>
      <c r="K20" s="188">
        <v>1118.59975</v>
      </c>
      <c r="L20" s="73">
        <v>-22.517588619164293</v>
      </c>
      <c r="M20" s="73">
        <v>-0.005362243643940479</v>
      </c>
      <c r="N20" s="73">
        <v>0.01773933468507524</v>
      </c>
      <c r="O20" s="182"/>
      <c r="P20" s="182"/>
      <c r="Q20" s="183"/>
      <c r="R20" s="164"/>
      <c r="S20" s="164"/>
      <c r="T20" s="164"/>
      <c r="U20" s="164"/>
      <c r="V20" s="164"/>
      <c r="W20" s="164"/>
      <c r="X20" s="164"/>
    </row>
    <row r="21" spans="1:17" ht="12.75">
      <c r="A21" s="189" t="s">
        <v>552</v>
      </c>
      <c r="B21" s="190"/>
      <c r="C21" s="191" t="s">
        <v>553</v>
      </c>
      <c r="D21" s="75">
        <v>3483.5489199999984</v>
      </c>
      <c r="E21" s="75">
        <v>4831.774670000001</v>
      </c>
      <c r="F21" s="186">
        <v>-27.903324183782814</v>
      </c>
      <c r="G21" s="186">
        <v>-0.007781333995612254</v>
      </c>
      <c r="H21" s="186">
        <v>0.01715701570686362</v>
      </c>
      <c r="I21" s="186"/>
      <c r="J21" s="75">
        <v>866.7180599999998</v>
      </c>
      <c r="K21" s="75">
        <v>1118.59975</v>
      </c>
      <c r="L21" s="186">
        <v>-22.517588619164293</v>
      </c>
      <c r="M21" s="186">
        <v>-0.005362243643940479</v>
      </c>
      <c r="N21" s="186">
        <v>0.01773933468507524</v>
      </c>
      <c r="O21" s="182"/>
      <c r="P21" s="182"/>
      <c r="Q21" s="183"/>
    </row>
    <row r="22" spans="1:17" s="37" customFormat="1" ht="12.75">
      <c r="A22" s="187" t="s">
        <v>554</v>
      </c>
      <c r="B22" s="11" t="s">
        <v>555</v>
      </c>
      <c r="C22" s="11"/>
      <c r="D22" s="188">
        <v>11751946.009219998</v>
      </c>
      <c r="E22" s="188">
        <v>9072779.524969995</v>
      </c>
      <c r="F22" s="73">
        <v>29.52972103947234</v>
      </c>
      <c r="G22" s="73">
        <v>15.462906893596621</v>
      </c>
      <c r="H22" s="73">
        <v>57.88014662541351</v>
      </c>
      <c r="I22" s="73"/>
      <c r="J22" s="188">
        <v>2901343.21284</v>
      </c>
      <c r="K22" s="188">
        <v>2498590.85041</v>
      </c>
      <c r="L22" s="73">
        <v>16.119180231685856</v>
      </c>
      <c r="M22" s="73">
        <v>8.574090063959309</v>
      </c>
      <c r="N22" s="73">
        <v>59.38251510397771</v>
      </c>
      <c r="O22" s="182"/>
      <c r="P22" s="182"/>
      <c r="Q22" s="183"/>
    </row>
    <row r="23" spans="1:17" s="37" customFormat="1" ht="15" customHeight="1">
      <c r="A23" s="192">
        <v>10</v>
      </c>
      <c r="B23" s="193" t="s">
        <v>556</v>
      </c>
      <c r="C23" s="193"/>
      <c r="D23" s="174">
        <v>2489260.016519999</v>
      </c>
      <c r="E23" s="174">
        <v>2239607.607279997</v>
      </c>
      <c r="F23" s="176">
        <v>11.14714954657638</v>
      </c>
      <c r="G23" s="176">
        <v>1.4408779680300043</v>
      </c>
      <c r="H23" s="176">
        <v>12.259989505731197</v>
      </c>
      <c r="I23" s="176"/>
      <c r="J23" s="174">
        <v>458324.9052300002</v>
      </c>
      <c r="K23" s="174">
        <v>570462.6368500001</v>
      </c>
      <c r="L23" s="176">
        <v>-19.657331501885178</v>
      </c>
      <c r="M23" s="176">
        <v>-2.387270939087503</v>
      </c>
      <c r="N23" s="176">
        <v>9.380650137116522</v>
      </c>
      <c r="O23" s="182"/>
      <c r="P23" s="182"/>
      <c r="Q23" s="183"/>
    </row>
    <row r="24" spans="1:17" s="37" customFormat="1" ht="12.75">
      <c r="A24" s="187" t="s">
        <v>557</v>
      </c>
      <c r="B24" s="11" t="s">
        <v>558</v>
      </c>
      <c r="C24" s="11"/>
      <c r="D24" s="68">
        <v>9240019.90608</v>
      </c>
      <c r="E24" s="68">
        <v>6811016.679619998</v>
      </c>
      <c r="F24" s="73">
        <v>35.66285828851504</v>
      </c>
      <c r="G24" s="73">
        <v>14.019080544563868</v>
      </c>
      <c r="H24" s="73">
        <v>45.50852314723548</v>
      </c>
      <c r="I24" s="73"/>
      <c r="J24" s="68">
        <v>2438530.31264</v>
      </c>
      <c r="K24" s="68">
        <v>1923980.91506</v>
      </c>
      <c r="L24" s="73">
        <v>26.743996967555873</v>
      </c>
      <c r="M24" s="73">
        <v>10.954108004701554</v>
      </c>
      <c r="N24" s="73">
        <v>49.9100080545479</v>
      </c>
      <c r="O24" s="182"/>
      <c r="P24" s="182"/>
      <c r="Q24" s="183"/>
    </row>
    <row r="25" spans="1:17" s="37" customFormat="1" ht="12.75">
      <c r="A25" s="179" t="s">
        <v>559</v>
      </c>
      <c r="B25" s="173" t="s">
        <v>560</v>
      </c>
      <c r="C25" s="193"/>
      <c r="D25" s="174">
        <v>12842.90082</v>
      </c>
      <c r="E25" s="174">
        <v>14361.67155</v>
      </c>
      <c r="F25" s="176">
        <v>-10.57516685792747</v>
      </c>
      <c r="G25" s="176">
        <v>-0.008765640556034333</v>
      </c>
      <c r="H25" s="176">
        <v>0.06325326732900648</v>
      </c>
      <c r="I25" s="176"/>
      <c r="J25" s="174">
        <v>2042.2864900000002</v>
      </c>
      <c r="K25" s="174">
        <v>1812.87976</v>
      </c>
      <c r="L25" s="176">
        <v>12.654271676572757</v>
      </c>
      <c r="M25" s="176">
        <v>0.004883780078733271</v>
      </c>
      <c r="N25" s="176">
        <v>0.041799986917219166</v>
      </c>
      <c r="O25" s="182"/>
      <c r="P25" s="182"/>
      <c r="Q25" s="183"/>
    </row>
    <row r="26" spans="1:17" s="37" customFormat="1" ht="12.75">
      <c r="A26" s="187" t="s">
        <v>561</v>
      </c>
      <c r="B26" s="11" t="s">
        <v>562</v>
      </c>
      <c r="C26" s="11"/>
      <c r="D26" s="188">
        <v>9823.185800000001</v>
      </c>
      <c r="E26" s="188">
        <v>7793.56652</v>
      </c>
      <c r="F26" s="73">
        <v>26.042239772914655</v>
      </c>
      <c r="G26" s="73">
        <v>0.011714021558788684</v>
      </c>
      <c r="H26" s="73">
        <v>0.04838070511782558</v>
      </c>
      <c r="I26" s="73"/>
      <c r="J26" s="188">
        <v>2445.70848</v>
      </c>
      <c r="K26" s="188">
        <v>2334.4187399999996</v>
      </c>
      <c r="L26" s="73">
        <v>4.767342640506741</v>
      </c>
      <c r="M26" s="73">
        <v>0.0023692182665234172</v>
      </c>
      <c r="N26" s="73">
        <v>0.05005692539607014</v>
      </c>
      <c r="O26" s="182"/>
      <c r="P26" s="182"/>
      <c r="Q26" s="183"/>
    </row>
    <row r="27" spans="1:24" ht="12.75">
      <c r="A27" s="179" t="s">
        <v>563</v>
      </c>
      <c r="B27" s="173" t="s">
        <v>564</v>
      </c>
      <c r="C27" s="173"/>
      <c r="D27" s="174">
        <v>7713575.978020002</v>
      </c>
      <c r="E27" s="174">
        <v>7424072.42431</v>
      </c>
      <c r="F27" s="176">
        <v>3.899524912526822</v>
      </c>
      <c r="G27" s="176">
        <v>1.6708802990405693</v>
      </c>
      <c r="H27" s="176">
        <v>37.99055137453765</v>
      </c>
      <c r="I27" s="176"/>
      <c r="J27" s="174">
        <v>1807383.5531000001</v>
      </c>
      <c r="K27" s="174">
        <v>2001587.2482099999</v>
      </c>
      <c r="L27" s="176">
        <v>-9.70248462981937</v>
      </c>
      <c r="M27" s="176">
        <v>-4.134351844841717</v>
      </c>
      <c r="N27" s="176">
        <v>36.99216992517886</v>
      </c>
      <c r="O27" s="182"/>
      <c r="P27" s="182"/>
      <c r="Q27" s="183"/>
      <c r="R27" s="164"/>
      <c r="S27" s="164"/>
      <c r="T27" s="164"/>
      <c r="U27" s="164"/>
      <c r="V27" s="164"/>
      <c r="W27" s="164"/>
      <c r="X27" s="164"/>
    </row>
    <row r="28" spans="1:24" ht="12.75">
      <c r="A28" s="187" t="s">
        <v>565</v>
      </c>
      <c r="B28" s="11" t="s">
        <v>566</v>
      </c>
      <c r="C28" s="11"/>
      <c r="D28" s="188">
        <v>1352514.272940001</v>
      </c>
      <c r="E28" s="188">
        <v>1721704.484619999</v>
      </c>
      <c r="F28" s="73">
        <v>-21.443297324133</v>
      </c>
      <c r="G28" s="73">
        <v>-2.130794746349302</v>
      </c>
      <c r="H28" s="73">
        <v>6.661341395656025</v>
      </c>
      <c r="I28" s="73"/>
      <c r="J28" s="188">
        <v>273733.88366</v>
      </c>
      <c r="K28" s="188">
        <v>458760.8258099997</v>
      </c>
      <c r="L28" s="73">
        <v>-40.33189665296976</v>
      </c>
      <c r="M28" s="73">
        <v>-3.9389903430518416</v>
      </c>
      <c r="N28" s="73">
        <v>5.602579663437714</v>
      </c>
      <c r="O28" s="182"/>
      <c r="P28" s="182"/>
      <c r="Q28" s="183"/>
      <c r="R28" s="164"/>
      <c r="S28" s="164"/>
      <c r="T28" s="164"/>
      <c r="U28" s="164"/>
      <c r="V28" s="164"/>
      <c r="W28" s="164"/>
      <c r="X28" s="164"/>
    </row>
    <row r="29" spans="1:24" ht="12.75">
      <c r="A29" s="184" t="s">
        <v>567</v>
      </c>
      <c r="B29" s="185"/>
      <c r="C29" s="194" t="s">
        <v>568</v>
      </c>
      <c r="D29" s="75">
        <v>95893.57053999999</v>
      </c>
      <c r="E29" s="75">
        <v>66351.93607999998</v>
      </c>
      <c r="F29" s="186">
        <v>44.52264124498477</v>
      </c>
      <c r="G29" s="186">
        <v>0.1705006186905628</v>
      </c>
      <c r="H29" s="186">
        <v>0.4722906247982345</v>
      </c>
      <c r="I29" s="186"/>
      <c r="J29" s="75">
        <v>30932.167910000004</v>
      </c>
      <c r="K29" s="75">
        <v>19656.932800000002</v>
      </c>
      <c r="L29" s="186">
        <v>57.360093890131225</v>
      </c>
      <c r="M29" s="186">
        <v>0.240035541299298</v>
      </c>
      <c r="N29" s="186">
        <v>0.6330963947958284</v>
      </c>
      <c r="O29" s="182"/>
      <c r="P29" s="182"/>
      <c r="Q29" s="183"/>
      <c r="R29" s="164"/>
      <c r="S29" s="164"/>
      <c r="T29" s="164"/>
      <c r="U29" s="164"/>
      <c r="V29" s="164"/>
      <c r="W29" s="164"/>
      <c r="X29" s="164"/>
    </row>
    <row r="30" spans="1:24" ht="12.75">
      <c r="A30" s="181" t="s">
        <v>569</v>
      </c>
      <c r="B30" s="60"/>
      <c r="C30" s="60" t="s">
        <v>570</v>
      </c>
      <c r="D30" s="26">
        <v>76199.35986000001</v>
      </c>
      <c r="E30" s="26">
        <v>88697.35215000002</v>
      </c>
      <c r="F30" s="72">
        <v>-14.09060359419084</v>
      </c>
      <c r="G30" s="72">
        <v>-0.07213261746638257</v>
      </c>
      <c r="H30" s="72">
        <v>0.3752935997152508</v>
      </c>
      <c r="I30" s="72"/>
      <c r="J30" s="26">
        <v>9853.224420000002</v>
      </c>
      <c r="K30" s="26">
        <v>37350.969189999996</v>
      </c>
      <c r="L30" s="72">
        <v>-73.61989626058214</v>
      </c>
      <c r="M30" s="72">
        <v>-0.5853923209568344</v>
      </c>
      <c r="N30" s="72">
        <v>0.20166840150248674</v>
      </c>
      <c r="O30" s="182"/>
      <c r="P30" s="182"/>
      <c r="Q30" s="183"/>
      <c r="R30" s="164"/>
      <c r="S30" s="164"/>
      <c r="T30" s="164"/>
      <c r="U30" s="164"/>
      <c r="V30" s="164"/>
      <c r="W30" s="164"/>
      <c r="X30" s="164"/>
    </row>
    <row r="31" spans="1:24" ht="12" customHeight="1">
      <c r="A31" s="184" t="s">
        <v>571</v>
      </c>
      <c r="B31" s="185"/>
      <c r="C31" s="185" t="s">
        <v>572</v>
      </c>
      <c r="D31" s="75">
        <v>1748.5070500000004</v>
      </c>
      <c r="E31" s="75">
        <v>2436.4611999999997</v>
      </c>
      <c r="F31" s="186">
        <v>-28.235793371140055</v>
      </c>
      <c r="G31" s="186">
        <v>-0.003970552420332809</v>
      </c>
      <c r="H31" s="186">
        <v>0.008611666897564853</v>
      </c>
      <c r="I31" s="186"/>
      <c r="J31" s="75">
        <v>574.73234</v>
      </c>
      <c r="K31" s="75">
        <v>368.68161</v>
      </c>
      <c r="L31" s="186">
        <v>55.88852940074772</v>
      </c>
      <c r="M31" s="186">
        <v>0.004386560282614409</v>
      </c>
      <c r="N31" s="186">
        <v>0.011763190135436266</v>
      </c>
      <c r="O31" s="182"/>
      <c r="P31" s="182"/>
      <c r="Q31" s="183"/>
      <c r="R31" s="164"/>
      <c r="S31" s="164"/>
      <c r="T31" s="164"/>
      <c r="U31" s="164"/>
      <c r="V31" s="164"/>
      <c r="W31" s="164"/>
      <c r="X31" s="164"/>
    </row>
    <row r="32" spans="1:24" ht="29.25" customHeight="1">
      <c r="A32" s="195" t="s">
        <v>573</v>
      </c>
      <c r="B32" s="196"/>
      <c r="C32" s="197" t="s">
        <v>574</v>
      </c>
      <c r="D32" s="198">
        <v>24788.518119999993</v>
      </c>
      <c r="E32" s="198">
        <v>23400.442850000007</v>
      </c>
      <c r="F32" s="199">
        <v>5.931833337077149</v>
      </c>
      <c r="G32" s="199">
        <v>0.008011326950934986</v>
      </c>
      <c r="H32" s="199">
        <v>0.12208727493188572</v>
      </c>
      <c r="I32" s="199"/>
      <c r="J32" s="198">
        <v>7214.958310000001</v>
      </c>
      <c r="K32" s="198">
        <v>6598.38182</v>
      </c>
      <c r="L32" s="199">
        <v>9.344359068933075</v>
      </c>
      <c r="M32" s="199">
        <v>0.013126136181258883</v>
      </c>
      <c r="N32" s="199">
        <v>0.14767035107120632</v>
      </c>
      <c r="O32" s="182"/>
      <c r="P32" s="182"/>
      <c r="Q32" s="183"/>
      <c r="R32" s="164"/>
      <c r="S32" s="164"/>
      <c r="T32" s="164"/>
      <c r="U32" s="164"/>
      <c r="V32" s="164"/>
      <c r="W32" s="164"/>
      <c r="X32" s="164"/>
    </row>
    <row r="33" spans="1:24" s="206" customFormat="1" ht="12.75" customHeight="1">
      <c r="A33" s="200" t="s">
        <v>575</v>
      </c>
      <c r="B33" s="201"/>
      <c r="C33" s="202" t="s">
        <v>576</v>
      </c>
      <c r="D33" s="203">
        <v>15195.591090000004</v>
      </c>
      <c r="E33" s="203">
        <v>18796.471619999997</v>
      </c>
      <c r="F33" s="204">
        <v>-19.157215262509965</v>
      </c>
      <c r="G33" s="204">
        <v>-0.020782613061816366</v>
      </c>
      <c r="H33" s="204">
        <v>0.0748406297696566</v>
      </c>
      <c r="I33" s="204"/>
      <c r="J33" s="203">
        <v>3779.867070000001</v>
      </c>
      <c r="K33" s="203">
        <v>3810.0953700000005</v>
      </c>
      <c r="L33" s="204">
        <v>-0.7933738414531945</v>
      </c>
      <c r="M33" s="204">
        <v>-0.0006435223995127319</v>
      </c>
      <c r="N33" s="204">
        <v>0.0773634819837777</v>
      </c>
      <c r="O33" s="182"/>
      <c r="P33" s="182"/>
      <c r="Q33" s="183"/>
      <c r="R33" s="205"/>
      <c r="S33" s="205"/>
      <c r="T33" s="205"/>
      <c r="U33" s="205"/>
      <c r="V33" s="205"/>
      <c r="W33" s="205"/>
      <c r="X33" s="205"/>
    </row>
    <row r="34" spans="1:24" ht="12.75">
      <c r="A34" s="181" t="s">
        <v>577</v>
      </c>
      <c r="B34" s="11"/>
      <c r="C34" s="60" t="s">
        <v>578</v>
      </c>
      <c r="D34" s="26">
        <v>794329.8024100008</v>
      </c>
      <c r="E34" s="26">
        <v>1203595.0934499989</v>
      </c>
      <c r="F34" s="72">
        <v>-34.00356924577312</v>
      </c>
      <c r="G34" s="72">
        <v>-2.3620895257294072</v>
      </c>
      <c r="H34" s="72">
        <v>3.9121967882047906</v>
      </c>
      <c r="I34" s="72"/>
      <c r="J34" s="26">
        <v>145898.96077</v>
      </c>
      <c r="K34" s="26">
        <v>295836.1591199998</v>
      </c>
      <c r="L34" s="72">
        <v>-50.68251250827688</v>
      </c>
      <c r="M34" s="72">
        <v>-3.1919739336453095</v>
      </c>
      <c r="N34" s="72">
        <v>2.9861504158615237</v>
      </c>
      <c r="O34" s="182"/>
      <c r="P34" s="182"/>
      <c r="Q34" s="183"/>
      <c r="R34" s="164"/>
      <c r="S34" s="164"/>
      <c r="T34" s="164"/>
      <c r="U34" s="164"/>
      <c r="V34" s="164"/>
      <c r="W34" s="164"/>
      <c r="X34" s="164"/>
    </row>
    <row r="35" spans="1:24" ht="12.75">
      <c r="A35" s="184" t="s">
        <v>579</v>
      </c>
      <c r="B35" s="185"/>
      <c r="C35" s="185" t="s">
        <v>580</v>
      </c>
      <c r="D35" s="75">
        <v>178722.98431000003</v>
      </c>
      <c r="E35" s="75">
        <v>174341.2862500002</v>
      </c>
      <c r="F35" s="186">
        <v>2.513287675138863</v>
      </c>
      <c r="G35" s="186">
        <v>0.025289129860325544</v>
      </c>
      <c r="H35" s="186">
        <v>0.8802382625888924</v>
      </c>
      <c r="I35" s="186"/>
      <c r="J35" s="75">
        <v>39614.14858999998</v>
      </c>
      <c r="K35" s="75">
        <v>55085.73633999994</v>
      </c>
      <c r="L35" s="186">
        <v>-28.08637730556289</v>
      </c>
      <c r="M35" s="186">
        <v>-0.3293705988478342</v>
      </c>
      <c r="N35" s="186">
        <v>0.8107926585749363</v>
      </c>
      <c r="O35" s="182"/>
      <c r="P35" s="182"/>
      <c r="Q35" s="183"/>
      <c r="R35" s="164"/>
      <c r="S35" s="164"/>
      <c r="T35" s="164"/>
      <c r="U35" s="164"/>
      <c r="V35" s="164"/>
      <c r="W35" s="164"/>
      <c r="X35" s="164"/>
    </row>
    <row r="36" spans="1:24" ht="12.75">
      <c r="A36" s="181" t="s">
        <v>581</v>
      </c>
      <c r="B36" s="60"/>
      <c r="C36" s="60" t="s">
        <v>582</v>
      </c>
      <c r="D36" s="26">
        <v>146019.30300000016</v>
      </c>
      <c r="E36" s="26">
        <v>129165.56867000005</v>
      </c>
      <c r="F36" s="72">
        <v>13.048163301985719</v>
      </c>
      <c r="G36" s="72">
        <v>0.09727194121240225</v>
      </c>
      <c r="H36" s="72">
        <v>0.7191675881722028</v>
      </c>
      <c r="I36" s="72"/>
      <c r="J36" s="26">
        <v>32609.260339999983</v>
      </c>
      <c r="K36" s="26">
        <v>36821.70576</v>
      </c>
      <c r="L36" s="72">
        <v>-11.440114826445821</v>
      </c>
      <c r="M36" s="72">
        <v>-0.0896776525472782</v>
      </c>
      <c r="N36" s="72">
        <v>0.6674218638111801</v>
      </c>
      <c r="O36" s="182"/>
      <c r="P36" s="182"/>
      <c r="Q36" s="183"/>
      <c r="R36" s="164"/>
      <c r="S36" s="164"/>
      <c r="T36" s="164"/>
      <c r="U36" s="164"/>
      <c r="V36" s="164"/>
      <c r="W36" s="164"/>
      <c r="X36" s="164"/>
    </row>
    <row r="37" spans="1:24" ht="12.75">
      <c r="A37" s="184" t="s">
        <v>583</v>
      </c>
      <c r="B37" s="185"/>
      <c r="C37" s="185" t="s">
        <v>584</v>
      </c>
      <c r="D37" s="75">
        <v>19616.63656</v>
      </c>
      <c r="E37" s="75">
        <v>14919.87234999999</v>
      </c>
      <c r="F37" s="186">
        <v>31.47992221260533</v>
      </c>
      <c r="G37" s="186">
        <v>0.02710754561441059</v>
      </c>
      <c r="H37" s="186">
        <v>0.09661496057754668</v>
      </c>
      <c r="I37" s="186"/>
      <c r="J37" s="75">
        <v>3256.56391</v>
      </c>
      <c r="K37" s="75">
        <v>3232.1638</v>
      </c>
      <c r="L37" s="186">
        <v>0.7549156388670661</v>
      </c>
      <c r="M37" s="186">
        <v>0.0005194475817553416</v>
      </c>
      <c r="N37" s="186">
        <v>0.06665290570133874</v>
      </c>
      <c r="O37" s="182"/>
      <c r="P37" s="182"/>
      <c r="Q37" s="183"/>
      <c r="R37" s="164"/>
      <c r="S37" s="164"/>
      <c r="T37" s="164"/>
      <c r="U37" s="164"/>
      <c r="V37" s="164"/>
      <c r="W37" s="164"/>
      <c r="X37" s="164"/>
    </row>
    <row r="38" spans="1:24" ht="12.75">
      <c r="A38" s="187" t="s">
        <v>585</v>
      </c>
      <c r="B38" s="11" t="s">
        <v>586</v>
      </c>
      <c r="C38" s="11"/>
      <c r="D38" s="68">
        <v>1611.2004</v>
      </c>
      <c r="E38" s="68">
        <v>2814.9747399999997</v>
      </c>
      <c r="F38" s="73">
        <v>-42.76323772624687</v>
      </c>
      <c r="G38" s="73">
        <v>-0.006947627424329853</v>
      </c>
      <c r="H38" s="73">
        <v>0.007935410469190414</v>
      </c>
      <c r="I38" s="73"/>
      <c r="J38" s="68">
        <v>640.2549799999999</v>
      </c>
      <c r="K38" s="68">
        <v>334.59209999999996</v>
      </c>
      <c r="L38" s="73">
        <v>91.35388432661739</v>
      </c>
      <c r="M38" s="73">
        <v>0.0065071773794615215</v>
      </c>
      <c r="N38" s="73">
        <v>0.013104258349025465</v>
      </c>
      <c r="O38" s="182"/>
      <c r="P38" s="182"/>
      <c r="Q38" s="183"/>
      <c r="R38" s="164"/>
      <c r="S38" s="164"/>
      <c r="T38" s="164"/>
      <c r="U38" s="164"/>
      <c r="V38" s="164"/>
      <c r="W38" s="164"/>
      <c r="X38" s="164"/>
    </row>
    <row r="39" spans="1:24" ht="12.75">
      <c r="A39" s="184" t="s">
        <v>587</v>
      </c>
      <c r="B39" s="173"/>
      <c r="C39" s="185" t="s">
        <v>586</v>
      </c>
      <c r="D39" s="75">
        <v>1611.2004</v>
      </c>
      <c r="E39" s="75">
        <v>2814.9747399999997</v>
      </c>
      <c r="F39" s="186">
        <v>-42.76323772624687</v>
      </c>
      <c r="G39" s="186">
        <v>-0.006947627424329853</v>
      </c>
      <c r="H39" s="186">
        <v>0.007935410469190414</v>
      </c>
      <c r="I39" s="186"/>
      <c r="J39" s="75">
        <v>640.2549799999999</v>
      </c>
      <c r="K39" s="75">
        <v>334.59209999999996</v>
      </c>
      <c r="L39" s="186">
        <v>91.35388432661739</v>
      </c>
      <c r="M39" s="186">
        <v>0.0065071773794615215</v>
      </c>
      <c r="N39" s="186">
        <v>0.013104258349025465</v>
      </c>
      <c r="O39" s="182"/>
      <c r="P39" s="182"/>
      <c r="Q39" s="183"/>
      <c r="R39" s="164"/>
      <c r="S39" s="164"/>
      <c r="T39" s="164"/>
      <c r="U39" s="164"/>
      <c r="V39" s="164"/>
      <c r="W39" s="164"/>
      <c r="X39" s="164"/>
    </row>
    <row r="40" spans="1:24" ht="12.75">
      <c r="A40" s="187" t="s">
        <v>588</v>
      </c>
      <c r="B40" s="11" t="s">
        <v>589</v>
      </c>
      <c r="C40" s="11"/>
      <c r="D40" s="68">
        <v>159024.48427000004</v>
      </c>
      <c r="E40" s="68">
        <v>196220.44779999997</v>
      </c>
      <c r="F40" s="73">
        <v>-18.9562117236183</v>
      </c>
      <c r="G40" s="73">
        <v>-0.21467785755875188</v>
      </c>
      <c r="H40" s="73">
        <v>0.7832201117463506</v>
      </c>
      <c r="I40" s="73"/>
      <c r="J40" s="68">
        <v>38411.81678</v>
      </c>
      <c r="K40" s="68">
        <v>45924.22043999999</v>
      </c>
      <c r="L40" s="73">
        <v>-16.35826060415102</v>
      </c>
      <c r="M40" s="73">
        <v>-0.1599296033647785</v>
      </c>
      <c r="N40" s="73">
        <v>0.786184233569806</v>
      </c>
      <c r="O40" s="182"/>
      <c r="P40" s="182"/>
      <c r="Q40" s="183"/>
      <c r="R40" s="164"/>
      <c r="S40" s="164"/>
      <c r="T40" s="164"/>
      <c r="U40" s="164"/>
      <c r="V40" s="164"/>
      <c r="W40" s="164"/>
      <c r="X40" s="164"/>
    </row>
    <row r="41" spans="1:24" ht="12.75">
      <c r="A41" s="184" t="s">
        <v>590</v>
      </c>
      <c r="B41" s="185"/>
      <c r="C41" s="185" t="s">
        <v>591</v>
      </c>
      <c r="D41" s="75">
        <v>5567.3589600000005</v>
      </c>
      <c r="E41" s="75">
        <v>10125.469680000007</v>
      </c>
      <c r="F41" s="186">
        <v>-45.01628925918628</v>
      </c>
      <c r="G41" s="186">
        <v>-0.026307301949469987</v>
      </c>
      <c r="H41" s="186">
        <v>0.0274201015447396</v>
      </c>
      <c r="I41" s="186"/>
      <c r="J41" s="75">
        <v>1529.65315</v>
      </c>
      <c r="K41" s="75">
        <v>1337.4588600000002</v>
      </c>
      <c r="L41" s="186">
        <v>14.370108550479069</v>
      </c>
      <c r="M41" s="186">
        <v>0.004091574143218396</v>
      </c>
      <c r="N41" s="186">
        <v>0.031307792501669575</v>
      </c>
      <c r="O41" s="182"/>
      <c r="P41" s="182"/>
      <c r="Q41" s="183"/>
      <c r="R41" s="164"/>
      <c r="S41" s="164"/>
      <c r="T41" s="164"/>
      <c r="U41" s="164"/>
      <c r="V41" s="164"/>
      <c r="W41" s="164"/>
      <c r="X41" s="164"/>
    </row>
    <row r="42" spans="1:25" s="37" customFormat="1" ht="12.75">
      <c r="A42" s="181" t="s">
        <v>592</v>
      </c>
      <c r="B42" s="11"/>
      <c r="C42" s="60" t="s">
        <v>593</v>
      </c>
      <c r="D42" s="26">
        <v>41161.94758000003</v>
      </c>
      <c r="E42" s="26">
        <v>46927.52163000001</v>
      </c>
      <c r="F42" s="72">
        <v>-12.286125177158604</v>
      </c>
      <c r="G42" s="72">
        <v>-0.03327622051387507</v>
      </c>
      <c r="H42" s="72">
        <v>0.2027289403345476</v>
      </c>
      <c r="I42" s="72"/>
      <c r="J42" s="26">
        <v>8891.313119999997</v>
      </c>
      <c r="K42" s="26">
        <v>10953.01213</v>
      </c>
      <c r="L42" s="72">
        <v>-18.823123589474218</v>
      </c>
      <c r="M42" s="72">
        <v>-0.04389097282970778</v>
      </c>
      <c r="N42" s="72">
        <v>0.18198072303406315</v>
      </c>
      <c r="O42" s="182"/>
      <c r="P42" s="182"/>
      <c r="Q42" s="183"/>
      <c r="S42" s="164"/>
      <c r="T42" s="164"/>
      <c r="U42" s="164"/>
      <c r="V42" s="164"/>
      <c r="W42" s="164"/>
      <c r="X42" s="164"/>
      <c r="Y42" s="39"/>
    </row>
    <row r="43" spans="1:24" ht="12.75" customHeight="1">
      <c r="A43" s="184" t="s">
        <v>594</v>
      </c>
      <c r="B43" s="185"/>
      <c r="C43" s="185" t="s">
        <v>595</v>
      </c>
      <c r="D43" s="75">
        <v>56347.01988</v>
      </c>
      <c r="E43" s="75">
        <v>81779.7715</v>
      </c>
      <c r="F43" s="186">
        <v>-31.099073956204442</v>
      </c>
      <c r="G43" s="186">
        <v>-0.1467860518037638</v>
      </c>
      <c r="H43" s="186">
        <v>0.27751776344111656</v>
      </c>
      <c r="I43" s="186"/>
      <c r="J43" s="75">
        <v>14725.708700000005</v>
      </c>
      <c r="K43" s="75">
        <v>19959.419659999996</v>
      </c>
      <c r="L43" s="186">
        <v>-26.22175919517688</v>
      </c>
      <c r="M43" s="186">
        <v>-0.11141910842936438</v>
      </c>
      <c r="N43" s="186">
        <v>0.30139475241144087</v>
      </c>
      <c r="O43" s="182"/>
      <c r="P43" s="182"/>
      <c r="Q43" s="183"/>
      <c r="R43" s="164"/>
      <c r="S43" s="164"/>
      <c r="T43" s="164"/>
      <c r="U43" s="164"/>
      <c r="V43" s="164"/>
      <c r="W43" s="164"/>
      <c r="X43" s="164"/>
    </row>
    <row r="44" spans="1:24" ht="12.75">
      <c r="A44" s="181" t="s">
        <v>596</v>
      </c>
      <c r="B44" s="60"/>
      <c r="C44" s="60" t="s">
        <v>597</v>
      </c>
      <c r="D44" s="26">
        <v>55948.15785000001</v>
      </c>
      <c r="E44" s="26">
        <v>57387.684989999965</v>
      </c>
      <c r="F44" s="72">
        <v>-2.508425179114296</v>
      </c>
      <c r="G44" s="72">
        <v>-0.008308283291643188</v>
      </c>
      <c r="H44" s="72">
        <v>0.2755533064259467</v>
      </c>
      <c r="I44" s="72"/>
      <c r="J44" s="26">
        <v>13265.141810000001</v>
      </c>
      <c r="K44" s="26">
        <v>13674.329789999996</v>
      </c>
      <c r="L44" s="72">
        <v>-2.9923805135900214</v>
      </c>
      <c r="M44" s="72">
        <v>-0.008711096248924705</v>
      </c>
      <c r="N44" s="72">
        <v>0.2715009656226326</v>
      </c>
      <c r="O44" s="182"/>
      <c r="P44" s="182"/>
      <c r="Q44" s="183"/>
      <c r="R44" s="164"/>
      <c r="S44" s="164"/>
      <c r="T44" s="164"/>
      <c r="U44" s="164"/>
      <c r="V44" s="164"/>
      <c r="W44" s="164"/>
      <c r="X44" s="164"/>
    </row>
    <row r="45" spans="1:24" s="206" customFormat="1" ht="12.75">
      <c r="A45" s="207" t="s">
        <v>598</v>
      </c>
      <c r="B45" s="173" t="s">
        <v>599</v>
      </c>
      <c r="C45" s="208"/>
      <c r="D45" s="135">
        <v>174437.7743299999</v>
      </c>
      <c r="E45" s="135">
        <v>160126.52052999975</v>
      </c>
      <c r="F45" s="176">
        <v>8.937466293922833</v>
      </c>
      <c r="G45" s="176">
        <v>0.08259792227954112</v>
      </c>
      <c r="H45" s="176">
        <v>0.8591329425194756</v>
      </c>
      <c r="I45" s="176"/>
      <c r="J45" s="135">
        <v>44677.045799999985</v>
      </c>
      <c r="K45" s="135">
        <v>43529.324660000006</v>
      </c>
      <c r="L45" s="176">
        <v>2.636661949076008</v>
      </c>
      <c r="M45" s="176">
        <v>0.02443353618907752</v>
      </c>
      <c r="N45" s="176">
        <v>0.9144162384093334</v>
      </c>
      <c r="O45" s="182"/>
      <c r="P45" s="182"/>
      <c r="Q45" s="183"/>
      <c r="R45" s="205"/>
      <c r="S45" s="205"/>
      <c r="T45" s="205"/>
      <c r="U45" s="205"/>
      <c r="V45" s="205"/>
      <c r="W45" s="205"/>
      <c r="X45" s="205"/>
    </row>
    <row r="46" spans="1:24" ht="13.5" customHeight="1">
      <c r="A46" s="181" t="s">
        <v>600</v>
      </c>
      <c r="B46" s="24"/>
      <c r="C46" s="60" t="s">
        <v>601</v>
      </c>
      <c r="D46" s="26">
        <v>173253.3298099999</v>
      </c>
      <c r="E46" s="26">
        <v>159085.80869999976</v>
      </c>
      <c r="F46" s="72">
        <v>8.905584492905286</v>
      </c>
      <c r="G46" s="72">
        <v>0.08176836382690228</v>
      </c>
      <c r="H46" s="72">
        <v>0.8532993705788386</v>
      </c>
      <c r="I46" s="72"/>
      <c r="J46" s="26">
        <v>44396.33649999998</v>
      </c>
      <c r="K46" s="26">
        <v>43249.08166</v>
      </c>
      <c r="L46" s="72">
        <v>2.652668671716669</v>
      </c>
      <c r="M46" s="72">
        <v>0.024423609249921405</v>
      </c>
      <c r="N46" s="72">
        <v>0.9086708911600637</v>
      </c>
      <c r="O46" s="182"/>
      <c r="P46" s="182"/>
      <c r="Q46" s="183"/>
      <c r="R46" s="164"/>
      <c r="S46" s="164"/>
      <c r="T46" s="164"/>
      <c r="U46" s="164"/>
      <c r="V46" s="164"/>
      <c r="W46" s="164"/>
      <c r="X46" s="164"/>
    </row>
    <row r="47" spans="1:24" ht="12.75">
      <c r="A47" s="184" t="s">
        <v>602</v>
      </c>
      <c r="B47" s="190"/>
      <c r="C47" s="185" t="s">
        <v>603</v>
      </c>
      <c r="D47" s="75">
        <v>1184.44452</v>
      </c>
      <c r="E47" s="75">
        <v>1040.71183</v>
      </c>
      <c r="F47" s="186">
        <v>13.810997997399536</v>
      </c>
      <c r="G47" s="186">
        <v>0.0008295584526388076</v>
      </c>
      <c r="H47" s="186">
        <v>0.005833571940637066</v>
      </c>
      <c r="I47" s="186"/>
      <c r="J47" s="75">
        <v>280.7093</v>
      </c>
      <c r="K47" s="75">
        <v>280.243</v>
      </c>
      <c r="L47" s="186">
        <v>0.16639131039847194</v>
      </c>
      <c r="M47" s="186">
        <v>9.92693915611487E-06</v>
      </c>
      <c r="N47" s="186">
        <v>0.005745347249269493</v>
      </c>
      <c r="O47" s="182"/>
      <c r="P47" s="182"/>
      <c r="Q47" s="183"/>
      <c r="R47" s="164"/>
      <c r="S47" s="164"/>
      <c r="T47" s="164"/>
      <c r="U47" s="164"/>
      <c r="V47" s="164"/>
      <c r="W47" s="164"/>
      <c r="X47" s="164"/>
    </row>
    <row r="48" spans="1:24" s="206" customFormat="1" ht="37.5" customHeight="1">
      <c r="A48" s="209" t="s">
        <v>604</v>
      </c>
      <c r="B48" s="812" t="s">
        <v>605</v>
      </c>
      <c r="C48" s="812"/>
      <c r="D48" s="210">
        <v>71512.69222000003</v>
      </c>
      <c r="E48" s="210">
        <v>80665.58222</v>
      </c>
      <c r="F48" s="211">
        <v>-11.346710391350314</v>
      </c>
      <c r="G48" s="211">
        <v>-0.052826237827826</v>
      </c>
      <c r="H48" s="211">
        <v>0.3522110387525848</v>
      </c>
      <c r="I48" s="211"/>
      <c r="J48" s="210">
        <v>20832.92876</v>
      </c>
      <c r="K48" s="210">
        <v>22373.505289999997</v>
      </c>
      <c r="L48" s="211">
        <v>-6.885718219078396</v>
      </c>
      <c r="M48" s="211">
        <v>-0.03279693218668003</v>
      </c>
      <c r="N48" s="211">
        <v>0.4263927484607503</v>
      </c>
      <c r="O48" s="182"/>
      <c r="P48" s="182"/>
      <c r="Q48" s="183"/>
      <c r="R48" s="205"/>
      <c r="S48" s="205"/>
      <c r="T48" s="205"/>
      <c r="U48" s="205"/>
      <c r="V48" s="205"/>
      <c r="W48" s="205"/>
      <c r="X48" s="205"/>
    </row>
    <row r="49" spans="1:24" ht="12.75">
      <c r="A49" s="184" t="s">
        <v>606</v>
      </c>
      <c r="B49" s="185"/>
      <c r="C49" s="185" t="s">
        <v>607</v>
      </c>
      <c r="D49" s="75">
        <v>37397.942490000016</v>
      </c>
      <c r="E49" s="75">
        <v>43128.93513</v>
      </c>
      <c r="F49" s="186">
        <v>-13.288045769564036</v>
      </c>
      <c r="G49" s="186">
        <v>-0.03307663264719236</v>
      </c>
      <c r="H49" s="186">
        <v>0.18419063473502562</v>
      </c>
      <c r="I49" s="186"/>
      <c r="J49" s="75">
        <v>9894.36396</v>
      </c>
      <c r="K49" s="75">
        <v>11248.465409999999</v>
      </c>
      <c r="L49" s="186">
        <v>-12.038099426399876</v>
      </c>
      <c r="M49" s="186">
        <v>-0.028827112814405326</v>
      </c>
      <c r="N49" s="186">
        <v>0.20251041472746792</v>
      </c>
      <c r="O49" s="182"/>
      <c r="P49" s="182"/>
      <c r="Q49" s="183"/>
      <c r="R49" s="164"/>
      <c r="S49" s="164"/>
      <c r="T49" s="164"/>
      <c r="U49" s="164"/>
      <c r="V49" s="164"/>
      <c r="W49" s="164"/>
      <c r="X49" s="164"/>
    </row>
    <row r="50" spans="1:24" ht="12.75">
      <c r="A50" s="181" t="s">
        <v>608</v>
      </c>
      <c r="B50" s="60"/>
      <c r="C50" s="60" t="s">
        <v>609</v>
      </c>
      <c r="D50" s="26">
        <v>13644.491160000001</v>
      </c>
      <c r="E50" s="26">
        <v>13310.2658</v>
      </c>
      <c r="F50" s="72">
        <v>2.5110344528206356</v>
      </c>
      <c r="G50" s="72">
        <v>0.0019289938320520552</v>
      </c>
      <c r="H50" s="72">
        <v>0.06720122338465165</v>
      </c>
      <c r="I50" s="72"/>
      <c r="J50" s="26">
        <v>5323.12379</v>
      </c>
      <c r="K50" s="26">
        <v>5469.186320000001</v>
      </c>
      <c r="L50" s="72">
        <v>-2.670644616108106</v>
      </c>
      <c r="M50" s="72">
        <v>-0.0031094871290976746</v>
      </c>
      <c r="N50" s="72">
        <v>0.10894970214523529</v>
      </c>
      <c r="O50" s="182"/>
      <c r="P50" s="182"/>
      <c r="Q50" s="183"/>
      <c r="R50" s="164"/>
      <c r="S50" s="164"/>
      <c r="T50" s="164"/>
      <c r="U50" s="164"/>
      <c r="V50" s="164"/>
      <c r="W50" s="164"/>
      <c r="X50" s="164"/>
    </row>
    <row r="51" spans="1:24" s="206" customFormat="1" ht="24">
      <c r="A51" s="184" t="s">
        <v>610</v>
      </c>
      <c r="B51" s="201"/>
      <c r="C51" s="202" t="s">
        <v>611</v>
      </c>
      <c r="D51" s="75">
        <v>20470.258570000005</v>
      </c>
      <c r="E51" s="75">
        <v>24226.381289999994</v>
      </c>
      <c r="F51" s="186">
        <v>-15.504266506159613</v>
      </c>
      <c r="G51" s="186">
        <v>-0.02167859901268569</v>
      </c>
      <c r="H51" s="186">
        <v>0.10081918063290753</v>
      </c>
      <c r="I51" s="186"/>
      <c r="J51" s="75">
        <v>5615.44101</v>
      </c>
      <c r="K51" s="75">
        <v>5655.8535600000005</v>
      </c>
      <c r="L51" s="186">
        <v>-0.714526102404973</v>
      </c>
      <c r="M51" s="186">
        <v>-0.0008603322431770706</v>
      </c>
      <c r="N51" s="186">
        <v>0.11493263158804715</v>
      </c>
      <c r="O51" s="182"/>
      <c r="P51" s="182"/>
      <c r="Q51" s="183"/>
      <c r="R51" s="205"/>
      <c r="S51" s="205"/>
      <c r="T51" s="205"/>
      <c r="U51" s="205"/>
      <c r="V51" s="205"/>
      <c r="W51" s="205"/>
      <c r="X51" s="205"/>
    </row>
    <row r="52" spans="1:25" s="212" customFormat="1" ht="42" customHeight="1">
      <c r="A52" s="209" t="s">
        <v>612</v>
      </c>
      <c r="B52" s="812" t="s">
        <v>613</v>
      </c>
      <c r="C52" s="812"/>
      <c r="D52" s="210">
        <v>8627.84854</v>
      </c>
      <c r="E52" s="210">
        <v>9406.007450000001</v>
      </c>
      <c r="F52" s="211">
        <v>-8.272999082091946</v>
      </c>
      <c r="G52" s="211">
        <v>-0.004491172476398382</v>
      </c>
      <c r="H52" s="211">
        <v>0.04249348475267586</v>
      </c>
      <c r="I52" s="211"/>
      <c r="J52" s="210">
        <v>2275.35484</v>
      </c>
      <c r="K52" s="210">
        <v>3034.7148800000004</v>
      </c>
      <c r="L52" s="211">
        <v>-25.022450873539736</v>
      </c>
      <c r="M52" s="211">
        <v>-0.016165817959822273</v>
      </c>
      <c r="N52" s="211">
        <v>0.04657025496164904</v>
      </c>
      <c r="O52" s="182"/>
      <c r="P52" s="182"/>
      <c r="Q52" s="183"/>
      <c r="S52" s="205"/>
      <c r="T52" s="205"/>
      <c r="U52" s="205"/>
      <c r="V52" s="205"/>
      <c r="W52" s="205"/>
      <c r="X52" s="205"/>
      <c r="Y52" s="206"/>
    </row>
    <row r="53" spans="1:25" s="212" customFormat="1" ht="42" customHeight="1">
      <c r="A53" s="200" t="s">
        <v>614</v>
      </c>
      <c r="B53" s="213">
        <v>1</v>
      </c>
      <c r="C53" s="202" t="s">
        <v>613</v>
      </c>
      <c r="D53" s="203">
        <v>0.1623</v>
      </c>
      <c r="E53" s="203">
        <v>0.098</v>
      </c>
      <c r="F53" s="204">
        <v>65.61224489795919</v>
      </c>
      <c r="G53" s="204">
        <v>3.711097907141048E-07</v>
      </c>
      <c r="H53" s="204">
        <v>7.993525319070206E-07</v>
      </c>
      <c r="I53" s="204"/>
      <c r="J53" s="203">
        <v>0.0873</v>
      </c>
      <c r="K53" s="203">
        <v>0.02</v>
      </c>
      <c r="L53" s="204">
        <v>336.5</v>
      </c>
      <c r="M53" s="204">
        <v>1.432732157852339E-06</v>
      </c>
      <c r="N53" s="204">
        <v>1.7867908717709986E-06</v>
      </c>
      <c r="O53" s="182"/>
      <c r="P53" s="182"/>
      <c r="Q53" s="183"/>
      <c r="S53" s="205"/>
      <c r="T53" s="205"/>
      <c r="U53" s="205"/>
      <c r="V53" s="205"/>
      <c r="W53" s="205"/>
      <c r="X53" s="205"/>
      <c r="Y53" s="206"/>
    </row>
    <row r="54" spans="1:24" ht="12.75">
      <c r="A54" s="181" t="s">
        <v>615</v>
      </c>
      <c r="B54" s="60"/>
      <c r="C54" s="214" t="s">
        <v>616</v>
      </c>
      <c r="D54" s="26">
        <v>2898.45852</v>
      </c>
      <c r="E54" s="26">
        <v>883.59052</v>
      </c>
      <c r="F54" s="72">
        <v>228.03187159590627</v>
      </c>
      <c r="G54" s="72">
        <v>0.011628884009277559</v>
      </c>
      <c r="H54" s="72">
        <v>0.014275355247008476</v>
      </c>
      <c r="I54" s="72"/>
      <c r="J54" s="26">
        <v>809.77315</v>
      </c>
      <c r="K54" s="26">
        <v>351.95717</v>
      </c>
      <c r="L54" s="72">
        <v>130.07718524387496</v>
      </c>
      <c r="M54" s="72">
        <v>0.009746325065745664</v>
      </c>
      <c r="N54" s="72">
        <v>0.016573829010598482</v>
      </c>
      <c r="O54" s="182"/>
      <c r="P54" s="182"/>
      <c r="Q54" s="183"/>
      <c r="S54" s="164"/>
      <c r="T54" s="164"/>
      <c r="U54" s="164"/>
      <c r="V54" s="164"/>
      <c r="W54" s="164"/>
      <c r="X54" s="164"/>
    </row>
    <row r="55" spans="1:25" s="212" customFormat="1" ht="24">
      <c r="A55" s="184" t="s">
        <v>617</v>
      </c>
      <c r="B55" s="215"/>
      <c r="C55" s="215" t="s">
        <v>618</v>
      </c>
      <c r="D55" s="75">
        <v>2569.16156</v>
      </c>
      <c r="E55" s="75">
        <v>4958.56613</v>
      </c>
      <c r="F55" s="186">
        <v>-48.187409572775024</v>
      </c>
      <c r="G55" s="186">
        <v>-0.013790535457294334</v>
      </c>
      <c r="H55" s="186">
        <v>0.012653516930771354</v>
      </c>
      <c r="I55" s="186"/>
      <c r="J55" s="75">
        <v>849.9055599999999</v>
      </c>
      <c r="K55" s="75">
        <v>1531.56729</v>
      </c>
      <c r="L55" s="186">
        <v>-44.50746202604001</v>
      </c>
      <c r="M55" s="186">
        <v>-0.014511718890761641</v>
      </c>
      <c r="N55" s="186">
        <v>0.01739522905470124</v>
      </c>
      <c r="O55" s="182"/>
      <c r="P55" s="182"/>
      <c r="Q55" s="183"/>
      <c r="S55" s="205"/>
      <c r="T55" s="205"/>
      <c r="U55" s="205"/>
      <c r="V55" s="205"/>
      <c r="W55" s="205"/>
      <c r="X55" s="205"/>
      <c r="Y55" s="206"/>
    </row>
    <row r="56" spans="1:24" s="206" customFormat="1" ht="12.75">
      <c r="A56" s="181" t="s">
        <v>619</v>
      </c>
      <c r="B56" s="196"/>
      <c r="C56" s="197" t="s">
        <v>620</v>
      </c>
      <c r="D56" s="26">
        <v>2290.008680000001</v>
      </c>
      <c r="E56" s="26">
        <v>2483.851260000001</v>
      </c>
      <c r="F56" s="72">
        <v>-7.80411384214689</v>
      </c>
      <c r="G56" s="72">
        <v>-0.001118769506925072</v>
      </c>
      <c r="H56" s="72">
        <v>0.011278645942372486</v>
      </c>
      <c r="I56" s="72"/>
      <c r="J56" s="26">
        <v>374.84569</v>
      </c>
      <c r="K56" s="26">
        <v>858.36645</v>
      </c>
      <c r="L56" s="72">
        <v>-56.33034236135395</v>
      </c>
      <c r="M56" s="72">
        <v>-0.010293547427060965</v>
      </c>
      <c r="N56" s="72">
        <v>0.007672060220099673</v>
      </c>
      <c r="O56" s="182"/>
      <c r="P56" s="182"/>
      <c r="Q56" s="183"/>
      <c r="S56" s="205"/>
      <c r="T56" s="205"/>
      <c r="U56" s="205"/>
      <c r="V56" s="205"/>
      <c r="W56" s="205"/>
      <c r="X56" s="205"/>
    </row>
    <row r="57" spans="1:24" ht="12.75">
      <c r="A57" s="184" t="s">
        <v>621</v>
      </c>
      <c r="B57" s="185"/>
      <c r="C57" s="185" t="s">
        <v>622</v>
      </c>
      <c r="D57" s="75">
        <v>13.955549999999999</v>
      </c>
      <c r="E57" s="75">
        <v>13.8935</v>
      </c>
      <c r="F57" s="186">
        <v>0.44661172490732554</v>
      </c>
      <c r="G57" s="186">
        <v>3.5812383380730844E-07</v>
      </c>
      <c r="H57" s="186">
        <v>6.873323614698102E-05</v>
      </c>
      <c r="I57" s="186"/>
      <c r="J57" s="75">
        <v>2.42635</v>
      </c>
      <c r="K57" s="75">
        <v>4.59211</v>
      </c>
      <c r="L57" s="186">
        <v>-47.16263329928944</v>
      </c>
      <c r="M57" s="186">
        <v>-4.610630012169809E-05</v>
      </c>
      <c r="N57" s="186">
        <v>4.9660710558093486E-05</v>
      </c>
      <c r="O57" s="182"/>
      <c r="P57" s="182"/>
      <c r="Q57" s="183"/>
      <c r="S57" s="164"/>
      <c r="T57" s="164"/>
      <c r="U57" s="164"/>
      <c r="V57" s="164"/>
      <c r="W57" s="164"/>
      <c r="X57" s="164"/>
    </row>
    <row r="58" spans="1:24" s="206" customFormat="1" ht="24">
      <c r="A58" s="181" t="s">
        <v>623</v>
      </c>
      <c r="B58" s="196"/>
      <c r="C58" s="197" t="s">
        <v>624</v>
      </c>
      <c r="D58" s="26">
        <v>856.1019299999998</v>
      </c>
      <c r="E58" s="26">
        <v>1066.00804</v>
      </c>
      <c r="F58" s="72">
        <v>-19.69085617778269</v>
      </c>
      <c r="G58" s="72">
        <v>-0.001211480755081056</v>
      </c>
      <c r="H58" s="72">
        <v>0.00421643404384465</v>
      </c>
      <c r="I58" s="72"/>
      <c r="J58" s="26">
        <v>238.31679</v>
      </c>
      <c r="K58" s="26">
        <v>288.2118600000001</v>
      </c>
      <c r="L58" s="72">
        <v>-17.31194198600991</v>
      </c>
      <c r="M58" s="72">
        <v>-0.0010622031397814807</v>
      </c>
      <c r="N58" s="72">
        <v>0.004877689174819771</v>
      </c>
      <c r="O58" s="182"/>
      <c r="P58" s="182"/>
      <c r="Q58" s="183"/>
      <c r="S58" s="205"/>
      <c r="T58" s="205"/>
      <c r="U58" s="205"/>
      <c r="V58" s="205"/>
      <c r="W58" s="205"/>
      <c r="X58" s="205"/>
    </row>
    <row r="59" spans="1:17" s="37" customFormat="1" ht="12.75">
      <c r="A59" s="179" t="s">
        <v>625</v>
      </c>
      <c r="B59" s="173" t="s">
        <v>626</v>
      </c>
      <c r="C59" s="173"/>
      <c r="D59" s="135">
        <v>179510.90317000003</v>
      </c>
      <c r="E59" s="135">
        <v>160165.9849</v>
      </c>
      <c r="F59" s="176">
        <v>12.078044087874256</v>
      </c>
      <c r="G59" s="176">
        <v>0.1116499000087274</v>
      </c>
      <c r="H59" s="176">
        <v>0.8841188844969533</v>
      </c>
      <c r="I59" s="176"/>
      <c r="J59" s="135">
        <v>40764.54963999999</v>
      </c>
      <c r="K59" s="135">
        <v>42778.73254000001</v>
      </c>
      <c r="L59" s="176">
        <v>-4.708374419734552</v>
      </c>
      <c r="M59" s="176">
        <v>-0.042879414749276555</v>
      </c>
      <c r="N59" s="176">
        <v>0.8343382037641206</v>
      </c>
      <c r="O59" s="182"/>
      <c r="P59" s="182"/>
      <c r="Q59" s="183"/>
    </row>
    <row r="60" spans="1:24" ht="12.75">
      <c r="A60" s="181" t="s">
        <v>627</v>
      </c>
      <c r="B60" s="60"/>
      <c r="C60" s="60" t="s">
        <v>628</v>
      </c>
      <c r="D60" s="26">
        <v>179510.90317000003</v>
      </c>
      <c r="E60" s="26">
        <v>160165.9849</v>
      </c>
      <c r="F60" s="72">
        <v>12.078044087874256</v>
      </c>
      <c r="G60" s="72">
        <v>0.1116499000087274</v>
      </c>
      <c r="H60" s="72">
        <v>0.8841188844969533</v>
      </c>
      <c r="I60" s="72"/>
      <c r="J60" s="26">
        <v>40764.54963999999</v>
      </c>
      <c r="K60" s="26">
        <v>42778.73254000001</v>
      </c>
      <c r="L60" s="72">
        <v>-4.708374419734552</v>
      </c>
      <c r="M60" s="72">
        <v>-0.042879414749276555</v>
      </c>
      <c r="N60" s="72">
        <v>0.8343382037641206</v>
      </c>
      <c r="O60" s="182"/>
      <c r="P60" s="182"/>
      <c r="Q60" s="183"/>
      <c r="S60" s="164"/>
      <c r="T60" s="164"/>
      <c r="U60" s="164"/>
      <c r="V60" s="164"/>
      <c r="W60" s="164"/>
      <c r="X60" s="164"/>
    </row>
    <row r="61" spans="1:17" s="212" customFormat="1" ht="27.75" customHeight="1">
      <c r="A61" s="207" t="s">
        <v>629</v>
      </c>
      <c r="B61" s="809" t="s">
        <v>630</v>
      </c>
      <c r="C61" s="809"/>
      <c r="D61" s="216">
        <v>49581.96220999998</v>
      </c>
      <c r="E61" s="216">
        <v>61784.194720000065</v>
      </c>
      <c r="F61" s="217">
        <v>-19.749763779069077</v>
      </c>
      <c r="G61" s="217">
        <v>-0.07042562912956418</v>
      </c>
      <c r="H61" s="217">
        <v>0.24419881102576524</v>
      </c>
      <c r="I61" s="217"/>
      <c r="J61" s="216">
        <v>13632.814569999988</v>
      </c>
      <c r="K61" s="216">
        <v>19004.778039999997</v>
      </c>
      <c r="L61" s="217">
        <v>-28.26638363622799</v>
      </c>
      <c r="M61" s="217">
        <v>-0.11436233007841087</v>
      </c>
      <c r="N61" s="217">
        <v>0.27902621569556296</v>
      </c>
      <c r="O61" s="182"/>
      <c r="P61" s="182"/>
      <c r="Q61" s="183"/>
    </row>
    <row r="62" spans="1:24" ht="12.75">
      <c r="A62" s="181" t="s">
        <v>631</v>
      </c>
      <c r="B62" s="60"/>
      <c r="C62" s="60" t="s">
        <v>632</v>
      </c>
      <c r="D62" s="26">
        <v>33937.12061999999</v>
      </c>
      <c r="E62" s="26">
        <v>39888.60815000006</v>
      </c>
      <c r="F62" s="72">
        <v>-14.920268733417972</v>
      </c>
      <c r="G62" s="72">
        <v>-0.03434922693150748</v>
      </c>
      <c r="H62" s="72">
        <v>0.1671455532546577</v>
      </c>
      <c r="I62" s="72"/>
      <c r="J62" s="26">
        <v>9944.298469999989</v>
      </c>
      <c r="K62" s="26">
        <v>12456.31336</v>
      </c>
      <c r="L62" s="72">
        <v>-20.166599999536388</v>
      </c>
      <c r="M62" s="72">
        <v>-0.053477630221499574</v>
      </c>
      <c r="N62" s="72">
        <v>0.20353243679681887</v>
      </c>
      <c r="O62" s="182"/>
      <c r="P62" s="182"/>
      <c r="Q62" s="183"/>
      <c r="S62" s="164"/>
      <c r="T62" s="164"/>
      <c r="U62" s="164"/>
      <c r="V62" s="164"/>
      <c r="W62" s="164"/>
      <c r="X62" s="164"/>
    </row>
    <row r="63" spans="1:24" ht="12.75">
      <c r="A63" s="184" t="s">
        <v>633</v>
      </c>
      <c r="B63" s="185"/>
      <c r="C63" s="185" t="s">
        <v>634</v>
      </c>
      <c r="D63" s="75">
        <v>15596.378419999997</v>
      </c>
      <c r="E63" s="75">
        <v>21795.45234</v>
      </c>
      <c r="F63" s="186">
        <v>-28.442052146002872</v>
      </c>
      <c r="G63" s="186">
        <v>-0.03577818079428408</v>
      </c>
      <c r="H63" s="186">
        <v>0.07681456918426996</v>
      </c>
      <c r="I63" s="186"/>
      <c r="J63" s="75">
        <v>3655.9300999999996</v>
      </c>
      <c r="K63" s="75">
        <v>6483.374679999998</v>
      </c>
      <c r="L63" s="186">
        <v>-43.6106922637394</v>
      </c>
      <c r="M63" s="186">
        <v>-0.06019273067327336</v>
      </c>
      <c r="N63" s="186">
        <v>0.07482683311011264</v>
      </c>
      <c r="O63" s="182"/>
      <c r="P63" s="182"/>
      <c r="Q63" s="183"/>
      <c r="S63" s="164"/>
      <c r="T63" s="164"/>
      <c r="U63" s="164"/>
      <c r="V63" s="164"/>
      <c r="W63" s="164"/>
      <c r="X63" s="164"/>
    </row>
    <row r="64" spans="1:25" s="212" customFormat="1" ht="17.25" customHeight="1">
      <c r="A64" s="181" t="s">
        <v>635</v>
      </c>
      <c r="B64" s="196"/>
      <c r="C64" s="196" t="s">
        <v>636</v>
      </c>
      <c r="D64" s="26">
        <v>48.46317</v>
      </c>
      <c r="E64" s="26">
        <v>100.13423</v>
      </c>
      <c r="F64" s="72">
        <v>-51.60179491069138</v>
      </c>
      <c r="G64" s="72">
        <v>-0.0002982214037725654</v>
      </c>
      <c r="H64" s="72">
        <v>0.00023868858683758696</v>
      </c>
      <c r="I64" s="72"/>
      <c r="J64" s="26">
        <v>32.586</v>
      </c>
      <c r="K64" s="26">
        <v>65.09</v>
      </c>
      <c r="L64" s="72">
        <v>-49.93701029343986</v>
      </c>
      <c r="M64" s="72">
        <v>-0.0006919691836379262</v>
      </c>
      <c r="N64" s="72">
        <v>0.0006669457886314977</v>
      </c>
      <c r="O64" s="182"/>
      <c r="P64" s="182"/>
      <c r="Q64" s="183"/>
      <c r="S64" s="205"/>
      <c r="T64" s="205"/>
      <c r="U64" s="205"/>
      <c r="V64" s="205"/>
      <c r="W64" s="205"/>
      <c r="X64" s="205"/>
      <c r="Y64" s="206"/>
    </row>
    <row r="65" spans="1:17" s="212" customFormat="1" ht="27.75" customHeight="1">
      <c r="A65" s="207" t="s">
        <v>637</v>
      </c>
      <c r="B65" s="809" t="s">
        <v>638</v>
      </c>
      <c r="C65" s="809"/>
      <c r="D65" s="216">
        <v>1862750.6324700003</v>
      </c>
      <c r="E65" s="216">
        <v>1650258.8872800004</v>
      </c>
      <c r="F65" s="217">
        <v>12.876267283143333</v>
      </c>
      <c r="G65" s="217">
        <v>1.226403842705066</v>
      </c>
      <c r="H65" s="217">
        <v>9.174334161283419</v>
      </c>
      <c r="I65" s="217"/>
      <c r="J65" s="216">
        <v>412779.87231</v>
      </c>
      <c r="K65" s="216">
        <v>487058.59317000007</v>
      </c>
      <c r="L65" s="217">
        <v>-15.250469225182986</v>
      </c>
      <c r="M65" s="217">
        <v>-1.5813003271955337</v>
      </c>
      <c r="N65" s="217">
        <v>8.448468589854597</v>
      </c>
      <c r="O65" s="182"/>
      <c r="P65" s="182"/>
      <c r="Q65" s="183"/>
    </row>
    <row r="66" spans="1:24" ht="12.75">
      <c r="A66" s="181" t="s">
        <v>639</v>
      </c>
      <c r="B66" s="11"/>
      <c r="C66" s="60" t="s">
        <v>640</v>
      </c>
      <c r="D66" s="26">
        <v>189716.7978</v>
      </c>
      <c r="E66" s="26">
        <v>177506.36443999992</v>
      </c>
      <c r="F66" s="72">
        <v>6.878870737126393</v>
      </c>
      <c r="G66" s="72">
        <v>0.07047296063387488</v>
      </c>
      <c r="H66" s="72">
        <v>0.934384489628603</v>
      </c>
      <c r="I66" s="72"/>
      <c r="J66" s="26">
        <v>44250.097709999995</v>
      </c>
      <c r="K66" s="26">
        <v>58539.66926000001</v>
      </c>
      <c r="L66" s="72">
        <v>-24.410065397762743</v>
      </c>
      <c r="M66" s="72">
        <v>-0.3042069640656302</v>
      </c>
      <c r="N66" s="72">
        <v>0.9056777853746021</v>
      </c>
      <c r="O66" s="182"/>
      <c r="P66" s="182"/>
      <c r="Q66" s="183"/>
      <c r="S66" s="164"/>
      <c r="T66" s="164"/>
      <c r="U66" s="164"/>
      <c r="V66" s="164"/>
      <c r="W66" s="164"/>
      <c r="X66" s="164"/>
    </row>
    <row r="67" spans="1:25" s="37" customFormat="1" ht="12.75">
      <c r="A67" s="184" t="s">
        <v>641</v>
      </c>
      <c r="B67" s="185"/>
      <c r="C67" s="185" t="s">
        <v>642</v>
      </c>
      <c r="D67" s="75">
        <v>1672957.1285800003</v>
      </c>
      <c r="E67" s="75">
        <v>1472613.9445800004</v>
      </c>
      <c r="F67" s="186">
        <v>13.604596421035463</v>
      </c>
      <c r="G67" s="186">
        <v>1.1562879795526806</v>
      </c>
      <c r="H67" s="186">
        <v>8.239571882331004</v>
      </c>
      <c r="I67" s="186"/>
      <c r="J67" s="75">
        <v>368503.51932</v>
      </c>
      <c r="K67" s="75">
        <v>428486.69197000004</v>
      </c>
      <c r="L67" s="186">
        <v>-13.99884145157994</v>
      </c>
      <c r="M67" s="186">
        <v>-1.2769661275730153</v>
      </c>
      <c r="N67" s="186">
        <v>7.542253431116425</v>
      </c>
      <c r="O67" s="182"/>
      <c r="P67" s="182"/>
      <c r="Q67" s="183"/>
      <c r="S67" s="164"/>
      <c r="T67" s="164"/>
      <c r="U67" s="164"/>
      <c r="V67" s="164"/>
      <c r="W67" s="164"/>
      <c r="X67" s="164"/>
      <c r="Y67" s="39"/>
    </row>
    <row r="68" spans="1:24" ht="12.75">
      <c r="A68" s="181" t="s">
        <v>643</v>
      </c>
      <c r="B68" s="60"/>
      <c r="C68" s="60" t="s">
        <v>644</v>
      </c>
      <c r="D68" s="26">
        <v>76.70609</v>
      </c>
      <c r="E68" s="26">
        <v>138.57826</v>
      </c>
      <c r="F68" s="72">
        <v>-44.64781849620568</v>
      </c>
      <c r="G68" s="72">
        <v>-0.0003570974814887638</v>
      </c>
      <c r="H68" s="72">
        <v>0.00037778932380892044</v>
      </c>
      <c r="I68" s="72"/>
      <c r="J68" s="26">
        <v>26.25528</v>
      </c>
      <c r="K68" s="26">
        <v>32.23194</v>
      </c>
      <c r="L68" s="72">
        <v>-18.542662961025624</v>
      </c>
      <c r="M68" s="72">
        <v>-0.00012723555688781222</v>
      </c>
      <c r="N68" s="72">
        <v>0.0005373733635714968</v>
      </c>
      <c r="O68" s="182"/>
      <c r="P68" s="182"/>
      <c r="Q68" s="183"/>
      <c r="S68" s="164"/>
      <c r="T68" s="164"/>
      <c r="U68" s="164"/>
      <c r="V68" s="164"/>
      <c r="W68" s="164"/>
      <c r="X68" s="164"/>
    </row>
    <row r="69" spans="1:17" s="37" customFormat="1" ht="12" customHeight="1">
      <c r="A69" s="179" t="s">
        <v>645</v>
      </c>
      <c r="B69" s="173" t="s">
        <v>646</v>
      </c>
      <c r="C69" s="173"/>
      <c r="D69" s="135">
        <v>1001335.0653500003</v>
      </c>
      <c r="E69" s="135">
        <v>959396.1025400001</v>
      </c>
      <c r="F69" s="176">
        <v>4.371391826479888</v>
      </c>
      <c r="G69" s="176">
        <v>0.24205225056276497</v>
      </c>
      <c r="H69" s="176">
        <v>4.9317296350881366</v>
      </c>
      <c r="I69" s="176"/>
      <c r="J69" s="135">
        <v>237569.83613999985</v>
      </c>
      <c r="K69" s="135">
        <v>263433.03906000004</v>
      </c>
      <c r="L69" s="176">
        <v>-9.81775217424779</v>
      </c>
      <c r="M69" s="176">
        <v>-0.5505949855653013</v>
      </c>
      <c r="N69" s="176">
        <v>4.862401083884119</v>
      </c>
      <c r="O69" s="182"/>
      <c r="P69" s="182"/>
      <c r="Q69" s="183"/>
    </row>
    <row r="70" spans="1:24" ht="12.75">
      <c r="A70" s="181" t="s">
        <v>647</v>
      </c>
      <c r="B70" s="60"/>
      <c r="C70" s="60" t="s">
        <v>648</v>
      </c>
      <c r="D70" s="26">
        <v>485529.97375000024</v>
      </c>
      <c r="E70" s="26">
        <v>444349.6764399998</v>
      </c>
      <c r="F70" s="72">
        <v>9.267542994500415</v>
      </c>
      <c r="G70" s="72">
        <v>0.23767358501180225</v>
      </c>
      <c r="H70" s="72">
        <v>2.3913100051374734</v>
      </c>
      <c r="I70" s="72"/>
      <c r="J70" s="26">
        <v>105854.10214999998</v>
      </c>
      <c r="K70" s="26">
        <v>136653.59625</v>
      </c>
      <c r="L70" s="72">
        <v>-22.5383707016785</v>
      </c>
      <c r="M70" s="72">
        <v>-0.6556824018224877</v>
      </c>
      <c r="N70" s="72">
        <v>2.166542307687684</v>
      </c>
      <c r="O70" s="182"/>
      <c r="P70" s="182"/>
      <c r="Q70" s="183"/>
      <c r="S70" s="164"/>
      <c r="T70" s="164"/>
      <c r="U70" s="164"/>
      <c r="V70" s="164"/>
      <c r="W70" s="164"/>
      <c r="X70" s="164"/>
    </row>
    <row r="71" spans="1:24" ht="12.75">
      <c r="A71" s="184" t="s">
        <v>649</v>
      </c>
      <c r="B71" s="185"/>
      <c r="C71" s="185" t="s">
        <v>650</v>
      </c>
      <c r="D71" s="75">
        <v>506474.8903400001</v>
      </c>
      <c r="E71" s="75">
        <v>500446.60299000033</v>
      </c>
      <c r="F71" s="186">
        <v>1.2045815305734466</v>
      </c>
      <c r="G71" s="186">
        <v>0.03479247988838101</v>
      </c>
      <c r="H71" s="186">
        <v>2.4944669497264917</v>
      </c>
      <c r="I71" s="186"/>
      <c r="J71" s="75">
        <v>129755.95529999989</v>
      </c>
      <c r="K71" s="75">
        <v>122989.21646000005</v>
      </c>
      <c r="L71" s="186">
        <v>5.5018960480983194</v>
      </c>
      <c r="M71" s="186">
        <v>0.14405533937379184</v>
      </c>
      <c r="N71" s="186">
        <v>2.6557474969984596</v>
      </c>
      <c r="O71" s="182"/>
      <c r="P71" s="182"/>
      <c r="Q71" s="183"/>
      <c r="S71" s="164"/>
      <c r="T71" s="164"/>
      <c r="U71" s="164"/>
      <c r="V71" s="164"/>
      <c r="W71" s="164"/>
      <c r="X71" s="164"/>
    </row>
    <row r="72" spans="1:24" ht="12.75">
      <c r="A72" s="181" t="s">
        <v>651</v>
      </c>
      <c r="B72" s="60"/>
      <c r="C72" s="60" t="s">
        <v>652</v>
      </c>
      <c r="D72" s="26">
        <v>9330.20126</v>
      </c>
      <c r="E72" s="26">
        <v>14599.823109999996</v>
      </c>
      <c r="F72" s="72">
        <v>-36.09373764529122</v>
      </c>
      <c r="G72" s="72">
        <v>-0.03041381433741792</v>
      </c>
      <c r="H72" s="72">
        <v>0.04595268022417174</v>
      </c>
      <c r="I72" s="72"/>
      <c r="J72" s="26">
        <v>1959.7786899999999</v>
      </c>
      <c r="K72" s="26">
        <v>3790.226350000001</v>
      </c>
      <c r="L72" s="72">
        <v>-48.293887777968735</v>
      </c>
      <c r="M72" s="72">
        <v>-0.03896792311660573</v>
      </c>
      <c r="N72" s="72">
        <v>0.04011127919797623</v>
      </c>
      <c r="O72" s="182"/>
      <c r="P72" s="182"/>
      <c r="Q72" s="183"/>
      <c r="S72" s="164"/>
      <c r="T72" s="164"/>
      <c r="U72" s="164"/>
      <c r="V72" s="164"/>
      <c r="W72" s="164"/>
      <c r="X72" s="164"/>
    </row>
    <row r="73" spans="1:17" s="37" customFormat="1" ht="12.75">
      <c r="A73" s="179" t="s">
        <v>653</v>
      </c>
      <c r="B73" s="173" t="s">
        <v>654</v>
      </c>
      <c r="C73" s="173"/>
      <c r="D73" s="135">
        <v>231137.89222999988</v>
      </c>
      <c r="E73" s="135">
        <v>236024.34521</v>
      </c>
      <c r="F73" s="176">
        <v>-2.0703173546154536</v>
      </c>
      <c r="G73" s="176">
        <v>-0.028202341255710073</v>
      </c>
      <c r="H73" s="176">
        <v>1.1383897681682222</v>
      </c>
      <c r="I73" s="176"/>
      <c r="J73" s="135">
        <v>58710.041530000024</v>
      </c>
      <c r="K73" s="135">
        <v>59021.63258</v>
      </c>
      <c r="L73" s="176">
        <v>-0.5279268572885241</v>
      </c>
      <c r="M73" s="176">
        <v>-0.006633380645377982</v>
      </c>
      <c r="N73" s="176">
        <v>1.201633061707907</v>
      </c>
      <c r="O73" s="182"/>
      <c r="P73" s="182"/>
      <c r="Q73" s="183"/>
    </row>
    <row r="74" spans="1:24" ht="12.75">
      <c r="A74" s="181" t="s">
        <v>655</v>
      </c>
      <c r="B74" s="60"/>
      <c r="C74" s="60" t="s">
        <v>656</v>
      </c>
      <c r="D74" s="26">
        <v>54976.699550000005</v>
      </c>
      <c r="E74" s="26">
        <v>57664.27490999999</v>
      </c>
      <c r="F74" s="72">
        <v>-4.66072861263693</v>
      </c>
      <c r="G74" s="72">
        <v>-0.01551143902609612</v>
      </c>
      <c r="H74" s="72">
        <v>0.27076872446817046</v>
      </c>
      <c r="I74" s="72"/>
      <c r="J74" s="26">
        <v>13050.819349999996</v>
      </c>
      <c r="K74" s="26">
        <v>11663.95173</v>
      </c>
      <c r="L74" s="72">
        <v>11.890203698570993</v>
      </c>
      <c r="M74" s="72">
        <v>0.029524663266837014</v>
      </c>
      <c r="N74" s="72">
        <v>0.26711437438387525</v>
      </c>
      <c r="O74" s="182"/>
      <c r="P74" s="182"/>
      <c r="Q74" s="183"/>
      <c r="S74" s="164"/>
      <c r="T74" s="164"/>
      <c r="U74" s="164"/>
      <c r="V74" s="164"/>
      <c r="W74" s="164"/>
      <c r="X74" s="164"/>
    </row>
    <row r="75" spans="1:24" ht="12.75" customHeight="1">
      <c r="A75" s="184" t="s">
        <v>657</v>
      </c>
      <c r="B75" s="185"/>
      <c r="C75" s="185" t="s">
        <v>658</v>
      </c>
      <c r="D75" s="75">
        <v>176161.1926799999</v>
      </c>
      <c r="E75" s="75">
        <v>178360.0703</v>
      </c>
      <c r="F75" s="186">
        <v>-1.2328306533528548</v>
      </c>
      <c r="G75" s="186">
        <v>-0.012690902229613785</v>
      </c>
      <c r="H75" s="186">
        <v>0.8676210437000518</v>
      </c>
      <c r="I75" s="186"/>
      <c r="J75" s="75">
        <v>45659.222180000026</v>
      </c>
      <c r="K75" s="75">
        <v>47357.68085</v>
      </c>
      <c r="L75" s="186">
        <v>-3.5864481526864527</v>
      </c>
      <c r="M75" s="186">
        <v>-0.036158043912215033</v>
      </c>
      <c r="N75" s="186">
        <v>0.9345186873240315</v>
      </c>
      <c r="O75" s="182"/>
      <c r="P75" s="182"/>
      <c r="Q75" s="183"/>
      <c r="S75" s="164"/>
      <c r="T75" s="164"/>
      <c r="U75" s="164"/>
      <c r="V75" s="164"/>
      <c r="W75" s="164"/>
      <c r="X75" s="164"/>
    </row>
    <row r="76" spans="1:17" s="37" customFormat="1" ht="12.75">
      <c r="A76" s="187" t="s">
        <v>659</v>
      </c>
      <c r="B76" s="11" t="s">
        <v>660</v>
      </c>
      <c r="C76" s="11"/>
      <c r="D76" s="68">
        <v>165826.13763999997</v>
      </c>
      <c r="E76" s="68">
        <v>152035.43907000008</v>
      </c>
      <c r="F76" s="73">
        <v>9.070713153694635</v>
      </c>
      <c r="G76" s="73">
        <v>0.07959351881981282</v>
      </c>
      <c r="H76" s="73">
        <v>0.8167193036284415</v>
      </c>
      <c r="I76" s="73"/>
      <c r="J76" s="68">
        <v>36185.97833000003</v>
      </c>
      <c r="K76" s="68">
        <v>33569.29153999999</v>
      </c>
      <c r="L76" s="73">
        <v>7.794882376001542</v>
      </c>
      <c r="M76" s="73">
        <v>0.05570596301724311</v>
      </c>
      <c r="N76" s="73">
        <v>0.7406274429111936</v>
      </c>
      <c r="O76" s="182"/>
      <c r="P76" s="182"/>
      <c r="Q76" s="183"/>
    </row>
    <row r="77" spans="1:24" ht="12.75">
      <c r="A77" s="184" t="s">
        <v>661</v>
      </c>
      <c r="B77" s="185"/>
      <c r="C77" s="218" t="s">
        <v>662</v>
      </c>
      <c r="D77" s="75">
        <v>81778.66494999999</v>
      </c>
      <c r="E77" s="75">
        <v>64915.39697000003</v>
      </c>
      <c r="F77" s="186">
        <v>25.977300867147346</v>
      </c>
      <c r="G77" s="186">
        <v>0.09732696502043002</v>
      </c>
      <c r="H77" s="186">
        <v>0.40277253779271976</v>
      </c>
      <c r="I77" s="186"/>
      <c r="J77" s="75">
        <v>14244.931460000003</v>
      </c>
      <c r="K77" s="75">
        <v>13292.895199999999</v>
      </c>
      <c r="L77" s="186">
        <v>7.161993272917735</v>
      </c>
      <c r="M77" s="186">
        <v>0.020267651785192818</v>
      </c>
      <c r="N77" s="186">
        <v>0.2915545647391928</v>
      </c>
      <c r="O77" s="182"/>
      <c r="P77" s="182"/>
      <c r="Q77" s="183"/>
      <c r="S77" s="164"/>
      <c r="T77" s="164"/>
      <c r="U77" s="164"/>
      <c r="V77" s="164"/>
      <c r="W77" s="164"/>
      <c r="X77" s="164"/>
    </row>
    <row r="78" spans="1:24" ht="12.75">
      <c r="A78" s="181" t="s">
        <v>663</v>
      </c>
      <c r="B78" s="60"/>
      <c r="C78" s="219" t="s">
        <v>664</v>
      </c>
      <c r="D78" s="26">
        <v>84047.47268999998</v>
      </c>
      <c r="E78" s="26">
        <v>87120.04210000005</v>
      </c>
      <c r="F78" s="72">
        <v>-3.52682268733668</v>
      </c>
      <c r="G78" s="72">
        <v>-0.0177334462006172</v>
      </c>
      <c r="H78" s="72">
        <v>0.41394676583572176</v>
      </c>
      <c r="I78" s="72"/>
      <c r="J78" s="26">
        <v>21941.04687000002</v>
      </c>
      <c r="K78" s="26">
        <v>20276.396339999996</v>
      </c>
      <c r="L78" s="72">
        <v>8.209794788416652</v>
      </c>
      <c r="M78" s="72">
        <v>0.035438311232050136</v>
      </c>
      <c r="N78" s="72">
        <v>0.44907287817200087</v>
      </c>
      <c r="O78" s="182"/>
      <c r="P78" s="182"/>
      <c r="Q78" s="183"/>
      <c r="S78" s="164"/>
      <c r="T78" s="164"/>
      <c r="U78" s="164"/>
      <c r="V78" s="164"/>
      <c r="W78" s="164"/>
      <c r="X78" s="164"/>
    </row>
    <row r="79" spans="1:24" ht="13.5" customHeight="1">
      <c r="A79" s="179" t="s">
        <v>665</v>
      </c>
      <c r="B79" s="173" t="s">
        <v>666</v>
      </c>
      <c r="C79" s="220"/>
      <c r="D79" s="135">
        <v>1602225.1262999997</v>
      </c>
      <c r="E79" s="135">
        <v>1317311.0700500002</v>
      </c>
      <c r="F79" s="176">
        <v>21.628456841191287</v>
      </c>
      <c r="G79" s="176">
        <v>1.6443918473786001</v>
      </c>
      <c r="H79" s="176">
        <v>7.891205861940545</v>
      </c>
      <c r="I79" s="176"/>
      <c r="J79" s="135">
        <v>384696.48243</v>
      </c>
      <c r="K79" s="135">
        <v>352100.52557</v>
      </c>
      <c r="L79" s="176">
        <v>9.257571202778474</v>
      </c>
      <c r="M79" s="176">
        <v>0.6939268292613598</v>
      </c>
      <c r="N79" s="176">
        <v>7.873678845456316</v>
      </c>
      <c r="O79" s="182"/>
      <c r="P79" s="182"/>
      <c r="Q79" s="183"/>
      <c r="S79" s="164"/>
      <c r="T79" s="164"/>
      <c r="U79" s="164"/>
      <c r="V79" s="164"/>
      <c r="W79" s="164"/>
      <c r="X79" s="164"/>
    </row>
    <row r="80" spans="1:24" ht="12.75">
      <c r="A80" s="181" t="s">
        <v>667</v>
      </c>
      <c r="B80" s="60"/>
      <c r="C80" s="219" t="s">
        <v>668</v>
      </c>
      <c r="D80" s="26">
        <v>404291.70061</v>
      </c>
      <c r="E80" s="26">
        <v>374391.8942299997</v>
      </c>
      <c r="F80" s="72">
        <v>7.986232298510182</v>
      </c>
      <c r="G80" s="72">
        <v>0.1725678209653837</v>
      </c>
      <c r="H80" s="72">
        <v>1.99119898035489</v>
      </c>
      <c r="I80" s="72"/>
      <c r="J80" s="26">
        <v>84654.87603</v>
      </c>
      <c r="K80" s="26">
        <v>93854.07338</v>
      </c>
      <c r="L80" s="72">
        <v>-9.801596263972408</v>
      </c>
      <c r="M80" s="72">
        <v>-0.19583931455832126</v>
      </c>
      <c r="N80" s="72">
        <v>1.7326524598088144</v>
      </c>
      <c r="O80" s="182"/>
      <c r="P80" s="182"/>
      <c r="Q80" s="183"/>
      <c r="S80" s="164"/>
      <c r="T80" s="164"/>
      <c r="U80" s="164"/>
      <c r="V80" s="164"/>
      <c r="W80" s="164"/>
      <c r="X80" s="164"/>
    </row>
    <row r="81" spans="1:24" ht="12.75">
      <c r="A81" s="184" t="s">
        <v>669</v>
      </c>
      <c r="B81" s="185"/>
      <c r="C81" s="218" t="s">
        <v>670</v>
      </c>
      <c r="D81" s="75">
        <v>1197933.4256899997</v>
      </c>
      <c r="E81" s="75">
        <v>942919.1758200006</v>
      </c>
      <c r="F81" s="186">
        <v>27.045186523885086</v>
      </c>
      <c r="G81" s="186">
        <v>1.4718240264132163</v>
      </c>
      <c r="H81" s="186">
        <v>5.9000068815856554</v>
      </c>
      <c r="I81" s="186"/>
      <c r="J81" s="75">
        <v>300041.6064</v>
      </c>
      <c r="K81" s="75">
        <v>258246.45219</v>
      </c>
      <c r="L81" s="186">
        <v>16.18421235047596</v>
      </c>
      <c r="M81" s="186">
        <v>0.889766143819681</v>
      </c>
      <c r="N81" s="186">
        <v>6.141026385647501</v>
      </c>
      <c r="O81" s="182"/>
      <c r="P81" s="182"/>
      <c r="Q81" s="183"/>
      <c r="S81" s="164"/>
      <c r="T81" s="164"/>
      <c r="U81" s="164"/>
      <c r="V81" s="164"/>
      <c r="W81" s="164"/>
      <c r="X81" s="164"/>
    </row>
    <row r="82" spans="1:24" ht="12.75">
      <c r="A82" s="181" t="s">
        <v>671</v>
      </c>
      <c r="B82" s="60"/>
      <c r="C82" s="219" t="s">
        <v>672</v>
      </c>
      <c r="D82" s="26">
        <v>9.999999999999999E-34</v>
      </c>
      <c r="E82" s="26">
        <v>9.999999999999999E-34</v>
      </c>
      <c r="F82" s="72">
        <v>0</v>
      </c>
      <c r="G82" s="72">
        <v>0</v>
      </c>
      <c r="H82" s="72">
        <v>4.9251542323291465E-39</v>
      </c>
      <c r="I82" s="72"/>
      <c r="J82" s="26">
        <v>9.999999999999999E-34</v>
      </c>
      <c r="K82" s="26">
        <v>9.999999999999999E-34</v>
      </c>
      <c r="L82" s="72">
        <v>0</v>
      </c>
      <c r="M82" s="72">
        <v>0</v>
      </c>
      <c r="N82" s="72">
        <v>2.0467249390274893E-38</v>
      </c>
      <c r="O82" s="182"/>
      <c r="P82" s="182"/>
      <c r="Q82" s="183"/>
      <c r="S82" s="164"/>
      <c r="T82" s="164"/>
      <c r="U82" s="164"/>
      <c r="V82" s="164"/>
      <c r="W82" s="164"/>
      <c r="X82" s="164"/>
    </row>
    <row r="83" spans="1:17" s="212" customFormat="1" ht="24.75" customHeight="1">
      <c r="A83" s="207" t="s">
        <v>673</v>
      </c>
      <c r="B83" s="809" t="s">
        <v>674</v>
      </c>
      <c r="C83" s="809"/>
      <c r="D83" s="216">
        <v>94263.56663000004</v>
      </c>
      <c r="E83" s="216">
        <v>86719.80324000004</v>
      </c>
      <c r="F83" s="217">
        <v>8.699008886266016</v>
      </c>
      <c r="G83" s="217">
        <v>0.04353910502114509</v>
      </c>
      <c r="H83" s="217">
        <v>0.46426260414218523</v>
      </c>
      <c r="I83" s="217"/>
      <c r="J83" s="216">
        <v>24070.592600000007</v>
      </c>
      <c r="K83" s="216">
        <v>24939.631979999995</v>
      </c>
      <c r="L83" s="217">
        <v>-3.484571787975468</v>
      </c>
      <c r="M83" s="217">
        <v>-0.018500752840505806</v>
      </c>
      <c r="N83" s="217">
        <v>0.49265882171590564</v>
      </c>
      <c r="O83" s="182"/>
      <c r="P83" s="182"/>
      <c r="Q83" s="183"/>
    </row>
    <row r="84" spans="1:24" s="206" customFormat="1" ht="24">
      <c r="A84" s="195" t="s">
        <v>675</v>
      </c>
      <c r="B84" s="196"/>
      <c r="C84" s="197" t="s">
        <v>676</v>
      </c>
      <c r="D84" s="198">
        <v>26067.340840000023</v>
      </c>
      <c r="E84" s="198">
        <v>18986.200879999997</v>
      </c>
      <c r="F84" s="199">
        <v>37.29624480829799</v>
      </c>
      <c r="G84" s="199">
        <v>0.0408690570540108</v>
      </c>
      <c r="H84" s="199">
        <v>0.12838567406369253</v>
      </c>
      <c r="I84" s="199"/>
      <c r="J84" s="198">
        <v>6947.468440000001</v>
      </c>
      <c r="K84" s="198">
        <v>6074.93725</v>
      </c>
      <c r="L84" s="199">
        <v>14.362801689844625</v>
      </c>
      <c r="M84" s="199">
        <v>0.018575089073434914</v>
      </c>
      <c r="N84" s="199">
        <v>0.1421955691925441</v>
      </c>
      <c r="O84" s="182"/>
      <c r="P84" s="182"/>
      <c r="Q84" s="183"/>
      <c r="S84" s="205"/>
      <c r="T84" s="205"/>
      <c r="U84" s="205"/>
      <c r="V84" s="205"/>
      <c r="W84" s="205"/>
      <c r="X84" s="205"/>
    </row>
    <row r="85" spans="1:24" s="206" customFormat="1" ht="24" customHeight="1">
      <c r="A85" s="200" t="s">
        <v>677</v>
      </c>
      <c r="B85" s="201"/>
      <c r="C85" s="202" t="s">
        <v>678</v>
      </c>
      <c r="D85" s="203">
        <v>68196.22579000003</v>
      </c>
      <c r="E85" s="203">
        <v>67733.60236000003</v>
      </c>
      <c r="F85" s="204">
        <v>0.6830043196893273</v>
      </c>
      <c r="G85" s="204">
        <v>0.002670047967134346</v>
      </c>
      <c r="H85" s="204">
        <v>0.33587693007849273</v>
      </c>
      <c r="I85" s="204"/>
      <c r="J85" s="203">
        <v>17123.124160000007</v>
      </c>
      <c r="K85" s="203">
        <v>18864.694729999996</v>
      </c>
      <c r="L85" s="204">
        <v>-9.231904332013483</v>
      </c>
      <c r="M85" s="204">
        <v>-0.03707584191394074</v>
      </c>
      <c r="N85" s="204">
        <v>0.3504632525233615</v>
      </c>
      <c r="O85" s="182"/>
      <c r="P85" s="182"/>
      <c r="Q85" s="183"/>
      <c r="S85" s="205"/>
      <c r="T85" s="205"/>
      <c r="U85" s="205"/>
      <c r="V85" s="205"/>
      <c r="W85" s="205"/>
      <c r="X85" s="205"/>
    </row>
    <row r="86" spans="1:17" s="37" customFormat="1" ht="12.75">
      <c r="A86" s="187" t="s">
        <v>679</v>
      </c>
      <c r="B86" s="11" t="s">
        <v>680</v>
      </c>
      <c r="C86" s="221"/>
      <c r="D86" s="68">
        <v>136222.53895</v>
      </c>
      <c r="E86" s="68">
        <v>131507.95281000005</v>
      </c>
      <c r="F86" s="73">
        <v>3.58501979481916</v>
      </c>
      <c r="G86" s="73">
        <v>0.027210405532177257</v>
      </c>
      <c r="H86" s="73">
        <v>0.6709170142482146</v>
      </c>
      <c r="I86" s="73"/>
      <c r="J86" s="68">
        <v>30747.605320000002</v>
      </c>
      <c r="K86" s="68">
        <v>36518.28542</v>
      </c>
      <c r="L86" s="73">
        <v>-15.802166048134245</v>
      </c>
      <c r="M86" s="73">
        <v>-0.12285050448660546</v>
      </c>
      <c r="N86" s="73">
        <v>0.6293189062381832</v>
      </c>
      <c r="O86" s="182"/>
      <c r="P86" s="182"/>
      <c r="Q86" s="183"/>
    </row>
    <row r="87" spans="1:82" ht="12.75">
      <c r="A87" s="184" t="s">
        <v>681</v>
      </c>
      <c r="B87" s="185"/>
      <c r="C87" s="218" t="s">
        <v>682</v>
      </c>
      <c r="D87" s="75">
        <v>75686.08591000002</v>
      </c>
      <c r="E87" s="75">
        <v>71329.34623</v>
      </c>
      <c r="F87" s="186">
        <v>6.107920386585083</v>
      </c>
      <c r="G87" s="186">
        <v>0.025145081661596368</v>
      </c>
      <c r="H87" s="186">
        <v>0.37276564634806403</v>
      </c>
      <c r="I87" s="186"/>
      <c r="J87" s="75">
        <v>17862.74892</v>
      </c>
      <c r="K87" s="75">
        <v>23187.220950000003</v>
      </c>
      <c r="L87" s="186">
        <v>-22.962958956924936</v>
      </c>
      <c r="M87" s="186">
        <v>-0.11335129719117866</v>
      </c>
      <c r="N87" s="186">
        <v>0.36560133694150365</v>
      </c>
      <c r="O87" s="182"/>
      <c r="P87" s="182"/>
      <c r="Q87" s="183"/>
      <c r="R87" s="164"/>
      <c r="S87" s="164"/>
      <c r="T87" s="164"/>
      <c r="U87" s="164"/>
      <c r="V87" s="164"/>
      <c r="W87" s="164"/>
      <c r="X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4"/>
      <c r="BT87" s="164"/>
      <c r="BU87" s="164"/>
      <c r="BV87" s="164"/>
      <c r="BW87" s="164"/>
      <c r="BX87" s="164"/>
      <c r="BY87" s="164"/>
      <c r="BZ87" s="164"/>
      <c r="CA87" s="164"/>
      <c r="CB87" s="164"/>
      <c r="CC87" s="164"/>
      <c r="CD87" s="164"/>
    </row>
    <row r="88" spans="1:24" ht="12.75">
      <c r="A88" s="181" t="s">
        <v>683</v>
      </c>
      <c r="B88" s="60"/>
      <c r="C88" s="219" t="s">
        <v>684</v>
      </c>
      <c r="D88" s="26">
        <v>42888.06908999998</v>
      </c>
      <c r="E88" s="26">
        <v>45805.494410000036</v>
      </c>
      <c r="F88" s="72">
        <v>-6.3691602013646955</v>
      </c>
      <c r="G88" s="72">
        <v>-0.016838026437468893</v>
      </c>
      <c r="H88" s="72">
        <v>0.21123035499503828</v>
      </c>
      <c r="I88" s="72"/>
      <c r="J88" s="26">
        <v>8108.361960000001</v>
      </c>
      <c r="K88" s="26">
        <v>8712.34011</v>
      </c>
      <c r="L88" s="72">
        <v>-6.9324445829055</v>
      </c>
      <c r="M88" s="72">
        <v>-0.012857933404831512</v>
      </c>
      <c r="N88" s="72">
        <v>0.1659558663819382</v>
      </c>
      <c r="O88" s="182"/>
      <c r="P88" s="182"/>
      <c r="Q88" s="183"/>
      <c r="S88" s="164"/>
      <c r="T88" s="164"/>
      <c r="U88" s="164"/>
      <c r="V88" s="164"/>
      <c r="W88" s="164"/>
      <c r="X88" s="164"/>
    </row>
    <row r="89" spans="1:24" ht="12.75">
      <c r="A89" s="184" t="s">
        <v>685</v>
      </c>
      <c r="B89" s="185"/>
      <c r="C89" s="218" t="s">
        <v>686</v>
      </c>
      <c r="D89" s="75">
        <v>17648.383949999996</v>
      </c>
      <c r="E89" s="75">
        <v>14373.112170000004</v>
      </c>
      <c r="F89" s="186">
        <v>22.787491959022198</v>
      </c>
      <c r="G89" s="186">
        <v>0.018903350308049932</v>
      </c>
      <c r="H89" s="186">
        <v>0.08692101290511227</v>
      </c>
      <c r="I89" s="186"/>
      <c r="J89" s="75">
        <v>4776.494439999999</v>
      </c>
      <c r="K89" s="75">
        <v>4618.724359999999</v>
      </c>
      <c r="L89" s="186">
        <v>3.415879963878151</v>
      </c>
      <c r="M89" s="186">
        <v>0.003358726109404683</v>
      </c>
      <c r="N89" s="186">
        <v>0.09776170291474141</v>
      </c>
      <c r="O89" s="182"/>
      <c r="P89" s="182"/>
      <c r="Q89" s="183"/>
      <c r="S89" s="164"/>
      <c r="T89" s="164"/>
      <c r="U89" s="164"/>
      <c r="V89" s="164"/>
      <c r="W89" s="164"/>
      <c r="X89" s="164"/>
    </row>
    <row r="90" spans="1:17" s="212" customFormat="1" ht="16.5" customHeight="1">
      <c r="A90" s="209" t="s">
        <v>687</v>
      </c>
      <c r="B90" s="11" t="s">
        <v>688</v>
      </c>
      <c r="C90" s="222"/>
      <c r="D90" s="68">
        <v>2660.1956299999993</v>
      </c>
      <c r="E90" s="68">
        <v>2610.86963</v>
      </c>
      <c r="F90" s="73">
        <v>1.88925557343892</v>
      </c>
      <c r="G90" s="73">
        <v>0.00028468680461529716</v>
      </c>
      <c r="H90" s="73">
        <v>0.013101873765917997</v>
      </c>
      <c r="I90" s="73"/>
      <c r="J90" s="68">
        <v>721.8583199999999</v>
      </c>
      <c r="K90" s="68">
        <v>923.0971199999999</v>
      </c>
      <c r="L90" s="73">
        <v>-21.800393007401</v>
      </c>
      <c r="M90" s="73">
        <v>-0.0042841203591027525</v>
      </c>
      <c r="N90" s="73">
        <v>0.014774454259884861</v>
      </c>
      <c r="O90" s="182"/>
      <c r="P90" s="182"/>
      <c r="Q90" s="183"/>
    </row>
    <row r="91" spans="1:24" ht="12.75">
      <c r="A91" s="184" t="s">
        <v>689</v>
      </c>
      <c r="B91" s="185"/>
      <c r="C91" s="218" t="s">
        <v>688</v>
      </c>
      <c r="D91" s="75">
        <v>2660.1956299999993</v>
      </c>
      <c r="E91" s="75">
        <v>2610.86963</v>
      </c>
      <c r="F91" s="186">
        <v>1.88925557343892</v>
      </c>
      <c r="G91" s="186">
        <v>0.00028468680461529716</v>
      </c>
      <c r="H91" s="186">
        <v>0.013101873765917997</v>
      </c>
      <c r="I91" s="186"/>
      <c r="J91" s="75">
        <v>721.8583199999999</v>
      </c>
      <c r="K91" s="75">
        <v>923.0971199999999</v>
      </c>
      <c r="L91" s="186">
        <v>-21.800393007401</v>
      </c>
      <c r="M91" s="186">
        <v>-0.0042841203591027525</v>
      </c>
      <c r="N91" s="186">
        <v>0.014774454259884861</v>
      </c>
      <c r="O91" s="182"/>
      <c r="P91" s="182"/>
      <c r="Q91" s="183"/>
      <c r="S91" s="164"/>
      <c r="T91" s="164"/>
      <c r="U91" s="164"/>
      <c r="V91" s="164"/>
      <c r="W91" s="164"/>
      <c r="X91" s="164"/>
    </row>
    <row r="92" spans="1:24" ht="12.75">
      <c r="A92" s="187" t="s">
        <v>690</v>
      </c>
      <c r="B92" s="11" t="s">
        <v>691</v>
      </c>
      <c r="C92" s="219"/>
      <c r="D92" s="68">
        <v>92043.80361</v>
      </c>
      <c r="E92" s="68">
        <v>93652.90311999999</v>
      </c>
      <c r="F92" s="73">
        <v>-1.718152301096532</v>
      </c>
      <c r="G92" s="73">
        <v>-0.00928697639804453</v>
      </c>
      <c r="H92" s="73">
        <v>0.45332992890946433</v>
      </c>
      <c r="I92" s="73"/>
      <c r="J92" s="68">
        <v>23562.88943</v>
      </c>
      <c r="K92" s="68">
        <v>28836.637940000004</v>
      </c>
      <c r="L92" s="73">
        <v>-18.28836121940783</v>
      </c>
      <c r="M92" s="73">
        <v>-0.11227145739528774</v>
      </c>
      <c r="N92" s="73">
        <v>0.4822675343192823</v>
      </c>
      <c r="O92" s="182"/>
      <c r="P92" s="182"/>
      <c r="Q92" s="183"/>
      <c r="S92" s="164"/>
      <c r="T92" s="164"/>
      <c r="U92" s="164"/>
      <c r="V92" s="164"/>
      <c r="W92" s="164"/>
      <c r="X92" s="164"/>
    </row>
    <row r="93" spans="1:24" ht="12.75">
      <c r="A93" s="200" t="s">
        <v>692</v>
      </c>
      <c r="B93" s="201"/>
      <c r="C93" s="202" t="s">
        <v>693</v>
      </c>
      <c r="D93" s="203">
        <v>18392.054190000006</v>
      </c>
      <c r="E93" s="203">
        <v>14922.26623</v>
      </c>
      <c r="F93" s="204">
        <v>23.25241961589106</v>
      </c>
      <c r="G93" s="204">
        <v>0.020026007521896164</v>
      </c>
      <c r="H93" s="204">
        <v>0.09058370353510554</v>
      </c>
      <c r="I93" s="204"/>
      <c r="J93" s="203">
        <v>5901.891789999999</v>
      </c>
      <c r="K93" s="203">
        <v>3976.27699</v>
      </c>
      <c r="L93" s="204">
        <v>48.42758200303342</v>
      </c>
      <c r="M93" s="204">
        <v>0.04099391155418125</v>
      </c>
      <c r="N93" s="204">
        <v>0.1207954911403459</v>
      </c>
      <c r="O93" s="182"/>
      <c r="P93" s="182"/>
      <c r="Q93" s="183"/>
      <c r="S93" s="164"/>
      <c r="T93" s="164"/>
      <c r="U93" s="164"/>
      <c r="V93" s="164"/>
      <c r="W93" s="164"/>
      <c r="X93" s="164"/>
    </row>
    <row r="94" spans="1:24" s="206" customFormat="1" ht="15" customHeight="1">
      <c r="A94" s="195" t="s">
        <v>694</v>
      </c>
      <c r="B94" s="196"/>
      <c r="C94" s="197" t="s">
        <v>695</v>
      </c>
      <c r="D94" s="198">
        <v>19315.133429999994</v>
      </c>
      <c r="E94" s="198">
        <v>15448.367920000004</v>
      </c>
      <c r="F94" s="199">
        <v>25.030252580882273</v>
      </c>
      <c r="G94" s="199">
        <v>0.022317177902902257</v>
      </c>
      <c r="H94" s="199">
        <v>0.09513001116076666</v>
      </c>
      <c r="I94" s="199"/>
      <c r="J94" s="198">
        <v>3867.1006700000003</v>
      </c>
      <c r="K94" s="198">
        <v>2835.4781199999993</v>
      </c>
      <c r="L94" s="199">
        <v>36.38266656771103</v>
      </c>
      <c r="M94" s="199">
        <v>0.021961943568360082</v>
      </c>
      <c r="N94" s="199">
        <v>0.07914891383018915</v>
      </c>
      <c r="O94" s="182"/>
      <c r="P94" s="182"/>
      <c r="Q94" s="183"/>
      <c r="S94" s="205"/>
      <c r="T94" s="205"/>
      <c r="U94" s="205"/>
      <c r="V94" s="205"/>
      <c r="W94" s="205"/>
      <c r="X94" s="205"/>
    </row>
    <row r="95" spans="1:24" ht="12.75">
      <c r="A95" s="184" t="s">
        <v>696</v>
      </c>
      <c r="B95" s="185"/>
      <c r="C95" s="218" t="s">
        <v>697</v>
      </c>
      <c r="D95" s="75">
        <v>14643.431190000001</v>
      </c>
      <c r="E95" s="75">
        <v>19233.412310000003</v>
      </c>
      <c r="F95" s="186">
        <v>-23.864621867506784</v>
      </c>
      <c r="G95" s="186">
        <v>-0.026491243123248732</v>
      </c>
      <c r="H95" s="186">
        <v>0.07212115710124914</v>
      </c>
      <c r="I95" s="186"/>
      <c r="J95" s="75">
        <v>3485.6247700000004</v>
      </c>
      <c r="K95" s="75">
        <v>3708.046279999999</v>
      </c>
      <c r="L95" s="186">
        <v>-5.998347733674964</v>
      </c>
      <c r="M95" s="186">
        <v>-0.004735073550892627</v>
      </c>
      <c r="N95" s="186">
        <v>0.07134115144850958</v>
      </c>
      <c r="O95" s="182"/>
      <c r="P95" s="182"/>
      <c r="Q95" s="183"/>
      <c r="S95" s="164"/>
      <c r="T95" s="164"/>
      <c r="U95" s="164"/>
      <c r="V95" s="164"/>
      <c r="W95" s="164"/>
      <c r="X95" s="164"/>
    </row>
    <row r="96" spans="1:24" ht="12.75">
      <c r="A96" s="181" t="s">
        <v>698</v>
      </c>
      <c r="B96" s="60"/>
      <c r="C96" s="219" t="s">
        <v>699</v>
      </c>
      <c r="D96" s="26">
        <v>28674.784519999994</v>
      </c>
      <c r="E96" s="26">
        <v>31743.476379999982</v>
      </c>
      <c r="F96" s="72">
        <v>-9.667157507466388</v>
      </c>
      <c r="G96" s="72">
        <v>-0.01771106677963721</v>
      </c>
      <c r="H96" s="72">
        <v>0.1412277363398043</v>
      </c>
      <c r="I96" s="72"/>
      <c r="J96" s="26">
        <v>7362.979879999998</v>
      </c>
      <c r="K96" s="26">
        <v>14575.013020000004</v>
      </c>
      <c r="L96" s="72">
        <v>-49.48217288110528</v>
      </c>
      <c r="M96" s="72">
        <v>-0.15353509365787202</v>
      </c>
      <c r="N96" s="72">
        <v>0.1506999454595363</v>
      </c>
      <c r="O96" s="182"/>
      <c r="P96" s="182"/>
      <c r="Q96" s="183"/>
      <c r="S96" s="164"/>
      <c r="T96" s="164"/>
      <c r="U96" s="164"/>
      <c r="V96" s="164"/>
      <c r="W96" s="164"/>
      <c r="X96" s="164"/>
    </row>
    <row r="97" spans="1:24" ht="12.75">
      <c r="A97" s="184" t="s">
        <v>700</v>
      </c>
      <c r="B97" s="185"/>
      <c r="C97" s="218" t="s">
        <v>701</v>
      </c>
      <c r="D97" s="75">
        <v>5996.841710000001</v>
      </c>
      <c r="E97" s="75">
        <v>7523.132619999999</v>
      </c>
      <c r="F97" s="186">
        <v>-20.287970279061742</v>
      </c>
      <c r="G97" s="186">
        <v>-0.00880904354866159</v>
      </c>
      <c r="H97" s="186">
        <v>0.029535370328614464</v>
      </c>
      <c r="I97" s="186"/>
      <c r="J97" s="75">
        <v>1729.59423</v>
      </c>
      <c r="K97" s="75">
        <v>2688.83294</v>
      </c>
      <c r="L97" s="186">
        <v>-35.674909204288454</v>
      </c>
      <c r="M97" s="186">
        <v>-0.02042098286588103</v>
      </c>
      <c r="N97" s="186">
        <v>0.03540003644939048</v>
      </c>
      <c r="O97" s="182"/>
      <c r="P97" s="182"/>
      <c r="Q97" s="183"/>
      <c r="S97" s="164"/>
      <c r="T97" s="164"/>
      <c r="U97" s="164"/>
      <c r="V97" s="164"/>
      <c r="W97" s="164"/>
      <c r="X97" s="164"/>
    </row>
    <row r="98" spans="1:24" ht="12.75">
      <c r="A98" s="181" t="s">
        <v>702</v>
      </c>
      <c r="B98" s="60"/>
      <c r="C98" s="219" t="s">
        <v>703</v>
      </c>
      <c r="D98" s="26">
        <v>5021.558569999999</v>
      </c>
      <c r="E98" s="26">
        <v>4782.247659999998</v>
      </c>
      <c r="F98" s="72">
        <v>5.004151332472002</v>
      </c>
      <c r="G98" s="72">
        <v>0.001381191628704547</v>
      </c>
      <c r="H98" s="72">
        <v>0.0247319504439242</v>
      </c>
      <c r="I98" s="72"/>
      <c r="J98" s="26">
        <v>1215.69809</v>
      </c>
      <c r="K98" s="26">
        <v>1052.9905899999999</v>
      </c>
      <c r="L98" s="72">
        <v>15.451942452781106</v>
      </c>
      <c r="M98" s="72">
        <v>0.003463837556816638</v>
      </c>
      <c r="N98" s="72">
        <v>0.024881995991310857</v>
      </c>
      <c r="O98" s="182"/>
      <c r="P98" s="182"/>
      <c r="Q98" s="183"/>
      <c r="S98" s="164"/>
      <c r="T98" s="164"/>
      <c r="U98" s="164"/>
      <c r="V98" s="164"/>
      <c r="W98" s="164"/>
      <c r="X98" s="164"/>
    </row>
    <row r="99" spans="1:17" s="212" customFormat="1" ht="20.25" customHeight="1">
      <c r="A99" s="207" t="s">
        <v>704</v>
      </c>
      <c r="B99" s="809" t="s">
        <v>831</v>
      </c>
      <c r="C99" s="809"/>
      <c r="D99" s="216">
        <v>28269.284040000006</v>
      </c>
      <c r="E99" s="216">
        <v>14984.206370000004</v>
      </c>
      <c r="F99" s="217">
        <v>88.6605359133211</v>
      </c>
      <c r="G99" s="217">
        <v>0.07667530938933635</v>
      </c>
      <c r="H99" s="217">
        <v>0.13923058393452084</v>
      </c>
      <c r="I99" s="217"/>
      <c r="J99" s="216">
        <v>5967.731519999999</v>
      </c>
      <c r="K99" s="216">
        <v>4431.9200900000005</v>
      </c>
      <c r="L99" s="217">
        <v>34.653409782034196</v>
      </c>
      <c r="M99" s="217">
        <v>0.03269548921483186</v>
      </c>
      <c r="N99" s="217">
        <v>0.12214304931404427</v>
      </c>
      <c r="O99" s="182"/>
      <c r="P99" s="182"/>
      <c r="Q99" s="183"/>
    </row>
    <row r="100" spans="1:24" ht="24">
      <c r="A100" s="181" t="s">
        <v>705</v>
      </c>
      <c r="B100" s="196"/>
      <c r="C100" s="197" t="s">
        <v>706</v>
      </c>
      <c r="D100" s="26">
        <v>6356.906110000002</v>
      </c>
      <c r="E100" s="26">
        <v>4882.19099</v>
      </c>
      <c r="F100" s="72">
        <v>30.206010437129617</v>
      </c>
      <c r="G100" s="72">
        <v>0.008511371999162156</v>
      </c>
      <c r="H100" s="72">
        <v>0.031308743032185525</v>
      </c>
      <c r="I100" s="72"/>
      <c r="J100" s="26">
        <v>1648.60538</v>
      </c>
      <c r="K100" s="26">
        <v>1662.5336399999997</v>
      </c>
      <c r="L100" s="72">
        <v>-0.8377731231952507</v>
      </c>
      <c r="M100" s="72">
        <v>-0.00029651509665569036</v>
      </c>
      <c r="N100" s="72">
        <v>0.03374241745860891</v>
      </c>
      <c r="O100" s="182"/>
      <c r="P100" s="182"/>
      <c r="Q100" s="183"/>
      <c r="S100" s="164"/>
      <c r="T100" s="164"/>
      <c r="U100" s="164"/>
      <c r="V100" s="164"/>
      <c r="W100" s="164"/>
      <c r="X100" s="164"/>
    </row>
    <row r="101" spans="1:19" s="206" customFormat="1" ht="24">
      <c r="A101" s="184" t="s">
        <v>707</v>
      </c>
      <c r="B101" s="201"/>
      <c r="C101" s="202" t="s">
        <v>708</v>
      </c>
      <c r="D101" s="75">
        <v>16035.630120000002</v>
      </c>
      <c r="E101" s="75">
        <v>9244.807870000002</v>
      </c>
      <c r="F101" s="186">
        <v>73.45552601516636</v>
      </c>
      <c r="G101" s="186">
        <v>0.039193477822304604</v>
      </c>
      <c r="H101" s="186">
        <v>0.07897795155358275</v>
      </c>
      <c r="I101" s="186"/>
      <c r="J101" s="75">
        <v>2863.07823</v>
      </c>
      <c r="K101" s="75">
        <v>2619.96664</v>
      </c>
      <c r="L101" s="186">
        <v>9.279186470862848</v>
      </c>
      <c r="M101" s="186">
        <v>0.00517553927101951</v>
      </c>
      <c r="N101" s="186">
        <v>0.05859933615727683</v>
      </c>
      <c r="O101" s="182"/>
      <c r="P101" s="182"/>
      <c r="Q101" s="183"/>
      <c r="S101" s="205"/>
    </row>
    <row r="102" spans="1:17" s="206" customFormat="1" ht="24">
      <c r="A102" s="181" t="s">
        <v>709</v>
      </c>
      <c r="B102" s="196"/>
      <c r="C102" s="197" t="s">
        <v>710</v>
      </c>
      <c r="D102" s="26">
        <v>5876.747809999999</v>
      </c>
      <c r="E102" s="26">
        <v>857.20751</v>
      </c>
      <c r="F102" s="72" t="s">
        <v>1038</v>
      </c>
      <c r="G102" s="72">
        <v>0.02897045956786958</v>
      </c>
      <c r="H102" s="72">
        <v>0.028943889348752538</v>
      </c>
      <c r="I102" s="72"/>
      <c r="J102" s="26">
        <v>1456.0479099999998</v>
      </c>
      <c r="K102" s="26">
        <v>149.41980999999998</v>
      </c>
      <c r="L102" s="72" t="s">
        <v>1038</v>
      </c>
      <c r="M102" s="72">
        <v>0.02781646504046807</v>
      </c>
      <c r="N102" s="72">
        <v>0.029801295698158533</v>
      </c>
      <c r="O102" s="182"/>
      <c r="P102" s="182"/>
      <c r="Q102" s="183"/>
    </row>
    <row r="103" spans="1:17" s="206" customFormat="1" ht="18.75" customHeight="1">
      <c r="A103" s="207" t="s">
        <v>711</v>
      </c>
      <c r="B103" s="809" t="s">
        <v>832</v>
      </c>
      <c r="C103" s="809"/>
      <c r="D103" s="216">
        <v>24817.761399999996</v>
      </c>
      <c r="E103" s="216">
        <v>21221.245619999998</v>
      </c>
      <c r="F103" s="217">
        <v>16.947712893019133</v>
      </c>
      <c r="G103" s="217">
        <v>0.02075742174830132</v>
      </c>
      <c r="H103" s="217">
        <v>0.12223130259614493</v>
      </c>
      <c r="I103" s="217"/>
      <c r="J103" s="216">
        <v>5495.285999999999</v>
      </c>
      <c r="K103" s="216">
        <v>4971.903029999998</v>
      </c>
      <c r="L103" s="217">
        <v>10.526813713822607</v>
      </c>
      <c r="M103" s="217">
        <v>0.011142163625427458</v>
      </c>
      <c r="N103" s="217">
        <v>0.11247338903288616</v>
      </c>
      <c r="O103" s="182"/>
      <c r="P103" s="182"/>
      <c r="Q103" s="183"/>
    </row>
    <row r="104" spans="1:17" s="212" customFormat="1" ht="27" customHeight="1">
      <c r="A104" s="195" t="s">
        <v>712</v>
      </c>
      <c r="B104" s="196"/>
      <c r="C104" s="197" t="s">
        <v>713</v>
      </c>
      <c r="D104" s="198">
        <v>23230.864069999996</v>
      </c>
      <c r="E104" s="198">
        <v>19915.04254</v>
      </c>
      <c r="F104" s="199">
        <v>16.64983403043234</v>
      </c>
      <c r="G104" s="199">
        <v>0.01913738466630827</v>
      </c>
      <c r="H104" s="199">
        <v>0.11441558849502359</v>
      </c>
      <c r="I104" s="199"/>
      <c r="J104" s="198">
        <v>5235.923069999999</v>
      </c>
      <c r="K104" s="198">
        <v>4567.643919999998</v>
      </c>
      <c r="L104" s="199">
        <v>14.630719068836731</v>
      </c>
      <c r="M104" s="199">
        <v>0.014226820633391212</v>
      </c>
      <c r="N104" s="199">
        <v>0.10716494326198375</v>
      </c>
      <c r="O104" s="182"/>
      <c r="P104" s="182"/>
      <c r="Q104" s="36"/>
    </row>
    <row r="105" spans="1:17" s="206" customFormat="1" ht="12.75">
      <c r="A105" s="184" t="s">
        <v>714</v>
      </c>
      <c r="B105" s="185"/>
      <c r="C105" s="218" t="s">
        <v>715</v>
      </c>
      <c r="D105" s="75">
        <v>664.3026499999999</v>
      </c>
      <c r="E105" s="75">
        <v>520.87459</v>
      </c>
      <c r="F105" s="186">
        <v>27.536006315838872</v>
      </c>
      <c r="G105" s="186">
        <v>0.0008278002695043548</v>
      </c>
      <c r="H105" s="186">
        <v>0.0032717930081949675</v>
      </c>
      <c r="I105" s="186"/>
      <c r="J105" s="75">
        <v>70.02456000000001</v>
      </c>
      <c r="K105" s="75">
        <v>103.4632</v>
      </c>
      <c r="L105" s="186">
        <v>-32.31935606089894</v>
      </c>
      <c r="M105" s="186">
        <v>-0.0007118664909784179</v>
      </c>
      <c r="N105" s="186">
        <v>0.0014332101329642682</v>
      </c>
      <c r="O105" s="182"/>
      <c r="P105" s="182"/>
      <c r="Q105" s="36"/>
    </row>
    <row r="106" spans="1:17" ht="15" customHeight="1">
      <c r="A106" s="181" t="s">
        <v>716</v>
      </c>
      <c r="B106" s="60"/>
      <c r="C106" s="219" t="s">
        <v>717</v>
      </c>
      <c r="D106" s="26">
        <v>922.5946799999999</v>
      </c>
      <c r="E106" s="26">
        <v>785.3284900000002</v>
      </c>
      <c r="F106" s="72">
        <v>17.4788246890164</v>
      </c>
      <c r="G106" s="72">
        <v>0.000792236812488685</v>
      </c>
      <c r="H106" s="72">
        <v>0.004543921092926354</v>
      </c>
      <c r="I106" s="72"/>
      <c r="J106" s="26">
        <v>189.33837</v>
      </c>
      <c r="K106" s="26">
        <v>300.7959100000001</v>
      </c>
      <c r="L106" s="72">
        <v>-37.05420728626266</v>
      </c>
      <c r="M106" s="72">
        <v>-0.002372790516985342</v>
      </c>
      <c r="N106" s="72">
        <v>0.0038752356379381427</v>
      </c>
      <c r="O106" s="182"/>
      <c r="P106" s="182"/>
      <c r="Q106" s="36"/>
    </row>
    <row r="107" spans="1:17" ht="20.25" customHeight="1">
      <c r="A107" s="207" t="s">
        <v>718</v>
      </c>
      <c r="B107" s="223" t="s">
        <v>719</v>
      </c>
      <c r="C107" s="223"/>
      <c r="D107" s="216">
        <v>138407.50068</v>
      </c>
      <c r="E107" s="216">
        <v>163286.00473</v>
      </c>
      <c r="F107" s="217">
        <v>-15.23615210693507</v>
      </c>
      <c r="G107" s="217">
        <v>-0.14358719177722404</v>
      </c>
      <c r="H107" s="217">
        <v>0.6816782877602012</v>
      </c>
      <c r="I107" s="217"/>
      <c r="J107" s="216">
        <v>32850.29952</v>
      </c>
      <c r="K107" s="216">
        <v>37005.39269</v>
      </c>
      <c r="L107" s="217">
        <v>-11.228345027460914</v>
      </c>
      <c r="M107" s="217">
        <v>-0.088456695446235</v>
      </c>
      <c r="N107" s="217">
        <v>0.6723552728210678</v>
      </c>
      <c r="O107" s="182"/>
      <c r="P107" s="182"/>
      <c r="Q107" s="36"/>
    </row>
    <row r="108" spans="1:17" s="212" customFormat="1" ht="12.75" customHeight="1">
      <c r="A108" s="181" t="s">
        <v>720</v>
      </c>
      <c r="B108" s="60"/>
      <c r="C108" s="219" t="s">
        <v>721</v>
      </c>
      <c r="D108" s="26">
        <v>108975.10693999998</v>
      </c>
      <c r="E108" s="26">
        <v>103423.42270000001</v>
      </c>
      <c r="F108" s="72">
        <v>5.367917726049084</v>
      </c>
      <c r="G108" s="72">
        <v>0.032041747689225256</v>
      </c>
      <c r="H108" s="72">
        <v>0.5367192091640622</v>
      </c>
      <c r="I108" s="72"/>
      <c r="J108" s="26">
        <v>25122.561360000003</v>
      </c>
      <c r="K108" s="26">
        <v>27644.755699999998</v>
      </c>
      <c r="L108" s="72">
        <v>-9.12359062735358</v>
      </c>
      <c r="M108" s="72">
        <v>-0.05369433787921468</v>
      </c>
      <c r="N108" s="72">
        <v>0.5141897286776037</v>
      </c>
      <c r="O108" s="182"/>
      <c r="P108" s="182"/>
      <c r="Q108" s="224"/>
    </row>
    <row r="109" spans="1:17" ht="25.5" customHeight="1">
      <c r="A109" s="200" t="s">
        <v>722</v>
      </c>
      <c r="B109" s="201"/>
      <c r="C109" s="202" t="s">
        <v>723</v>
      </c>
      <c r="D109" s="203">
        <v>1203.2634</v>
      </c>
      <c r="E109" s="203">
        <v>1428.88936</v>
      </c>
      <c r="F109" s="204">
        <v>-15.790303036478617</v>
      </c>
      <c r="G109" s="204">
        <v>-0.0013022084416060488</v>
      </c>
      <c r="H109" s="204">
        <v>0.0059262578271167595</v>
      </c>
      <c r="I109" s="204"/>
      <c r="J109" s="203">
        <v>266.26128000000006</v>
      </c>
      <c r="K109" s="203">
        <v>199.19742</v>
      </c>
      <c r="L109" s="204">
        <v>33.66703243445626</v>
      </c>
      <c r="M109" s="204">
        <v>0.001427705034943644</v>
      </c>
      <c r="N109" s="204">
        <v>0.005449636020733815</v>
      </c>
      <c r="O109" s="182"/>
      <c r="P109" s="182"/>
      <c r="Q109" s="36"/>
    </row>
    <row r="110" spans="1:17" s="206" customFormat="1" ht="24">
      <c r="A110" s="181" t="s">
        <v>724</v>
      </c>
      <c r="B110" s="196"/>
      <c r="C110" s="197" t="s">
        <v>725</v>
      </c>
      <c r="D110" s="26">
        <v>28229.130340000007</v>
      </c>
      <c r="E110" s="26">
        <v>58433.692669999975</v>
      </c>
      <c r="F110" s="72">
        <v>-51.69031931727819</v>
      </c>
      <c r="G110" s="72">
        <v>-0.17432673102484325</v>
      </c>
      <c r="H110" s="72">
        <v>0.13903282076902218</v>
      </c>
      <c r="I110" s="72"/>
      <c r="J110" s="26">
        <v>7461.47688</v>
      </c>
      <c r="K110" s="26">
        <v>9161.43957</v>
      </c>
      <c r="L110" s="72">
        <v>-18.555628479684447</v>
      </c>
      <c r="M110" s="72">
        <v>-0.03619006260196385</v>
      </c>
      <c r="N110" s="72">
        <v>0.15271590812273023</v>
      </c>
      <c r="O110" s="182"/>
      <c r="P110" s="182"/>
      <c r="Q110" s="224"/>
    </row>
    <row r="111" spans="1:16" s="206" customFormat="1" ht="26.25" customHeight="1">
      <c r="A111" s="179" t="s">
        <v>726</v>
      </c>
      <c r="B111" s="223" t="s">
        <v>727</v>
      </c>
      <c r="C111" s="225"/>
      <c r="D111" s="216">
        <v>210997.01986</v>
      </c>
      <c r="E111" s="216">
        <v>62573.20526</v>
      </c>
      <c r="F111" s="217">
        <v>237.20027443580568</v>
      </c>
      <c r="G111" s="217">
        <v>0.8566334490388039</v>
      </c>
      <c r="H111" s="217">
        <v>1.0391928653723161</v>
      </c>
      <c r="I111" s="217"/>
      <c r="J111" s="216">
        <v>89872.88471000001</v>
      </c>
      <c r="K111" s="216">
        <v>3476.42836</v>
      </c>
      <c r="L111" s="217" t="s">
        <v>1038</v>
      </c>
      <c r="M111" s="217">
        <v>1.839271639481886</v>
      </c>
      <c r="N111" s="217">
        <v>1.839450744782994</v>
      </c>
      <c r="O111" s="226"/>
      <c r="P111" s="226"/>
    </row>
    <row r="112" spans="1:16" ht="12.75">
      <c r="A112" s="181" t="s">
        <v>728</v>
      </c>
      <c r="B112" s="60"/>
      <c r="C112" s="219" t="s">
        <v>729</v>
      </c>
      <c r="D112" s="26">
        <v>4803.203</v>
      </c>
      <c r="E112" s="26">
        <v>321.33</v>
      </c>
      <c r="F112" s="72" t="s">
        <v>1038</v>
      </c>
      <c r="G112" s="72">
        <v>0.0258672931732068</v>
      </c>
      <c r="H112" s="72">
        <v>0.023656515584186057</v>
      </c>
      <c r="I112" s="72"/>
      <c r="J112" s="26">
        <v>62.432</v>
      </c>
      <c r="K112" s="26">
        <v>112.977</v>
      </c>
      <c r="L112" s="72">
        <v>-44.7391947033467</v>
      </c>
      <c r="M112" s="72">
        <v>-0.0010760393301433354</v>
      </c>
      <c r="N112" s="72">
        <v>0.0012778113139336425</v>
      </c>
      <c r="O112" s="39"/>
      <c r="P112" s="39"/>
    </row>
    <row r="113" spans="1:16" ht="24">
      <c r="A113" s="200" t="s">
        <v>730</v>
      </c>
      <c r="B113" s="201"/>
      <c r="C113" s="202" t="s">
        <v>731</v>
      </c>
      <c r="D113" s="203">
        <v>370.11722000000003</v>
      </c>
      <c r="E113" s="203">
        <v>64.1271</v>
      </c>
      <c r="F113" s="204">
        <v>477.1619486925186</v>
      </c>
      <c r="G113" s="204">
        <v>0.0017660331165440723</v>
      </c>
      <c r="H113" s="204">
        <v>0.001822884392540898</v>
      </c>
      <c r="I113" s="204"/>
      <c r="J113" s="203">
        <v>20.282040000000002</v>
      </c>
      <c r="K113" s="203">
        <v>26.7018</v>
      </c>
      <c r="L113" s="204">
        <v>-24.042424106240016</v>
      </c>
      <c r="M113" s="204">
        <v>-0.00013666859729114599</v>
      </c>
      <c r="N113" s="204">
        <v>0.00041511757082353113</v>
      </c>
      <c r="O113" s="39"/>
      <c r="P113" s="39"/>
    </row>
    <row r="114" spans="1:17" s="206" customFormat="1" ht="12.75">
      <c r="A114" s="181" t="s">
        <v>732</v>
      </c>
      <c r="B114" s="60"/>
      <c r="C114" s="219" t="s">
        <v>733</v>
      </c>
      <c r="D114" s="26">
        <v>200578.50569</v>
      </c>
      <c r="E114" s="26">
        <v>56914.36671</v>
      </c>
      <c r="F114" s="72">
        <v>252.4215717132065</v>
      </c>
      <c r="G114" s="72">
        <v>0.8291628079314131</v>
      </c>
      <c r="H114" s="72">
        <v>0.9878800762133594</v>
      </c>
      <c r="I114" s="72"/>
      <c r="J114" s="26">
        <v>88493.83549000001</v>
      </c>
      <c r="K114" s="26">
        <v>1741.337</v>
      </c>
      <c r="L114" s="72" t="s">
        <v>1038</v>
      </c>
      <c r="M114" s="72">
        <v>1.8468513277958318</v>
      </c>
      <c r="N114" s="72">
        <v>1.8112254004757897</v>
      </c>
      <c r="O114" s="212"/>
      <c r="P114" s="212"/>
      <c r="Q114" s="212"/>
    </row>
    <row r="115" spans="1:17" ht="12.75">
      <c r="A115" s="184" t="s">
        <v>734</v>
      </c>
      <c r="B115" s="185"/>
      <c r="C115" s="218" t="s">
        <v>735</v>
      </c>
      <c r="D115" s="75">
        <v>5245.193950000001</v>
      </c>
      <c r="E115" s="75">
        <v>5273.381449999999</v>
      </c>
      <c r="F115" s="186">
        <v>-0.5345241998376238</v>
      </c>
      <c r="G115" s="186">
        <v>-0.00016268518236008014</v>
      </c>
      <c r="H115" s="186">
        <v>0.02583338918222974</v>
      </c>
      <c r="I115" s="186"/>
      <c r="J115" s="75">
        <v>1296.33518</v>
      </c>
      <c r="K115" s="75">
        <v>1595.4125600000002</v>
      </c>
      <c r="L115" s="186">
        <v>-18.746084084984272</v>
      </c>
      <c r="M115" s="186">
        <v>-0.006366980386511504</v>
      </c>
      <c r="N115" s="186">
        <v>0.0265324154224469</v>
      </c>
      <c r="O115" s="37"/>
      <c r="P115" s="37"/>
      <c r="Q115" s="37"/>
    </row>
    <row r="116" spans="1:17" ht="12.75">
      <c r="A116" s="227" t="s">
        <v>736</v>
      </c>
      <c r="B116" s="228" t="s">
        <v>737</v>
      </c>
      <c r="C116" s="221"/>
      <c r="D116" s="68">
        <v>112853.26373000004</v>
      </c>
      <c r="E116" s="68">
        <v>118921.56339</v>
      </c>
      <c r="F116" s="73">
        <v>-5.102774876999505</v>
      </c>
      <c r="G116" s="73">
        <v>-0.035023412392116</v>
      </c>
      <c r="H116" s="73">
        <v>0.5558197294919671</v>
      </c>
      <c r="I116" s="73"/>
      <c r="J116" s="68">
        <v>25324.570630000006</v>
      </c>
      <c r="K116" s="68">
        <v>24213.239280000005</v>
      </c>
      <c r="L116" s="73">
        <v>4.589767346486158</v>
      </c>
      <c r="M116" s="73">
        <v>0.023658843434984447</v>
      </c>
      <c r="N116" s="73">
        <v>0.5183243027858412</v>
      </c>
      <c r="O116" s="37"/>
      <c r="P116" s="37"/>
      <c r="Q116" s="37"/>
    </row>
    <row r="117" spans="1:14" s="229" customFormat="1" ht="14.25" customHeight="1">
      <c r="A117" s="184" t="s">
        <v>738</v>
      </c>
      <c r="B117" s="185"/>
      <c r="C117" s="218" t="s">
        <v>739</v>
      </c>
      <c r="D117" s="75">
        <v>31521.86076000001</v>
      </c>
      <c r="E117" s="75">
        <v>47274.94052</v>
      </c>
      <c r="F117" s="186">
        <v>-33.32226246447742</v>
      </c>
      <c r="G117" s="186">
        <v>-0.0909194732944976</v>
      </c>
      <c r="H117" s="186">
        <v>0.15525002593300413</v>
      </c>
      <c r="I117" s="186"/>
      <c r="J117" s="75">
        <v>8058.5131200000005</v>
      </c>
      <c r="K117" s="75">
        <v>8063.727639999999</v>
      </c>
      <c r="L117" s="186">
        <v>-0.06466637060175595</v>
      </c>
      <c r="M117" s="186">
        <v>-0.00011101055708413392</v>
      </c>
      <c r="N117" s="186">
        <v>0.16493559774184227</v>
      </c>
    </row>
    <row r="118" spans="1:17" ht="15" customHeight="1">
      <c r="A118" s="181" t="s">
        <v>740</v>
      </c>
      <c r="B118" s="60"/>
      <c r="C118" s="219" t="s">
        <v>741</v>
      </c>
      <c r="D118" s="26">
        <v>81331.40297000002</v>
      </c>
      <c r="E118" s="26">
        <v>71646.62287</v>
      </c>
      <c r="F118" s="72">
        <v>13.517427217152541</v>
      </c>
      <c r="G118" s="72">
        <v>0.05589606090238155</v>
      </c>
      <c r="H118" s="72">
        <v>0.400569703558963</v>
      </c>
      <c r="I118" s="72"/>
      <c r="J118" s="26">
        <v>17266.057510000006</v>
      </c>
      <c r="K118" s="26">
        <v>16149.511640000006</v>
      </c>
      <c r="L118" s="72">
        <v>6.913805784903595</v>
      </c>
      <c r="M118" s="72">
        <v>0.0237698539920686</v>
      </c>
      <c r="N118" s="72">
        <v>0.35338870504399894</v>
      </c>
      <c r="O118" s="37"/>
      <c r="P118" s="37"/>
      <c r="Q118" s="37"/>
    </row>
    <row r="119" spans="1:14" s="37" customFormat="1" ht="15" customHeight="1">
      <c r="A119" s="230">
        <v>37</v>
      </c>
      <c r="B119" s="173" t="s">
        <v>742</v>
      </c>
      <c r="C119" s="220"/>
      <c r="D119" s="231">
        <v>12945.051419999998</v>
      </c>
      <c r="E119" s="231">
        <v>20680.629010000004</v>
      </c>
      <c r="F119" s="138">
        <v>-37.40494346791633</v>
      </c>
      <c r="G119" s="138">
        <v>-0.04464616765906099</v>
      </c>
      <c r="H119" s="138">
        <v>0.06375637478893142</v>
      </c>
      <c r="I119" s="138"/>
      <c r="J119" s="231">
        <v>3858.9752800000006</v>
      </c>
      <c r="K119" s="231">
        <v>5346.936620000003</v>
      </c>
      <c r="L119" s="138">
        <v>-27.82829582146799</v>
      </c>
      <c r="M119" s="138">
        <v>-0.0316768211212342</v>
      </c>
      <c r="N119" s="138">
        <v>0.07898260944666591</v>
      </c>
    </row>
    <row r="120" spans="1:17" ht="13.5">
      <c r="A120" s="232">
        <v>371</v>
      </c>
      <c r="B120" s="233"/>
      <c r="C120" s="219" t="s">
        <v>743</v>
      </c>
      <c r="D120" s="234">
        <v>12945.051419999998</v>
      </c>
      <c r="E120" s="234">
        <v>20680.629010000004</v>
      </c>
      <c r="F120" s="140">
        <v>-37.40494346791633</v>
      </c>
      <c r="G120" s="140">
        <v>-0.04464616765906099</v>
      </c>
      <c r="H120" s="140">
        <v>0.06375637478893142</v>
      </c>
      <c r="I120" s="140"/>
      <c r="J120" s="234">
        <v>3858.9752800000006</v>
      </c>
      <c r="K120" s="234">
        <v>5346.936620000003</v>
      </c>
      <c r="L120" s="140">
        <v>-27.82829582146799</v>
      </c>
      <c r="M120" s="140">
        <v>-0.0316768211212342</v>
      </c>
      <c r="N120" s="140">
        <v>0.07898260944666591</v>
      </c>
      <c r="P120" s="40"/>
      <c r="Q120" s="40"/>
    </row>
    <row r="121" spans="1:17" s="237" customFormat="1" ht="9.75" customHeight="1">
      <c r="A121" s="235"/>
      <c r="B121" s="236"/>
      <c r="C121" s="220"/>
      <c r="D121" s="231"/>
      <c r="E121" s="231"/>
      <c r="F121" s="138"/>
      <c r="G121" s="138"/>
      <c r="H121" s="138"/>
      <c r="I121" s="138"/>
      <c r="J121" s="231">
        <v>0</v>
      </c>
      <c r="K121" s="231">
        <v>0</v>
      </c>
      <c r="L121" s="138">
        <v>0</v>
      </c>
      <c r="M121" s="138">
        <v>0</v>
      </c>
      <c r="N121" s="138">
        <v>0</v>
      </c>
      <c r="O121" s="70"/>
      <c r="P121" s="70"/>
      <c r="Q121" s="70"/>
    </row>
    <row r="122" spans="1:14" s="237" customFormat="1" ht="12" customHeight="1">
      <c r="A122" s="100" t="s">
        <v>744</v>
      </c>
      <c r="B122" s="11" t="s">
        <v>745</v>
      </c>
      <c r="C122" s="221"/>
      <c r="D122" s="68">
        <v>29800.75061</v>
      </c>
      <c r="E122" s="68">
        <v>47911.223</v>
      </c>
      <c r="F122" s="73">
        <v>-37.80006281617983</v>
      </c>
      <c r="G122" s="73">
        <v>-0.10452525067475076</v>
      </c>
      <c r="H122" s="73">
        <v>0.1467732929934269</v>
      </c>
      <c r="I122" s="73"/>
      <c r="J122" s="68">
        <v>585.808</v>
      </c>
      <c r="K122" s="68">
        <v>12719.687</v>
      </c>
      <c r="L122" s="73">
        <v>-95.394477867262</v>
      </c>
      <c r="M122" s="73">
        <v>-0.25831498726284075</v>
      </c>
      <c r="N122" s="73">
        <v>0.011989878430818158</v>
      </c>
    </row>
    <row r="123" spans="1:14" s="37" customFormat="1" ht="12.75">
      <c r="A123" s="235" t="s">
        <v>746</v>
      </c>
      <c r="B123" s="236" t="s">
        <v>747</v>
      </c>
      <c r="C123" s="220"/>
      <c r="D123" s="238">
        <v>29800.75061</v>
      </c>
      <c r="E123" s="238">
        <v>47911.223</v>
      </c>
      <c r="F123" s="176">
        <v>-37.80006281617983</v>
      </c>
      <c r="G123" s="138">
        <v>-0.10452525067475076</v>
      </c>
      <c r="H123" s="138">
        <v>0.1467732929934269</v>
      </c>
      <c r="I123" s="138"/>
      <c r="J123" s="238">
        <v>585.808</v>
      </c>
      <c r="K123" s="238">
        <v>12719.687</v>
      </c>
      <c r="L123" s="176">
        <v>-95.394477867262</v>
      </c>
      <c r="M123" s="138">
        <v>-0.25831498726284075</v>
      </c>
      <c r="N123" s="138">
        <v>0.011989878430818158</v>
      </c>
    </row>
    <row r="124" spans="1:14" s="37" customFormat="1" ht="12.75">
      <c r="A124" s="187"/>
      <c r="B124" s="60"/>
      <c r="C124" s="219"/>
      <c r="D124" s="239">
        <v>0</v>
      </c>
      <c r="E124" s="239">
        <v>0</v>
      </c>
      <c r="F124" s="72">
        <v>0</v>
      </c>
      <c r="G124" s="72">
        <v>0</v>
      </c>
      <c r="H124" s="72">
        <v>0</v>
      </c>
      <c r="I124" s="72"/>
      <c r="J124" s="239">
        <v>0</v>
      </c>
      <c r="K124" s="239">
        <v>0</v>
      </c>
      <c r="L124" s="72">
        <v>0</v>
      </c>
      <c r="M124" s="72">
        <v>0</v>
      </c>
      <c r="N124" s="72">
        <v>0</v>
      </c>
    </row>
    <row r="125" spans="1:14" s="37" customFormat="1" ht="14.25" customHeight="1">
      <c r="A125" s="235" t="s">
        <v>748</v>
      </c>
      <c r="B125" s="236" t="s">
        <v>830</v>
      </c>
      <c r="C125" s="220"/>
      <c r="D125" s="238">
        <v>159.45483999999996</v>
      </c>
      <c r="E125" s="238">
        <v>9.353599999999998</v>
      </c>
      <c r="F125" s="176" t="s">
        <v>1038</v>
      </c>
      <c r="G125" s="138">
        <v>0.0008663147707982519</v>
      </c>
      <c r="H125" s="138">
        <v>0.0007853396800913668</v>
      </c>
      <c r="I125" s="138"/>
      <c r="J125" s="238">
        <v>38.97257</v>
      </c>
      <c r="K125" s="238">
        <v>0.84625</v>
      </c>
      <c r="L125" s="176" t="s">
        <v>1038</v>
      </c>
      <c r="M125" s="138">
        <v>0.0008116612886265791</v>
      </c>
      <c r="N125" s="138">
        <v>0.0007976613095699457</v>
      </c>
    </row>
    <row r="126" spans="1:17" s="37" customFormat="1" ht="13.5">
      <c r="A126" s="187" t="s">
        <v>749</v>
      </c>
      <c r="B126" s="233">
        <v>2</v>
      </c>
      <c r="C126" s="221" t="s">
        <v>829</v>
      </c>
      <c r="D126" s="240">
        <v>159.45483999999996</v>
      </c>
      <c r="E126" s="240">
        <v>9.353599999999998</v>
      </c>
      <c r="F126" s="73" t="s">
        <v>1038</v>
      </c>
      <c r="G126" s="73">
        <v>0.0008663147707982519</v>
      </c>
      <c r="H126" s="73">
        <v>0.0007853396800913668</v>
      </c>
      <c r="I126" s="73"/>
      <c r="J126" s="240">
        <v>38.97257</v>
      </c>
      <c r="K126" s="240">
        <v>0.84625</v>
      </c>
      <c r="L126" s="73" t="s">
        <v>1038</v>
      </c>
      <c r="M126" s="73">
        <v>0.0008116612886265791</v>
      </c>
      <c r="N126" s="73">
        <v>0.0007976613095699457</v>
      </c>
      <c r="O126" s="70"/>
      <c r="P126" s="70"/>
      <c r="Q126" s="70"/>
    </row>
    <row r="127" spans="1:17" s="37" customFormat="1" ht="12.75">
      <c r="A127" s="235"/>
      <c r="B127" s="236"/>
      <c r="C127" s="220"/>
      <c r="D127" s="238"/>
      <c r="E127" s="238"/>
      <c r="F127" s="138"/>
      <c r="G127" s="138"/>
      <c r="H127" s="138"/>
      <c r="I127" s="138"/>
      <c r="J127" s="238"/>
      <c r="K127" s="238"/>
      <c r="L127" s="138"/>
      <c r="M127" s="138"/>
      <c r="N127" s="138"/>
      <c r="O127" s="70"/>
      <c r="P127" s="70"/>
      <c r="Q127" s="70"/>
    </row>
    <row r="128" spans="1:14" s="37" customFormat="1" ht="15.75" customHeight="1">
      <c r="A128" s="187" t="s">
        <v>750</v>
      </c>
      <c r="B128" s="11" t="s">
        <v>751</v>
      </c>
      <c r="C128" s="221"/>
      <c r="D128" s="240">
        <v>180.70538000000005</v>
      </c>
      <c r="E128" s="240">
        <v>68.78026</v>
      </c>
      <c r="F128" s="73">
        <v>162.72855031370926</v>
      </c>
      <c r="G128" s="73">
        <v>0.0006459799044922407</v>
      </c>
      <c r="H128" s="73">
        <v>0.000890001867111647</v>
      </c>
      <c r="I128" s="73"/>
      <c r="J128" s="240">
        <v>4.6253400000000005</v>
      </c>
      <c r="K128" s="240">
        <v>0.7152000000000001</v>
      </c>
      <c r="L128" s="73" t="s">
        <v>1038</v>
      </c>
      <c r="M128" s="73">
        <v>8.324195125861433E-05</v>
      </c>
      <c r="N128" s="73">
        <v>9.46679872948141E-05</v>
      </c>
    </row>
    <row r="129" spans="1:14" s="37" customFormat="1" ht="13.5">
      <c r="A129" s="235" t="s">
        <v>752</v>
      </c>
      <c r="B129" s="241">
        <v>3</v>
      </c>
      <c r="C129" s="220" t="s">
        <v>753</v>
      </c>
      <c r="D129" s="238">
        <v>180.70538000000005</v>
      </c>
      <c r="E129" s="238">
        <v>68.78026</v>
      </c>
      <c r="F129" s="176">
        <v>162.72855031370926</v>
      </c>
      <c r="G129" s="138">
        <v>0.0006459799044922407</v>
      </c>
      <c r="H129" s="138">
        <v>0.000890001867111647</v>
      </c>
      <c r="I129" s="138"/>
      <c r="J129" s="238">
        <v>4.6253400000000005</v>
      </c>
      <c r="K129" s="238">
        <v>0.7152000000000001</v>
      </c>
      <c r="L129" s="176" t="s">
        <v>1038</v>
      </c>
      <c r="M129" s="138">
        <v>8.324195125861433E-05</v>
      </c>
      <c r="N129" s="138">
        <v>9.46679872948141E-05</v>
      </c>
    </row>
    <row r="130" spans="1:14" s="37" customFormat="1" ht="12" customHeight="1">
      <c r="A130" s="187"/>
      <c r="B130" s="11"/>
      <c r="C130" s="221"/>
      <c r="D130" s="240">
        <v>0</v>
      </c>
      <c r="E130" s="240">
        <v>0</v>
      </c>
      <c r="F130" s="73">
        <v>0</v>
      </c>
      <c r="G130" s="73">
        <v>0</v>
      </c>
      <c r="H130" s="73">
        <v>0</v>
      </c>
      <c r="I130" s="73"/>
      <c r="J130" s="240">
        <v>0</v>
      </c>
      <c r="K130" s="240">
        <v>0</v>
      </c>
      <c r="L130" s="73">
        <v>0</v>
      </c>
      <c r="M130" s="73">
        <v>0</v>
      </c>
      <c r="N130" s="73">
        <v>0</v>
      </c>
    </row>
    <row r="131" spans="1:17" s="37" customFormat="1" ht="11.25" customHeight="1">
      <c r="A131" s="235" t="s">
        <v>754</v>
      </c>
      <c r="B131" s="236" t="s">
        <v>755</v>
      </c>
      <c r="C131" s="220"/>
      <c r="D131" s="238">
        <v>1.14463</v>
      </c>
      <c r="E131" s="238">
        <v>0.95</v>
      </c>
      <c r="F131" s="176">
        <v>20.48736842105264</v>
      </c>
      <c r="G131" s="138">
        <v>1.1233141301195372E-06</v>
      </c>
      <c r="H131" s="138">
        <v>5.6374792889509114E-06</v>
      </c>
      <c r="I131" s="138"/>
      <c r="J131" s="238">
        <v>1.9999999999999998E-33</v>
      </c>
      <c r="K131" s="238">
        <v>1.9999999999999998E-33</v>
      </c>
      <c r="L131" s="176">
        <v>0</v>
      </c>
      <c r="M131" s="138">
        <v>0</v>
      </c>
      <c r="N131" s="138">
        <v>4.0934498780549786E-38</v>
      </c>
      <c r="O131" s="70"/>
      <c r="P131" s="70"/>
      <c r="Q131" s="70"/>
    </row>
    <row r="132" spans="1:17" s="37" customFormat="1" ht="14.25" customHeight="1">
      <c r="A132" s="187" t="s">
        <v>756</v>
      </c>
      <c r="B132" s="242">
        <v>4</v>
      </c>
      <c r="C132" s="11" t="s">
        <v>757</v>
      </c>
      <c r="D132" s="243">
        <v>1.14463</v>
      </c>
      <c r="E132" s="240">
        <v>0.95</v>
      </c>
      <c r="F132" s="73">
        <v>20.48736842105264</v>
      </c>
      <c r="G132" s="73">
        <v>1.1233141301195372E-06</v>
      </c>
      <c r="H132" s="73">
        <v>5.6374792889509114E-06</v>
      </c>
      <c r="I132" s="73"/>
      <c r="J132" s="243">
        <v>1.9999999999999998E-33</v>
      </c>
      <c r="K132" s="240">
        <v>1.9999999999999998E-33</v>
      </c>
      <c r="L132" s="73">
        <v>0</v>
      </c>
      <c r="M132" s="73">
        <v>0</v>
      </c>
      <c r="N132" s="73">
        <v>4.0934498780549786E-38</v>
      </c>
      <c r="O132" s="70"/>
      <c r="P132" s="70"/>
      <c r="Q132" s="70"/>
    </row>
    <row r="133" spans="1:17" s="37" customFormat="1" ht="6.75" customHeight="1">
      <c r="A133" s="235"/>
      <c r="B133" s="236"/>
      <c r="C133" s="220"/>
      <c r="D133" s="238"/>
      <c r="E133" s="238"/>
      <c r="F133" s="138"/>
      <c r="G133" s="138"/>
      <c r="H133" s="138"/>
      <c r="I133" s="138"/>
      <c r="J133" s="238"/>
      <c r="K133" s="238"/>
      <c r="L133" s="138"/>
      <c r="M133" s="138"/>
      <c r="N133" s="138"/>
      <c r="O133" s="70"/>
      <c r="P133" s="70"/>
      <c r="Q133" s="70"/>
    </row>
    <row r="134" spans="1:14" s="37" customFormat="1" ht="14.25" customHeight="1">
      <c r="A134" s="209" t="s">
        <v>758</v>
      </c>
      <c r="B134" s="11" t="s">
        <v>759</v>
      </c>
      <c r="C134" s="244"/>
      <c r="D134" s="243">
        <v>294.90886</v>
      </c>
      <c r="E134" s="243">
        <v>313.12147999999996</v>
      </c>
      <c r="F134" s="211">
        <v>-5.816470974779488</v>
      </c>
      <c r="G134" s="211">
        <v>-0.00010511479932434686</v>
      </c>
      <c r="H134" s="211">
        <v>0.001452471619980364</v>
      </c>
      <c r="I134" s="211"/>
      <c r="J134" s="243">
        <v>75.10051</v>
      </c>
      <c r="K134" s="243">
        <v>184.824</v>
      </c>
      <c r="L134" s="211">
        <v>-59.366472968878504</v>
      </c>
      <c r="M134" s="211">
        <v>-0.0023358747785258475</v>
      </c>
      <c r="N134" s="211">
        <v>0.001537100867506834</v>
      </c>
    </row>
    <row r="135" spans="1:14" s="212" customFormat="1" ht="15" customHeight="1">
      <c r="A135" s="235" t="s">
        <v>760</v>
      </c>
      <c r="B135" s="245">
        <v>5</v>
      </c>
      <c r="C135" s="236" t="s">
        <v>761</v>
      </c>
      <c r="D135" s="246">
        <v>294.90886</v>
      </c>
      <c r="E135" s="246">
        <v>313.12147999999996</v>
      </c>
      <c r="F135" s="217">
        <v>-5.816470974779488</v>
      </c>
      <c r="G135" s="217">
        <v>-0.00010511479932434686</v>
      </c>
      <c r="H135" s="217">
        <v>0.001452471619980364</v>
      </c>
      <c r="I135" s="217"/>
      <c r="J135" s="246">
        <v>75.10051</v>
      </c>
      <c r="K135" s="246">
        <v>184.824</v>
      </c>
      <c r="L135" s="217">
        <v>-59.366472968878504</v>
      </c>
      <c r="M135" s="217">
        <v>-0.0023358747785258475</v>
      </c>
      <c r="N135" s="217">
        <v>0.001537100867506834</v>
      </c>
    </row>
    <row r="136" spans="1:14" ht="13.5" customHeight="1">
      <c r="A136" s="207"/>
      <c r="B136" s="185"/>
      <c r="C136" s="173"/>
      <c r="D136" s="246"/>
      <c r="E136" s="246"/>
      <c r="F136" s="217"/>
      <c r="G136" s="217"/>
      <c r="H136" s="217"/>
      <c r="I136" s="217"/>
      <c r="J136" s="246"/>
      <c r="K136" s="246"/>
      <c r="L136" s="217"/>
      <c r="M136" s="217"/>
      <c r="N136" s="217"/>
    </row>
    <row r="137" spans="1:14" ht="13.5" customHeight="1" thickBot="1">
      <c r="A137" s="248" t="s">
        <v>762</v>
      </c>
      <c r="B137" s="249"/>
      <c r="C137" s="250" t="s">
        <v>763</v>
      </c>
      <c r="D137" s="252">
        <v>2246.76491</v>
      </c>
      <c r="E137" s="252">
        <v>2617.6654399999998</v>
      </c>
      <c r="F137" s="251">
        <v>-14.169134234358074</v>
      </c>
      <c r="G137" s="251">
        <v>-0.0021406659107939424</v>
      </c>
      <c r="H137" s="251">
        <v>0.011065663705535115</v>
      </c>
      <c r="I137" s="251"/>
      <c r="J137" s="252">
        <v>295.7365</v>
      </c>
      <c r="K137" s="252">
        <v>513.303</v>
      </c>
      <c r="L137" s="251">
        <v>-42.38558901857188</v>
      </c>
      <c r="M137" s="251">
        <v>-0.0046317165084900575</v>
      </c>
      <c r="N137" s="251">
        <v>0.006052912699307032</v>
      </c>
    </row>
    <row r="138" spans="1:17" ht="13.5" customHeight="1">
      <c r="A138" s="602" t="s">
        <v>764</v>
      </c>
      <c r="B138" s="411"/>
      <c r="C138" s="96"/>
      <c r="D138" s="603"/>
      <c r="E138" s="604"/>
      <c r="F138" s="605"/>
      <c r="G138" s="606"/>
      <c r="H138" s="607"/>
      <c r="K138" s="257"/>
      <c r="L138" s="38"/>
      <c r="M138" s="38"/>
      <c r="N138" s="38"/>
      <c r="O138" s="37"/>
      <c r="P138" s="37"/>
      <c r="Q138" s="37"/>
    </row>
    <row r="139" spans="1:17" ht="14.25" customHeight="1">
      <c r="A139" s="608" t="s">
        <v>1234</v>
      </c>
      <c r="B139" s="411"/>
      <c r="C139" s="96"/>
      <c r="D139" s="603"/>
      <c r="E139" s="604"/>
      <c r="F139" s="605"/>
      <c r="G139" s="606"/>
      <c r="H139" s="607"/>
      <c r="I139" s="36"/>
      <c r="K139" s="257"/>
      <c r="L139" s="38"/>
      <c r="M139" s="38"/>
      <c r="N139" s="38"/>
      <c r="O139" s="37"/>
      <c r="P139" s="37"/>
      <c r="Q139" s="37"/>
    </row>
    <row r="140" spans="1:17" ht="14.25" customHeight="1">
      <c r="A140" s="602" t="s">
        <v>766</v>
      </c>
      <c r="B140" s="411"/>
      <c r="C140" s="96"/>
      <c r="D140" s="603"/>
      <c r="E140" s="604"/>
      <c r="F140" s="605"/>
      <c r="G140" s="606"/>
      <c r="H140" s="607"/>
      <c r="I140" s="36"/>
      <c r="K140" s="257"/>
      <c r="L140" s="38"/>
      <c r="M140" s="38"/>
      <c r="N140" s="38"/>
      <c r="O140" s="37"/>
      <c r="P140" s="37"/>
      <c r="Q140" s="37"/>
    </row>
    <row r="141" spans="1:17" ht="14.25" customHeight="1">
      <c r="A141" s="609" t="s">
        <v>1235</v>
      </c>
      <c r="B141" s="411"/>
      <c r="C141" s="96"/>
      <c r="D141" s="604"/>
      <c r="E141" s="604"/>
      <c r="F141" s="605"/>
      <c r="G141" s="605"/>
      <c r="H141" s="610"/>
      <c r="I141" s="36"/>
      <c r="K141" s="258"/>
      <c r="L141" s="38"/>
      <c r="M141" s="38"/>
      <c r="N141" s="38"/>
      <c r="O141" s="37"/>
      <c r="P141" s="37"/>
      <c r="Q141" s="37"/>
    </row>
    <row r="142" spans="1:17" ht="14.25" customHeight="1">
      <c r="A142" s="609" t="s">
        <v>1236</v>
      </c>
      <c r="B142" s="411"/>
      <c r="C142" s="96"/>
      <c r="D142" s="604"/>
      <c r="E142" s="604"/>
      <c r="F142" s="605"/>
      <c r="G142" s="605"/>
      <c r="H142" s="610"/>
      <c r="I142" s="36"/>
      <c r="K142" s="258"/>
      <c r="L142" s="38"/>
      <c r="M142" s="38"/>
      <c r="N142" s="38"/>
      <c r="O142" s="37"/>
      <c r="P142" s="37"/>
      <c r="Q142" s="37"/>
    </row>
    <row r="143" spans="1:17" ht="14.25" customHeight="1">
      <c r="A143" s="609" t="s">
        <v>1237</v>
      </c>
      <c r="B143" s="411"/>
      <c r="C143" s="96"/>
      <c r="D143" s="604"/>
      <c r="E143" s="604"/>
      <c r="F143" s="605"/>
      <c r="G143" s="605"/>
      <c r="H143" s="610"/>
      <c r="I143" s="36"/>
      <c r="K143" s="258"/>
      <c r="L143" s="38"/>
      <c r="M143" s="38"/>
      <c r="N143" s="38"/>
      <c r="O143" s="37"/>
      <c r="P143" s="37"/>
      <c r="Q143" s="37"/>
    </row>
    <row r="144" spans="1:17" ht="14.25" customHeight="1">
      <c r="A144" s="609" t="s">
        <v>1238</v>
      </c>
      <c r="B144" s="411"/>
      <c r="C144" s="96"/>
      <c r="D144" s="604"/>
      <c r="E144" s="604"/>
      <c r="F144" s="605"/>
      <c r="G144" s="605"/>
      <c r="H144" s="610"/>
      <c r="I144" s="36"/>
      <c r="K144" s="258"/>
      <c r="L144" s="38"/>
      <c r="M144" s="38"/>
      <c r="N144" s="38"/>
      <c r="O144" s="37"/>
      <c r="P144" s="37"/>
      <c r="Q144" s="37"/>
    </row>
    <row r="145" spans="1:17" ht="25.5" customHeight="1">
      <c r="A145" s="811" t="s">
        <v>1239</v>
      </c>
      <c r="B145" s="811"/>
      <c r="C145" s="811"/>
      <c r="D145" s="811"/>
      <c r="E145" s="811"/>
      <c r="F145" s="811"/>
      <c r="G145" s="811"/>
      <c r="H145" s="811"/>
      <c r="I145" s="36"/>
      <c r="K145" s="258"/>
      <c r="L145" s="38"/>
      <c r="M145" s="38"/>
      <c r="N145" s="38"/>
      <c r="O145" s="37"/>
      <c r="P145" s="37"/>
      <c r="Q145" s="37"/>
    </row>
    <row r="146" spans="1:8" ht="12.75">
      <c r="A146" s="602" t="s">
        <v>765</v>
      </c>
      <c r="B146" s="411"/>
      <c r="C146" s="96"/>
      <c r="D146" s="411"/>
      <c r="E146" s="411"/>
      <c r="F146" s="605"/>
      <c r="G146" s="605"/>
      <c r="H146" s="610"/>
    </row>
    <row r="147" spans="1:8" ht="12.75">
      <c r="A147" s="412" t="s">
        <v>1224</v>
      </c>
      <c r="B147" s="411"/>
      <c r="C147" s="96"/>
      <c r="D147" s="411"/>
      <c r="E147" s="411"/>
      <c r="F147" s="605"/>
      <c r="G147" s="605"/>
      <c r="H147" s="610"/>
    </row>
    <row r="148" spans="1:8" ht="12.75">
      <c r="A148" s="411"/>
      <c r="B148" s="411"/>
      <c r="C148" s="96"/>
      <c r="D148" s="411"/>
      <c r="E148" s="411"/>
      <c r="F148" s="605"/>
      <c r="G148" s="605"/>
      <c r="H148" s="610"/>
    </row>
  </sheetData>
  <sheetProtection/>
  <mergeCells count="18">
    <mergeCell ref="B99:C99"/>
    <mergeCell ref="B103:C103"/>
    <mergeCell ref="O14:P14"/>
    <mergeCell ref="A145:H145"/>
    <mergeCell ref="B48:C48"/>
    <mergeCell ref="B52:C52"/>
    <mergeCell ref="B61:C61"/>
    <mergeCell ref="B65:C65"/>
    <mergeCell ref="B83:C83"/>
    <mergeCell ref="A7:G7"/>
    <mergeCell ref="D9:H9"/>
    <mergeCell ref="J9:N9"/>
    <mergeCell ref="D10:H10"/>
    <mergeCell ref="J10:N10"/>
    <mergeCell ref="H11:H12"/>
    <mergeCell ref="N11:N12"/>
    <mergeCell ref="C9:C12"/>
    <mergeCell ref="A9:B12"/>
  </mergeCells>
  <printOptions/>
  <pageMargins left="0.7" right="0.7" top="0.75" bottom="0.75" header="0.3" footer="0.3"/>
  <pageSetup horizontalDpi="600" verticalDpi="600" orientation="portrait" r:id="rId2"/>
  <ignoredErrors>
    <ignoredError sqref="A16:A18 A19:A132 A134:A135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N98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1" customWidth="1"/>
    <col min="2" max="2" width="2.140625" style="1" customWidth="1"/>
    <col min="3" max="3" width="70.00390625" style="39" customWidth="1"/>
    <col min="4" max="4" width="17.00390625" style="1" customWidth="1"/>
    <col min="5" max="5" width="17.28125" style="1" customWidth="1"/>
    <col min="6" max="6" width="12.28125" style="78" bestFit="1" customWidth="1"/>
    <col min="7" max="7" width="15.140625" style="78" customWidth="1"/>
    <col min="8" max="8" width="15.28125" style="78" customWidth="1"/>
    <col min="9" max="9" width="5.00390625" style="34" customWidth="1"/>
    <col min="10" max="10" width="16.57421875" style="1" customWidth="1"/>
    <col min="11" max="11" width="16.7109375" style="150" customWidth="1"/>
    <col min="12" max="12" width="11.00390625" style="1" customWidth="1"/>
    <col min="13" max="13" width="14.140625" style="1" customWidth="1"/>
    <col min="14" max="14" width="15.140625" style="1" customWidth="1"/>
    <col min="15" max="16384" width="6.7109375" style="1" customWidth="1"/>
  </cols>
  <sheetData>
    <row r="1" ht="3" customHeight="1"/>
    <row r="2" ht="12.75"/>
    <row r="3" spans="6:7" ht="12.75">
      <c r="F3" s="611"/>
      <c r="G3" s="611"/>
    </row>
    <row r="4" spans="6:7" ht="18">
      <c r="F4" s="593"/>
      <c r="G4" s="594"/>
    </row>
    <row r="5" spans="6:7" ht="15">
      <c r="F5" s="595"/>
      <c r="G5" s="595"/>
    </row>
    <row r="6" ht="12.75" customHeight="1" hidden="1"/>
    <row r="7" spans="1:12" s="8" customFormat="1" ht="15">
      <c r="A7" s="152" t="s">
        <v>20</v>
      </c>
      <c r="B7" s="152"/>
      <c r="C7" s="152"/>
      <c r="D7" s="152"/>
      <c r="E7" s="152"/>
      <c r="F7" s="260"/>
      <c r="G7" s="260"/>
      <c r="H7" s="260"/>
      <c r="I7" s="261"/>
      <c r="L7" s="415"/>
    </row>
    <row r="8" spans="1:11" s="8" customFormat="1" ht="15">
      <c r="A8" s="787" t="s">
        <v>21</v>
      </c>
      <c r="B8" s="787"/>
      <c r="C8" s="787"/>
      <c r="D8" s="787"/>
      <c r="E8" s="787"/>
      <c r="F8" s="787"/>
      <c r="G8" s="787"/>
      <c r="H8" s="263"/>
      <c r="I8" s="264"/>
      <c r="K8" s="262"/>
    </row>
    <row r="9" spans="1:12" s="8" customFormat="1" ht="15.75" thickBot="1">
      <c r="A9" s="152" t="s">
        <v>345</v>
      </c>
      <c r="B9" s="152"/>
      <c r="C9" s="152"/>
      <c r="D9" s="152"/>
      <c r="E9" s="152"/>
      <c r="F9" s="152"/>
      <c r="G9" s="152"/>
      <c r="H9" s="263"/>
      <c r="I9" s="265"/>
      <c r="K9" s="262"/>
      <c r="L9" s="37" t="s">
        <v>1030</v>
      </c>
    </row>
    <row r="10" spans="1:14" ht="13.5" thickBot="1">
      <c r="A10" s="815" t="s">
        <v>15</v>
      </c>
      <c r="B10" s="815"/>
      <c r="C10" s="815" t="s">
        <v>349</v>
      </c>
      <c r="D10" s="803" t="s">
        <v>1215</v>
      </c>
      <c r="E10" s="803"/>
      <c r="F10" s="803"/>
      <c r="G10" s="803"/>
      <c r="H10" s="803"/>
      <c r="I10" s="55"/>
      <c r="J10" s="803" t="s">
        <v>1216</v>
      </c>
      <c r="K10" s="803"/>
      <c r="L10" s="803"/>
      <c r="M10" s="803"/>
      <c r="N10" s="803"/>
    </row>
    <row r="11" spans="1:14" s="156" customFormat="1" ht="12">
      <c r="A11" s="807"/>
      <c r="B11" s="807"/>
      <c r="C11" s="807"/>
      <c r="D11" s="804" t="s">
        <v>458</v>
      </c>
      <c r="E11" s="804"/>
      <c r="F11" s="804"/>
      <c r="G11" s="804"/>
      <c r="H11" s="804"/>
      <c r="I11" s="55"/>
      <c r="J11" s="804" t="s">
        <v>458</v>
      </c>
      <c r="K11" s="804"/>
      <c r="L11" s="804"/>
      <c r="M11" s="804"/>
      <c r="N11" s="804"/>
    </row>
    <row r="12" spans="1:14" s="156" customFormat="1" ht="13.5">
      <c r="A12" s="807"/>
      <c r="B12" s="807"/>
      <c r="C12" s="807"/>
      <c r="D12" s="160" t="s">
        <v>925</v>
      </c>
      <c r="E12" s="160" t="s">
        <v>537</v>
      </c>
      <c r="F12" s="266" t="s">
        <v>460</v>
      </c>
      <c r="G12" s="266" t="s">
        <v>770</v>
      </c>
      <c r="H12" s="813" t="s">
        <v>538</v>
      </c>
      <c r="I12" s="162"/>
      <c r="J12" s="160" t="s">
        <v>925</v>
      </c>
      <c r="K12" s="160" t="s">
        <v>537</v>
      </c>
      <c r="L12" s="161" t="s">
        <v>460</v>
      </c>
      <c r="M12" s="161" t="s">
        <v>770</v>
      </c>
      <c r="N12" s="805" t="s">
        <v>538</v>
      </c>
    </row>
    <row r="13" spans="1:14" s="156" customFormat="1" ht="12.75" thickBot="1">
      <c r="A13" s="808"/>
      <c r="B13" s="808"/>
      <c r="C13" s="808"/>
      <c r="D13" s="165"/>
      <c r="E13" s="165"/>
      <c r="F13" s="267" t="s">
        <v>464</v>
      </c>
      <c r="G13" s="267" t="s">
        <v>465</v>
      </c>
      <c r="H13" s="814"/>
      <c r="I13" s="167"/>
      <c r="J13" s="165"/>
      <c r="K13" s="165"/>
      <c r="L13" s="166" t="s">
        <v>464</v>
      </c>
      <c r="M13" s="166" t="s">
        <v>465</v>
      </c>
      <c r="N13" s="806"/>
    </row>
    <row r="14" spans="1:14" ht="10.5" customHeight="1">
      <c r="A14" s="168"/>
      <c r="B14" s="168"/>
      <c r="C14" s="168"/>
      <c r="D14" s="169"/>
      <c r="E14" s="169"/>
      <c r="F14" s="268"/>
      <c r="G14" s="268"/>
      <c r="H14" s="269"/>
      <c r="I14" s="29"/>
      <c r="J14" s="169"/>
      <c r="K14" s="169"/>
      <c r="L14" s="170"/>
      <c r="M14" s="170"/>
      <c r="N14" s="29"/>
    </row>
    <row r="15" spans="1:14" ht="13.5" customHeight="1">
      <c r="A15" s="172"/>
      <c r="B15" s="173" t="s">
        <v>539</v>
      </c>
      <c r="C15" s="173"/>
      <c r="D15" s="135">
        <v>20303932.68571999</v>
      </c>
      <c r="E15" s="135">
        <v>17326408.951989986</v>
      </c>
      <c r="F15" s="176">
        <v>17.184886620074995</v>
      </c>
      <c r="G15" s="176">
        <v>17.184886620074995</v>
      </c>
      <c r="H15" s="176">
        <v>100</v>
      </c>
      <c r="I15" s="176"/>
      <c r="J15" s="135">
        <v>4885854.376090002</v>
      </c>
      <c r="K15" s="135">
        <v>4697319.009080004</v>
      </c>
      <c r="L15" s="176">
        <v>4.013680285404418</v>
      </c>
      <c r="M15" s="176">
        <v>4.013680285404418</v>
      </c>
      <c r="N15" s="176">
        <v>100</v>
      </c>
    </row>
    <row r="16" spans="1:14" ht="12.75">
      <c r="A16" s="159"/>
      <c r="B16" s="11"/>
      <c r="C16" s="11"/>
      <c r="D16" s="22"/>
      <c r="E16" s="22"/>
      <c r="F16" s="23"/>
      <c r="G16" s="23"/>
      <c r="H16" s="23"/>
      <c r="I16" s="23"/>
      <c r="J16" s="22"/>
      <c r="K16" s="22"/>
      <c r="L16" s="23"/>
      <c r="M16" s="23"/>
      <c r="N16" s="23"/>
    </row>
    <row r="17" spans="1:14" s="38" customFormat="1" ht="15" customHeight="1">
      <c r="A17" s="179" t="s">
        <v>22</v>
      </c>
      <c r="B17" s="173" t="s">
        <v>23</v>
      </c>
      <c r="C17" s="173"/>
      <c r="D17" s="135">
        <v>1571682.4153800008</v>
      </c>
      <c r="E17" s="135">
        <v>1932795.0731899992</v>
      </c>
      <c r="F17" s="176">
        <v>-18.683442586284986</v>
      </c>
      <c r="G17" s="176">
        <v>-2.0841748501412556</v>
      </c>
      <c r="H17" s="176">
        <v>7.740778299986115</v>
      </c>
      <c r="I17" s="176"/>
      <c r="J17" s="135">
        <v>344672.2365199999</v>
      </c>
      <c r="K17" s="135">
        <v>493134.09449999966</v>
      </c>
      <c r="L17" s="176">
        <v>-30.105778455762366</v>
      </c>
      <c r="M17" s="176">
        <v>-3.160565797064671</v>
      </c>
      <c r="N17" s="176">
        <v>7.0544926227586515</v>
      </c>
    </row>
    <row r="18" spans="1:14" ht="10.5" customHeight="1">
      <c r="A18" s="270" t="s">
        <v>24</v>
      </c>
      <c r="B18" s="60"/>
      <c r="C18" s="60" t="s">
        <v>25</v>
      </c>
      <c r="D18" s="91">
        <v>60201.20103</v>
      </c>
      <c r="E18" s="91">
        <v>10458.789809999998</v>
      </c>
      <c r="F18" s="72">
        <v>475.60389035105777</v>
      </c>
      <c r="G18" s="72">
        <v>0.28709013713015785</v>
      </c>
      <c r="H18" s="72">
        <v>0.2965002000442026</v>
      </c>
      <c r="I18" s="72"/>
      <c r="J18" s="91">
        <v>22648.58492</v>
      </c>
      <c r="K18" s="91">
        <v>3805.64754</v>
      </c>
      <c r="L18" s="72">
        <v>495.1309122021322</v>
      </c>
      <c r="M18" s="72">
        <v>0.401142382358453</v>
      </c>
      <c r="N18" s="72">
        <v>0.46355423589445904</v>
      </c>
    </row>
    <row r="19" spans="1:14" ht="12.75">
      <c r="A19" s="271" t="s">
        <v>542</v>
      </c>
      <c r="B19" s="185"/>
      <c r="C19" s="185" t="s">
        <v>26</v>
      </c>
      <c r="D19" s="75">
        <v>16237.395149999998</v>
      </c>
      <c r="E19" s="75">
        <v>6249.648429999999</v>
      </c>
      <c r="F19" s="186">
        <v>159.81293718949243</v>
      </c>
      <c r="G19" s="186">
        <v>0.05764464377861102</v>
      </c>
      <c r="H19" s="186">
        <v>0.07997167544502333</v>
      </c>
      <c r="I19" s="186"/>
      <c r="J19" s="75">
        <v>2409.71133</v>
      </c>
      <c r="K19" s="75">
        <v>1725.8687</v>
      </c>
      <c r="L19" s="186">
        <v>39.62309705251623</v>
      </c>
      <c r="M19" s="186">
        <v>0.014558147502397001</v>
      </c>
      <c r="N19" s="186">
        <v>0.04932016274968099</v>
      </c>
    </row>
    <row r="20" spans="1:14" ht="12.75">
      <c r="A20" s="270" t="s">
        <v>548</v>
      </c>
      <c r="B20" s="60"/>
      <c r="C20" s="60" t="s">
        <v>27</v>
      </c>
      <c r="D20" s="91">
        <v>1549.1866400000001</v>
      </c>
      <c r="E20" s="91">
        <v>1972.9208899999999</v>
      </c>
      <c r="F20" s="72">
        <v>-21.47750840633046</v>
      </c>
      <c r="G20" s="72">
        <v>-0.0024455976490808423</v>
      </c>
      <c r="H20" s="72">
        <v>0.007629983136663778</v>
      </c>
      <c r="I20" s="72"/>
      <c r="J20" s="91">
        <v>499.00651000000005</v>
      </c>
      <c r="K20" s="91">
        <v>187.34668</v>
      </c>
      <c r="L20" s="72">
        <v>166.35460526975982</v>
      </c>
      <c r="M20" s="72">
        <v>0.006634844884870623</v>
      </c>
      <c r="N20" s="72">
        <v>0.010213290687540701</v>
      </c>
    </row>
    <row r="21" spans="1:14" ht="24">
      <c r="A21" s="272" t="s">
        <v>28</v>
      </c>
      <c r="B21" s="185"/>
      <c r="C21" s="273" t="s">
        <v>29</v>
      </c>
      <c r="D21" s="203">
        <v>73104.95119999997</v>
      </c>
      <c r="E21" s="203">
        <v>57481.50143999999</v>
      </c>
      <c r="F21" s="204">
        <v>27.17996115029798</v>
      </c>
      <c r="G21" s="204">
        <v>0.09017130903057426</v>
      </c>
      <c r="H21" s="204">
        <v>0.3600531598068959</v>
      </c>
      <c r="I21" s="204"/>
      <c r="J21" s="203">
        <v>27941.274990000005</v>
      </c>
      <c r="K21" s="203">
        <v>16735.07347</v>
      </c>
      <c r="L21" s="204">
        <v>66.96236822675871</v>
      </c>
      <c r="M21" s="204">
        <v>0.23856590319580623</v>
      </c>
      <c r="N21" s="204">
        <v>0.5718810435025806</v>
      </c>
    </row>
    <row r="22" spans="1:14" ht="12.75">
      <c r="A22" s="270" t="s">
        <v>30</v>
      </c>
      <c r="B22" s="60"/>
      <c r="C22" s="60" t="s">
        <v>31</v>
      </c>
      <c r="D22" s="198">
        <v>38328.46509000001</v>
      </c>
      <c r="E22" s="198">
        <v>33097.684349999996</v>
      </c>
      <c r="F22" s="72">
        <v>15.804068600950377</v>
      </c>
      <c r="G22" s="72">
        <v>0.0301896414571194</v>
      </c>
      <c r="H22" s="72">
        <v>0.1887736020566937</v>
      </c>
      <c r="I22" s="72"/>
      <c r="J22" s="198">
        <v>8596.747700000002</v>
      </c>
      <c r="K22" s="198">
        <v>7586.5819</v>
      </c>
      <c r="L22" s="72">
        <v>13.315163710286996</v>
      </c>
      <c r="M22" s="72">
        <v>0.021505156410440353</v>
      </c>
      <c r="N22" s="72">
        <v>0.17595177912117207</v>
      </c>
    </row>
    <row r="23" spans="1:14" ht="12.75">
      <c r="A23" s="271" t="s">
        <v>552</v>
      </c>
      <c r="B23" s="185"/>
      <c r="C23" s="185" t="s">
        <v>32</v>
      </c>
      <c r="D23" s="203">
        <v>246576.61271000002</v>
      </c>
      <c r="E23" s="203">
        <v>291382.5254700005</v>
      </c>
      <c r="F23" s="186">
        <v>-15.377007487915922</v>
      </c>
      <c r="G23" s="186">
        <v>-0.2585989565648248</v>
      </c>
      <c r="H23" s="186">
        <v>1.2144278476820427</v>
      </c>
      <c r="I23" s="186"/>
      <c r="J23" s="203">
        <v>59605.87861999996</v>
      </c>
      <c r="K23" s="203">
        <v>68385.20095000001</v>
      </c>
      <c r="L23" s="186">
        <v>-12.838044208452459</v>
      </c>
      <c r="M23" s="186">
        <v>-0.18690070470047832</v>
      </c>
      <c r="N23" s="186">
        <v>1.2199683828419934</v>
      </c>
    </row>
    <row r="24" spans="1:14" ht="12.75">
      <c r="A24" s="270" t="s">
        <v>33</v>
      </c>
      <c r="B24" s="60"/>
      <c r="C24" s="60" t="s">
        <v>34</v>
      </c>
      <c r="D24" s="198">
        <v>264264.0600800001</v>
      </c>
      <c r="E24" s="198">
        <v>250983.00325000018</v>
      </c>
      <c r="F24" s="72">
        <v>5.291616028982986</v>
      </c>
      <c r="G24" s="72">
        <v>0.0766521029649051</v>
      </c>
      <c r="H24" s="72">
        <v>1.3015412539554976</v>
      </c>
      <c r="I24" s="72"/>
      <c r="J24" s="198">
        <v>59125.968169999964</v>
      </c>
      <c r="K24" s="198">
        <v>77708.26263999993</v>
      </c>
      <c r="L24" s="72">
        <v>-23.912893994408805</v>
      </c>
      <c r="M24" s="72">
        <v>-0.39559362338559606</v>
      </c>
      <c r="N24" s="72">
        <v>1.2101459359768443</v>
      </c>
    </row>
    <row r="25" spans="1:14" ht="12.75">
      <c r="A25" s="271" t="s">
        <v>35</v>
      </c>
      <c r="B25" s="193"/>
      <c r="C25" s="190" t="s">
        <v>36</v>
      </c>
      <c r="D25" s="203">
        <v>819777.4571500007</v>
      </c>
      <c r="E25" s="203">
        <v>1236320.789359999</v>
      </c>
      <c r="F25" s="204">
        <v>-33.692172435733966</v>
      </c>
      <c r="G25" s="204">
        <v>-2.404095005284733</v>
      </c>
      <c r="H25" s="204">
        <v>4.037530412650356</v>
      </c>
      <c r="I25" s="204"/>
      <c r="J25" s="203">
        <v>151161.18169</v>
      </c>
      <c r="K25" s="203">
        <v>305806.8234999997</v>
      </c>
      <c r="L25" s="204">
        <v>-50.56971588797784</v>
      </c>
      <c r="M25" s="204">
        <v>-3.2922107591812875</v>
      </c>
      <c r="N25" s="204">
        <v>3.0938536037778843</v>
      </c>
    </row>
    <row r="26" spans="1:14" ht="12.75">
      <c r="A26" s="274" t="s">
        <v>37</v>
      </c>
      <c r="B26" s="11"/>
      <c r="C26" s="60" t="s">
        <v>38</v>
      </c>
      <c r="D26" s="198">
        <v>9726.45708</v>
      </c>
      <c r="E26" s="198">
        <v>8515.447269999999</v>
      </c>
      <c r="F26" s="72">
        <v>14.221329445211882</v>
      </c>
      <c r="G26" s="72">
        <v>0.006989387202827817</v>
      </c>
      <c r="H26" s="72">
        <v>0.04790430125312984</v>
      </c>
      <c r="I26" s="72"/>
      <c r="J26" s="198">
        <v>3010.7321400000005</v>
      </c>
      <c r="K26" s="198">
        <v>2389.66035</v>
      </c>
      <c r="L26" s="72">
        <v>25.98996087456531</v>
      </c>
      <c r="M26" s="72">
        <v>0.013221835451232017</v>
      </c>
      <c r="N26" s="72">
        <v>0.06162140555669603</v>
      </c>
    </row>
    <row r="27" spans="1:14" ht="12.75">
      <c r="A27" s="275" t="s">
        <v>39</v>
      </c>
      <c r="B27" s="173"/>
      <c r="C27" s="190" t="s">
        <v>40</v>
      </c>
      <c r="D27" s="203">
        <v>41916.62924999998</v>
      </c>
      <c r="E27" s="203">
        <v>36332.762919999994</v>
      </c>
      <c r="F27" s="186">
        <v>15.36868072019443</v>
      </c>
      <c r="G27" s="186">
        <v>0.0322274877931856</v>
      </c>
      <c r="H27" s="186">
        <v>0.20644586395560932</v>
      </c>
      <c r="I27" s="186"/>
      <c r="J27" s="203">
        <v>9673.15045</v>
      </c>
      <c r="K27" s="203">
        <v>8803.62877</v>
      </c>
      <c r="L27" s="186">
        <v>9.876855359497398</v>
      </c>
      <c r="M27" s="186">
        <v>0.018511020399491675</v>
      </c>
      <c r="N27" s="186">
        <v>0.19798278264979977</v>
      </c>
    </row>
    <row r="28" spans="1:14" ht="12.75">
      <c r="A28" s="187" t="s">
        <v>41</v>
      </c>
      <c r="B28" s="11" t="s">
        <v>42</v>
      </c>
      <c r="C28" s="11"/>
      <c r="D28" s="22">
        <v>18469.39953</v>
      </c>
      <c r="E28" s="22">
        <v>22721.45289999999</v>
      </c>
      <c r="F28" s="73">
        <v>-18.713826922573215</v>
      </c>
      <c r="G28" s="73">
        <v>-0.02454088081253346</v>
      </c>
      <c r="H28" s="73">
        <v>0.09096464126375753</v>
      </c>
      <c r="I28" s="73"/>
      <c r="J28" s="22">
        <v>4170.01477</v>
      </c>
      <c r="K28" s="22">
        <v>5252.19073</v>
      </c>
      <c r="L28" s="73">
        <v>-20.604277636353096</v>
      </c>
      <c r="M28" s="73">
        <v>-0.02303816193680128</v>
      </c>
      <c r="N28" s="73">
        <v>0.08534873225871978</v>
      </c>
    </row>
    <row r="29" spans="1:14" s="38" customFormat="1" ht="12.75">
      <c r="A29" s="271" t="s">
        <v>557</v>
      </c>
      <c r="B29" s="173"/>
      <c r="C29" s="185" t="s">
        <v>43</v>
      </c>
      <c r="D29" s="203">
        <v>9344.407379999999</v>
      </c>
      <c r="E29" s="203">
        <v>10846.158189999991</v>
      </c>
      <c r="F29" s="186">
        <v>-13.845923908657223</v>
      </c>
      <c r="G29" s="186">
        <v>-0.008667409468177836</v>
      </c>
      <c r="H29" s="186">
        <v>0.04602264755621475</v>
      </c>
      <c r="I29" s="186"/>
      <c r="J29" s="203">
        <v>2348.86891</v>
      </c>
      <c r="K29" s="203">
        <v>3230.47213</v>
      </c>
      <c r="L29" s="186">
        <v>-27.29022831718409</v>
      </c>
      <c r="M29" s="186">
        <v>-0.018768221155425997</v>
      </c>
      <c r="N29" s="186">
        <v>0.048074885766033144</v>
      </c>
    </row>
    <row r="30" spans="1:14" ht="12.75">
      <c r="A30" s="274" t="s">
        <v>44</v>
      </c>
      <c r="B30" s="11"/>
      <c r="C30" s="60" t="s">
        <v>45</v>
      </c>
      <c r="D30" s="198">
        <v>9124.99215</v>
      </c>
      <c r="E30" s="198">
        <v>11875.294709999998</v>
      </c>
      <c r="F30" s="72">
        <v>-23.159867836239986</v>
      </c>
      <c r="G30" s="72">
        <v>-0.015873471344355624</v>
      </c>
      <c r="H30" s="72">
        <v>0.04494199370754278</v>
      </c>
      <c r="I30" s="72"/>
      <c r="J30" s="198">
        <v>1821.1458599999999</v>
      </c>
      <c r="K30" s="198">
        <v>2021.7186</v>
      </c>
      <c r="L30" s="72">
        <v>-9.920902938717587</v>
      </c>
      <c r="M30" s="72">
        <v>-0.004269940781375275</v>
      </c>
      <c r="N30" s="72">
        <v>0.03727384649268664</v>
      </c>
    </row>
    <row r="31" spans="1:14" ht="12.75">
      <c r="A31" s="179" t="s">
        <v>46</v>
      </c>
      <c r="B31" s="173" t="s">
        <v>47</v>
      </c>
      <c r="C31" s="194"/>
      <c r="D31" s="135">
        <v>680131.6329700011</v>
      </c>
      <c r="E31" s="135">
        <v>673422.6055200007</v>
      </c>
      <c r="F31" s="176">
        <v>0.9962581289975933</v>
      </c>
      <c r="G31" s="176">
        <v>0.038721396156529315</v>
      </c>
      <c r="H31" s="176">
        <v>3.349753190663138</v>
      </c>
      <c r="I31" s="176"/>
      <c r="J31" s="135">
        <v>137275.48768000002</v>
      </c>
      <c r="K31" s="135">
        <v>154704.75950999992</v>
      </c>
      <c r="L31" s="176">
        <v>-11.266151012550644</v>
      </c>
      <c r="M31" s="176">
        <v>-0.3710472249448843</v>
      </c>
      <c r="N31" s="176">
        <v>2.8096516415181685</v>
      </c>
    </row>
    <row r="32" spans="1:14" s="38" customFormat="1" ht="12.75">
      <c r="A32" s="181" t="s">
        <v>48</v>
      </c>
      <c r="B32" s="60"/>
      <c r="C32" s="60" t="s">
        <v>49</v>
      </c>
      <c r="D32" s="198">
        <v>9548.972960000001</v>
      </c>
      <c r="E32" s="198">
        <v>6722.6685800000005</v>
      </c>
      <c r="F32" s="72">
        <v>42.04140582518498</v>
      </c>
      <c r="G32" s="72">
        <v>0.016312118615181316</v>
      </c>
      <c r="H32" s="72">
        <v>0.047030164588340626</v>
      </c>
      <c r="I32" s="72"/>
      <c r="J32" s="198">
        <v>1992.7844100000002</v>
      </c>
      <c r="K32" s="198">
        <v>2108.28008</v>
      </c>
      <c r="L32" s="72">
        <v>-5.4781938650200495</v>
      </c>
      <c r="M32" s="72">
        <v>-0.002458757213992589</v>
      </c>
      <c r="N32" s="72">
        <v>0.04078681550052181</v>
      </c>
    </row>
    <row r="33" spans="1:14" s="38" customFormat="1" ht="15" customHeight="1">
      <c r="A33" s="184" t="s">
        <v>50</v>
      </c>
      <c r="B33" s="185"/>
      <c r="C33" s="185" t="s">
        <v>51</v>
      </c>
      <c r="D33" s="203">
        <v>3545.1929999999998</v>
      </c>
      <c r="E33" s="203">
        <v>1187.87498</v>
      </c>
      <c r="F33" s="186">
        <v>198.44832660756938</v>
      </c>
      <c r="G33" s="186">
        <v>0.01360534676592206</v>
      </c>
      <c r="H33" s="186">
        <v>0.017460622308373683</v>
      </c>
      <c r="I33" s="186"/>
      <c r="J33" s="203">
        <v>1182.7570499999997</v>
      </c>
      <c r="K33" s="203">
        <v>250.7301</v>
      </c>
      <c r="L33" s="186">
        <v>371.72519374418937</v>
      </c>
      <c r="M33" s="186">
        <v>0.019841678800149073</v>
      </c>
      <c r="N33" s="186">
        <v>0.024207783510455824</v>
      </c>
    </row>
    <row r="34" spans="1:14" s="38" customFormat="1" ht="12.75">
      <c r="A34" s="195" t="s">
        <v>52</v>
      </c>
      <c r="B34" s="196"/>
      <c r="C34" s="197" t="s">
        <v>53</v>
      </c>
      <c r="D34" s="198">
        <v>334.95996</v>
      </c>
      <c r="E34" s="198">
        <v>401.55915</v>
      </c>
      <c r="F34" s="199">
        <v>-16.585150655887176</v>
      </c>
      <c r="G34" s="199">
        <v>-0.00038437964949656153</v>
      </c>
      <c r="H34" s="199">
        <v>0.0016497294646548033</v>
      </c>
      <c r="I34" s="199"/>
      <c r="J34" s="198">
        <v>134.5404</v>
      </c>
      <c r="K34" s="198">
        <v>283.25804999999997</v>
      </c>
      <c r="L34" s="199">
        <v>-52.502532584687344</v>
      </c>
      <c r="M34" s="199">
        <v>-0.0031660112867047353</v>
      </c>
      <c r="N34" s="199">
        <v>0.00275367191986734</v>
      </c>
    </row>
    <row r="35" spans="1:14" s="38" customFormat="1" ht="12.75">
      <c r="A35" s="200" t="s">
        <v>54</v>
      </c>
      <c r="B35" s="201"/>
      <c r="C35" s="202" t="s">
        <v>55</v>
      </c>
      <c r="D35" s="203">
        <v>6660.3580999999995</v>
      </c>
      <c r="E35" s="203">
        <v>3719.53247</v>
      </c>
      <c r="F35" s="204">
        <v>79.06438924029608</v>
      </c>
      <c r="G35" s="204">
        <v>0.016973082178475516</v>
      </c>
      <c r="H35" s="204">
        <v>0.032803290885042746</v>
      </c>
      <c r="I35" s="204"/>
      <c r="J35" s="203">
        <v>1786.8331699999999</v>
      </c>
      <c r="K35" s="203">
        <v>817.18159</v>
      </c>
      <c r="L35" s="204">
        <v>118.65803046297209</v>
      </c>
      <c r="M35" s="204">
        <v>0.020642659741134155</v>
      </c>
      <c r="N35" s="204">
        <v>0.036571560109205446</v>
      </c>
    </row>
    <row r="36" spans="1:14" s="38" customFormat="1" ht="12.75">
      <c r="A36" s="181" t="s">
        <v>56</v>
      </c>
      <c r="B36" s="11"/>
      <c r="C36" s="60" t="s">
        <v>57</v>
      </c>
      <c r="D36" s="198">
        <v>295.63997</v>
      </c>
      <c r="E36" s="198">
        <v>375.26316</v>
      </c>
      <c r="F36" s="72">
        <v>-21.21796075053038</v>
      </c>
      <c r="G36" s="72">
        <v>-0.000459548139609478</v>
      </c>
      <c r="H36" s="72">
        <v>0.0014560724494911634</v>
      </c>
      <c r="I36" s="72"/>
      <c r="J36" s="198">
        <v>63.16166</v>
      </c>
      <c r="K36" s="198">
        <v>80.74772999999999</v>
      </c>
      <c r="L36" s="72">
        <v>-21.779027100823754</v>
      </c>
      <c r="M36" s="72">
        <v>-0.00037438526031563523</v>
      </c>
      <c r="N36" s="72">
        <v>0.0012927454471237498</v>
      </c>
    </row>
    <row r="37" spans="1:14" ht="24">
      <c r="A37" s="272" t="s">
        <v>58</v>
      </c>
      <c r="B37" s="185"/>
      <c r="C37" s="273" t="s">
        <v>59</v>
      </c>
      <c r="D37" s="203">
        <v>2623.0168699999995</v>
      </c>
      <c r="E37" s="203">
        <v>4611.8207</v>
      </c>
      <c r="F37" s="204">
        <v>-43.124049250223464</v>
      </c>
      <c r="G37" s="204">
        <v>-0.011478453703308099</v>
      </c>
      <c r="H37" s="204">
        <v>0.01291876263875126</v>
      </c>
      <c r="I37" s="204"/>
      <c r="J37" s="203">
        <v>787.4278400000001</v>
      </c>
      <c r="K37" s="203">
        <v>1472.9221900000002</v>
      </c>
      <c r="L37" s="204">
        <v>-46.53975306054694</v>
      </c>
      <c r="M37" s="204">
        <v>-0.0145933105389463</v>
      </c>
      <c r="N37" s="204">
        <v>0.016116481978125475</v>
      </c>
    </row>
    <row r="38" spans="1:14" ht="24">
      <c r="A38" s="276" t="s">
        <v>60</v>
      </c>
      <c r="B38" s="60"/>
      <c r="C38" s="277" t="s">
        <v>61</v>
      </c>
      <c r="D38" s="198">
        <v>16578.36539</v>
      </c>
      <c r="E38" s="198">
        <v>9565.60496</v>
      </c>
      <c r="F38" s="199">
        <v>73.31225217145072</v>
      </c>
      <c r="G38" s="199">
        <v>0.04047440210739436</v>
      </c>
      <c r="H38" s="199">
        <v>0.08165100646565762</v>
      </c>
      <c r="I38" s="199"/>
      <c r="J38" s="198">
        <v>5456.329119999999</v>
      </c>
      <c r="K38" s="198">
        <v>2939.5875100000003</v>
      </c>
      <c r="L38" s="199">
        <v>85.61546820560545</v>
      </c>
      <c r="M38" s="199">
        <v>0.05357825613153144</v>
      </c>
      <c r="N38" s="199">
        <v>0.11167604885445911</v>
      </c>
    </row>
    <row r="39" spans="1:14" ht="12.75">
      <c r="A39" s="184" t="s">
        <v>62</v>
      </c>
      <c r="B39" s="185"/>
      <c r="C39" s="185" t="s">
        <v>63</v>
      </c>
      <c r="D39" s="203">
        <v>149672.62679</v>
      </c>
      <c r="E39" s="203">
        <v>174835.23533000008</v>
      </c>
      <c r="F39" s="186">
        <v>-14.392183871006239</v>
      </c>
      <c r="G39" s="186">
        <v>-0.14522691118352066</v>
      </c>
      <c r="H39" s="186">
        <v>0.73716077129859</v>
      </c>
      <c r="I39" s="186"/>
      <c r="J39" s="203">
        <v>34668.05296999999</v>
      </c>
      <c r="K39" s="203">
        <v>36827.298299999995</v>
      </c>
      <c r="L39" s="186">
        <v>-5.863165178206964</v>
      </c>
      <c r="M39" s="186">
        <v>-0.04596761101015589</v>
      </c>
      <c r="N39" s="186">
        <v>0.7095596860122498</v>
      </c>
    </row>
    <row r="40" spans="1:14" ht="12.75">
      <c r="A40" s="274" t="s">
        <v>64</v>
      </c>
      <c r="B40" s="11"/>
      <c r="C40" s="60" t="s">
        <v>65</v>
      </c>
      <c r="D40" s="198">
        <v>490872.4999300011</v>
      </c>
      <c r="E40" s="198">
        <v>472003.04619000055</v>
      </c>
      <c r="F40" s="72">
        <v>3.9977398222986937</v>
      </c>
      <c r="G40" s="72">
        <v>0.1089057391654913</v>
      </c>
      <c r="H40" s="72">
        <v>2.4176227705642357</v>
      </c>
      <c r="I40" s="72"/>
      <c r="J40" s="198">
        <v>91203.60106000003</v>
      </c>
      <c r="K40" s="198">
        <v>109924.75395999993</v>
      </c>
      <c r="L40" s="72">
        <v>-17.030879966137803</v>
      </c>
      <c r="M40" s="72">
        <v>-0.3985497443075841</v>
      </c>
      <c r="N40" s="72">
        <v>1.8666868481861598</v>
      </c>
    </row>
    <row r="41" spans="1:14" ht="12" customHeight="1">
      <c r="A41" s="230" t="s">
        <v>66</v>
      </c>
      <c r="B41" s="173" t="s">
        <v>67</v>
      </c>
      <c r="C41" s="185"/>
      <c r="D41" s="135">
        <v>13622784.020169998</v>
      </c>
      <c r="E41" s="135">
        <v>10749097.438749997</v>
      </c>
      <c r="F41" s="176">
        <v>26.7342127820006</v>
      </c>
      <c r="G41" s="176">
        <v>16.585586715532017</v>
      </c>
      <c r="H41" s="176">
        <v>67.0943123730462</v>
      </c>
      <c r="I41" s="176"/>
      <c r="J41" s="135">
        <v>3310607.0009</v>
      </c>
      <c r="K41" s="135">
        <v>2994254.1489399993</v>
      </c>
      <c r="L41" s="176">
        <v>10.565330670811399</v>
      </c>
      <c r="M41" s="176">
        <v>6.734753406112821</v>
      </c>
      <c r="N41" s="176">
        <v>67.7590191206103</v>
      </c>
    </row>
    <row r="42" spans="1:14" ht="12" customHeight="1">
      <c r="A42" s="274" t="s">
        <v>68</v>
      </c>
      <c r="B42" s="11"/>
      <c r="C42" s="60" t="s">
        <v>69</v>
      </c>
      <c r="D42" s="198">
        <v>2678976.8143199994</v>
      </c>
      <c r="E42" s="198">
        <v>2417102.741079997</v>
      </c>
      <c r="F42" s="199">
        <v>10.834213572692134</v>
      </c>
      <c r="G42" s="199">
        <v>1.511415746711471</v>
      </c>
      <c r="H42" s="199">
        <v>13.194373995359813</v>
      </c>
      <c r="I42" s="199"/>
      <c r="J42" s="198">
        <v>502575.00294000015</v>
      </c>
      <c r="K42" s="198">
        <v>629002.3061100001</v>
      </c>
      <c r="L42" s="199">
        <v>-20.099656542100234</v>
      </c>
      <c r="M42" s="199">
        <v>-2.6914779031531326</v>
      </c>
      <c r="N42" s="199">
        <v>10.286327922491118</v>
      </c>
    </row>
    <row r="43" spans="1:14" s="278" customFormat="1" ht="12.75">
      <c r="A43" s="184" t="s">
        <v>70</v>
      </c>
      <c r="B43" s="185"/>
      <c r="C43" s="185" t="s">
        <v>71</v>
      </c>
      <c r="D43" s="203">
        <v>10758643.038429998</v>
      </c>
      <c r="E43" s="203">
        <v>8194679.72435</v>
      </c>
      <c r="F43" s="186">
        <v>31.28814548372568</v>
      </c>
      <c r="G43" s="186">
        <v>14.798007603217284</v>
      </c>
      <c r="H43" s="186">
        <v>52.98797629484206</v>
      </c>
      <c r="I43" s="186"/>
      <c r="J43" s="203">
        <v>2761283.9731799997</v>
      </c>
      <c r="K43" s="203">
        <v>2327630.2499699993</v>
      </c>
      <c r="L43" s="186">
        <v>18.63069631508655</v>
      </c>
      <c r="M43" s="186">
        <v>9.231941078980157</v>
      </c>
      <c r="N43" s="186">
        <v>56.51588771644418</v>
      </c>
    </row>
    <row r="44" spans="1:14" ht="12.75">
      <c r="A44" s="181" t="s">
        <v>72</v>
      </c>
      <c r="B44" s="11"/>
      <c r="C44" s="60" t="s">
        <v>73</v>
      </c>
      <c r="D44" s="198">
        <v>155363.41681</v>
      </c>
      <c r="E44" s="198">
        <v>89403.75031999999</v>
      </c>
      <c r="F44" s="72">
        <v>73.77729262353388</v>
      </c>
      <c r="G44" s="72">
        <v>0.38068861627801037</v>
      </c>
      <c r="H44" s="72">
        <v>0.7651887898508896</v>
      </c>
      <c r="I44" s="72"/>
      <c r="J44" s="198">
        <v>46162.21678</v>
      </c>
      <c r="K44" s="198">
        <v>24901.90586</v>
      </c>
      <c r="L44" s="72">
        <v>85.3762400337016</v>
      </c>
      <c r="M44" s="72">
        <v>0.4526052175486365</v>
      </c>
      <c r="N44" s="72">
        <v>0.9448136032441924</v>
      </c>
    </row>
    <row r="45" spans="1:14" ht="12.75">
      <c r="A45" s="184" t="s">
        <v>74</v>
      </c>
      <c r="B45" s="185"/>
      <c r="C45" s="185" t="s">
        <v>75</v>
      </c>
      <c r="D45" s="203">
        <v>29800.75061</v>
      </c>
      <c r="E45" s="203">
        <v>47911.223</v>
      </c>
      <c r="F45" s="186">
        <v>-37.80006281617983</v>
      </c>
      <c r="G45" s="186">
        <v>-0.10452525067475082</v>
      </c>
      <c r="H45" s="186">
        <v>0.14677329299342703</v>
      </c>
      <c r="I45" s="186"/>
      <c r="J45" s="203">
        <v>585.808</v>
      </c>
      <c r="K45" s="203">
        <v>12719.687</v>
      </c>
      <c r="L45" s="186">
        <v>-95.394477867262</v>
      </c>
      <c r="M45" s="186">
        <v>-0.2583149872628406</v>
      </c>
      <c r="N45" s="186">
        <v>0.011989878430818153</v>
      </c>
    </row>
    <row r="46" spans="1:14" ht="12.75">
      <c r="A46" s="279" t="s">
        <v>76</v>
      </c>
      <c r="B46" s="38" t="s">
        <v>77</v>
      </c>
      <c r="C46" s="105"/>
      <c r="D46" s="22">
        <v>59090.88549000001</v>
      </c>
      <c r="E46" s="22">
        <v>60035.21514</v>
      </c>
      <c r="F46" s="73">
        <v>-1.5729595501537705</v>
      </c>
      <c r="G46" s="73">
        <v>-0.005450232951424903</v>
      </c>
      <c r="H46" s="73">
        <v>0.29103172476315076</v>
      </c>
      <c r="I46" s="73"/>
      <c r="J46" s="22">
        <v>5599.624809999999</v>
      </c>
      <c r="K46" s="22">
        <v>30106.766970000008</v>
      </c>
      <c r="L46" s="73">
        <v>-81.40077672378517</v>
      </c>
      <c r="M46" s="73">
        <v>-0.5217261615110077</v>
      </c>
      <c r="N46" s="73">
        <v>0.11460891747824063</v>
      </c>
    </row>
    <row r="47" spans="1:14" ht="12.75">
      <c r="A47" s="189" t="s">
        <v>78</v>
      </c>
      <c r="B47" s="173"/>
      <c r="C47" s="208" t="s">
        <v>79</v>
      </c>
      <c r="D47" s="203">
        <v>67.70975</v>
      </c>
      <c r="E47" s="203">
        <v>9.359869999999999</v>
      </c>
      <c r="F47" s="186" t="s">
        <v>1038</v>
      </c>
      <c r="G47" s="186">
        <v>0.00033676845653177515</v>
      </c>
      <c r="H47" s="186">
        <v>0.00033348096178244875</v>
      </c>
      <c r="I47" s="186"/>
      <c r="J47" s="203">
        <v>9.999999999999999E-34</v>
      </c>
      <c r="K47" s="203">
        <v>1.57038</v>
      </c>
      <c r="L47" s="186">
        <v>-100</v>
      </c>
      <c r="M47" s="186">
        <v>-3.3431410491057275E-05</v>
      </c>
      <c r="N47" s="186">
        <v>2.046724939027489E-38</v>
      </c>
    </row>
    <row r="48" spans="1:14" ht="12.75">
      <c r="A48" s="181" t="s">
        <v>80</v>
      </c>
      <c r="B48" s="24"/>
      <c r="C48" s="60" t="s">
        <v>81</v>
      </c>
      <c r="D48" s="198">
        <v>56579.575370000006</v>
      </c>
      <c r="E48" s="198">
        <v>56515.8104</v>
      </c>
      <c r="F48" s="72">
        <v>0.11282678165401272</v>
      </c>
      <c r="G48" s="72">
        <v>0.00036802184559241993</v>
      </c>
      <c r="H48" s="72">
        <v>0.27866313509694174</v>
      </c>
      <c r="I48" s="72"/>
      <c r="J48" s="198">
        <v>4911.672739999999</v>
      </c>
      <c r="K48" s="198">
        <v>29202.534330000006</v>
      </c>
      <c r="L48" s="72">
        <v>-83.18066273119933</v>
      </c>
      <c r="M48" s="72">
        <v>-0.5171218208311023</v>
      </c>
      <c r="N48" s="72">
        <v>0.10052843089299478</v>
      </c>
    </row>
    <row r="49" spans="1:14" ht="36">
      <c r="A49" s="272" t="s">
        <v>82</v>
      </c>
      <c r="B49" s="190"/>
      <c r="C49" s="273" t="s">
        <v>83</v>
      </c>
      <c r="D49" s="203">
        <v>2443.60037</v>
      </c>
      <c r="E49" s="203">
        <v>3510.0448699999997</v>
      </c>
      <c r="F49" s="204">
        <v>-30.382645792217456</v>
      </c>
      <c r="G49" s="204">
        <v>-0.006155023253549118</v>
      </c>
      <c r="H49" s="204">
        <v>0.01203510870442658</v>
      </c>
      <c r="I49" s="204"/>
      <c r="J49" s="203">
        <v>687.95207</v>
      </c>
      <c r="K49" s="203">
        <v>902.6622600000002</v>
      </c>
      <c r="L49" s="204">
        <v>-23.786326239007717</v>
      </c>
      <c r="M49" s="204">
        <v>-0.004570909269414348</v>
      </c>
      <c r="N49" s="204">
        <v>0.014080486585245848</v>
      </c>
    </row>
    <row r="50" spans="1:14" ht="12.75">
      <c r="A50" s="209" t="s">
        <v>84</v>
      </c>
      <c r="B50" s="11" t="s">
        <v>92</v>
      </c>
      <c r="C50" s="11"/>
      <c r="D50" s="22">
        <v>1082457.6450600005</v>
      </c>
      <c r="E50" s="22">
        <v>1042047.03002</v>
      </c>
      <c r="F50" s="211">
        <v>3.8780029956253443</v>
      </c>
      <c r="G50" s="211">
        <v>0.23323133577173968</v>
      </c>
      <c r="H50" s="211">
        <v>5.331270851884308</v>
      </c>
      <c r="I50" s="211"/>
      <c r="J50" s="22">
        <v>257941.0440799999</v>
      </c>
      <c r="K50" s="22">
        <v>285271.68525</v>
      </c>
      <c r="L50" s="211">
        <v>-9.580565679362346</v>
      </c>
      <c r="M50" s="211">
        <v>-0.5818348959729889</v>
      </c>
      <c r="N50" s="211">
        <v>5.279343677173246</v>
      </c>
    </row>
    <row r="51" spans="1:14" ht="12.75">
      <c r="A51" s="184" t="s">
        <v>749</v>
      </c>
      <c r="B51" s="185"/>
      <c r="C51" s="185" t="s">
        <v>383</v>
      </c>
      <c r="D51" s="203">
        <v>65629.59955999999</v>
      </c>
      <c r="E51" s="203">
        <v>59898.84995999996</v>
      </c>
      <c r="F51" s="186">
        <v>9.567378345038309</v>
      </c>
      <c r="G51" s="186">
        <v>0.03307522993298523</v>
      </c>
      <c r="H51" s="186">
        <v>0.3232359000390014</v>
      </c>
      <c r="I51" s="186"/>
      <c r="J51" s="203">
        <v>11656.985709999994</v>
      </c>
      <c r="K51" s="203">
        <v>14822.9297</v>
      </c>
      <c r="L51" s="186">
        <v>-21.358422754983497</v>
      </c>
      <c r="M51" s="186">
        <v>-0.06739895638086703</v>
      </c>
      <c r="N51" s="186">
        <v>0.23858643366544047</v>
      </c>
    </row>
    <row r="52" spans="1:14" s="38" customFormat="1" ht="12.75">
      <c r="A52" s="181" t="s">
        <v>93</v>
      </c>
      <c r="B52" s="60"/>
      <c r="C52" s="60" t="s">
        <v>382</v>
      </c>
      <c r="D52" s="198">
        <v>50724.09062000003</v>
      </c>
      <c r="E52" s="198">
        <v>42316.31308999999</v>
      </c>
      <c r="F52" s="72">
        <v>19.86888014586255</v>
      </c>
      <c r="G52" s="72">
        <v>0.04852579408287825</v>
      </c>
      <c r="H52" s="72">
        <v>0.24982396959814054</v>
      </c>
      <c r="I52" s="72"/>
      <c r="J52" s="198">
        <v>9218.969869999997</v>
      </c>
      <c r="K52" s="198">
        <v>13782.83905</v>
      </c>
      <c r="L52" s="72">
        <v>-33.11269299049098</v>
      </c>
      <c r="M52" s="72">
        <v>-0.09715902137321226</v>
      </c>
      <c r="N52" s="72">
        <v>0.18868695545072</v>
      </c>
    </row>
    <row r="53" spans="1:14" ht="12.75" customHeight="1">
      <c r="A53" s="271">
        <v>53</v>
      </c>
      <c r="B53" s="185"/>
      <c r="C53" s="185" t="s">
        <v>94</v>
      </c>
      <c r="D53" s="203">
        <v>56919.31125</v>
      </c>
      <c r="E53" s="203">
        <v>60263.190359999986</v>
      </c>
      <c r="F53" s="186">
        <v>-5.548792040421917</v>
      </c>
      <c r="G53" s="186">
        <v>-0.019299320010658833</v>
      </c>
      <c r="H53" s="186">
        <v>0.2803363867041978</v>
      </c>
      <c r="I53" s="186"/>
      <c r="J53" s="203">
        <v>14328.712589999997</v>
      </c>
      <c r="K53" s="203">
        <v>15664.636550000001</v>
      </c>
      <c r="L53" s="186">
        <v>-8.528279323531471</v>
      </c>
      <c r="M53" s="186">
        <v>-0.028440136967866948</v>
      </c>
      <c r="N53" s="186">
        <v>0.29326933402110156</v>
      </c>
    </row>
    <row r="54" spans="1:14" ht="12.75">
      <c r="A54" s="270" t="s">
        <v>95</v>
      </c>
      <c r="B54" s="60"/>
      <c r="C54" s="60" t="s">
        <v>96</v>
      </c>
      <c r="D54" s="91">
        <v>129744.87342000015</v>
      </c>
      <c r="E54" s="91">
        <v>124316.97968</v>
      </c>
      <c r="F54" s="72">
        <v>4.36617246813098</v>
      </c>
      <c r="G54" s="72">
        <v>0.03132728631212838</v>
      </c>
      <c r="H54" s="72">
        <v>0.6390135124475237</v>
      </c>
      <c r="I54" s="72"/>
      <c r="J54" s="91">
        <v>31641.57367999996</v>
      </c>
      <c r="K54" s="91">
        <v>32232.429250000027</v>
      </c>
      <c r="L54" s="72">
        <v>-1.833109026369971</v>
      </c>
      <c r="M54" s="72">
        <v>-0.012578570219691925</v>
      </c>
      <c r="N54" s="72">
        <v>0.6476159796093172</v>
      </c>
    </row>
    <row r="55" spans="1:14" s="278" customFormat="1" ht="24">
      <c r="A55" s="272" t="s">
        <v>97</v>
      </c>
      <c r="B55" s="185"/>
      <c r="C55" s="273" t="s">
        <v>98</v>
      </c>
      <c r="D55" s="203">
        <v>202339.07625000007</v>
      </c>
      <c r="E55" s="203">
        <v>203492.71389999997</v>
      </c>
      <c r="F55" s="204">
        <v>-0.5669184060156675</v>
      </c>
      <c r="G55" s="204">
        <v>-0.00665826169286743</v>
      </c>
      <c r="H55" s="204">
        <v>0.9965511577582588</v>
      </c>
      <c r="I55" s="204"/>
      <c r="J55" s="203">
        <v>51358.42166999999</v>
      </c>
      <c r="K55" s="203">
        <v>52163.19200999999</v>
      </c>
      <c r="L55" s="204">
        <v>-1.5427935081996584</v>
      </c>
      <c r="M55" s="204">
        <v>-0.017132546000055923</v>
      </c>
      <c r="N55" s="204">
        <v>1.051165624610788</v>
      </c>
    </row>
    <row r="56" spans="1:14" ht="13.5" customHeight="1">
      <c r="A56" s="270" t="s">
        <v>99</v>
      </c>
      <c r="B56" s="60"/>
      <c r="C56" s="60" t="s">
        <v>100</v>
      </c>
      <c r="D56" s="198">
        <v>17467.832329999997</v>
      </c>
      <c r="E56" s="198">
        <v>29428.198490000002</v>
      </c>
      <c r="F56" s="72">
        <v>-40.64253598148136</v>
      </c>
      <c r="G56" s="72">
        <v>-0.0690296886858735</v>
      </c>
      <c r="H56" s="72">
        <v>0.08603176832971547</v>
      </c>
      <c r="I56" s="72"/>
      <c r="J56" s="198">
        <v>4658.40924</v>
      </c>
      <c r="K56" s="198">
        <v>9778.32781</v>
      </c>
      <c r="L56" s="72">
        <v>-52.35985814224815</v>
      </c>
      <c r="M56" s="72">
        <v>-0.10899661189932179</v>
      </c>
      <c r="N56" s="72">
        <v>0.09534482367704092</v>
      </c>
    </row>
    <row r="57" spans="1:14" ht="12.75">
      <c r="A57" s="271" t="s">
        <v>101</v>
      </c>
      <c r="B57" s="185"/>
      <c r="C57" s="185" t="s">
        <v>102</v>
      </c>
      <c r="D57" s="203">
        <v>327132.64131000027</v>
      </c>
      <c r="E57" s="203">
        <v>297816.82803000003</v>
      </c>
      <c r="F57" s="186">
        <v>9.843571793413622</v>
      </c>
      <c r="G57" s="186">
        <v>0.1691972835296216</v>
      </c>
      <c r="H57" s="186">
        <v>1.6111787128809623</v>
      </c>
      <c r="I57" s="186"/>
      <c r="J57" s="203">
        <v>73879.86249999997</v>
      </c>
      <c r="K57" s="203">
        <v>93843.43862999998</v>
      </c>
      <c r="L57" s="186">
        <v>-21.273278581266762</v>
      </c>
      <c r="M57" s="186">
        <v>-0.4249993686060079</v>
      </c>
      <c r="N57" s="186">
        <v>1.5121175707067172</v>
      </c>
    </row>
    <row r="58" spans="1:14" s="278" customFormat="1" ht="19.5" customHeight="1">
      <c r="A58" s="270" t="s">
        <v>103</v>
      </c>
      <c r="B58" s="60"/>
      <c r="C58" s="60" t="s">
        <v>104</v>
      </c>
      <c r="D58" s="198">
        <v>97352.28616999999</v>
      </c>
      <c r="E58" s="198">
        <v>99045.48900999998</v>
      </c>
      <c r="F58" s="72">
        <v>-1.7095204000951845</v>
      </c>
      <c r="G58" s="72">
        <v>-0.009772381828754622</v>
      </c>
      <c r="H58" s="72">
        <v>0.4794750242570942</v>
      </c>
      <c r="I58" s="72"/>
      <c r="J58" s="198">
        <v>24906.09979</v>
      </c>
      <c r="K58" s="198">
        <v>26643.177309999995</v>
      </c>
      <c r="L58" s="72">
        <v>-6.519783657139184</v>
      </c>
      <c r="M58" s="72">
        <v>-0.03698019054363121</v>
      </c>
      <c r="N58" s="72">
        <v>0.5097593557410031</v>
      </c>
    </row>
    <row r="59" spans="1:14" ht="12.75">
      <c r="A59" s="271" t="s">
        <v>105</v>
      </c>
      <c r="B59" s="193"/>
      <c r="C59" s="190" t="s">
        <v>106</v>
      </c>
      <c r="D59" s="203">
        <v>135147.93415000013</v>
      </c>
      <c r="E59" s="203">
        <v>125468.46749999998</v>
      </c>
      <c r="F59" s="204">
        <v>7.714660777218904</v>
      </c>
      <c r="G59" s="204">
        <v>0.055865394132281705</v>
      </c>
      <c r="H59" s="204">
        <v>0.6656244198694146</v>
      </c>
      <c r="I59" s="204"/>
      <c r="J59" s="203">
        <v>36292.00903</v>
      </c>
      <c r="K59" s="203">
        <v>26340.714939999998</v>
      </c>
      <c r="L59" s="204">
        <v>37.779134365439525</v>
      </c>
      <c r="M59" s="204">
        <v>0.21185050601766597</v>
      </c>
      <c r="N59" s="204">
        <v>0.7427975996911182</v>
      </c>
    </row>
    <row r="60" spans="1:14" ht="12.75">
      <c r="A60" s="274" t="s">
        <v>107</v>
      </c>
      <c r="B60" s="11" t="s">
        <v>108</v>
      </c>
      <c r="C60" s="60"/>
      <c r="D60" s="210">
        <v>1148590.9608</v>
      </c>
      <c r="E60" s="210">
        <v>1126894.2922399999</v>
      </c>
      <c r="F60" s="73">
        <v>1.9253508256637168</v>
      </c>
      <c r="G60" s="73">
        <v>0.125223112418273</v>
      </c>
      <c r="H60" s="73">
        <v>5.656987631799126</v>
      </c>
      <c r="I60" s="73"/>
      <c r="J60" s="210">
        <v>258284.7696</v>
      </c>
      <c r="K60" s="210">
        <v>283307.52581</v>
      </c>
      <c r="L60" s="73">
        <v>-8.832365514632151</v>
      </c>
      <c r="M60" s="73">
        <v>-0.5327029346235709</v>
      </c>
      <c r="N60" s="73">
        <v>5.286378793112891</v>
      </c>
    </row>
    <row r="61" spans="1:14" s="278" customFormat="1" ht="12.75">
      <c r="A61" s="275" t="s">
        <v>109</v>
      </c>
      <c r="B61" s="173"/>
      <c r="C61" s="190" t="s">
        <v>110</v>
      </c>
      <c r="D61" s="203">
        <v>47333.60545000002</v>
      </c>
      <c r="E61" s="203">
        <v>55831.57243</v>
      </c>
      <c r="F61" s="186">
        <v>-15.220719406845449</v>
      </c>
      <c r="G61" s="186">
        <v>-0.04904632577672114</v>
      </c>
      <c r="H61" s="186">
        <v>0.23312530721346578</v>
      </c>
      <c r="I61" s="186"/>
      <c r="J61" s="203">
        <v>12832.608720000002</v>
      </c>
      <c r="K61" s="203">
        <v>13975.283519999997</v>
      </c>
      <c r="L61" s="186">
        <v>-8.17639798408895</v>
      </c>
      <c r="M61" s="186">
        <v>-0.024326105972176548</v>
      </c>
      <c r="N61" s="186">
        <v>0.26264820300005626</v>
      </c>
    </row>
    <row r="62" spans="1:14" s="280" customFormat="1" ht="17.25" customHeight="1">
      <c r="A62" s="274" t="s">
        <v>111</v>
      </c>
      <c r="B62" s="11"/>
      <c r="C62" s="60" t="s">
        <v>112</v>
      </c>
      <c r="D62" s="198">
        <v>52608.854210000005</v>
      </c>
      <c r="E62" s="198">
        <v>54985.17701000001</v>
      </c>
      <c r="F62" s="72">
        <v>-4.32175165966607</v>
      </c>
      <c r="G62" s="72">
        <v>-0.013715033545523433</v>
      </c>
      <c r="H62" s="72">
        <v>0.25910672097036885</v>
      </c>
      <c r="I62" s="72"/>
      <c r="J62" s="198">
        <v>12179.501649999997</v>
      </c>
      <c r="K62" s="198">
        <v>11351.929030000001</v>
      </c>
      <c r="L62" s="72">
        <v>7.290149698900956</v>
      </c>
      <c r="M62" s="72">
        <v>0.017617977795425056</v>
      </c>
      <c r="N62" s="72">
        <v>0.24928089771981443</v>
      </c>
    </row>
    <row r="63" spans="1:14" s="280" customFormat="1" ht="16.5" customHeight="1">
      <c r="A63" s="184" t="s">
        <v>113</v>
      </c>
      <c r="B63" s="185"/>
      <c r="C63" s="185" t="s">
        <v>114</v>
      </c>
      <c r="D63" s="203">
        <v>3918.313320000001</v>
      </c>
      <c r="E63" s="203">
        <v>6899.059119999999</v>
      </c>
      <c r="F63" s="186">
        <v>-43.20510591594986</v>
      </c>
      <c r="G63" s="186">
        <v>-0.017203482892845207</v>
      </c>
      <c r="H63" s="186">
        <v>0.019298297431589694</v>
      </c>
      <c r="I63" s="186"/>
      <c r="J63" s="203">
        <v>1221.66488</v>
      </c>
      <c r="K63" s="203">
        <v>2158.86746</v>
      </c>
      <c r="L63" s="186">
        <v>-43.41177016953139</v>
      </c>
      <c r="M63" s="186">
        <v>-0.019951861438160152</v>
      </c>
      <c r="N63" s="186">
        <v>0.025004119770300245</v>
      </c>
    </row>
    <row r="64" spans="1:14" ht="12.75">
      <c r="A64" s="181" t="s">
        <v>752</v>
      </c>
      <c r="B64" s="60"/>
      <c r="C64" s="60" t="s">
        <v>115</v>
      </c>
      <c r="D64" s="198">
        <v>186993.87847000005</v>
      </c>
      <c r="E64" s="198">
        <v>174160.65191000002</v>
      </c>
      <c r="F64" s="72">
        <v>7.368614218688037</v>
      </c>
      <c r="G64" s="72">
        <v>0.0740674342592272</v>
      </c>
      <c r="H64" s="72">
        <v>0.9209736919661639</v>
      </c>
      <c r="I64" s="72"/>
      <c r="J64" s="198">
        <v>43093.986690000005</v>
      </c>
      <c r="K64" s="198">
        <v>47552.97858</v>
      </c>
      <c r="L64" s="72">
        <v>-9.376892937418175</v>
      </c>
      <c r="M64" s="72">
        <v>-0.09492631608329527</v>
      </c>
      <c r="N64" s="72">
        <v>0.8820153728054168</v>
      </c>
    </row>
    <row r="65" spans="1:14" s="280" customFormat="1" ht="12.75">
      <c r="A65" s="271" t="s">
        <v>116</v>
      </c>
      <c r="B65" s="185"/>
      <c r="C65" s="185" t="s">
        <v>117</v>
      </c>
      <c r="D65" s="75">
        <v>137717.83654999995</v>
      </c>
      <c r="E65" s="75">
        <v>169047.06501000008</v>
      </c>
      <c r="F65" s="186">
        <v>-18.532843772322714</v>
      </c>
      <c r="G65" s="186">
        <v>-0.18081778253538153</v>
      </c>
      <c r="H65" s="186">
        <v>0.6782815855514466</v>
      </c>
      <c r="I65" s="186"/>
      <c r="J65" s="75">
        <v>33377.91435</v>
      </c>
      <c r="K65" s="75">
        <v>40281.10901000002</v>
      </c>
      <c r="L65" s="186">
        <v>-17.13754866651329</v>
      </c>
      <c r="M65" s="186">
        <v>-0.14696031175774993</v>
      </c>
      <c r="N65" s="186">
        <v>0.683154097128685</v>
      </c>
    </row>
    <row r="66" spans="1:14" s="278" customFormat="1" ht="12.75">
      <c r="A66" s="270" t="s">
        <v>118</v>
      </c>
      <c r="B66" s="60"/>
      <c r="C66" s="60" t="s">
        <v>119</v>
      </c>
      <c r="D66" s="91">
        <v>178580.47161999994</v>
      </c>
      <c r="E66" s="91">
        <v>158434.25910000005</v>
      </c>
      <c r="F66" s="72">
        <v>12.715818304981664</v>
      </c>
      <c r="G66" s="72">
        <v>0.11627459894213125</v>
      </c>
      <c r="H66" s="72">
        <v>0.8795363656105787</v>
      </c>
      <c r="I66" s="72"/>
      <c r="J66" s="91">
        <v>33752.986370000006</v>
      </c>
      <c r="K66" s="91">
        <v>35072.53968999998</v>
      </c>
      <c r="L66" s="72">
        <v>-3.762354627475732</v>
      </c>
      <c r="M66" s="72">
        <v>-0.02809162668001165</v>
      </c>
      <c r="N66" s="72">
        <v>0.6908307897013393</v>
      </c>
    </row>
    <row r="67" spans="1:14" ht="12.75">
      <c r="A67" s="272" t="s">
        <v>120</v>
      </c>
      <c r="B67" s="185"/>
      <c r="C67" s="273" t="s">
        <v>121</v>
      </c>
      <c r="D67" s="203">
        <v>404186.86161</v>
      </c>
      <c r="E67" s="203">
        <v>374391.8942299997</v>
      </c>
      <c r="F67" s="204">
        <v>7.958229822597717</v>
      </c>
      <c r="G67" s="204">
        <v>0.17196273886042787</v>
      </c>
      <c r="H67" s="204">
        <v>1.9906826321103286</v>
      </c>
      <c r="I67" s="204"/>
      <c r="J67" s="203">
        <v>84654.87603</v>
      </c>
      <c r="K67" s="203">
        <v>93854.07338</v>
      </c>
      <c r="L67" s="204">
        <v>-9.801596263972408</v>
      </c>
      <c r="M67" s="204">
        <v>-0.19583931455832115</v>
      </c>
      <c r="N67" s="204">
        <v>1.7326524598088138</v>
      </c>
    </row>
    <row r="68" spans="1:14" s="278" customFormat="1" ht="12.75">
      <c r="A68" s="270" t="s">
        <v>122</v>
      </c>
      <c r="B68" s="60"/>
      <c r="C68" s="60" t="s">
        <v>123</v>
      </c>
      <c r="D68" s="198">
        <v>40159.503469999996</v>
      </c>
      <c r="E68" s="198">
        <v>45581.68200999998</v>
      </c>
      <c r="F68" s="72">
        <v>-11.895520965659925</v>
      </c>
      <c r="G68" s="72">
        <v>-0.03129430082727693</v>
      </c>
      <c r="H68" s="72">
        <v>0.1977917484835077</v>
      </c>
      <c r="I68" s="72"/>
      <c r="J68" s="198">
        <v>11965.539069999992</v>
      </c>
      <c r="K68" s="198">
        <v>14224.20423</v>
      </c>
      <c r="L68" s="72">
        <v>-15.879026506356677</v>
      </c>
      <c r="M68" s="72">
        <v>-0.04808413385665241</v>
      </c>
      <c r="N68" s="72">
        <v>0.2449016722347677</v>
      </c>
    </row>
    <row r="69" spans="1:14" s="38" customFormat="1" ht="12.75">
      <c r="A69" s="271" t="s">
        <v>124</v>
      </c>
      <c r="B69" s="185"/>
      <c r="C69" s="185" t="s">
        <v>125</v>
      </c>
      <c r="D69" s="203">
        <v>97091.63610000006</v>
      </c>
      <c r="E69" s="203">
        <v>87562.93141999992</v>
      </c>
      <c r="F69" s="186">
        <v>10.882121607253232</v>
      </c>
      <c r="G69" s="186">
        <v>0.054995265934235864</v>
      </c>
      <c r="H69" s="186">
        <v>0.4781912824616772</v>
      </c>
      <c r="I69" s="186"/>
      <c r="J69" s="203">
        <v>25205.69184</v>
      </c>
      <c r="K69" s="203">
        <v>24836.54091</v>
      </c>
      <c r="L69" s="186">
        <v>1.4863218325679468</v>
      </c>
      <c r="M69" s="186">
        <v>0.007858757927371427</v>
      </c>
      <c r="N69" s="186">
        <v>0.5158911809436968</v>
      </c>
    </row>
    <row r="70" spans="1:14" ht="12.75">
      <c r="A70" s="281" t="s">
        <v>126</v>
      </c>
      <c r="B70" s="11" t="s">
        <v>127</v>
      </c>
      <c r="C70" s="11"/>
      <c r="D70" s="210">
        <v>601882.46987</v>
      </c>
      <c r="E70" s="210">
        <v>464400.81365</v>
      </c>
      <c r="F70" s="73">
        <v>29.604094605143032</v>
      </c>
      <c r="G70" s="73">
        <v>0.793480383621038</v>
      </c>
      <c r="H70" s="73">
        <v>2.9643639938449535</v>
      </c>
      <c r="I70" s="73"/>
      <c r="J70" s="210">
        <v>182500.40290000002</v>
      </c>
      <c r="K70" s="210">
        <v>109414.38224999995</v>
      </c>
      <c r="L70" s="73">
        <v>66.79745308345886</v>
      </c>
      <c r="M70" s="73">
        <v>1.5559092433092887</v>
      </c>
      <c r="N70" s="73">
        <v>3.7352812599799474</v>
      </c>
    </row>
    <row r="71" spans="1:14" s="280" customFormat="1" ht="15.75" customHeight="1">
      <c r="A71" s="271" t="s">
        <v>128</v>
      </c>
      <c r="B71" s="193"/>
      <c r="C71" s="190" t="s">
        <v>129</v>
      </c>
      <c r="D71" s="203">
        <v>7575.0886900000005</v>
      </c>
      <c r="E71" s="203">
        <v>34151.34195</v>
      </c>
      <c r="F71" s="204">
        <v>-77.81905993301677</v>
      </c>
      <c r="G71" s="204">
        <v>-0.1533858131459355</v>
      </c>
      <c r="H71" s="204">
        <v>0.03730848012182219</v>
      </c>
      <c r="I71" s="204"/>
      <c r="J71" s="203">
        <v>2826.6165400000004</v>
      </c>
      <c r="K71" s="203">
        <v>3443.64489</v>
      </c>
      <c r="L71" s="204">
        <v>-17.917885545974503</v>
      </c>
      <c r="M71" s="204">
        <v>-0.013135755711018826</v>
      </c>
      <c r="N71" s="204">
        <v>0.05785306565485593</v>
      </c>
    </row>
    <row r="72" spans="1:14" ht="12.75">
      <c r="A72" s="274" t="s">
        <v>130</v>
      </c>
      <c r="B72" s="11"/>
      <c r="C72" s="60" t="s">
        <v>131</v>
      </c>
      <c r="D72" s="198">
        <v>28341.37277000001</v>
      </c>
      <c r="E72" s="198">
        <v>32560.814939999997</v>
      </c>
      <c r="F72" s="72">
        <v>-12.958650383214234</v>
      </c>
      <c r="G72" s="72">
        <v>-0.024352664084587316</v>
      </c>
      <c r="H72" s="72">
        <v>0.1395856320481837</v>
      </c>
      <c r="I72" s="72"/>
      <c r="J72" s="198">
        <v>5070.05175</v>
      </c>
      <c r="K72" s="198">
        <v>5312.86418</v>
      </c>
      <c r="L72" s="72">
        <v>-4.5702736184006865</v>
      </c>
      <c r="M72" s="72">
        <v>-0.005169170531757351</v>
      </c>
      <c r="N72" s="72">
        <v>0.10377001358884963</v>
      </c>
    </row>
    <row r="73" spans="1:14" ht="12.75">
      <c r="A73" s="184" t="s">
        <v>132</v>
      </c>
      <c r="B73" s="185"/>
      <c r="C73" s="185" t="s">
        <v>133</v>
      </c>
      <c r="D73" s="203">
        <v>1379.7155400000004</v>
      </c>
      <c r="E73" s="203">
        <v>695.3510499999998</v>
      </c>
      <c r="F73" s="186">
        <v>98.41999807147783</v>
      </c>
      <c r="G73" s="186">
        <v>0.003949834566968359</v>
      </c>
      <c r="H73" s="186">
        <v>0.006795311831241302</v>
      </c>
      <c r="I73" s="186"/>
      <c r="J73" s="203">
        <v>394.76114</v>
      </c>
      <c r="K73" s="203">
        <v>296.91766</v>
      </c>
      <c r="L73" s="186">
        <v>32.95306853758716</v>
      </c>
      <c r="M73" s="186">
        <v>0.002082964342231532</v>
      </c>
      <c r="N73" s="186">
        <v>0.00807967470196922</v>
      </c>
    </row>
    <row r="74" spans="1:14" s="280" customFormat="1" ht="17.25" customHeight="1">
      <c r="A74" s="181" t="s">
        <v>134</v>
      </c>
      <c r="B74" s="60"/>
      <c r="C74" s="60" t="s">
        <v>135</v>
      </c>
      <c r="D74" s="198">
        <v>56851.736480000014</v>
      </c>
      <c r="E74" s="198">
        <v>63347.10177999997</v>
      </c>
      <c r="F74" s="72">
        <v>-10.253610847987806</v>
      </c>
      <c r="G74" s="72">
        <v>-0.03748823727985448</v>
      </c>
      <c r="H74" s="72">
        <v>0.2800035705397337</v>
      </c>
      <c r="I74" s="72"/>
      <c r="J74" s="198">
        <v>14407.315609999998</v>
      </c>
      <c r="K74" s="198">
        <v>20916.09387</v>
      </c>
      <c r="L74" s="72">
        <v>-31.11851715934187</v>
      </c>
      <c r="M74" s="72">
        <v>-0.138563683825144</v>
      </c>
      <c r="N74" s="72">
        <v>0.29487812163427035</v>
      </c>
    </row>
    <row r="75" spans="1:14" s="280" customFormat="1" ht="16.5" customHeight="1">
      <c r="A75" s="271" t="s">
        <v>136</v>
      </c>
      <c r="B75" s="185"/>
      <c r="C75" s="185" t="s">
        <v>137</v>
      </c>
      <c r="D75" s="75">
        <v>2761.15129</v>
      </c>
      <c r="E75" s="75">
        <v>2716.2346999999995</v>
      </c>
      <c r="F75" s="186">
        <v>1.6536343490494498</v>
      </c>
      <c r="G75" s="186">
        <v>0.0002592377342844691</v>
      </c>
      <c r="H75" s="186">
        <v>0.013599095962044597</v>
      </c>
      <c r="I75" s="186"/>
      <c r="J75" s="75">
        <v>752.4384600000001</v>
      </c>
      <c r="K75" s="75">
        <v>873.1337599999998</v>
      </c>
      <c r="L75" s="186">
        <v>-13.823231391258972</v>
      </c>
      <c r="M75" s="186">
        <v>-0.0025694507817479186</v>
      </c>
      <c r="N75" s="186">
        <v>0.015400345611654378</v>
      </c>
    </row>
    <row r="76" spans="1:14" ht="12.75">
      <c r="A76" s="270" t="s">
        <v>138</v>
      </c>
      <c r="B76" s="60"/>
      <c r="C76" s="60" t="s">
        <v>139</v>
      </c>
      <c r="D76" s="91">
        <v>24568.681310000004</v>
      </c>
      <c r="E76" s="91">
        <v>11758.841240000002</v>
      </c>
      <c r="F76" s="72">
        <v>108.93794557260304</v>
      </c>
      <c r="G76" s="72">
        <v>0.07393245828085315</v>
      </c>
      <c r="H76" s="72">
        <v>0.12100454473669264</v>
      </c>
      <c r="I76" s="72"/>
      <c r="J76" s="91">
        <v>4539.342189999999</v>
      </c>
      <c r="K76" s="91">
        <v>3428.5041000000006</v>
      </c>
      <c r="L76" s="72">
        <v>32.4000805482484</v>
      </c>
      <c r="M76" s="72">
        <v>0.023648342551415572</v>
      </c>
      <c r="N76" s="72">
        <v>0.09290784867052657</v>
      </c>
    </row>
    <row r="77" spans="1:14" s="38" customFormat="1" ht="30" customHeight="1">
      <c r="A77" s="272" t="s">
        <v>140</v>
      </c>
      <c r="B77" s="185"/>
      <c r="C77" s="273" t="s">
        <v>141</v>
      </c>
      <c r="D77" s="203">
        <v>136363.73658000003</v>
      </c>
      <c r="E77" s="203">
        <v>121645.56018999999</v>
      </c>
      <c r="F77" s="204">
        <v>12.099230228387704</v>
      </c>
      <c r="G77" s="204">
        <v>0.08494649082093618</v>
      </c>
      <c r="H77" s="204">
        <v>0.6716124343532047</v>
      </c>
      <c r="I77" s="204"/>
      <c r="J77" s="203">
        <v>34032.070300000014</v>
      </c>
      <c r="K77" s="203">
        <v>36752.713119999986</v>
      </c>
      <c r="L77" s="204">
        <v>-7.40256320973338</v>
      </c>
      <c r="M77" s="204">
        <v>-0.05791905584315052</v>
      </c>
      <c r="N77" s="204">
        <v>0.6965428700974675</v>
      </c>
    </row>
    <row r="78" spans="1:14" ht="12.75">
      <c r="A78" s="270" t="s">
        <v>142</v>
      </c>
      <c r="B78" s="60"/>
      <c r="C78" s="60" t="s">
        <v>143</v>
      </c>
      <c r="D78" s="198">
        <v>141733.98974999998</v>
      </c>
      <c r="E78" s="198">
        <v>146886.78699000008</v>
      </c>
      <c r="F78" s="72">
        <v>-3.508005958596466</v>
      </c>
      <c r="G78" s="72">
        <v>-0.029739556848035083</v>
      </c>
      <c r="H78" s="72">
        <v>0.698061759482109</v>
      </c>
      <c r="I78" s="72"/>
      <c r="J78" s="198">
        <v>33631.84531</v>
      </c>
      <c r="K78" s="198">
        <v>38051.49486999998</v>
      </c>
      <c r="L78" s="72">
        <v>-11.614917035715358</v>
      </c>
      <c r="M78" s="72">
        <v>-0.09408876747473865</v>
      </c>
      <c r="N78" s="72">
        <v>0.6883513654149169</v>
      </c>
    </row>
    <row r="79" spans="1:14" s="38" customFormat="1" ht="12" customHeight="1">
      <c r="A79" s="271" t="s">
        <v>144</v>
      </c>
      <c r="B79" s="185"/>
      <c r="C79" s="185" t="s">
        <v>145</v>
      </c>
      <c r="D79" s="203">
        <v>202306.99746</v>
      </c>
      <c r="E79" s="203">
        <v>50638.780810000004</v>
      </c>
      <c r="F79" s="186">
        <v>299.51000838481684</v>
      </c>
      <c r="G79" s="186">
        <v>0.8753586335764083</v>
      </c>
      <c r="H79" s="186">
        <v>0.9963931647699219</v>
      </c>
      <c r="I79" s="186"/>
      <c r="J79" s="203">
        <v>86845.96160000001</v>
      </c>
      <c r="K79" s="203">
        <v>339.0158</v>
      </c>
      <c r="L79" s="186" t="s">
        <v>1038</v>
      </c>
      <c r="M79" s="186">
        <v>1.8416238205831985</v>
      </c>
      <c r="N79" s="186">
        <v>1.7774979546054368</v>
      </c>
    </row>
    <row r="80" spans="1:14" ht="12.75">
      <c r="A80" s="187" t="s">
        <v>146</v>
      </c>
      <c r="B80" s="11" t="s">
        <v>147</v>
      </c>
      <c r="C80" s="11"/>
      <c r="D80" s="210">
        <v>482486.71574999986</v>
      </c>
      <c r="E80" s="210">
        <v>494768.4968399998</v>
      </c>
      <c r="F80" s="73">
        <v>-2.4823288403448363</v>
      </c>
      <c r="G80" s="73">
        <v>-0.07088474665484187</v>
      </c>
      <c r="H80" s="73">
        <v>2.3763214901187037</v>
      </c>
      <c r="I80" s="73"/>
      <c r="J80" s="210">
        <v>125191.98685999999</v>
      </c>
      <c r="K80" s="210">
        <v>127004.67088000002</v>
      </c>
      <c r="L80" s="73">
        <v>-1.4272577594510194</v>
      </c>
      <c r="M80" s="73">
        <v>-0.038589757614845364</v>
      </c>
      <c r="N80" s="73">
        <v>2.5623356167276365</v>
      </c>
    </row>
    <row r="81" spans="1:14" ht="24">
      <c r="A81" s="184" t="s">
        <v>148</v>
      </c>
      <c r="B81" s="185"/>
      <c r="C81" s="273" t="s">
        <v>149</v>
      </c>
      <c r="D81" s="203">
        <v>26906.789039999967</v>
      </c>
      <c r="E81" s="203">
        <v>25797.848650000025</v>
      </c>
      <c r="F81" s="186">
        <v>4.298577005567247</v>
      </c>
      <c r="G81" s="186">
        <v>0.006400289829662463</v>
      </c>
      <c r="H81" s="186">
        <v>0.13252008591874345</v>
      </c>
      <c r="I81" s="186"/>
      <c r="J81" s="203">
        <v>6739.776790000006</v>
      </c>
      <c r="K81" s="203">
        <v>5803.267249999995</v>
      </c>
      <c r="L81" s="186">
        <v>16.137625576351176</v>
      </c>
      <c r="M81" s="186">
        <v>0.019937107490245406</v>
      </c>
      <c r="N81" s="186">
        <v>0.13794469239571647</v>
      </c>
    </row>
    <row r="82" spans="1:14" ht="12.75">
      <c r="A82" s="181" t="s">
        <v>150</v>
      </c>
      <c r="B82" s="60"/>
      <c r="C82" s="60" t="s">
        <v>151</v>
      </c>
      <c r="D82" s="198">
        <v>33557.00142000001</v>
      </c>
      <c r="E82" s="198">
        <v>60037.86825</v>
      </c>
      <c r="F82" s="72">
        <v>-44.106940505836484</v>
      </c>
      <c r="G82" s="72">
        <v>-0.15283528689283646</v>
      </c>
      <c r="H82" s="72">
        <v>0.1652734075679884</v>
      </c>
      <c r="I82" s="72"/>
      <c r="J82" s="198">
        <v>8169.89073</v>
      </c>
      <c r="K82" s="198">
        <v>9483.570569999998</v>
      </c>
      <c r="L82" s="72">
        <v>-13.852164965752959</v>
      </c>
      <c r="M82" s="72">
        <v>-0.027966587695249793</v>
      </c>
      <c r="N82" s="72">
        <v>0.16721519106220498</v>
      </c>
    </row>
    <row r="83" spans="1:14" s="38" customFormat="1" ht="12.75">
      <c r="A83" s="271" t="s">
        <v>152</v>
      </c>
      <c r="B83" s="185"/>
      <c r="C83" s="185" t="s">
        <v>153</v>
      </c>
      <c r="D83" s="75">
        <v>11662.262499999999</v>
      </c>
      <c r="E83" s="75">
        <v>12505.577869999997</v>
      </c>
      <c r="F83" s="186">
        <v>-6.743513804532399</v>
      </c>
      <c r="G83" s="186">
        <v>-0.004867225357180211</v>
      </c>
      <c r="H83" s="186">
        <v>0.05743844151040855</v>
      </c>
      <c r="I83" s="186"/>
      <c r="J83" s="75">
        <v>2938.7855499999987</v>
      </c>
      <c r="K83" s="75">
        <v>3199.231090000001</v>
      </c>
      <c r="L83" s="186">
        <v>-8.14087925108287</v>
      </c>
      <c r="M83" s="186">
        <v>-0.005544557214371781</v>
      </c>
      <c r="N83" s="186">
        <v>0.060148856756386135</v>
      </c>
    </row>
    <row r="84" spans="1:14" ht="12.75">
      <c r="A84" s="270" t="s">
        <v>154</v>
      </c>
      <c r="B84" s="60"/>
      <c r="C84" s="60" t="s">
        <v>155</v>
      </c>
      <c r="D84" s="91">
        <v>206691.91702999992</v>
      </c>
      <c r="E84" s="91">
        <v>193751.13087999972</v>
      </c>
      <c r="F84" s="72">
        <v>6.679076447824768</v>
      </c>
      <c r="G84" s="72">
        <v>0.07468821834840692</v>
      </c>
      <c r="H84" s="72">
        <v>1.01798956994853</v>
      </c>
      <c r="I84" s="72"/>
      <c r="J84" s="91">
        <v>52580.397599999975</v>
      </c>
      <c r="K84" s="91">
        <v>52526.619190000005</v>
      </c>
      <c r="L84" s="72">
        <v>0.1023831551112054</v>
      </c>
      <c r="M84" s="72">
        <v>0.0011448745528250311</v>
      </c>
      <c r="N84" s="72">
        <v>1.0761761107190106</v>
      </c>
    </row>
    <row r="85" spans="1:14" ht="12.75" customHeight="1">
      <c r="A85" s="272" t="s">
        <v>156</v>
      </c>
      <c r="B85" s="185"/>
      <c r="C85" s="273" t="s">
        <v>157</v>
      </c>
      <c r="D85" s="203">
        <v>13644.491160000001</v>
      </c>
      <c r="E85" s="203">
        <v>13310.2658</v>
      </c>
      <c r="F85" s="204">
        <v>2.5110344528206356</v>
      </c>
      <c r="G85" s="204">
        <v>0.0019289938320520563</v>
      </c>
      <c r="H85" s="204">
        <v>0.06720122338465169</v>
      </c>
      <c r="I85" s="204"/>
      <c r="J85" s="203">
        <v>5323.12379</v>
      </c>
      <c r="K85" s="203">
        <v>5469.186320000001</v>
      </c>
      <c r="L85" s="204">
        <v>-2.670644616108106</v>
      </c>
      <c r="M85" s="204">
        <v>-0.003109487129097673</v>
      </c>
      <c r="N85" s="204">
        <v>0.10894970214523525</v>
      </c>
    </row>
    <row r="86" spans="1:14" s="38" customFormat="1" ht="12.75">
      <c r="A86" s="270" t="s">
        <v>158</v>
      </c>
      <c r="B86" s="60"/>
      <c r="C86" s="60" t="s">
        <v>159</v>
      </c>
      <c r="D86" s="198">
        <v>16683.053999999996</v>
      </c>
      <c r="E86" s="198">
        <v>14277.2011</v>
      </c>
      <c r="F86" s="72">
        <v>16.851012205746656</v>
      </c>
      <c r="G86" s="72">
        <v>0.013885467592658183</v>
      </c>
      <c r="H86" s="72">
        <v>0.08216661401627576</v>
      </c>
      <c r="I86" s="72"/>
      <c r="J86" s="198">
        <v>4170.36516</v>
      </c>
      <c r="K86" s="198">
        <v>2867.686929999999</v>
      </c>
      <c r="L86" s="72">
        <v>45.42609642538636</v>
      </c>
      <c r="M86" s="72">
        <v>0.02773237728759534</v>
      </c>
      <c r="N86" s="72">
        <v>0.08535590377823364</v>
      </c>
    </row>
    <row r="87" spans="1:14" ht="12.75">
      <c r="A87" s="271" t="s">
        <v>160</v>
      </c>
      <c r="B87" s="185"/>
      <c r="C87" s="185" t="s">
        <v>161</v>
      </c>
      <c r="D87" s="203">
        <v>1779.2810399999998</v>
      </c>
      <c r="E87" s="203">
        <v>1642.65293</v>
      </c>
      <c r="F87" s="186">
        <v>8.317527549778873</v>
      </c>
      <c r="G87" s="186">
        <v>0.000788554110540648</v>
      </c>
      <c r="H87" s="186">
        <v>0.008763233544659013</v>
      </c>
      <c r="I87" s="186"/>
      <c r="J87" s="203">
        <v>336.40196</v>
      </c>
      <c r="K87" s="203">
        <v>473.7689100000002</v>
      </c>
      <c r="L87" s="186">
        <v>-28.99450493701669</v>
      </c>
      <c r="M87" s="186">
        <v>-0.0029243691930326077</v>
      </c>
      <c r="N87" s="186">
        <v>0.006885222810697277</v>
      </c>
    </row>
    <row r="88" spans="1:14" ht="12.75">
      <c r="A88" s="274" t="s">
        <v>162</v>
      </c>
      <c r="B88" s="60"/>
      <c r="C88" s="60" t="s">
        <v>163</v>
      </c>
      <c r="D88" s="198">
        <v>171561.91956</v>
      </c>
      <c r="E88" s="198">
        <v>173445.9513600001</v>
      </c>
      <c r="F88" s="72">
        <v>-1.0862356747028559</v>
      </c>
      <c r="G88" s="72">
        <v>-0.01087375811814541</v>
      </c>
      <c r="H88" s="72">
        <v>0.8449689142274475</v>
      </c>
      <c r="I88" s="72"/>
      <c r="J88" s="198">
        <v>44933.24528</v>
      </c>
      <c r="K88" s="198">
        <v>47181.34062000001</v>
      </c>
      <c r="L88" s="72">
        <v>-4.76479750354327</v>
      </c>
      <c r="M88" s="72">
        <v>-0.047859115713759226</v>
      </c>
      <c r="N88" s="72">
        <v>0.9196599370601521</v>
      </c>
    </row>
    <row r="89" spans="1:14" ht="12.75">
      <c r="A89" s="230" t="s">
        <v>164</v>
      </c>
      <c r="B89" s="173" t="s">
        <v>165</v>
      </c>
      <c r="C89" s="173"/>
      <c r="D89" s="216">
        <v>1036356.5406999997</v>
      </c>
      <c r="E89" s="216">
        <v>760226.5337400005</v>
      </c>
      <c r="F89" s="176">
        <v>36.32206910768474</v>
      </c>
      <c r="G89" s="176">
        <v>1.5936943871354539</v>
      </c>
      <c r="H89" s="176">
        <v>5.104215802630602</v>
      </c>
      <c r="I89" s="176"/>
      <c r="J89" s="216">
        <v>259611.80796999997</v>
      </c>
      <c r="K89" s="216">
        <v>214868.78423999998</v>
      </c>
      <c r="L89" s="176">
        <v>20.823417365280843</v>
      </c>
      <c r="M89" s="176">
        <v>0.9525225696511329</v>
      </c>
      <c r="N89" s="176">
        <v>5.313539618382144</v>
      </c>
    </row>
    <row r="90" spans="1:14" ht="12.75">
      <c r="A90" s="63" t="s">
        <v>166</v>
      </c>
      <c r="B90" s="60"/>
      <c r="C90" s="60" t="s">
        <v>167</v>
      </c>
      <c r="D90" s="198">
        <v>180.70538000000005</v>
      </c>
      <c r="E90" s="198">
        <v>68.78026</v>
      </c>
      <c r="F90" s="72">
        <v>162.72855031370926</v>
      </c>
      <c r="G90" s="72">
        <v>0.0006459799044922412</v>
      </c>
      <c r="H90" s="72">
        <v>0.0008900018671116477</v>
      </c>
      <c r="I90" s="72"/>
      <c r="J90" s="198">
        <v>4.6253400000000005</v>
      </c>
      <c r="K90" s="198">
        <v>0.7152000000000001</v>
      </c>
      <c r="L90" s="72" t="s">
        <v>1038</v>
      </c>
      <c r="M90" s="72">
        <v>8.324195125861429E-05</v>
      </c>
      <c r="N90" s="72">
        <v>9.466798729481407E-05</v>
      </c>
    </row>
    <row r="91" spans="1:14" ht="12.75">
      <c r="A91" s="612" t="s">
        <v>168</v>
      </c>
      <c r="B91" s="185"/>
      <c r="C91" s="185" t="s">
        <v>169</v>
      </c>
      <c r="D91" s="75">
        <v>2246.76491</v>
      </c>
      <c r="E91" s="75">
        <v>2617.6654399999998</v>
      </c>
      <c r="F91" s="186">
        <v>-14.169134234358074</v>
      </c>
      <c r="G91" s="186">
        <v>-0.002140665910793944</v>
      </c>
      <c r="H91" s="186">
        <v>0.011065663705535123</v>
      </c>
      <c r="I91" s="186"/>
      <c r="J91" s="75">
        <v>295.7365</v>
      </c>
      <c r="K91" s="75">
        <v>513.303</v>
      </c>
      <c r="L91" s="186">
        <v>-42.38558901857188</v>
      </c>
      <c r="M91" s="186">
        <v>-0.004631716508490055</v>
      </c>
      <c r="N91" s="186">
        <v>0.0060529126993070295</v>
      </c>
    </row>
    <row r="92" spans="1:14" s="280" customFormat="1" ht="24" customHeight="1" thickBot="1">
      <c r="A92" s="613" t="s">
        <v>170</v>
      </c>
      <c r="B92" s="614"/>
      <c r="C92" s="615" t="s">
        <v>171</v>
      </c>
      <c r="D92" s="616">
        <v>1033929.0704099997</v>
      </c>
      <c r="E92" s="616">
        <v>757540.0880400004</v>
      </c>
      <c r="F92" s="617">
        <v>36.48506352780701</v>
      </c>
      <c r="G92" s="617">
        <v>1.595189073141756</v>
      </c>
      <c r="H92" s="617">
        <v>5.092260137057955</v>
      </c>
      <c r="I92" s="617"/>
      <c r="J92" s="616">
        <v>259311.44612999997</v>
      </c>
      <c r="K92" s="616">
        <v>214354.76604</v>
      </c>
      <c r="L92" s="617">
        <v>20.973025662331562</v>
      </c>
      <c r="M92" s="617">
        <v>0.9570710442083641</v>
      </c>
      <c r="N92" s="617">
        <v>5.307392037695542</v>
      </c>
    </row>
    <row r="93" spans="1:14" ht="14.25" customHeight="1">
      <c r="A93" s="212"/>
      <c r="B93" s="212"/>
      <c r="C93" s="212"/>
      <c r="D93" s="68"/>
      <c r="E93" s="68"/>
      <c r="F93" s="284"/>
      <c r="G93" s="284"/>
      <c r="H93" s="284"/>
      <c r="I93" s="211"/>
      <c r="J93" s="68"/>
      <c r="K93" s="68"/>
      <c r="L93" s="284"/>
      <c r="M93" s="284"/>
      <c r="N93" s="284"/>
    </row>
    <row r="94" spans="1:14" ht="14.25" customHeight="1">
      <c r="A94" s="590" t="s">
        <v>172</v>
      </c>
      <c r="B94" s="626"/>
      <c r="C94" s="212"/>
      <c r="D94" s="68"/>
      <c r="E94" s="68"/>
      <c r="F94" s="284"/>
      <c r="G94" s="284"/>
      <c r="H94" s="284"/>
      <c r="I94" s="211"/>
      <c r="J94" s="68"/>
      <c r="K94" s="68"/>
      <c r="L94" s="284"/>
      <c r="M94" s="284"/>
      <c r="N94" s="284"/>
    </row>
    <row r="95" spans="1:14" ht="14.25" customHeight="1">
      <c r="A95" s="627" t="s">
        <v>1232</v>
      </c>
      <c r="B95" s="411"/>
      <c r="C95" s="60"/>
      <c r="D95" s="239"/>
      <c r="E95" s="255"/>
      <c r="F95" s="285"/>
      <c r="G95" s="88"/>
      <c r="H95" s="219"/>
      <c r="I95" s="27"/>
      <c r="K95" s="257"/>
      <c r="L95" s="38"/>
      <c r="M95" s="38"/>
      <c r="N95" s="38"/>
    </row>
    <row r="96" spans="1:14" ht="14.25" customHeight="1">
      <c r="A96" s="602" t="s">
        <v>173</v>
      </c>
      <c r="B96" s="411"/>
      <c r="C96" s="60"/>
      <c r="D96" s="239"/>
      <c r="E96" s="255"/>
      <c r="F96" s="285"/>
      <c r="G96" s="88"/>
      <c r="H96" s="286"/>
      <c r="I96" s="27"/>
      <c r="K96" s="257"/>
      <c r="L96" s="38"/>
      <c r="M96" s="38"/>
      <c r="N96" s="38"/>
    </row>
    <row r="97" spans="1:2" ht="12.75">
      <c r="A97" s="602" t="s">
        <v>765</v>
      </c>
      <c r="B97" s="411"/>
    </row>
    <row r="98" spans="1:2" ht="12.75">
      <c r="A98" s="412" t="s">
        <v>1224</v>
      </c>
      <c r="B98" s="411"/>
    </row>
  </sheetData>
  <sheetProtection/>
  <mergeCells count="9">
    <mergeCell ref="H12:H13"/>
    <mergeCell ref="N12:N13"/>
    <mergeCell ref="A8:G8"/>
    <mergeCell ref="D10:H10"/>
    <mergeCell ref="J10:N10"/>
    <mergeCell ref="D11:H11"/>
    <mergeCell ref="J11:N11"/>
    <mergeCell ref="A10:B13"/>
    <mergeCell ref="C10:C1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AA42"/>
  <sheetViews>
    <sheetView zoomScalePageLayoutView="0" workbookViewId="0" topLeftCell="A1">
      <selection activeCell="A1" sqref="A1"/>
    </sheetView>
  </sheetViews>
  <sheetFormatPr defaultColWidth="13.28125" defaultRowHeight="12" customHeight="1"/>
  <cols>
    <col min="1" max="1" width="21.421875" style="287" customWidth="1"/>
    <col min="2" max="2" width="12.28125" style="287" customWidth="1"/>
    <col min="3" max="3" width="12.140625" style="302" customWidth="1"/>
    <col min="4" max="4" width="10.7109375" style="302" customWidth="1"/>
    <col min="5" max="5" width="14.421875" style="302" customWidth="1"/>
    <col min="6" max="6" width="14.140625" style="302" customWidth="1"/>
    <col min="7" max="7" width="1.1484375" style="302" customWidth="1"/>
    <col min="8" max="8" width="15.140625" style="302" customWidth="1"/>
    <col min="9" max="9" width="16.140625" style="287" bestFit="1" customWidth="1"/>
    <col min="10" max="10" width="9.421875" style="287" customWidth="1"/>
    <col min="11" max="11" width="2.00390625" style="287" customWidth="1"/>
    <col min="12" max="12" width="14.57421875" style="287" customWidth="1"/>
    <col min="13" max="13" width="11.28125" style="287" customWidth="1"/>
    <col min="14" max="14" width="10.140625" style="287" customWidth="1"/>
    <col min="15" max="15" width="11.8515625" style="287" customWidth="1"/>
    <col min="16" max="16" width="13.28125" style="287" customWidth="1"/>
    <col min="17" max="17" width="1.421875" style="287" customWidth="1"/>
    <col min="18" max="18" width="12.00390625" style="287" customWidth="1"/>
    <col min="19" max="19" width="12.57421875" style="287" customWidth="1"/>
    <col min="20" max="20" width="10.421875" style="287" customWidth="1"/>
    <col min="21" max="21" width="19.140625" style="303" customWidth="1"/>
    <col min="22" max="23" width="15.421875" style="303" customWidth="1"/>
    <col min="24" max="24" width="12.28125" style="303" customWidth="1"/>
    <col min="25" max="26" width="16.57421875" style="303" customWidth="1"/>
    <col min="27" max="27" width="12.28125" style="303" customWidth="1"/>
    <col min="28" max="28" width="17.00390625" style="303" customWidth="1"/>
    <col min="29" max="30" width="13.28125" style="303" customWidth="1"/>
    <col min="31" max="32" width="17.00390625" style="303" customWidth="1"/>
    <col min="33" max="98" width="13.28125" style="303" customWidth="1"/>
    <col min="99" max="16384" width="13.28125" style="302" customWidth="1"/>
  </cols>
  <sheetData>
    <row r="1" ht="5.25" customHeight="1"/>
    <row r="4" spans="12:13" ht="12" customHeight="1">
      <c r="L4" s="618"/>
      <c r="M4" s="618"/>
    </row>
    <row r="5" spans="12:13" ht="24" customHeight="1">
      <c r="L5" s="593"/>
      <c r="M5" s="594"/>
    </row>
    <row r="6" spans="12:13" ht="9" customHeight="1">
      <c r="L6" s="595"/>
      <c r="M6" s="595"/>
    </row>
    <row r="7" spans="1:20" s="306" customFormat="1" ht="18.75" customHeight="1">
      <c r="A7" s="304" t="s">
        <v>767</v>
      </c>
      <c r="B7" s="304"/>
      <c r="C7" s="305"/>
      <c r="D7" s="305"/>
      <c r="E7" s="305"/>
      <c r="F7" s="305"/>
      <c r="G7" s="305"/>
      <c r="H7" s="305"/>
      <c r="I7" s="305"/>
      <c r="J7" s="288"/>
      <c r="K7" s="288"/>
      <c r="L7" s="619"/>
      <c r="M7" s="619"/>
      <c r="N7" s="288"/>
      <c r="O7" s="288"/>
      <c r="P7" s="288"/>
      <c r="Q7" s="288"/>
      <c r="R7" s="288"/>
      <c r="S7" s="288"/>
      <c r="T7" s="288"/>
    </row>
    <row r="8" spans="1:20" s="306" customFormat="1" ht="16.5" customHeight="1">
      <c r="A8" s="304" t="s">
        <v>768</v>
      </c>
      <c r="B8" s="304"/>
      <c r="C8" s="305"/>
      <c r="D8" s="305"/>
      <c r="E8" s="305"/>
      <c r="F8" s="305"/>
      <c r="G8" s="305"/>
      <c r="H8" s="305"/>
      <c r="I8" s="305"/>
      <c r="J8" s="288"/>
      <c r="K8" s="288"/>
      <c r="L8" s="619"/>
      <c r="M8" s="619"/>
      <c r="N8" s="288"/>
      <c r="O8" s="288"/>
      <c r="P8" s="288"/>
      <c r="Q8" s="415"/>
      <c r="S8" s="288"/>
      <c r="T8" s="288"/>
    </row>
    <row r="9" spans="1:20" s="306" customFormat="1" ht="16.5" customHeight="1">
      <c r="A9" s="304" t="s">
        <v>345</v>
      </c>
      <c r="B9" s="304"/>
      <c r="C9" s="305"/>
      <c r="D9" s="305"/>
      <c r="E9" s="305"/>
      <c r="F9" s="305"/>
      <c r="G9" s="305"/>
      <c r="H9" s="305"/>
      <c r="I9" s="305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</row>
    <row r="10" spans="1:20" s="306" customFormat="1" ht="10.5" customHeight="1">
      <c r="A10" s="425"/>
      <c r="B10" s="425"/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15" t="s">
        <v>1030</v>
      </c>
      <c r="S10" s="425"/>
      <c r="T10" s="425"/>
    </row>
    <row r="11" spans="1:20" s="308" customFormat="1" ht="18" customHeight="1">
      <c r="A11" s="307"/>
      <c r="B11" s="816" t="s">
        <v>1217</v>
      </c>
      <c r="C11" s="816"/>
      <c r="D11" s="816"/>
      <c r="E11" s="816"/>
      <c r="F11" s="816"/>
      <c r="G11" s="816"/>
      <c r="H11" s="816"/>
      <c r="I11" s="816"/>
      <c r="J11" s="816"/>
      <c r="K11" s="289"/>
      <c r="L11" s="816" t="s">
        <v>1216</v>
      </c>
      <c r="M11" s="816"/>
      <c r="N11" s="816"/>
      <c r="O11" s="816"/>
      <c r="P11" s="816"/>
      <c r="Q11" s="816"/>
      <c r="R11" s="816"/>
      <c r="S11" s="816"/>
      <c r="T11" s="816"/>
    </row>
    <row r="12" spans="1:20" s="310" customFormat="1" ht="15" customHeight="1">
      <c r="A12" s="309" t="s">
        <v>769</v>
      </c>
      <c r="B12" s="817" t="s">
        <v>458</v>
      </c>
      <c r="C12" s="817"/>
      <c r="D12" s="817"/>
      <c r="E12" s="817"/>
      <c r="F12" s="817"/>
      <c r="G12" s="291"/>
      <c r="H12" s="817" t="s">
        <v>459</v>
      </c>
      <c r="I12" s="817"/>
      <c r="J12" s="817"/>
      <c r="K12" s="290"/>
      <c r="L12" s="817" t="s">
        <v>458</v>
      </c>
      <c r="M12" s="817"/>
      <c r="N12" s="817"/>
      <c r="O12" s="817"/>
      <c r="P12" s="817"/>
      <c r="Q12" s="291"/>
      <c r="R12" s="817" t="s">
        <v>459</v>
      </c>
      <c r="S12" s="817"/>
      <c r="T12" s="817"/>
    </row>
    <row r="13" spans="1:20" s="310" customFormat="1" ht="15" customHeight="1">
      <c r="A13" s="309"/>
      <c r="B13" s="797" t="s">
        <v>926</v>
      </c>
      <c r="C13" s="797" t="s">
        <v>350</v>
      </c>
      <c r="D13" s="290" t="s">
        <v>460</v>
      </c>
      <c r="E13" s="291" t="s">
        <v>770</v>
      </c>
      <c r="F13" s="291" t="s">
        <v>462</v>
      </c>
      <c r="G13" s="290"/>
      <c r="H13" s="797" t="s">
        <v>926</v>
      </c>
      <c r="I13" s="797" t="s">
        <v>350</v>
      </c>
      <c r="J13" s="292" t="s">
        <v>460</v>
      </c>
      <c r="K13" s="290"/>
      <c r="L13" s="797" t="s">
        <v>926</v>
      </c>
      <c r="M13" s="797" t="s">
        <v>350</v>
      </c>
      <c r="N13" s="292" t="s">
        <v>460</v>
      </c>
      <c r="O13" s="292" t="s">
        <v>770</v>
      </c>
      <c r="P13" s="291" t="s">
        <v>462</v>
      </c>
      <c r="Q13" s="291"/>
      <c r="R13" s="797" t="s">
        <v>926</v>
      </c>
      <c r="S13" s="797" t="s">
        <v>350</v>
      </c>
      <c r="T13" s="290" t="s">
        <v>460</v>
      </c>
    </row>
    <row r="14" spans="1:20" s="310" customFormat="1" ht="11.25" customHeight="1">
      <c r="A14" s="311"/>
      <c r="B14" s="798"/>
      <c r="C14" s="798"/>
      <c r="D14" s="293" t="s">
        <v>464</v>
      </c>
      <c r="E14" s="294" t="s">
        <v>465</v>
      </c>
      <c r="F14" s="381">
        <v>2012</v>
      </c>
      <c r="G14" s="293"/>
      <c r="H14" s="798"/>
      <c r="I14" s="798"/>
      <c r="J14" s="293" t="s">
        <v>464</v>
      </c>
      <c r="K14" s="293"/>
      <c r="L14" s="798"/>
      <c r="M14" s="798"/>
      <c r="N14" s="293" t="s">
        <v>464</v>
      </c>
      <c r="O14" s="294" t="s">
        <v>465</v>
      </c>
      <c r="P14" s="381">
        <v>2012</v>
      </c>
      <c r="Q14" s="294"/>
      <c r="R14" s="798"/>
      <c r="S14" s="798"/>
      <c r="T14" s="293" t="s">
        <v>464</v>
      </c>
    </row>
    <row r="15" spans="1:20" s="295" customFormat="1" ht="12.75" customHeight="1">
      <c r="A15" s="296"/>
      <c r="B15" s="296"/>
      <c r="I15" s="296"/>
      <c r="L15" s="296"/>
      <c r="S15" s="296"/>
      <c r="T15" s="297"/>
    </row>
    <row r="16" spans="1:21" s="313" customFormat="1" ht="12" customHeight="1">
      <c r="A16" s="407" t="s">
        <v>467</v>
      </c>
      <c r="B16" s="348">
        <v>20303932.68571999</v>
      </c>
      <c r="C16" s="348">
        <v>17326408.951989986</v>
      </c>
      <c r="D16" s="176">
        <v>17.184886620075</v>
      </c>
      <c r="E16" s="176">
        <v>17.184886620075</v>
      </c>
      <c r="F16" s="176">
        <v>100</v>
      </c>
      <c r="G16" s="405">
        <v>0</v>
      </c>
      <c r="H16" s="348">
        <v>41480308.54056</v>
      </c>
      <c r="I16" s="348">
        <v>39967425.27664</v>
      </c>
      <c r="J16" s="404">
        <v>3.7852907797997437</v>
      </c>
      <c r="K16" s="404"/>
      <c r="L16" s="348">
        <v>4885854.376090002</v>
      </c>
      <c r="M16" s="348">
        <v>4697319.009080004</v>
      </c>
      <c r="N16" s="176">
        <v>4.013680285404418</v>
      </c>
      <c r="O16" s="176">
        <v>4.013680285404418</v>
      </c>
      <c r="P16" s="176">
        <v>100</v>
      </c>
      <c r="Q16" s="405">
        <v>0</v>
      </c>
      <c r="R16" s="348">
        <v>8771788.95808</v>
      </c>
      <c r="S16" s="348">
        <v>9682113.83951</v>
      </c>
      <c r="T16" s="404">
        <v>-9.402129498986255</v>
      </c>
      <c r="U16" s="312"/>
    </row>
    <row r="17" spans="1:26" s="295" customFormat="1" ht="15" customHeight="1">
      <c r="A17" s="408"/>
      <c r="B17" s="91"/>
      <c r="C17" s="91"/>
      <c r="D17" s="26"/>
      <c r="E17" s="72"/>
      <c r="F17" s="72"/>
      <c r="G17" s="26"/>
      <c r="H17" s="91"/>
      <c r="I17" s="91"/>
      <c r="J17" s="26"/>
      <c r="K17" s="26"/>
      <c r="L17" s="91"/>
      <c r="M17" s="91"/>
      <c r="N17" s="26"/>
      <c r="O17" s="72"/>
      <c r="P17" s="72"/>
      <c r="Q17" s="26"/>
      <c r="R17" s="91"/>
      <c r="S17" s="91"/>
      <c r="T17" s="26"/>
      <c r="U17" s="314"/>
      <c r="V17" s="300"/>
      <c r="W17" s="300"/>
      <c r="X17" s="300"/>
      <c r="Y17" s="300"/>
      <c r="Z17" s="300"/>
    </row>
    <row r="18" spans="1:27" s="295" customFormat="1" ht="19.5" customHeight="1">
      <c r="A18" s="462" t="s">
        <v>972</v>
      </c>
      <c r="B18" s="346">
        <v>12045815.214019828</v>
      </c>
      <c r="C18" s="346">
        <v>9751552.042540083</v>
      </c>
      <c r="D18" s="186">
        <v>23.527159179085256</v>
      </c>
      <c r="E18" s="186">
        <v>13.241423412300575</v>
      </c>
      <c r="F18" s="186">
        <v>59.32749778318463</v>
      </c>
      <c r="G18" s="186">
        <v>0</v>
      </c>
      <c r="H18" s="346">
        <v>14216628.29308989</v>
      </c>
      <c r="I18" s="346">
        <v>12805008.277749866</v>
      </c>
      <c r="J18" s="186">
        <v>11.02396800315133</v>
      </c>
      <c r="K18" s="186"/>
      <c r="L18" s="346">
        <v>2974490.1827800125</v>
      </c>
      <c r="M18" s="346">
        <v>2678674.2167900153</v>
      </c>
      <c r="N18" s="186">
        <v>11.043372282295968</v>
      </c>
      <c r="O18" s="186">
        <v>6.297548993759619</v>
      </c>
      <c r="P18" s="186">
        <v>60.87963237988285</v>
      </c>
      <c r="Q18" s="186">
        <v>0</v>
      </c>
      <c r="R18" s="346">
        <v>3474910.6051200223</v>
      </c>
      <c r="S18" s="346">
        <v>3098327.114299997</v>
      </c>
      <c r="T18" s="186">
        <v>12.154413556978682</v>
      </c>
      <c r="U18" s="314"/>
      <c r="V18" s="315"/>
      <c r="W18" s="315"/>
      <c r="X18" s="315"/>
      <c r="Y18" s="315"/>
      <c r="Z18" s="315"/>
      <c r="AA18" s="315"/>
    </row>
    <row r="19" spans="1:21" s="295" customFormat="1" ht="19.5" customHeight="1">
      <c r="A19" s="344" t="s">
        <v>973</v>
      </c>
      <c r="B19" s="91">
        <v>1449800.02426</v>
      </c>
      <c r="C19" s="91">
        <v>1358259.7538299996</v>
      </c>
      <c r="D19" s="72">
        <v>6.7395260863672535</v>
      </c>
      <c r="E19" s="72">
        <v>0.5283280031289277</v>
      </c>
      <c r="F19" s="72">
        <v>7.140488725515046</v>
      </c>
      <c r="G19" s="343">
        <v>0</v>
      </c>
      <c r="H19" s="91">
        <v>13382844.20074</v>
      </c>
      <c r="I19" s="91">
        <v>13718546.301340003</v>
      </c>
      <c r="J19" s="72">
        <v>-2.4470675917550477</v>
      </c>
      <c r="K19" s="72"/>
      <c r="L19" s="91">
        <v>264999.9509000002</v>
      </c>
      <c r="M19" s="91">
        <v>309230.46445</v>
      </c>
      <c r="N19" s="72">
        <v>-14.303414001808838</v>
      </c>
      <c r="O19" s="72">
        <v>-0.9416118740179538</v>
      </c>
      <c r="P19" s="72">
        <v>5.423820083480906</v>
      </c>
      <c r="Q19" s="343">
        <v>0</v>
      </c>
      <c r="R19" s="91">
        <v>2364733.176740001</v>
      </c>
      <c r="S19" s="91">
        <v>2869341.8599199993</v>
      </c>
      <c r="T19" s="72">
        <v>-17.586216903205376</v>
      </c>
      <c r="U19" s="314"/>
    </row>
    <row r="20" spans="1:21" s="295" customFormat="1" ht="19.5" customHeight="1">
      <c r="A20" s="462" t="s">
        <v>974</v>
      </c>
      <c r="B20" s="346">
        <v>1253394.665189995</v>
      </c>
      <c r="C20" s="346">
        <v>986278.4993000015</v>
      </c>
      <c r="D20" s="186">
        <v>27.083239275678793</v>
      </c>
      <c r="E20" s="186">
        <v>1.5416706752688898</v>
      </c>
      <c r="F20" s="186">
        <v>6.1731620400392835</v>
      </c>
      <c r="G20" s="406">
        <v>0</v>
      </c>
      <c r="H20" s="346">
        <v>50996.588260000695</v>
      </c>
      <c r="I20" s="346">
        <v>36261.71496999953</v>
      </c>
      <c r="J20" s="186">
        <v>40.63479430631396</v>
      </c>
      <c r="K20" s="186"/>
      <c r="L20" s="346">
        <v>315055.1538300004</v>
      </c>
      <c r="M20" s="346">
        <v>264882.7296100009</v>
      </c>
      <c r="N20" s="186">
        <v>18.941372392934277</v>
      </c>
      <c r="O20" s="186">
        <v>1.0681076614770093</v>
      </c>
      <c r="P20" s="186">
        <v>6.448312405130037</v>
      </c>
      <c r="Q20" s="406">
        <v>0</v>
      </c>
      <c r="R20" s="346">
        <v>7991.774919999994</v>
      </c>
      <c r="S20" s="346">
        <v>7433.970509999963</v>
      </c>
      <c r="T20" s="186">
        <v>7.503452014635914</v>
      </c>
      <c r="U20" s="314"/>
    </row>
    <row r="21" spans="1:21" s="295" customFormat="1" ht="19.5" customHeight="1">
      <c r="A21" s="344" t="s">
        <v>975</v>
      </c>
      <c r="B21" s="91">
        <v>1162191.9241300002</v>
      </c>
      <c r="C21" s="91">
        <v>1004102.9602699992</v>
      </c>
      <c r="D21" s="72">
        <v>15.744298156186233</v>
      </c>
      <c r="E21" s="72">
        <v>0.9124162098335092</v>
      </c>
      <c r="F21" s="72">
        <v>5.723974473907631</v>
      </c>
      <c r="G21" s="343">
        <v>0</v>
      </c>
      <c r="H21" s="91">
        <v>10375841.5974</v>
      </c>
      <c r="I21" s="91">
        <v>10163818.958719999</v>
      </c>
      <c r="J21" s="72">
        <v>2.0860528856439187</v>
      </c>
      <c r="K21" s="72"/>
      <c r="L21" s="91">
        <v>239930.31495000003</v>
      </c>
      <c r="M21" s="91">
        <v>291695.5008300001</v>
      </c>
      <c r="N21" s="72">
        <v>-17.746309330348147</v>
      </c>
      <c r="O21" s="72">
        <v>-1.1020155492939059</v>
      </c>
      <c r="P21" s="72">
        <v>4.91071359236885</v>
      </c>
      <c r="Q21" s="343">
        <v>0</v>
      </c>
      <c r="R21" s="91">
        <v>2064693.537</v>
      </c>
      <c r="S21" s="91">
        <v>2737505.22203</v>
      </c>
      <c r="T21" s="72">
        <v>-24.577548916274782</v>
      </c>
      <c r="U21" s="314"/>
    </row>
    <row r="22" spans="1:21" s="295" customFormat="1" ht="19.5" customHeight="1">
      <c r="A22" s="462" t="s">
        <v>976</v>
      </c>
      <c r="B22" s="346">
        <v>1118169.5196800088</v>
      </c>
      <c r="C22" s="346">
        <v>1307039.1423400084</v>
      </c>
      <c r="D22" s="186">
        <v>-14.450188715990864</v>
      </c>
      <c r="E22" s="186">
        <v>-1.0900679026066014</v>
      </c>
      <c r="F22" s="186">
        <v>5.50715734231345</v>
      </c>
      <c r="G22" s="406">
        <v>0</v>
      </c>
      <c r="H22" s="346">
        <v>962071.9641200049</v>
      </c>
      <c r="I22" s="346">
        <v>886067.855530002</v>
      </c>
      <c r="J22" s="186">
        <v>8.577684893505255</v>
      </c>
      <c r="K22" s="186"/>
      <c r="L22" s="346">
        <v>226808.84399000005</v>
      </c>
      <c r="M22" s="346">
        <v>344910.64398</v>
      </c>
      <c r="N22" s="186">
        <v>-34.2412743855038</v>
      </c>
      <c r="O22" s="186">
        <v>-2.5142384360463277</v>
      </c>
      <c r="P22" s="186">
        <v>4.642153173863281</v>
      </c>
      <c r="Q22" s="406">
        <v>0</v>
      </c>
      <c r="R22" s="346">
        <v>179986.58768999964</v>
      </c>
      <c r="S22" s="346">
        <v>279256.70174999937</v>
      </c>
      <c r="T22" s="186">
        <v>-35.54797913099679</v>
      </c>
      <c r="U22" s="314"/>
    </row>
    <row r="23" spans="1:21" s="295" customFormat="1" ht="19.5" customHeight="1">
      <c r="A23" s="344" t="s">
        <v>977</v>
      </c>
      <c r="B23" s="91">
        <v>1094598.2904099952</v>
      </c>
      <c r="C23" s="91">
        <v>921692.2994100035</v>
      </c>
      <c r="D23" s="72">
        <v>18.759621959592465</v>
      </c>
      <c r="E23" s="72">
        <v>0.9979332213564832</v>
      </c>
      <c r="F23" s="72">
        <v>5.391065402713042</v>
      </c>
      <c r="G23" s="343">
        <v>0</v>
      </c>
      <c r="H23" s="91">
        <v>176420.5949100006</v>
      </c>
      <c r="I23" s="91">
        <v>177160.04311999984</v>
      </c>
      <c r="J23" s="72">
        <v>-0.4173899469523068</v>
      </c>
      <c r="K23" s="72"/>
      <c r="L23" s="91">
        <v>268131.6226499996</v>
      </c>
      <c r="M23" s="91">
        <v>199389.74413000044</v>
      </c>
      <c r="N23" s="72">
        <v>34.476135580564296</v>
      </c>
      <c r="O23" s="72">
        <v>1.4634279338303375</v>
      </c>
      <c r="P23" s="72">
        <v>5.487916790196621</v>
      </c>
      <c r="Q23" s="343">
        <v>0</v>
      </c>
      <c r="R23" s="91">
        <v>41136.69818999984</v>
      </c>
      <c r="S23" s="91">
        <v>37621.87603000009</v>
      </c>
      <c r="T23" s="72">
        <v>9.342495725617184</v>
      </c>
      <c r="U23" s="314"/>
    </row>
    <row r="24" spans="1:21" s="295" customFormat="1" ht="19.5" customHeight="1">
      <c r="A24" s="462" t="s">
        <v>978</v>
      </c>
      <c r="B24" s="346">
        <v>632375.554630002</v>
      </c>
      <c r="C24" s="346">
        <v>592884.1434300009</v>
      </c>
      <c r="D24" s="186">
        <v>6.660898530956194</v>
      </c>
      <c r="E24" s="186">
        <v>0.22792611734738863</v>
      </c>
      <c r="F24" s="186">
        <v>3.114547139307449</v>
      </c>
      <c r="G24" s="406">
        <v>0</v>
      </c>
      <c r="H24" s="346">
        <v>742076.0596999977</v>
      </c>
      <c r="I24" s="346">
        <v>660796.3131000006</v>
      </c>
      <c r="J24" s="186">
        <v>12.300272412036994</v>
      </c>
      <c r="K24" s="186"/>
      <c r="L24" s="346">
        <v>178367.8255099999</v>
      </c>
      <c r="M24" s="346">
        <v>176208.8800199998</v>
      </c>
      <c r="N24" s="186">
        <v>1.2252194609914429</v>
      </c>
      <c r="O24" s="186">
        <v>0.045961227794552986</v>
      </c>
      <c r="P24" s="186">
        <v>3.650698767914203</v>
      </c>
      <c r="Q24" s="406">
        <v>0</v>
      </c>
      <c r="R24" s="346">
        <v>225162.15373000008</v>
      </c>
      <c r="S24" s="346">
        <v>213567.2894299999</v>
      </c>
      <c r="T24" s="186">
        <v>5.429138671444633</v>
      </c>
      <c r="U24" s="314"/>
    </row>
    <row r="25" spans="1:21" s="295" customFormat="1" ht="19.5" customHeight="1">
      <c r="A25" s="344" t="s">
        <v>979</v>
      </c>
      <c r="B25" s="91">
        <v>397637.29786</v>
      </c>
      <c r="C25" s="91">
        <v>340144.13067</v>
      </c>
      <c r="D25" s="72">
        <v>16.90258981589736</v>
      </c>
      <c r="E25" s="72">
        <v>0.33182390736192785</v>
      </c>
      <c r="F25" s="72">
        <v>1.9584250204871065</v>
      </c>
      <c r="G25" s="343">
        <v>0</v>
      </c>
      <c r="H25" s="91">
        <v>504320.11</v>
      </c>
      <c r="I25" s="91">
        <v>468494.145</v>
      </c>
      <c r="J25" s="72">
        <v>7.647046474828412</v>
      </c>
      <c r="K25" s="72"/>
      <c r="L25" s="91">
        <v>135971.981</v>
      </c>
      <c r="M25" s="91">
        <v>137578.17849000002</v>
      </c>
      <c r="N25" s="72">
        <v>-1.167479834105209</v>
      </c>
      <c r="O25" s="72">
        <v>-0.034193919699624646</v>
      </c>
      <c r="P25" s="72">
        <v>2.782972445216719</v>
      </c>
      <c r="Q25" s="343">
        <v>0</v>
      </c>
      <c r="R25" s="91">
        <v>167187.069</v>
      </c>
      <c r="S25" s="91">
        <v>164774.505</v>
      </c>
      <c r="T25" s="72">
        <v>1.4641609756315122</v>
      </c>
      <c r="U25" s="314"/>
    </row>
    <row r="26" spans="1:21" s="295" customFormat="1" ht="19.5" customHeight="1">
      <c r="A26" s="462" t="s">
        <v>980</v>
      </c>
      <c r="B26" s="346">
        <v>382822.86262000015</v>
      </c>
      <c r="C26" s="346">
        <v>254581.87188999963</v>
      </c>
      <c r="D26" s="186">
        <v>50.37318241787898</v>
      </c>
      <c r="E26" s="186">
        <v>0.7401475463573868</v>
      </c>
      <c r="F26" s="186">
        <v>1.8854616420652548</v>
      </c>
      <c r="G26" s="406">
        <v>0</v>
      </c>
      <c r="H26" s="346">
        <v>527716.6790999966</v>
      </c>
      <c r="I26" s="346">
        <v>400700.1464199983</v>
      </c>
      <c r="J26" s="186">
        <v>31.698648931079877</v>
      </c>
      <c r="K26" s="186"/>
      <c r="L26" s="346">
        <v>107619.56281999995</v>
      </c>
      <c r="M26" s="346">
        <v>72015.13720000033</v>
      </c>
      <c r="N26" s="186">
        <v>49.44019688682819</v>
      </c>
      <c r="O26" s="186">
        <v>0.7579733365176095</v>
      </c>
      <c r="P26" s="186">
        <v>2.2026764315092944</v>
      </c>
      <c r="Q26" s="406">
        <v>0</v>
      </c>
      <c r="R26" s="346">
        <v>123389.57941000003</v>
      </c>
      <c r="S26" s="346">
        <v>113084.84535000006</v>
      </c>
      <c r="T26" s="186">
        <v>9.112391698557488</v>
      </c>
      <c r="U26" s="314"/>
    </row>
    <row r="27" spans="1:21" s="295" customFormat="1" ht="19.5" customHeight="1">
      <c r="A27" s="344" t="s">
        <v>981</v>
      </c>
      <c r="B27" s="91">
        <v>348271.3558299984</v>
      </c>
      <c r="C27" s="91">
        <v>352508.7814299963</v>
      </c>
      <c r="D27" s="72">
        <v>-1.2020766072289857</v>
      </c>
      <c r="E27" s="72">
        <v>-0.024456456105471643</v>
      </c>
      <c r="F27" s="72">
        <v>1.7152901421651285</v>
      </c>
      <c r="G27" s="343">
        <v>0</v>
      </c>
      <c r="H27" s="91">
        <v>142298.76771000001</v>
      </c>
      <c r="I27" s="91">
        <v>149687.3537400009</v>
      </c>
      <c r="J27" s="72">
        <v>-4.936012191674166</v>
      </c>
      <c r="K27" s="72"/>
      <c r="L27" s="91">
        <v>78264.52323999982</v>
      </c>
      <c r="M27" s="91">
        <v>94394.94504000002</v>
      </c>
      <c r="N27" s="72">
        <v>-17.088226274367667</v>
      </c>
      <c r="O27" s="72">
        <v>-0.34339634520925233</v>
      </c>
      <c r="P27" s="72">
        <v>1.6018595155640414</v>
      </c>
      <c r="Q27" s="343">
        <v>0</v>
      </c>
      <c r="R27" s="91">
        <v>30631.771239999962</v>
      </c>
      <c r="S27" s="91">
        <v>40860.03796999993</v>
      </c>
      <c r="T27" s="72">
        <v>-25.032445485023093</v>
      </c>
      <c r="U27" s="314"/>
    </row>
    <row r="28" spans="1:21" s="295" customFormat="1" ht="19.5" customHeight="1">
      <c r="A28" s="462" t="s">
        <v>982</v>
      </c>
      <c r="B28" s="346">
        <v>154770.45692000035</v>
      </c>
      <c r="C28" s="346">
        <v>177392.99296000032</v>
      </c>
      <c r="D28" s="186">
        <v>-12.752778823175415</v>
      </c>
      <c r="E28" s="186">
        <v>-0.1305667902834633</v>
      </c>
      <c r="F28" s="186">
        <v>0.7622683709390563</v>
      </c>
      <c r="G28" s="406">
        <v>0</v>
      </c>
      <c r="H28" s="346">
        <v>26005.238669999846</v>
      </c>
      <c r="I28" s="346">
        <v>31898.92413000006</v>
      </c>
      <c r="J28" s="186">
        <v>-18.47612614137467</v>
      </c>
      <c r="K28" s="186"/>
      <c r="L28" s="346">
        <v>36974.18024000006</v>
      </c>
      <c r="M28" s="346">
        <v>53908.34512</v>
      </c>
      <c r="N28" s="186">
        <v>-31.412882072904445</v>
      </c>
      <c r="O28" s="186">
        <v>-0.36050702213892405</v>
      </c>
      <c r="P28" s="186">
        <v>0.7567597679730551</v>
      </c>
      <c r="Q28" s="406">
        <v>0</v>
      </c>
      <c r="R28" s="346">
        <v>5539.399379999993</v>
      </c>
      <c r="S28" s="346">
        <v>9841.681890000002</v>
      </c>
      <c r="T28" s="186">
        <v>-43.71491131380196</v>
      </c>
      <c r="U28" s="314"/>
    </row>
    <row r="29" spans="1:21" s="295" customFormat="1" ht="19.5" customHeight="1">
      <c r="A29" s="344" t="s">
        <v>983</v>
      </c>
      <c r="B29" s="91">
        <v>153270.2451800001</v>
      </c>
      <c r="C29" s="91">
        <v>197735.54888999974</v>
      </c>
      <c r="D29" s="72">
        <v>-22.48725834055042</v>
      </c>
      <c r="E29" s="72">
        <v>-0.2566331190335471</v>
      </c>
      <c r="F29" s="72">
        <v>0.7548795967384043</v>
      </c>
      <c r="G29" s="343">
        <v>0</v>
      </c>
      <c r="H29" s="91">
        <v>337074.60113999987</v>
      </c>
      <c r="I29" s="91">
        <v>441410.04408</v>
      </c>
      <c r="J29" s="72">
        <v>-23.6368529305805</v>
      </c>
      <c r="K29" s="72"/>
      <c r="L29" s="91">
        <v>38591.537749999996</v>
      </c>
      <c r="M29" s="91">
        <v>48620.97890000002</v>
      </c>
      <c r="N29" s="72">
        <v>-20.62780589141947</v>
      </c>
      <c r="O29" s="72">
        <v>-0.21351415840850763</v>
      </c>
      <c r="P29" s="72">
        <v>0.7898626274834577</v>
      </c>
      <c r="Q29" s="343">
        <v>0</v>
      </c>
      <c r="R29" s="91">
        <v>80023.81043999997</v>
      </c>
      <c r="S29" s="91">
        <v>102824.791</v>
      </c>
      <c r="T29" s="72">
        <v>-22.174594607248</v>
      </c>
      <c r="U29" s="314"/>
    </row>
    <row r="30" spans="1:21" s="295" customFormat="1" ht="19.5" customHeight="1">
      <c r="A30" s="462" t="s">
        <v>984</v>
      </c>
      <c r="B30" s="346">
        <v>92413.22851000025</v>
      </c>
      <c r="C30" s="346">
        <v>63146.781730000126</v>
      </c>
      <c r="D30" s="186">
        <v>46.34669571148715</v>
      </c>
      <c r="E30" s="186">
        <v>0.1689123629777813</v>
      </c>
      <c r="F30" s="186">
        <v>0.4551494035192287</v>
      </c>
      <c r="G30" s="406">
        <v>0</v>
      </c>
      <c r="H30" s="346">
        <v>31780.461969999964</v>
      </c>
      <c r="I30" s="346">
        <v>24530.53055000004</v>
      </c>
      <c r="J30" s="186">
        <v>29.554727343636333</v>
      </c>
      <c r="K30" s="186"/>
      <c r="L30" s="346">
        <v>16794.460580000006</v>
      </c>
      <c r="M30" s="346">
        <v>20203.256350000014</v>
      </c>
      <c r="N30" s="186">
        <v>-16.872506644207412</v>
      </c>
      <c r="O30" s="186">
        <v>-0.07256896462451759</v>
      </c>
      <c r="P30" s="186">
        <v>0.3437364130660008</v>
      </c>
      <c r="Q30" s="406">
        <v>0</v>
      </c>
      <c r="R30" s="346">
        <v>5494.299600000003</v>
      </c>
      <c r="S30" s="346">
        <v>6649.018380000002</v>
      </c>
      <c r="T30" s="186">
        <v>-17.366755722519134</v>
      </c>
      <c r="U30" s="314"/>
    </row>
    <row r="31" spans="1:21" s="295" customFormat="1" ht="19.5" customHeight="1">
      <c r="A31" s="344" t="s">
        <v>985</v>
      </c>
      <c r="B31" s="91">
        <v>8641.02439</v>
      </c>
      <c r="C31" s="91">
        <v>8201.279209999999</v>
      </c>
      <c r="D31" s="72">
        <v>5.361909633119311</v>
      </c>
      <c r="E31" s="72">
        <v>0.002538005314422036</v>
      </c>
      <c r="F31" s="72">
        <v>0.042558377846067925</v>
      </c>
      <c r="G31" s="343">
        <v>0</v>
      </c>
      <c r="H31" s="91">
        <v>3448.57846</v>
      </c>
      <c r="I31" s="91">
        <v>2192.91735</v>
      </c>
      <c r="J31" s="72">
        <v>57.25984656922889</v>
      </c>
      <c r="K31" s="72"/>
      <c r="L31" s="91">
        <v>2646.754180000001</v>
      </c>
      <c r="M31" s="91">
        <v>3182.8538999999996</v>
      </c>
      <c r="N31" s="72">
        <v>-16.843365634847355</v>
      </c>
      <c r="O31" s="72">
        <v>-0.011412887201480423</v>
      </c>
      <c r="P31" s="72">
        <v>0.05417177787681254</v>
      </c>
      <c r="Q31" s="343">
        <v>0</v>
      </c>
      <c r="R31" s="91">
        <v>824.6309800000001</v>
      </c>
      <c r="S31" s="91">
        <v>901.8773199999999</v>
      </c>
      <c r="T31" s="72">
        <v>-8.565060711361472</v>
      </c>
      <c r="U31" s="314"/>
    </row>
    <row r="32" spans="1:21" s="295" customFormat="1" ht="19.5" customHeight="1">
      <c r="A32" s="462" t="s">
        <v>986</v>
      </c>
      <c r="B32" s="346">
        <v>6901.062789999997</v>
      </c>
      <c r="C32" s="346">
        <v>9024.867159999996</v>
      </c>
      <c r="D32" s="186">
        <v>-23.53280477537799</v>
      </c>
      <c r="E32" s="186">
        <v>-0.01225761423434528</v>
      </c>
      <c r="F32" s="186">
        <v>0.03398879860773771</v>
      </c>
      <c r="G32" s="406">
        <v>0</v>
      </c>
      <c r="H32" s="346">
        <v>467.5195499999994</v>
      </c>
      <c r="I32" s="346">
        <v>641.9239899999989</v>
      </c>
      <c r="J32" s="186">
        <v>-27.16901731620901</v>
      </c>
      <c r="K32" s="186"/>
      <c r="L32" s="346">
        <v>868.3735</v>
      </c>
      <c r="M32" s="346">
        <v>1716.1330199999998</v>
      </c>
      <c r="N32" s="186">
        <v>-49.399406113635635</v>
      </c>
      <c r="O32" s="186">
        <v>-0.018047731447688883</v>
      </c>
      <c r="P32" s="186">
        <v>0.017773216988405872</v>
      </c>
      <c r="Q32" s="406">
        <v>0</v>
      </c>
      <c r="R32" s="346">
        <v>34.33192000000001</v>
      </c>
      <c r="S32" s="346">
        <v>89.75925000000001</v>
      </c>
      <c r="T32" s="186">
        <v>-61.751106431927624</v>
      </c>
      <c r="U32" s="314"/>
    </row>
    <row r="33" spans="1:21" s="295" customFormat="1" ht="19.5" customHeight="1">
      <c r="A33" s="344" t="s">
        <v>987</v>
      </c>
      <c r="B33" s="91">
        <v>1478.9098099999997</v>
      </c>
      <c r="C33" s="91">
        <v>956.1120599999999</v>
      </c>
      <c r="D33" s="72">
        <v>54.679547709083366</v>
      </c>
      <c r="E33" s="72">
        <v>0.0030173462455412893</v>
      </c>
      <c r="F33" s="72">
        <v>0.007283858909954599</v>
      </c>
      <c r="G33" s="343">
        <v>0</v>
      </c>
      <c r="H33" s="91">
        <v>178.10693</v>
      </c>
      <c r="I33" s="91">
        <v>159.8501</v>
      </c>
      <c r="J33" s="72">
        <v>11.421219004554906</v>
      </c>
      <c r="K33" s="72"/>
      <c r="L33" s="91">
        <v>328.1756299999998</v>
      </c>
      <c r="M33" s="91">
        <v>345.7099700000001</v>
      </c>
      <c r="N33" s="72">
        <v>-5.071979844839396</v>
      </c>
      <c r="O33" s="72">
        <v>-0.0003732839938293764</v>
      </c>
      <c r="P33" s="72">
        <v>0.006716852463020574</v>
      </c>
      <c r="Q33" s="343">
        <v>0</v>
      </c>
      <c r="R33" s="91">
        <v>48.56271999999998</v>
      </c>
      <c r="S33" s="91">
        <v>20.25758000000002</v>
      </c>
      <c r="T33" s="72">
        <v>139.7261666990822</v>
      </c>
      <c r="U33" s="314"/>
    </row>
    <row r="34" spans="1:21" s="295" customFormat="1" ht="19.5" customHeight="1">
      <c r="A34" s="462" t="s">
        <v>988</v>
      </c>
      <c r="B34" s="346">
        <v>1190.1148</v>
      </c>
      <c r="C34" s="346">
        <v>866.98195</v>
      </c>
      <c r="D34" s="186">
        <v>37.271000855323464</v>
      </c>
      <c r="E34" s="186">
        <v>0.0018649730067861949</v>
      </c>
      <c r="F34" s="186">
        <v>0.005861498944177562</v>
      </c>
      <c r="G34" s="406">
        <v>0</v>
      </c>
      <c r="H34" s="346">
        <v>40.951010000000004</v>
      </c>
      <c r="I34" s="346">
        <v>29.606650000000002</v>
      </c>
      <c r="J34" s="186">
        <v>38.31693217571053</v>
      </c>
      <c r="K34" s="186"/>
      <c r="L34" s="346">
        <v>9.999999999999999E-34</v>
      </c>
      <c r="M34" s="346">
        <v>361.29035999999996</v>
      </c>
      <c r="N34" s="186">
        <v>-100</v>
      </c>
      <c r="O34" s="186">
        <v>-0.007691416301546032</v>
      </c>
      <c r="P34" s="186">
        <v>2.046724939027489E-38</v>
      </c>
      <c r="Q34" s="406">
        <v>0</v>
      </c>
      <c r="R34" s="346">
        <v>9.999999999999999E-34</v>
      </c>
      <c r="S34" s="346">
        <v>13.0317</v>
      </c>
      <c r="T34" s="186">
        <v>-100</v>
      </c>
      <c r="U34" s="314"/>
    </row>
    <row r="35" spans="1:21" s="295" customFormat="1" ht="19.5" customHeight="1">
      <c r="A35" s="344" t="s">
        <v>989</v>
      </c>
      <c r="B35" s="91">
        <v>137.24019</v>
      </c>
      <c r="C35" s="91">
        <v>7.002</v>
      </c>
      <c r="D35" s="72" t="s">
        <v>1038</v>
      </c>
      <c r="E35" s="72">
        <v>0.0007516744546482714</v>
      </c>
      <c r="F35" s="72">
        <v>0.0006759291026241569</v>
      </c>
      <c r="G35" s="343">
        <v>0</v>
      </c>
      <c r="H35" s="91">
        <v>91.7895</v>
      </c>
      <c r="I35" s="91">
        <v>4.37</v>
      </c>
      <c r="J35" s="72" t="s">
        <v>1038</v>
      </c>
      <c r="K35" s="72"/>
      <c r="L35" s="91">
        <v>10.932540000000001</v>
      </c>
      <c r="M35" s="91">
        <v>9.999999999999999E-34</v>
      </c>
      <c r="N35" s="72" t="s">
        <v>1038</v>
      </c>
      <c r="O35" s="72">
        <v>0.00023273999442803868</v>
      </c>
      <c r="P35" s="72">
        <v>0.00022375902264915585</v>
      </c>
      <c r="Q35" s="343">
        <v>0</v>
      </c>
      <c r="R35" s="91">
        <v>0.97</v>
      </c>
      <c r="S35" s="91">
        <v>9.999999999999999E-34</v>
      </c>
      <c r="T35" s="72" t="s">
        <v>1038</v>
      </c>
      <c r="U35" s="314"/>
    </row>
    <row r="36" spans="1:20" s="295" customFormat="1" ht="17.25" customHeight="1" thickBot="1">
      <c r="A36" s="620" t="s">
        <v>990</v>
      </c>
      <c r="B36" s="621">
        <v>53.6945</v>
      </c>
      <c r="C36" s="621">
        <v>33.76</v>
      </c>
      <c r="D36" s="622">
        <v>59.047689573459714</v>
      </c>
      <c r="E36" s="622">
        <v>0.00011505269242597709</v>
      </c>
      <c r="F36" s="622">
        <v>0.0002644536939277976</v>
      </c>
      <c r="G36" s="623">
        <v>0</v>
      </c>
      <c r="H36" s="621">
        <v>6.4383</v>
      </c>
      <c r="I36" s="621">
        <v>16</v>
      </c>
      <c r="J36" s="622">
        <v>-59.760625</v>
      </c>
      <c r="K36" s="622"/>
      <c r="L36" s="621">
        <v>9.999999999999999E-34</v>
      </c>
      <c r="M36" s="621">
        <v>9.999999999999999E-34</v>
      </c>
      <c r="N36" s="622">
        <v>0</v>
      </c>
      <c r="O36" s="622">
        <v>0</v>
      </c>
      <c r="P36" s="622">
        <v>2.046724939027489E-38</v>
      </c>
      <c r="Q36" s="623">
        <v>0</v>
      </c>
      <c r="R36" s="621">
        <v>9.999999999999999E-34</v>
      </c>
      <c r="S36" s="621">
        <v>9.999999999999999E-34</v>
      </c>
      <c r="T36" s="622">
        <v>0</v>
      </c>
    </row>
    <row r="37" spans="1:20" s="295" customFormat="1" ht="12" customHeight="1">
      <c r="A37" s="408"/>
      <c r="B37" s="299"/>
      <c r="C37" s="298"/>
      <c r="D37" s="298"/>
      <c r="E37" s="298"/>
      <c r="F37" s="298"/>
      <c r="G37" s="298"/>
      <c r="H37" s="299"/>
      <c r="I37" s="298"/>
      <c r="J37" s="301"/>
      <c r="K37" s="301"/>
      <c r="L37" s="299"/>
      <c r="M37" s="299"/>
      <c r="N37" s="299"/>
      <c r="O37" s="299"/>
      <c r="P37" s="299"/>
      <c r="Q37" s="299"/>
      <c r="R37" s="299"/>
      <c r="S37" s="299"/>
      <c r="T37" s="299"/>
    </row>
    <row r="38" spans="1:20" s="295" customFormat="1" ht="12" customHeight="1">
      <c r="A38" s="624" t="s">
        <v>771</v>
      </c>
      <c r="B38" s="299"/>
      <c r="C38" s="298"/>
      <c r="D38" s="298"/>
      <c r="E38" s="298"/>
      <c r="F38" s="298"/>
      <c r="G38" s="298"/>
      <c r="H38" s="299"/>
      <c r="I38" s="298"/>
      <c r="J38" s="301"/>
      <c r="K38" s="301"/>
      <c r="L38" s="299"/>
      <c r="M38" s="299"/>
      <c r="N38" s="299"/>
      <c r="O38" s="299"/>
      <c r="P38" s="299"/>
      <c r="Q38" s="299"/>
      <c r="R38" s="299"/>
      <c r="S38" s="299"/>
      <c r="T38" s="299"/>
    </row>
    <row r="39" ht="12" customHeight="1">
      <c r="A39" s="96" t="s">
        <v>772</v>
      </c>
    </row>
    <row r="40" ht="12" customHeight="1">
      <c r="A40" s="625" t="s">
        <v>1234</v>
      </c>
    </row>
    <row r="41" ht="12" customHeight="1">
      <c r="A41" s="96" t="s">
        <v>765</v>
      </c>
    </row>
    <row r="42" ht="12" customHeight="1">
      <c r="A42" s="412" t="s">
        <v>1224</v>
      </c>
    </row>
  </sheetData>
  <sheetProtection/>
  <mergeCells count="14">
    <mergeCell ref="R13:R14"/>
    <mergeCell ref="S13:S14"/>
    <mergeCell ref="B13:B14"/>
    <mergeCell ref="C13:C14"/>
    <mergeCell ref="H13:H14"/>
    <mergeCell ref="I13:I14"/>
    <mergeCell ref="L13:L14"/>
    <mergeCell ref="M13:M14"/>
    <mergeCell ref="B11:J11"/>
    <mergeCell ref="L11:T11"/>
    <mergeCell ref="B12:F12"/>
    <mergeCell ref="H12:J12"/>
    <mergeCell ref="L12:P12"/>
    <mergeCell ref="R12:T1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pane xSplit="1" ySplit="14" topLeftCell="B15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A1" sqref="A1"/>
    </sheetView>
  </sheetViews>
  <sheetFormatPr defaultColWidth="11.421875" defaultRowHeight="13.5" customHeight="1"/>
  <cols>
    <col min="1" max="1" width="32.421875" style="105" customWidth="1"/>
    <col min="2" max="2" width="15.140625" style="326" customWidth="1"/>
    <col min="3" max="3" width="15.28125" style="326" customWidth="1"/>
    <col min="4" max="4" width="9.421875" style="326" customWidth="1"/>
    <col min="5" max="5" width="0.71875" style="477" customWidth="1"/>
    <col min="6" max="6" width="16.57421875" style="326" bestFit="1" customWidth="1"/>
    <col min="7" max="7" width="16.57421875" style="326" customWidth="1"/>
    <col min="8" max="8" width="9.8515625" style="326" customWidth="1"/>
    <col min="9" max="9" width="0.85546875" style="477" customWidth="1"/>
    <col min="10" max="10" width="16.57421875" style="326" bestFit="1" customWidth="1"/>
    <col min="11" max="11" width="16.57421875" style="326" customWidth="1"/>
    <col min="12" max="12" width="9.00390625" style="326" customWidth="1"/>
    <col min="13" max="13" width="0.71875" style="477" customWidth="1"/>
    <col min="14" max="14" width="14.8515625" style="326" customWidth="1"/>
    <col min="15" max="15" width="13.140625" style="326" customWidth="1"/>
    <col min="16" max="16" width="9.140625" style="326" customWidth="1"/>
    <col min="17" max="17" width="0.71875" style="477" customWidth="1"/>
    <col min="18" max="18" width="14.8515625" style="326" bestFit="1" customWidth="1"/>
    <col min="19" max="19" width="14.8515625" style="326" customWidth="1"/>
    <col min="20" max="20" width="9.7109375" style="326" customWidth="1"/>
    <col min="21" max="21" width="0.71875" style="477" customWidth="1"/>
    <col min="22" max="22" width="16.57421875" style="326" bestFit="1" customWidth="1"/>
    <col min="23" max="23" width="16.57421875" style="326" customWidth="1"/>
    <col min="24" max="24" width="9.140625" style="326" customWidth="1"/>
    <col min="25" max="25" width="0.71875" style="477" customWidth="1"/>
    <col min="26" max="26" width="14.7109375" style="326" customWidth="1"/>
    <col min="27" max="27" width="14.8515625" style="326" customWidth="1"/>
    <col min="28" max="28" width="8.8515625" style="326" customWidth="1"/>
    <col min="29" max="29" width="14.8515625" style="326" bestFit="1" customWidth="1"/>
    <col min="30" max="16384" width="11.421875" style="105" customWidth="1"/>
  </cols>
  <sheetData>
    <row r="1" spans="2:29" ht="12.75" customHeight="1">
      <c r="B1" s="316"/>
      <c r="C1" s="316"/>
      <c r="D1" s="316"/>
      <c r="E1" s="474"/>
      <c r="F1" s="316"/>
      <c r="G1" s="316"/>
      <c r="H1" s="316"/>
      <c r="I1" s="474"/>
      <c r="J1" s="316"/>
      <c r="K1" s="316"/>
      <c r="L1" s="316"/>
      <c r="M1" s="474"/>
      <c r="N1" s="316"/>
      <c r="O1" s="316"/>
      <c r="P1" s="316"/>
      <c r="Q1" s="474"/>
      <c r="R1" s="316"/>
      <c r="S1" s="316"/>
      <c r="T1" s="316"/>
      <c r="U1" s="474"/>
      <c r="V1" s="316"/>
      <c r="W1" s="316"/>
      <c r="X1" s="316"/>
      <c r="Y1" s="474"/>
      <c r="Z1" s="105"/>
      <c r="AA1" s="105"/>
      <c r="AB1" s="105"/>
      <c r="AC1" s="105"/>
    </row>
    <row r="2" spans="2:29" ht="12.75" customHeight="1">
      <c r="B2" s="316"/>
      <c r="C2" s="316"/>
      <c r="D2" s="316"/>
      <c r="E2" s="474"/>
      <c r="F2" s="316"/>
      <c r="G2" s="316"/>
      <c r="H2" s="316"/>
      <c r="I2" s="474"/>
      <c r="J2" s="316"/>
      <c r="K2" s="316"/>
      <c r="L2" s="316"/>
      <c r="M2" s="474"/>
      <c r="N2" s="316"/>
      <c r="O2" s="316"/>
      <c r="P2" s="316"/>
      <c r="Q2" s="474"/>
      <c r="R2" s="316"/>
      <c r="S2" s="316"/>
      <c r="T2" s="316"/>
      <c r="U2" s="474"/>
      <c r="V2" s="316"/>
      <c r="W2" s="316"/>
      <c r="X2" s="316"/>
      <c r="Y2" s="474"/>
      <c r="Z2" s="105"/>
      <c r="AA2" s="105"/>
      <c r="AB2" s="105"/>
      <c r="AC2" s="105"/>
    </row>
    <row r="3" spans="2:29" ht="12.75" customHeight="1">
      <c r="B3" s="316"/>
      <c r="C3" s="316"/>
      <c r="D3" s="316"/>
      <c r="E3" s="474"/>
      <c r="F3" s="316"/>
      <c r="G3" s="316"/>
      <c r="H3" s="316"/>
      <c r="I3" s="474"/>
      <c r="J3" s="316"/>
      <c r="K3" s="316"/>
      <c r="L3" s="316"/>
      <c r="M3" s="474"/>
      <c r="N3" s="316"/>
      <c r="O3" s="316"/>
      <c r="P3" s="316"/>
      <c r="Q3" s="474"/>
      <c r="R3" s="316"/>
      <c r="S3" s="316"/>
      <c r="T3" s="316"/>
      <c r="U3" s="474"/>
      <c r="V3" s="316"/>
      <c r="W3" s="316"/>
      <c r="X3" s="316"/>
      <c r="Y3" s="474"/>
      <c r="Z3" s="105"/>
      <c r="AA3" s="105"/>
      <c r="AB3" s="105"/>
      <c r="AC3" s="105"/>
    </row>
    <row r="4" spans="2:29" ht="12.75" customHeight="1">
      <c r="B4" s="316"/>
      <c r="C4" s="316"/>
      <c r="D4" s="316"/>
      <c r="E4" s="474"/>
      <c r="F4" s="316"/>
      <c r="G4" s="316"/>
      <c r="H4" s="316"/>
      <c r="I4" s="474"/>
      <c r="J4" s="316"/>
      <c r="K4" s="316"/>
      <c r="L4" s="316"/>
      <c r="M4" s="474"/>
      <c r="N4" s="316"/>
      <c r="O4" s="316"/>
      <c r="P4" s="316"/>
      <c r="Q4" s="474"/>
      <c r="R4" s="68"/>
      <c r="S4" s="68"/>
      <c r="T4" s="68"/>
      <c r="U4" s="488"/>
      <c r="V4" s="316"/>
      <c r="W4" s="316"/>
      <c r="X4" s="316"/>
      <c r="Y4" s="474"/>
      <c r="Z4" s="105"/>
      <c r="AA4" s="105"/>
      <c r="AB4" s="105"/>
      <c r="AC4" s="105"/>
    </row>
    <row r="5" spans="2:29" ht="12.75" customHeight="1">
      <c r="B5" s="316"/>
      <c r="C5" s="316"/>
      <c r="D5" s="316"/>
      <c r="E5" s="474"/>
      <c r="F5" s="316"/>
      <c r="G5" s="316"/>
      <c r="H5" s="316"/>
      <c r="I5" s="474"/>
      <c r="J5" s="316"/>
      <c r="K5" s="316"/>
      <c r="L5" s="316"/>
      <c r="M5" s="474"/>
      <c r="N5" s="316"/>
      <c r="O5" s="316"/>
      <c r="P5" s="316"/>
      <c r="Q5" s="474"/>
      <c r="R5" s="316"/>
      <c r="S5" s="316"/>
      <c r="T5" s="316"/>
      <c r="U5" s="474"/>
      <c r="V5" s="316"/>
      <c r="W5" s="316"/>
      <c r="X5" s="316"/>
      <c r="Y5" s="474"/>
      <c r="Z5" s="105"/>
      <c r="AA5" s="105"/>
      <c r="AB5" s="105"/>
      <c r="AC5" s="105"/>
    </row>
    <row r="6" spans="2:29" ht="12.75" customHeight="1">
      <c r="B6" s="316"/>
      <c r="C6" s="316"/>
      <c r="D6" s="316"/>
      <c r="E6" s="474"/>
      <c r="F6" s="316"/>
      <c r="G6" s="316"/>
      <c r="H6" s="316"/>
      <c r="I6" s="474"/>
      <c r="J6" s="316"/>
      <c r="K6" s="316"/>
      <c r="L6" s="316"/>
      <c r="M6" s="474"/>
      <c r="N6" s="316"/>
      <c r="O6" s="316"/>
      <c r="P6" s="316"/>
      <c r="Q6" s="474"/>
      <c r="W6" s="415"/>
      <c r="X6" s="415"/>
      <c r="Y6" s="489"/>
      <c r="Z6" s="105"/>
      <c r="AA6" s="105"/>
      <c r="AB6" s="105"/>
      <c r="AC6" s="105"/>
    </row>
    <row r="7" spans="1:29" ht="12.75" customHeight="1">
      <c r="A7" s="317" t="s">
        <v>9</v>
      </c>
      <c r="B7" s="318"/>
      <c r="C7" s="318"/>
      <c r="D7" s="318"/>
      <c r="E7" s="468"/>
      <c r="F7" s="318"/>
      <c r="G7" s="318"/>
      <c r="H7" s="318"/>
      <c r="I7" s="468"/>
      <c r="J7" s="318"/>
      <c r="K7" s="318"/>
      <c r="L7" s="318"/>
      <c r="M7" s="468"/>
      <c r="N7" s="318"/>
      <c r="O7" s="318"/>
      <c r="P7" s="318"/>
      <c r="Q7" s="468"/>
      <c r="R7" s="318"/>
      <c r="S7" s="318"/>
      <c r="T7" s="318"/>
      <c r="U7" s="468"/>
      <c r="V7" s="318"/>
      <c r="W7" s="318"/>
      <c r="X7" s="318"/>
      <c r="Y7" s="468"/>
      <c r="Z7" s="105"/>
      <c r="AA7" s="105"/>
      <c r="AB7" s="105"/>
      <c r="AC7" s="105"/>
    </row>
    <row r="8" spans="1:29" ht="12.75" customHeight="1">
      <c r="A8" s="44" t="s">
        <v>919</v>
      </c>
      <c r="B8" s="319"/>
      <c r="C8" s="319"/>
      <c r="D8" s="319"/>
      <c r="E8" s="469"/>
      <c r="F8" s="319"/>
      <c r="G8" s="319"/>
      <c r="H8" s="319"/>
      <c r="I8" s="469"/>
      <c r="J8" s="319"/>
      <c r="K8" s="319"/>
      <c r="L8" s="319"/>
      <c r="M8" s="469"/>
      <c r="N8" s="319"/>
      <c r="O8" s="319"/>
      <c r="P8" s="319"/>
      <c r="Q8" s="469"/>
      <c r="R8" s="319"/>
      <c r="S8" s="319"/>
      <c r="T8" s="319"/>
      <c r="U8" s="469"/>
      <c r="V8" s="319"/>
      <c r="W8" s="319"/>
      <c r="X8" s="319"/>
      <c r="Y8" s="469"/>
      <c r="Z8" s="105"/>
      <c r="AA8" s="105"/>
      <c r="AB8" s="105"/>
      <c r="AC8" s="105"/>
    </row>
    <row r="9" spans="1:29" ht="12.75" customHeight="1">
      <c r="A9" s="320" t="s">
        <v>1218</v>
      </c>
      <c r="B9" s="319"/>
      <c r="C9" s="319"/>
      <c r="D9" s="319"/>
      <c r="E9" s="469"/>
      <c r="F9" s="319"/>
      <c r="G9" s="319"/>
      <c r="H9" s="319"/>
      <c r="I9" s="469"/>
      <c r="J9" s="319"/>
      <c r="K9" s="319"/>
      <c r="L9" s="319"/>
      <c r="M9" s="469"/>
      <c r="N9" s="319"/>
      <c r="O9" s="319"/>
      <c r="P9" s="319"/>
      <c r="Q9" s="469"/>
      <c r="R9" s="319"/>
      <c r="S9" s="319"/>
      <c r="T9" s="319"/>
      <c r="U9" s="469"/>
      <c r="V9" s="319"/>
      <c r="W9" s="319"/>
      <c r="X9" s="319"/>
      <c r="Y9" s="469"/>
      <c r="Z9" s="415" t="s">
        <v>1030</v>
      </c>
      <c r="AA9" s="105"/>
      <c r="AB9" s="105"/>
      <c r="AC9" s="105"/>
    </row>
    <row r="10" spans="1:29" ht="12.75" customHeight="1">
      <c r="A10" s="321"/>
      <c r="B10" s="319"/>
      <c r="C10" s="319"/>
      <c r="D10" s="319"/>
      <c r="E10" s="469"/>
      <c r="F10" s="319"/>
      <c r="G10" s="319"/>
      <c r="H10" s="319"/>
      <c r="I10" s="469"/>
      <c r="J10" s="319"/>
      <c r="K10" s="319"/>
      <c r="L10" s="319"/>
      <c r="M10" s="469"/>
      <c r="N10" s="319"/>
      <c r="O10" s="319"/>
      <c r="P10" s="319"/>
      <c r="Q10" s="469"/>
      <c r="R10" s="319"/>
      <c r="S10" s="319"/>
      <c r="T10" s="319"/>
      <c r="U10" s="469"/>
      <c r="V10" s="382"/>
      <c r="W10" s="382"/>
      <c r="X10" s="382"/>
      <c r="Y10" s="490"/>
      <c r="AA10" s="105"/>
      <c r="AB10" s="322" t="s">
        <v>10</v>
      </c>
      <c r="AC10" s="105"/>
    </row>
    <row r="11" spans="1:28" s="156" customFormat="1" ht="20.25" customHeight="1">
      <c r="A11" s="323" t="s">
        <v>11</v>
      </c>
      <c r="B11" s="818" t="s">
        <v>12</v>
      </c>
      <c r="C11" s="818"/>
      <c r="D11" s="818"/>
      <c r="E11" s="471"/>
      <c r="F11" s="818" t="s">
        <v>468</v>
      </c>
      <c r="G11" s="818"/>
      <c r="H11" s="818"/>
      <c r="I11" s="471"/>
      <c r="J11" s="818" t="s">
        <v>524</v>
      </c>
      <c r="K11" s="818"/>
      <c r="L11" s="818"/>
      <c r="M11" s="471"/>
      <c r="N11" s="818" t="s">
        <v>526</v>
      </c>
      <c r="O11" s="818"/>
      <c r="P11" s="818"/>
      <c r="Q11" s="471"/>
      <c r="R11" s="818" t="s">
        <v>528</v>
      </c>
      <c r="S11" s="818"/>
      <c r="T11" s="818"/>
      <c r="U11" s="471"/>
      <c r="V11" s="818" t="s">
        <v>530</v>
      </c>
      <c r="W11" s="818"/>
      <c r="X11" s="818"/>
      <c r="Y11" s="471"/>
      <c r="Z11" s="818" t="s">
        <v>796</v>
      </c>
      <c r="AA11" s="818"/>
      <c r="AB11" s="818"/>
    </row>
    <row r="12" spans="1:26" s="156" customFormat="1" ht="12.75" customHeight="1">
      <c r="A12" s="106"/>
      <c r="D12" s="466"/>
      <c r="E12" s="470"/>
      <c r="F12" s="465"/>
      <c r="G12" s="465"/>
      <c r="H12" s="465"/>
      <c r="I12" s="471"/>
      <c r="J12" s="465"/>
      <c r="K12" s="465"/>
      <c r="L12" s="465"/>
      <c r="M12" s="471"/>
      <c r="N12" s="465"/>
      <c r="O12" s="465"/>
      <c r="P12" s="465"/>
      <c r="Q12" s="471"/>
      <c r="R12" s="465"/>
      <c r="S12" s="465"/>
      <c r="T12" s="465"/>
      <c r="U12" s="471"/>
      <c r="V12" s="465"/>
      <c r="W12" s="465"/>
      <c r="X12" s="465"/>
      <c r="Y12" s="471"/>
      <c r="Z12" s="465"/>
    </row>
    <row r="13" spans="1:28" s="156" customFormat="1" ht="25.5" customHeight="1">
      <c r="A13" s="106"/>
      <c r="B13" s="486">
        <v>2011</v>
      </c>
      <c r="C13" s="486">
        <v>2012</v>
      </c>
      <c r="D13" s="487" t="s">
        <v>351</v>
      </c>
      <c r="E13" s="471"/>
      <c r="F13" s="486">
        <v>2011</v>
      </c>
      <c r="G13" s="486">
        <v>2012</v>
      </c>
      <c r="H13" s="487" t="s">
        <v>351</v>
      </c>
      <c r="I13" s="471"/>
      <c r="J13" s="486">
        <v>2011</v>
      </c>
      <c r="K13" s="486">
        <v>2012</v>
      </c>
      <c r="L13" s="487" t="s">
        <v>351</v>
      </c>
      <c r="M13" s="471"/>
      <c r="N13" s="486">
        <v>2011</v>
      </c>
      <c r="O13" s="486">
        <v>2012</v>
      </c>
      <c r="P13" s="487" t="s">
        <v>351</v>
      </c>
      <c r="Q13" s="471"/>
      <c r="R13" s="486">
        <v>2011</v>
      </c>
      <c r="S13" s="486">
        <v>2012</v>
      </c>
      <c r="T13" s="487" t="s">
        <v>351</v>
      </c>
      <c r="U13" s="471"/>
      <c r="V13" s="486">
        <v>2011</v>
      </c>
      <c r="W13" s="486">
        <v>2012</v>
      </c>
      <c r="X13" s="487" t="s">
        <v>351</v>
      </c>
      <c r="Y13" s="471"/>
      <c r="Z13" s="486">
        <v>2011</v>
      </c>
      <c r="AA13" s="486">
        <v>2012</v>
      </c>
      <c r="AB13" s="487" t="s">
        <v>351</v>
      </c>
    </row>
    <row r="14" spans="1:28" s="24" customFormat="1" ht="22.5" customHeight="1">
      <c r="A14" s="106" t="s">
        <v>13</v>
      </c>
      <c r="B14" s="324">
        <v>2348442545.959999</v>
      </c>
      <c r="C14" s="324">
        <v>3090686869.459999</v>
      </c>
      <c r="D14" s="467">
        <f>((C14/B14)-1)*100</f>
        <v>31.605811467556457</v>
      </c>
      <c r="E14" s="472"/>
      <c r="F14" s="324">
        <v>2915635008.770001</v>
      </c>
      <c r="G14" s="324">
        <v>3576233738.5000005</v>
      </c>
      <c r="H14" s="467">
        <f>((G14/F14)-1)*100</f>
        <v>22.657113381577965</v>
      </c>
      <c r="I14" s="478"/>
      <c r="J14" s="324">
        <v>1145286400.8600004</v>
      </c>
      <c r="K14" s="324">
        <v>1223657641.3100004</v>
      </c>
      <c r="L14" s="467">
        <f>((K14/J14)-1)*100</f>
        <v>6.842938184820047</v>
      </c>
      <c r="M14" s="478"/>
      <c r="N14" s="324">
        <v>1770348607.9100006</v>
      </c>
      <c r="O14" s="324">
        <v>2352576097.1900005</v>
      </c>
      <c r="P14" s="467">
        <f>((O14/N14)-1)*100</f>
        <v>32.88773107616094</v>
      </c>
      <c r="Q14" s="478"/>
      <c r="R14" s="324">
        <v>499380459.83000016</v>
      </c>
      <c r="S14" s="324">
        <v>560535992.4999999</v>
      </c>
      <c r="T14" s="467">
        <f>((S14/R14)-1)*100</f>
        <v>12.246280659603382</v>
      </c>
      <c r="U14" s="478"/>
      <c r="V14" s="324">
        <v>7386631459.740004</v>
      </c>
      <c r="W14" s="324">
        <v>8276919956.800001</v>
      </c>
      <c r="X14" s="467">
        <f>((W14/V14)-1)*100</f>
        <v>12.052699554762047</v>
      </c>
      <c r="Y14" s="478"/>
      <c r="Z14" s="324">
        <v>17326408951.989994</v>
      </c>
      <c r="AA14" s="324">
        <v>20303932685.719997</v>
      </c>
      <c r="AB14" s="467">
        <f>((AA14/Z14)-1)*100</f>
        <v>17.18488662007498</v>
      </c>
    </row>
    <row r="15" spans="1:28" ht="13.5" customHeight="1">
      <c r="A15" s="87"/>
      <c r="B15" s="325"/>
      <c r="C15" s="325"/>
      <c r="D15" s="481"/>
      <c r="E15" s="472"/>
      <c r="F15" s="325"/>
      <c r="G15" s="325"/>
      <c r="H15" s="481"/>
      <c r="I15" s="479"/>
      <c r="J15" s="325"/>
      <c r="K15" s="325"/>
      <c r="L15" s="481"/>
      <c r="M15" s="479"/>
      <c r="N15" s="325"/>
      <c r="O15" s="325"/>
      <c r="P15" s="481"/>
      <c r="Q15" s="479"/>
      <c r="R15" s="325"/>
      <c r="S15" s="325">
        <v>0</v>
      </c>
      <c r="T15" s="481"/>
      <c r="U15" s="479"/>
      <c r="V15" s="325"/>
      <c r="W15" s="325">
        <v>0</v>
      </c>
      <c r="X15" s="481"/>
      <c r="Y15" s="479"/>
      <c r="Z15" s="325"/>
      <c r="AA15" s="325"/>
      <c r="AB15" s="481"/>
    </row>
    <row r="16" spans="1:28" ht="13.5" customHeight="1">
      <c r="A16" s="196" t="s">
        <v>774</v>
      </c>
      <c r="B16" s="383">
        <v>5915666.45</v>
      </c>
      <c r="C16" s="383">
        <v>5051958.799999999</v>
      </c>
      <c r="D16" s="482">
        <f>((C16/B16)-1)*100</f>
        <v>-14.60034397307849</v>
      </c>
      <c r="E16" s="472"/>
      <c r="F16" s="383">
        <v>3067150.3099999996</v>
      </c>
      <c r="G16" s="383">
        <v>50238129.68</v>
      </c>
      <c r="H16" s="694" t="s">
        <v>1038</v>
      </c>
      <c r="I16" s="480"/>
      <c r="J16" s="383">
        <v>2513364.0799999996</v>
      </c>
      <c r="K16" s="383">
        <v>2910366.29</v>
      </c>
      <c r="L16" s="694">
        <f aca="true" t="shared" si="0" ref="L16:L38">((K16/J16)-1)*100</f>
        <v>15.795650664347871</v>
      </c>
      <c r="M16" s="480"/>
      <c r="N16" s="383">
        <v>553786.23</v>
      </c>
      <c r="O16" s="383">
        <v>47327763.39</v>
      </c>
      <c r="P16" s="482">
        <f aca="true" t="shared" si="1" ref="P16:P38">((O16/N16)-1)*100</f>
        <v>8446.21527696707</v>
      </c>
      <c r="Q16" s="480"/>
      <c r="R16" s="383">
        <v>379522.6</v>
      </c>
      <c r="S16" s="383">
        <v>496956</v>
      </c>
      <c r="T16" s="482">
        <f aca="true" t="shared" si="2" ref="T16:T38">((S16/R16)-1)*100</f>
        <v>30.942399741148495</v>
      </c>
      <c r="U16" s="480"/>
      <c r="V16" s="383">
        <v>11574596.010000002</v>
      </c>
      <c r="W16" s="383">
        <v>16928845.399999995</v>
      </c>
      <c r="X16" s="482">
        <f aca="true" t="shared" si="3" ref="X16:X38">((W16/V16)-1)*100</f>
        <v>46.258628684527125</v>
      </c>
      <c r="Y16" s="480"/>
      <c r="Z16" s="383">
        <v>71286304.14</v>
      </c>
      <c r="AA16" s="383">
        <v>137545326.92000002</v>
      </c>
      <c r="AB16" s="482">
        <f aca="true" t="shared" si="4" ref="AB16:AB38">((AA16/Z16)-1)*100</f>
        <v>92.94775985282271</v>
      </c>
    </row>
    <row r="17" spans="1:28" ht="13.5" customHeight="1">
      <c r="A17" s="327" t="s">
        <v>775</v>
      </c>
      <c r="B17" s="384">
        <v>5756563.62</v>
      </c>
      <c r="C17" s="384">
        <v>9.999999999999999E-31</v>
      </c>
      <c r="D17" s="483">
        <f aca="true" t="shared" si="5" ref="D17:D38">((C17/B17)-1)*100</f>
        <v>-100</v>
      </c>
      <c r="E17" s="472"/>
      <c r="F17" s="384">
        <v>59722.28</v>
      </c>
      <c r="G17" s="384">
        <v>567198.67</v>
      </c>
      <c r="H17" s="695" t="s">
        <v>1038</v>
      </c>
      <c r="I17" s="480"/>
      <c r="J17" s="384">
        <v>9.999999999999999E-31</v>
      </c>
      <c r="K17" s="384">
        <v>523010</v>
      </c>
      <c r="L17" s="695" t="s">
        <v>1038</v>
      </c>
      <c r="M17" s="480"/>
      <c r="N17" s="384">
        <v>59722.28</v>
      </c>
      <c r="O17" s="384">
        <v>44188.670000000006</v>
      </c>
      <c r="P17" s="483">
        <f t="shared" si="1"/>
        <v>-26.009740418483673</v>
      </c>
      <c r="Q17" s="480"/>
      <c r="R17" s="384">
        <v>962.6</v>
      </c>
      <c r="S17" s="384">
        <v>9.999999999999999E-31</v>
      </c>
      <c r="T17" s="483">
        <f t="shared" si="2"/>
        <v>-100</v>
      </c>
      <c r="U17" s="480"/>
      <c r="V17" s="384">
        <v>9874189.780000003</v>
      </c>
      <c r="W17" s="384">
        <v>14774257.099999996</v>
      </c>
      <c r="X17" s="483">
        <f t="shared" si="3"/>
        <v>49.62500649850779</v>
      </c>
      <c r="Y17" s="480"/>
      <c r="Z17" s="384">
        <v>50890397.37</v>
      </c>
      <c r="AA17" s="384">
        <v>55654146.089999996</v>
      </c>
      <c r="AB17" s="483">
        <f t="shared" si="4"/>
        <v>9.360800791876379</v>
      </c>
    </row>
    <row r="18" spans="1:28" ht="13.5" customHeight="1">
      <c r="A18" s="196" t="s">
        <v>776</v>
      </c>
      <c r="B18" s="383">
        <v>235253351.9199999</v>
      </c>
      <c r="C18" s="383">
        <v>206197894.01999998</v>
      </c>
      <c r="D18" s="482">
        <f t="shared" si="5"/>
        <v>-12.35070942150932</v>
      </c>
      <c r="E18" s="472"/>
      <c r="F18" s="383">
        <v>4739991.459999999</v>
      </c>
      <c r="G18" s="383">
        <v>2993389.17</v>
      </c>
      <c r="H18" s="694">
        <f aca="true" t="shared" si="6" ref="H18:H38">((G18/F18)-1)*100</f>
        <v>-36.848215967038875</v>
      </c>
      <c r="I18" s="480"/>
      <c r="J18" s="383">
        <v>504466.99999999994</v>
      </c>
      <c r="K18" s="383">
        <v>382299.74</v>
      </c>
      <c r="L18" s="694">
        <f t="shared" si="0"/>
        <v>-24.21709646022435</v>
      </c>
      <c r="M18" s="480"/>
      <c r="N18" s="383">
        <v>4235524.46</v>
      </c>
      <c r="O18" s="383">
        <v>2611089.4299999997</v>
      </c>
      <c r="P18" s="482">
        <f t="shared" si="1"/>
        <v>-38.35263012505422</v>
      </c>
      <c r="Q18" s="480"/>
      <c r="R18" s="383">
        <v>1909583.4100000001</v>
      </c>
      <c r="S18" s="383">
        <v>1787900.2599999998</v>
      </c>
      <c r="T18" s="482">
        <f t="shared" si="2"/>
        <v>-6.372235397667203</v>
      </c>
      <c r="U18" s="480"/>
      <c r="V18" s="383">
        <v>434291777.09999967</v>
      </c>
      <c r="W18" s="383">
        <v>443084353.3100018</v>
      </c>
      <c r="X18" s="482">
        <f t="shared" si="3"/>
        <v>2.024578100169183</v>
      </c>
      <c r="Y18" s="480"/>
      <c r="Z18" s="383">
        <v>735558458.6499997</v>
      </c>
      <c r="AA18" s="383">
        <v>711824155.940002</v>
      </c>
      <c r="AB18" s="482">
        <f t="shared" si="4"/>
        <v>-3.226705155910825</v>
      </c>
    </row>
    <row r="19" spans="1:28" ht="13.5" customHeight="1">
      <c r="A19" s="327" t="s">
        <v>777</v>
      </c>
      <c r="B19" s="384">
        <v>45760845.26999998</v>
      </c>
      <c r="C19" s="384">
        <v>9.999999999999999E-31</v>
      </c>
      <c r="D19" s="483">
        <f t="shared" si="5"/>
        <v>-100</v>
      </c>
      <c r="E19" s="472"/>
      <c r="F19" s="384">
        <v>2696670.8099999996</v>
      </c>
      <c r="G19" s="384">
        <v>2259996.4799999995</v>
      </c>
      <c r="H19" s="483">
        <f t="shared" si="6"/>
        <v>-16.193089953015072</v>
      </c>
      <c r="I19" s="480"/>
      <c r="J19" s="384">
        <v>211771.19999999995</v>
      </c>
      <c r="K19" s="384">
        <v>288817.54</v>
      </c>
      <c r="L19" s="695">
        <f t="shared" si="0"/>
        <v>36.38187817795813</v>
      </c>
      <c r="M19" s="480"/>
      <c r="N19" s="384">
        <v>2484899.61</v>
      </c>
      <c r="O19" s="384">
        <v>1971178.9399999997</v>
      </c>
      <c r="P19" s="483">
        <f t="shared" si="1"/>
        <v>-20.673699168072236</v>
      </c>
      <c r="Q19" s="480"/>
      <c r="R19" s="384">
        <v>1732786.24</v>
      </c>
      <c r="S19" s="384">
        <v>1494615.0299999998</v>
      </c>
      <c r="T19" s="483">
        <f t="shared" si="2"/>
        <v>-13.744985070980265</v>
      </c>
      <c r="U19" s="480"/>
      <c r="V19" s="384">
        <v>361173484.2899997</v>
      </c>
      <c r="W19" s="384">
        <v>379384385.36000174</v>
      </c>
      <c r="X19" s="483">
        <f t="shared" si="3"/>
        <v>5.0421478491980976</v>
      </c>
      <c r="Y19" s="480"/>
      <c r="Z19" s="384">
        <v>463138181.1599997</v>
      </c>
      <c r="AA19" s="384">
        <v>478356995.49000186</v>
      </c>
      <c r="AB19" s="483">
        <f t="shared" si="4"/>
        <v>3.2860202309134445</v>
      </c>
    </row>
    <row r="20" spans="1:28" ht="13.5" customHeight="1">
      <c r="A20" s="327" t="s">
        <v>778</v>
      </c>
      <c r="B20" s="384">
        <v>189328785.30999994</v>
      </c>
      <c r="C20" s="384">
        <v>9.999999999999999E-31</v>
      </c>
      <c r="D20" s="483">
        <f t="shared" si="5"/>
        <v>-100</v>
      </c>
      <c r="E20" s="472"/>
      <c r="F20" s="384">
        <v>593753.6500000001</v>
      </c>
      <c r="G20" s="384">
        <v>646394.22</v>
      </c>
      <c r="H20" s="483">
        <f t="shared" si="6"/>
        <v>8.865725709644035</v>
      </c>
      <c r="I20" s="480"/>
      <c r="J20" s="384">
        <v>219204.8</v>
      </c>
      <c r="K20" s="384">
        <v>90935.2</v>
      </c>
      <c r="L20" s="695">
        <f t="shared" si="0"/>
        <v>-58.51587191521354</v>
      </c>
      <c r="M20" s="480"/>
      <c r="N20" s="384">
        <v>374548.8500000001</v>
      </c>
      <c r="O20" s="384">
        <v>555459.02</v>
      </c>
      <c r="P20" s="483">
        <f t="shared" si="1"/>
        <v>48.300821107847455</v>
      </c>
      <c r="Q20" s="480"/>
      <c r="R20" s="384">
        <v>176797.1700000001</v>
      </c>
      <c r="S20" s="384">
        <v>293285.23</v>
      </c>
      <c r="T20" s="483">
        <f t="shared" si="2"/>
        <v>65.88796641937189</v>
      </c>
      <c r="U20" s="480"/>
      <c r="V20" s="384">
        <v>70782088.30999999</v>
      </c>
      <c r="W20" s="384">
        <v>60941508.669999994</v>
      </c>
      <c r="X20" s="483">
        <f t="shared" si="3"/>
        <v>-13.902641014068152</v>
      </c>
      <c r="Y20" s="480"/>
      <c r="Z20" s="384">
        <v>266787301.23999995</v>
      </c>
      <c r="AA20" s="384">
        <v>228672104.50999996</v>
      </c>
      <c r="AB20" s="483">
        <f t="shared" si="4"/>
        <v>-14.286735745233925</v>
      </c>
    </row>
    <row r="21" spans="1:28" ht="13.5" customHeight="1">
      <c r="A21" s="328" t="s">
        <v>779</v>
      </c>
      <c r="B21" s="385">
        <v>325212640.7299998</v>
      </c>
      <c r="C21" s="385">
        <v>201776286.46</v>
      </c>
      <c r="D21" s="484">
        <f t="shared" si="5"/>
        <v>-37.95558315104975</v>
      </c>
      <c r="E21" s="472"/>
      <c r="F21" s="385">
        <v>3181302.59</v>
      </c>
      <c r="G21" s="385">
        <v>2651091.9699999997</v>
      </c>
      <c r="H21" s="484">
        <f t="shared" si="6"/>
        <v>-16.666463028906662</v>
      </c>
      <c r="I21" s="480"/>
      <c r="J21" s="385">
        <v>200928.63</v>
      </c>
      <c r="K21" s="385">
        <v>363179.17000000004</v>
      </c>
      <c r="L21" s="696">
        <f t="shared" si="0"/>
        <v>80.75033408628727</v>
      </c>
      <c r="M21" s="480"/>
      <c r="N21" s="385">
        <v>2980373.96</v>
      </c>
      <c r="O21" s="385">
        <v>2287912.8</v>
      </c>
      <c r="P21" s="484">
        <f t="shared" si="1"/>
        <v>-23.234036040229</v>
      </c>
      <c r="Q21" s="480"/>
      <c r="R21" s="385">
        <v>1307907.5199999998</v>
      </c>
      <c r="S21" s="385">
        <v>490421.94999999995</v>
      </c>
      <c r="T21" s="484">
        <f t="shared" si="2"/>
        <v>-62.50331598368668</v>
      </c>
      <c r="U21" s="480"/>
      <c r="V21" s="385">
        <v>521492543.03999865</v>
      </c>
      <c r="W21" s="385">
        <v>362812202.09000033</v>
      </c>
      <c r="X21" s="484">
        <f t="shared" si="3"/>
        <v>-30.428113127943135</v>
      </c>
      <c r="Y21" s="480"/>
      <c r="Z21" s="385">
        <v>1121108181.489998</v>
      </c>
      <c r="AA21" s="385">
        <v>709067497.3700001</v>
      </c>
      <c r="AB21" s="484">
        <f t="shared" si="4"/>
        <v>-36.75298164110971</v>
      </c>
    </row>
    <row r="22" spans="1:28" ht="13.5" customHeight="1">
      <c r="A22" s="196" t="s">
        <v>780</v>
      </c>
      <c r="B22" s="383">
        <v>73226155.45999998</v>
      </c>
      <c r="C22" s="383">
        <v>72728112.28999999</v>
      </c>
      <c r="D22" s="482">
        <f t="shared" si="5"/>
        <v>-0.6801438186551323</v>
      </c>
      <c r="E22" s="472"/>
      <c r="F22" s="383">
        <v>285414153.4299998</v>
      </c>
      <c r="G22" s="383">
        <v>296083012.0099998</v>
      </c>
      <c r="H22" s="482">
        <f t="shared" si="6"/>
        <v>3.7380271622081906</v>
      </c>
      <c r="I22" s="480"/>
      <c r="J22" s="383">
        <v>127466315.77999999</v>
      </c>
      <c r="K22" s="383">
        <v>127522327.11</v>
      </c>
      <c r="L22" s="694">
        <f t="shared" si="0"/>
        <v>0.0439420639541277</v>
      </c>
      <c r="M22" s="480"/>
      <c r="N22" s="383">
        <v>157947837.64999992</v>
      </c>
      <c r="O22" s="383">
        <v>168560684.89999995</v>
      </c>
      <c r="P22" s="482">
        <f t="shared" si="1"/>
        <v>6.719210220222993</v>
      </c>
      <c r="Q22" s="480"/>
      <c r="R22" s="383">
        <v>12872762.830000002</v>
      </c>
      <c r="S22" s="383">
        <v>5574681.32</v>
      </c>
      <c r="T22" s="482">
        <f t="shared" si="2"/>
        <v>-56.69397942290839</v>
      </c>
      <c r="U22" s="480"/>
      <c r="V22" s="383">
        <v>105382639.33999999</v>
      </c>
      <c r="W22" s="383">
        <v>127092581.40999998</v>
      </c>
      <c r="X22" s="482">
        <f t="shared" si="3"/>
        <v>20.60106124307286</v>
      </c>
      <c r="Y22" s="480"/>
      <c r="Z22" s="383">
        <v>565399380.4899998</v>
      </c>
      <c r="AA22" s="383">
        <v>588988241.9599998</v>
      </c>
      <c r="AB22" s="482">
        <f t="shared" si="4"/>
        <v>4.172070625467761</v>
      </c>
    </row>
    <row r="23" spans="1:28" ht="13.5" customHeight="1">
      <c r="A23" s="327" t="s">
        <v>781</v>
      </c>
      <c r="B23" s="384">
        <v>8551934.77</v>
      </c>
      <c r="C23" s="384">
        <v>9.999999999999999E-31</v>
      </c>
      <c r="D23" s="483">
        <f t="shared" si="5"/>
        <v>-100</v>
      </c>
      <c r="E23" s="472"/>
      <c r="F23" s="384">
        <v>170941219.49999988</v>
      </c>
      <c r="G23" s="384">
        <v>180834380.56999993</v>
      </c>
      <c r="H23" s="483">
        <f t="shared" si="6"/>
        <v>5.787463725213482</v>
      </c>
      <c r="I23" s="480"/>
      <c r="J23" s="384">
        <v>76146565.55999994</v>
      </c>
      <c r="K23" s="384">
        <v>74435045.99000001</v>
      </c>
      <c r="L23" s="695">
        <f t="shared" si="0"/>
        <v>-2.247664825607054</v>
      </c>
      <c r="M23" s="480"/>
      <c r="N23" s="384">
        <v>94794653.93999994</v>
      </c>
      <c r="O23" s="384">
        <v>106399334.57999994</v>
      </c>
      <c r="P23" s="483">
        <f t="shared" si="1"/>
        <v>12.241914662555931</v>
      </c>
      <c r="Q23" s="480"/>
      <c r="R23" s="384">
        <v>1348056.6999999997</v>
      </c>
      <c r="S23" s="384">
        <v>899752.0299999998</v>
      </c>
      <c r="T23" s="483">
        <f t="shared" si="2"/>
        <v>-33.2556241885078</v>
      </c>
      <c r="U23" s="480"/>
      <c r="V23" s="384">
        <v>18634303.879999995</v>
      </c>
      <c r="W23" s="384">
        <v>28640349.019999996</v>
      </c>
      <c r="X23" s="483">
        <f t="shared" si="3"/>
        <v>53.696908692893984</v>
      </c>
      <c r="Y23" s="480"/>
      <c r="Z23" s="384">
        <v>250932752.5699999</v>
      </c>
      <c r="AA23" s="384">
        <v>264222195.63999993</v>
      </c>
      <c r="AB23" s="483">
        <f t="shared" si="4"/>
        <v>5.2960177314010926</v>
      </c>
    </row>
    <row r="24" spans="1:28" ht="13.5" customHeight="1">
      <c r="A24" s="196" t="s">
        <v>782</v>
      </c>
      <c r="B24" s="383">
        <v>296698.22</v>
      </c>
      <c r="C24" s="383">
        <v>251510.1</v>
      </c>
      <c r="D24" s="482">
        <f t="shared" si="5"/>
        <v>-15.230330670672698</v>
      </c>
      <c r="E24" s="472"/>
      <c r="F24" s="383">
        <v>12529949.780000001</v>
      </c>
      <c r="G24" s="383">
        <v>9219212.77</v>
      </c>
      <c r="H24" s="482">
        <f t="shared" si="6"/>
        <v>-26.422588024131745</v>
      </c>
      <c r="I24" s="480"/>
      <c r="J24" s="383">
        <v>5348761.98</v>
      </c>
      <c r="K24" s="383">
        <v>3393128.8299999996</v>
      </c>
      <c r="L24" s="694">
        <f t="shared" si="0"/>
        <v>-36.562351387339184</v>
      </c>
      <c r="M24" s="480"/>
      <c r="N24" s="383">
        <v>7181187.8</v>
      </c>
      <c r="O24" s="383">
        <v>5826083.9399999995</v>
      </c>
      <c r="P24" s="482">
        <f t="shared" si="1"/>
        <v>-18.87019108454454</v>
      </c>
      <c r="Q24" s="480"/>
      <c r="R24" s="383">
        <v>33775.57</v>
      </c>
      <c r="S24" s="383">
        <v>7892.3</v>
      </c>
      <c r="T24" s="482">
        <f t="shared" si="2"/>
        <v>-76.63311085497595</v>
      </c>
      <c r="U24" s="480"/>
      <c r="V24" s="383">
        <v>10540772.9</v>
      </c>
      <c r="W24" s="383">
        <v>7029040.800000001</v>
      </c>
      <c r="X24" s="482">
        <f t="shared" si="3"/>
        <v>-33.315698320376484</v>
      </c>
      <c r="Y24" s="480"/>
      <c r="Z24" s="383">
        <v>31395490.39</v>
      </c>
      <c r="AA24" s="383">
        <v>21281071.990000002</v>
      </c>
      <c r="AB24" s="482">
        <f t="shared" si="4"/>
        <v>-32.216150390890576</v>
      </c>
    </row>
    <row r="25" spans="1:28" ht="13.5" customHeight="1">
      <c r="A25" s="328" t="s">
        <v>783</v>
      </c>
      <c r="B25" s="385">
        <v>1422461899.1299999</v>
      </c>
      <c r="C25" s="385">
        <v>2357871014.9499993</v>
      </c>
      <c r="D25" s="484">
        <f t="shared" si="5"/>
        <v>65.75987141673956</v>
      </c>
      <c r="E25" s="472"/>
      <c r="F25" s="385">
        <v>870707306.1100003</v>
      </c>
      <c r="G25" s="385">
        <v>1296036963.6500003</v>
      </c>
      <c r="H25" s="484">
        <f t="shared" si="6"/>
        <v>48.84875256648718</v>
      </c>
      <c r="I25" s="480"/>
      <c r="J25" s="385">
        <v>198607202.55000004</v>
      </c>
      <c r="K25" s="385">
        <v>193567881.75000006</v>
      </c>
      <c r="L25" s="696">
        <f t="shared" si="0"/>
        <v>-2.5373303361097</v>
      </c>
      <c r="M25" s="480"/>
      <c r="N25" s="385">
        <v>672100103.5600002</v>
      </c>
      <c r="O25" s="385">
        <v>1102469081.9000003</v>
      </c>
      <c r="P25" s="484">
        <f t="shared" si="1"/>
        <v>64.03346407185606</v>
      </c>
      <c r="Q25" s="480"/>
      <c r="R25" s="385">
        <v>160665335.90000004</v>
      </c>
      <c r="S25" s="385">
        <v>254671160.17999998</v>
      </c>
      <c r="T25" s="484">
        <f t="shared" si="2"/>
        <v>58.510333765156574</v>
      </c>
      <c r="U25" s="480"/>
      <c r="V25" s="385">
        <v>5224655199.700004</v>
      </c>
      <c r="W25" s="385">
        <v>5994923240.749996</v>
      </c>
      <c r="X25" s="484">
        <f t="shared" si="3"/>
        <v>14.74294497164561</v>
      </c>
      <c r="Y25" s="480"/>
      <c r="Z25" s="385">
        <v>10749797398.94</v>
      </c>
      <c r="AA25" s="385">
        <v>13626513408.259995</v>
      </c>
      <c r="AB25" s="484">
        <f t="shared" si="4"/>
        <v>26.760653271508694</v>
      </c>
    </row>
    <row r="26" spans="1:28" ht="13.5" customHeight="1">
      <c r="A26" s="196" t="s">
        <v>784</v>
      </c>
      <c r="B26" s="383">
        <v>40611808.25999998</v>
      </c>
      <c r="C26" s="383">
        <v>35808117.839999996</v>
      </c>
      <c r="D26" s="482">
        <f t="shared" si="5"/>
        <v>-11.828309611939424</v>
      </c>
      <c r="E26" s="472"/>
      <c r="F26" s="383">
        <v>404008765.86000013</v>
      </c>
      <c r="G26" s="383">
        <v>442499485.2200002</v>
      </c>
      <c r="H26" s="482">
        <f t="shared" si="6"/>
        <v>9.52719906412578</v>
      </c>
      <c r="I26" s="480"/>
      <c r="J26" s="383">
        <v>218929361.03000003</v>
      </c>
      <c r="K26" s="383">
        <v>235624216.5800001</v>
      </c>
      <c r="L26" s="694">
        <f t="shared" si="0"/>
        <v>7.625681393969064</v>
      </c>
      <c r="M26" s="480"/>
      <c r="N26" s="383">
        <v>185079404.83000013</v>
      </c>
      <c r="O26" s="383">
        <v>206875268.63999993</v>
      </c>
      <c r="P26" s="482">
        <f t="shared" si="1"/>
        <v>11.776493354309103</v>
      </c>
      <c r="Q26" s="480"/>
      <c r="R26" s="383">
        <v>39599874.35</v>
      </c>
      <c r="S26" s="383">
        <v>42055640.599999994</v>
      </c>
      <c r="T26" s="482">
        <f t="shared" si="2"/>
        <v>6.2014496013167</v>
      </c>
      <c r="U26" s="480"/>
      <c r="V26" s="383">
        <v>89595906.88000005</v>
      </c>
      <c r="W26" s="383">
        <v>78403010.22000004</v>
      </c>
      <c r="X26" s="482">
        <f t="shared" si="3"/>
        <v>-12.49264285587418</v>
      </c>
      <c r="Y26" s="480"/>
      <c r="Z26" s="383">
        <v>644829351.7700001</v>
      </c>
      <c r="AA26" s="383">
        <v>662943171.8600003</v>
      </c>
      <c r="AB26" s="482">
        <f t="shared" si="4"/>
        <v>2.809087402780186</v>
      </c>
    </row>
    <row r="27" spans="1:28" ht="13.5" customHeight="1">
      <c r="A27" s="328" t="s">
        <v>785</v>
      </c>
      <c r="B27" s="385">
        <v>20588980.579999994</v>
      </c>
      <c r="C27" s="385">
        <v>10955909.860000001</v>
      </c>
      <c r="D27" s="484">
        <f t="shared" si="5"/>
        <v>-46.787506950963355</v>
      </c>
      <c r="E27" s="472"/>
      <c r="F27" s="385">
        <v>298912530.7100002</v>
      </c>
      <c r="G27" s="385">
        <v>337974107.42</v>
      </c>
      <c r="H27" s="484">
        <f t="shared" si="6"/>
        <v>13.067895352937441</v>
      </c>
      <c r="I27" s="480"/>
      <c r="J27" s="385">
        <v>109536512.36000016</v>
      </c>
      <c r="K27" s="385">
        <v>116328284.85999997</v>
      </c>
      <c r="L27" s="696">
        <f t="shared" si="0"/>
        <v>6.200464442101383</v>
      </c>
      <c r="M27" s="480"/>
      <c r="N27" s="385">
        <v>189376018.35000002</v>
      </c>
      <c r="O27" s="385">
        <v>221645822.56000006</v>
      </c>
      <c r="P27" s="484">
        <f t="shared" si="1"/>
        <v>17.04006900723818</v>
      </c>
      <c r="Q27" s="480"/>
      <c r="R27" s="385">
        <v>112400871.10000001</v>
      </c>
      <c r="S27" s="385">
        <v>138237512.71</v>
      </c>
      <c r="T27" s="484">
        <f t="shared" si="2"/>
        <v>22.986157809234275</v>
      </c>
      <c r="U27" s="480"/>
      <c r="V27" s="385">
        <v>81043119.4</v>
      </c>
      <c r="W27" s="385">
        <v>77749634.50999998</v>
      </c>
      <c r="X27" s="484">
        <f t="shared" si="3"/>
        <v>-4.063867376259989</v>
      </c>
      <c r="Y27" s="480"/>
      <c r="Z27" s="385">
        <v>471932696.77000016</v>
      </c>
      <c r="AA27" s="385">
        <v>498862346.63</v>
      </c>
      <c r="AB27" s="484">
        <f t="shared" si="4"/>
        <v>5.706247955335919</v>
      </c>
    </row>
    <row r="28" spans="1:28" ht="13.5" customHeight="1">
      <c r="A28" s="196" t="s">
        <v>786</v>
      </c>
      <c r="B28" s="383">
        <v>18839819.569999997</v>
      </c>
      <c r="C28" s="383">
        <v>15117987.55</v>
      </c>
      <c r="D28" s="482">
        <f t="shared" si="5"/>
        <v>-19.755136221827396</v>
      </c>
      <c r="E28" s="472"/>
      <c r="F28" s="383">
        <v>19176283.909999996</v>
      </c>
      <c r="G28" s="383">
        <v>20442549.630000006</v>
      </c>
      <c r="H28" s="482">
        <f t="shared" si="6"/>
        <v>6.603290428651198</v>
      </c>
      <c r="I28" s="480"/>
      <c r="J28" s="383">
        <v>6992272.699999999</v>
      </c>
      <c r="K28" s="383">
        <v>8678878.340000004</v>
      </c>
      <c r="L28" s="694">
        <f t="shared" si="0"/>
        <v>24.120993450384233</v>
      </c>
      <c r="M28" s="480"/>
      <c r="N28" s="383">
        <v>12184011.209999995</v>
      </c>
      <c r="O28" s="383">
        <v>11763671.290000005</v>
      </c>
      <c r="P28" s="482">
        <f t="shared" si="1"/>
        <v>-3.449930509379351</v>
      </c>
      <c r="Q28" s="480"/>
      <c r="R28" s="383">
        <v>320695.59</v>
      </c>
      <c r="S28" s="383">
        <v>284425.28</v>
      </c>
      <c r="T28" s="482">
        <f t="shared" si="2"/>
        <v>-11.309887360783478</v>
      </c>
      <c r="U28" s="480"/>
      <c r="V28" s="383">
        <v>24745245.77</v>
      </c>
      <c r="W28" s="383">
        <v>20289635.390000004</v>
      </c>
      <c r="X28" s="482">
        <f t="shared" si="3"/>
        <v>-18.005924941759012</v>
      </c>
      <c r="Y28" s="480"/>
      <c r="Z28" s="383">
        <v>89536201.5</v>
      </c>
      <c r="AA28" s="383">
        <v>83256855.26000002</v>
      </c>
      <c r="AB28" s="482">
        <f t="shared" si="4"/>
        <v>-7.0131925799867485</v>
      </c>
    </row>
    <row r="29" spans="1:28" ht="13.5" customHeight="1">
      <c r="A29" s="328" t="s">
        <v>787</v>
      </c>
      <c r="B29" s="385">
        <v>1692649.2800000003</v>
      </c>
      <c r="C29" s="385">
        <v>1705785.0200000003</v>
      </c>
      <c r="D29" s="484">
        <f t="shared" si="5"/>
        <v>0.7760461753778092</v>
      </c>
      <c r="E29" s="472"/>
      <c r="F29" s="385">
        <v>172317079.69000003</v>
      </c>
      <c r="G29" s="385">
        <v>139103271.1900001</v>
      </c>
      <c r="H29" s="484">
        <f t="shared" si="6"/>
        <v>-19.27482090559559</v>
      </c>
      <c r="I29" s="480"/>
      <c r="J29" s="385">
        <v>89635329.82000001</v>
      </c>
      <c r="K29" s="385">
        <v>76026498.32000011</v>
      </c>
      <c r="L29" s="696">
        <f t="shared" si="0"/>
        <v>-15.182441485213793</v>
      </c>
      <c r="M29" s="480"/>
      <c r="N29" s="385">
        <v>82681749.87000006</v>
      </c>
      <c r="O29" s="385">
        <v>63076772.869999975</v>
      </c>
      <c r="P29" s="484">
        <f t="shared" si="1"/>
        <v>-23.711371651936318</v>
      </c>
      <c r="Q29" s="480"/>
      <c r="R29" s="385">
        <v>12790931.389999999</v>
      </c>
      <c r="S29" s="385">
        <v>6737875.430000002</v>
      </c>
      <c r="T29" s="484">
        <f t="shared" si="2"/>
        <v>-47.323027349926214</v>
      </c>
      <c r="U29" s="480"/>
      <c r="V29" s="385">
        <v>21539572.47</v>
      </c>
      <c r="W29" s="385">
        <v>18227911.099999987</v>
      </c>
      <c r="X29" s="484">
        <f t="shared" si="3"/>
        <v>-15.374777631322278</v>
      </c>
      <c r="Y29" s="480"/>
      <c r="Z29" s="385">
        <v>220724571.09</v>
      </c>
      <c r="AA29" s="385">
        <v>179090545.40000013</v>
      </c>
      <c r="AB29" s="484">
        <f t="shared" si="4"/>
        <v>-18.862433613258077</v>
      </c>
    </row>
    <row r="30" spans="1:28" ht="13.5" customHeight="1">
      <c r="A30" s="196" t="s">
        <v>788</v>
      </c>
      <c r="B30" s="383">
        <v>3305255.62</v>
      </c>
      <c r="C30" s="383">
        <v>1201922.9200000002</v>
      </c>
      <c r="D30" s="482">
        <f t="shared" si="5"/>
        <v>-63.63600706925051</v>
      </c>
      <c r="E30" s="472"/>
      <c r="F30" s="383">
        <v>120129025.43999998</v>
      </c>
      <c r="G30" s="383">
        <v>98635325.47</v>
      </c>
      <c r="H30" s="482">
        <f t="shared" si="6"/>
        <v>-17.892178756361666</v>
      </c>
      <c r="I30" s="480"/>
      <c r="J30" s="383">
        <v>64641620.14999998</v>
      </c>
      <c r="K30" s="383">
        <v>47656103.95</v>
      </c>
      <c r="L30" s="694">
        <f t="shared" si="0"/>
        <v>-26.276439483703108</v>
      </c>
      <c r="M30" s="480"/>
      <c r="N30" s="383">
        <v>55487405.29000001</v>
      </c>
      <c r="O30" s="383">
        <v>50979221.52000001</v>
      </c>
      <c r="P30" s="482">
        <f t="shared" si="1"/>
        <v>-8.124697391125736</v>
      </c>
      <c r="Q30" s="480"/>
      <c r="R30" s="383">
        <v>7648159.54</v>
      </c>
      <c r="S30" s="383">
        <v>6543378.72</v>
      </c>
      <c r="T30" s="482">
        <f t="shared" si="2"/>
        <v>-14.44505458106592</v>
      </c>
      <c r="U30" s="480"/>
      <c r="V30" s="383">
        <v>23084327.2</v>
      </c>
      <c r="W30" s="383">
        <v>18826141.29</v>
      </c>
      <c r="X30" s="482">
        <f t="shared" si="3"/>
        <v>-18.446220559549165</v>
      </c>
      <c r="Y30" s="480"/>
      <c r="Z30" s="383">
        <v>139614640.07999998</v>
      </c>
      <c r="AA30" s="383">
        <v>114511239.72</v>
      </c>
      <c r="AB30" s="482">
        <f t="shared" si="4"/>
        <v>-17.980492837725038</v>
      </c>
    </row>
    <row r="31" spans="1:28" ht="13.5" customHeight="1">
      <c r="A31" s="328" t="s">
        <v>789</v>
      </c>
      <c r="B31" s="385">
        <v>17502649.47</v>
      </c>
      <c r="C31" s="385">
        <v>16812103.45</v>
      </c>
      <c r="D31" s="484">
        <f t="shared" si="5"/>
        <v>-3.945379933384452</v>
      </c>
      <c r="E31" s="472"/>
      <c r="F31" s="385">
        <v>103730446.13</v>
      </c>
      <c r="G31" s="385">
        <v>118357726.63999994</v>
      </c>
      <c r="H31" s="484">
        <f t="shared" si="6"/>
        <v>14.101241299654998</v>
      </c>
      <c r="I31" s="480"/>
      <c r="J31" s="385">
        <v>31614169.84000002</v>
      </c>
      <c r="K31" s="385">
        <v>37620349.44000002</v>
      </c>
      <c r="L31" s="696">
        <f t="shared" si="0"/>
        <v>18.998378355014232</v>
      </c>
      <c r="M31" s="480"/>
      <c r="N31" s="385">
        <v>72116276.28999996</v>
      </c>
      <c r="O31" s="385">
        <v>80737377.19999994</v>
      </c>
      <c r="P31" s="484">
        <f t="shared" si="1"/>
        <v>11.954445450472374</v>
      </c>
      <c r="Q31" s="480"/>
      <c r="R31" s="385">
        <v>2987062.6799999997</v>
      </c>
      <c r="S31" s="385">
        <v>1989834.56</v>
      </c>
      <c r="T31" s="484">
        <f t="shared" si="2"/>
        <v>-33.38490774488869</v>
      </c>
      <c r="U31" s="480"/>
      <c r="V31" s="385">
        <v>96868449.3899999</v>
      </c>
      <c r="W31" s="385">
        <v>88862510.86999996</v>
      </c>
      <c r="X31" s="484">
        <f t="shared" si="3"/>
        <v>-8.26475345730725</v>
      </c>
      <c r="Y31" s="480"/>
      <c r="Z31" s="385">
        <v>223106035.37999994</v>
      </c>
      <c r="AA31" s="385">
        <v>226416170.62999994</v>
      </c>
      <c r="AB31" s="484">
        <f t="shared" si="4"/>
        <v>1.4836601100288949</v>
      </c>
    </row>
    <row r="32" spans="1:28" ht="13.5" customHeight="1">
      <c r="A32" s="196" t="s">
        <v>790</v>
      </c>
      <c r="B32" s="383">
        <v>3530689.8199999994</v>
      </c>
      <c r="C32" s="383">
        <v>3026799.6200000006</v>
      </c>
      <c r="D32" s="482">
        <f t="shared" si="5"/>
        <v>-14.271720986240554</v>
      </c>
      <c r="E32" s="472"/>
      <c r="F32" s="383">
        <v>7721585.539999999</v>
      </c>
      <c r="G32" s="383">
        <v>11335238.950000001</v>
      </c>
      <c r="H32" s="482">
        <f t="shared" si="6"/>
        <v>46.799370301348794</v>
      </c>
      <c r="I32" s="480"/>
      <c r="J32" s="383">
        <v>4878927.8100000005</v>
      </c>
      <c r="K32" s="383">
        <v>7508655.540000001</v>
      </c>
      <c r="L32" s="694">
        <f t="shared" si="0"/>
        <v>53.89970568144151</v>
      </c>
      <c r="M32" s="480"/>
      <c r="N32" s="383">
        <v>2842657.7299999995</v>
      </c>
      <c r="O32" s="383">
        <v>3826583.4100000006</v>
      </c>
      <c r="P32" s="482">
        <f t="shared" si="1"/>
        <v>34.61287898349976</v>
      </c>
      <c r="Q32" s="480"/>
      <c r="R32" s="383">
        <v>35902.98</v>
      </c>
      <c r="S32" s="383">
        <v>192816.82</v>
      </c>
      <c r="T32" s="482">
        <f t="shared" si="2"/>
        <v>437.0496265212525</v>
      </c>
      <c r="U32" s="480"/>
      <c r="V32" s="383">
        <v>546056949.71</v>
      </c>
      <c r="W32" s="383">
        <v>794652405.6600003</v>
      </c>
      <c r="X32" s="694">
        <f t="shared" si="3"/>
        <v>45.5255548129228</v>
      </c>
      <c r="Y32" s="480"/>
      <c r="Z32" s="383">
        <v>819585797.39</v>
      </c>
      <c r="AA32" s="383">
        <v>1112570309.8000002</v>
      </c>
      <c r="AB32" s="482">
        <f t="shared" si="4"/>
        <v>35.74787573711256</v>
      </c>
    </row>
    <row r="33" spans="1:28" ht="13.5" customHeight="1">
      <c r="A33" s="328" t="s">
        <v>427</v>
      </c>
      <c r="B33" s="385">
        <v>116181234.71</v>
      </c>
      <c r="C33" s="385">
        <v>132913142.1</v>
      </c>
      <c r="D33" s="484">
        <f t="shared" si="5"/>
        <v>14.401557559415279</v>
      </c>
      <c r="E33" s="472"/>
      <c r="F33" s="385">
        <v>45298534.809999995</v>
      </c>
      <c r="G33" s="385">
        <v>33107588.010000005</v>
      </c>
      <c r="H33" s="484">
        <f t="shared" si="6"/>
        <v>-26.912452800369046</v>
      </c>
      <c r="I33" s="480"/>
      <c r="J33" s="385">
        <v>17679782.669999998</v>
      </c>
      <c r="K33" s="385">
        <v>12314432.09</v>
      </c>
      <c r="L33" s="696">
        <f t="shared" si="0"/>
        <v>-30.347378585734607</v>
      </c>
      <c r="M33" s="480"/>
      <c r="N33" s="385">
        <v>27618752.139999993</v>
      </c>
      <c r="O33" s="385">
        <v>20793155.92</v>
      </c>
      <c r="P33" s="484">
        <f t="shared" si="1"/>
        <v>-24.713630019925994</v>
      </c>
      <c r="Q33" s="480"/>
      <c r="R33" s="385">
        <v>17376759.4</v>
      </c>
      <c r="S33" s="385">
        <v>8752272.77</v>
      </c>
      <c r="T33" s="484">
        <f t="shared" si="2"/>
        <v>-49.63230733343755</v>
      </c>
      <c r="U33" s="480"/>
      <c r="V33" s="385">
        <v>15125010.35</v>
      </c>
      <c r="W33" s="385">
        <v>26679904.270000007</v>
      </c>
      <c r="X33" s="696">
        <f t="shared" si="3"/>
        <v>76.39594058195145</v>
      </c>
      <c r="Y33" s="480"/>
      <c r="Z33" s="385">
        <v>359986202.87999994</v>
      </c>
      <c r="AA33" s="385">
        <v>381438727.86</v>
      </c>
      <c r="AB33" s="484">
        <f t="shared" si="4"/>
        <v>5.959263107411705</v>
      </c>
    </row>
    <row r="34" spans="1:28" ht="13.5" customHeight="1">
      <c r="A34" s="196" t="s">
        <v>791</v>
      </c>
      <c r="B34" s="383">
        <v>31631783.759999998</v>
      </c>
      <c r="C34" s="383">
        <v>11123884.470000003</v>
      </c>
      <c r="D34" s="482">
        <f t="shared" si="5"/>
        <v>-64.83320525203287</v>
      </c>
      <c r="E34" s="472"/>
      <c r="F34" s="383">
        <v>70473248.35000002</v>
      </c>
      <c r="G34" s="383">
        <v>89284015.49999997</v>
      </c>
      <c r="H34" s="482">
        <f t="shared" si="6"/>
        <v>26.692067685851086</v>
      </c>
      <c r="I34" s="480"/>
      <c r="J34" s="383">
        <v>30242911.170000017</v>
      </c>
      <c r="K34" s="383">
        <v>28411366.7</v>
      </c>
      <c r="L34" s="694">
        <f t="shared" si="0"/>
        <v>-6.056111661025709</v>
      </c>
      <c r="M34" s="480"/>
      <c r="N34" s="383">
        <v>40230337.18000001</v>
      </c>
      <c r="O34" s="383">
        <v>60872648.800000004</v>
      </c>
      <c r="P34" s="482">
        <f t="shared" si="1"/>
        <v>51.310312234375345</v>
      </c>
      <c r="Q34" s="480"/>
      <c r="R34" s="383">
        <v>10449362.600000001</v>
      </c>
      <c r="S34" s="383">
        <v>25229081.36</v>
      </c>
      <c r="T34" s="482">
        <f t="shared" si="2"/>
        <v>141.44134265184744</v>
      </c>
      <c r="U34" s="480"/>
      <c r="V34" s="383">
        <v>49419486.02000001</v>
      </c>
      <c r="W34" s="383">
        <v>51898264.269999996</v>
      </c>
      <c r="X34" s="694">
        <f t="shared" si="3"/>
        <v>5.015791238696465</v>
      </c>
      <c r="Y34" s="480"/>
      <c r="Z34" s="383">
        <v>289163401.40000004</v>
      </c>
      <c r="AA34" s="383">
        <v>271912925.49</v>
      </c>
      <c r="AB34" s="482">
        <f t="shared" si="4"/>
        <v>-5.965649811311158</v>
      </c>
    </row>
    <row r="35" spans="1:28" ht="13.5" customHeight="1">
      <c r="A35" s="328" t="s">
        <v>792</v>
      </c>
      <c r="B35" s="385">
        <v>2904784.0899999994</v>
      </c>
      <c r="C35" s="385">
        <v>4994002.4700000025</v>
      </c>
      <c r="D35" s="484">
        <f t="shared" si="5"/>
        <v>71.92336212499717</v>
      </c>
      <c r="E35" s="472"/>
      <c r="F35" s="385">
        <v>70734516.21000002</v>
      </c>
      <c r="G35" s="385">
        <v>84539777.83000004</v>
      </c>
      <c r="H35" s="484">
        <f t="shared" si="6"/>
        <v>19.517008611487906</v>
      </c>
      <c r="I35" s="480"/>
      <c r="J35" s="385">
        <v>37733118.31000003</v>
      </c>
      <c r="K35" s="385">
        <v>34577804.5</v>
      </c>
      <c r="L35" s="696">
        <f t="shared" si="0"/>
        <v>-8.362186724344511</v>
      </c>
      <c r="M35" s="480"/>
      <c r="N35" s="385">
        <v>33001397.9</v>
      </c>
      <c r="O35" s="385">
        <v>49961973.33000004</v>
      </c>
      <c r="P35" s="484">
        <f t="shared" si="1"/>
        <v>51.39350606114792</v>
      </c>
      <c r="Q35" s="480"/>
      <c r="R35" s="385">
        <v>5492770.600000001</v>
      </c>
      <c r="S35" s="385">
        <v>4648418.030000002</v>
      </c>
      <c r="T35" s="484">
        <f t="shared" si="2"/>
        <v>-15.372070517563552</v>
      </c>
      <c r="U35" s="480"/>
      <c r="V35" s="385">
        <v>26564191.95000001</v>
      </c>
      <c r="W35" s="385">
        <v>21460337.630000003</v>
      </c>
      <c r="X35" s="696">
        <f t="shared" si="3"/>
        <v>-19.21328655359308</v>
      </c>
      <c r="Y35" s="480"/>
      <c r="Z35" s="385">
        <v>117259454.40000004</v>
      </c>
      <c r="AA35" s="385">
        <v>132790425.90000004</v>
      </c>
      <c r="AB35" s="484">
        <f t="shared" si="4"/>
        <v>13.244963128533872</v>
      </c>
    </row>
    <row r="36" spans="1:28" ht="13.5" customHeight="1">
      <c r="A36" s="196" t="s">
        <v>793</v>
      </c>
      <c r="B36" s="383">
        <v>125340.79999999999</v>
      </c>
      <c r="C36" s="383">
        <v>341720.77</v>
      </c>
      <c r="D36" s="482">
        <f t="shared" si="5"/>
        <v>172.63330854757592</v>
      </c>
      <c r="E36" s="472"/>
      <c r="F36" s="383">
        <v>115548293.29000016</v>
      </c>
      <c r="G36" s="383">
        <v>120625293.76999995</v>
      </c>
      <c r="H36" s="482">
        <f t="shared" si="6"/>
        <v>4.393834244922745</v>
      </c>
      <c r="I36" s="480"/>
      <c r="J36" s="383">
        <v>101279507.40000017</v>
      </c>
      <c r="K36" s="383">
        <v>89603622.35999995</v>
      </c>
      <c r="L36" s="694">
        <f t="shared" si="0"/>
        <v>-11.528378582931575</v>
      </c>
      <c r="M36" s="480"/>
      <c r="N36" s="383">
        <v>14268785.889999997</v>
      </c>
      <c r="O36" s="383">
        <v>31021671.41000001</v>
      </c>
      <c r="P36" s="482">
        <f t="shared" si="1"/>
        <v>117.40932724865507</v>
      </c>
      <c r="Q36" s="480"/>
      <c r="R36" s="383">
        <v>461304.65</v>
      </c>
      <c r="S36" s="383">
        <v>187718.78000000003</v>
      </c>
      <c r="T36" s="482">
        <f t="shared" si="2"/>
        <v>-59.30698292332409</v>
      </c>
      <c r="U36" s="480"/>
      <c r="V36" s="383">
        <v>2631292.28</v>
      </c>
      <c r="W36" s="383">
        <v>28291490.610000003</v>
      </c>
      <c r="X36" s="694" t="s">
        <v>1038</v>
      </c>
      <c r="Y36" s="480"/>
      <c r="Z36" s="383">
        <v>145971463.87000015</v>
      </c>
      <c r="AA36" s="383">
        <v>141782392.74999997</v>
      </c>
      <c r="AB36" s="482">
        <f t="shared" si="4"/>
        <v>-2.8697877029793317</v>
      </c>
    </row>
    <row r="37" spans="1:28" ht="13.5" customHeight="1">
      <c r="A37" s="328" t="s">
        <v>442</v>
      </c>
      <c r="B37" s="385">
        <v>61700.19</v>
      </c>
      <c r="C37" s="385">
        <v>58568</v>
      </c>
      <c r="D37" s="484">
        <f t="shared" si="5"/>
        <v>-5.076467349614322</v>
      </c>
      <c r="E37" s="472"/>
      <c r="F37" s="385">
        <v>49834656.52</v>
      </c>
      <c r="G37" s="385">
        <v>101289989.83</v>
      </c>
      <c r="H37" s="484">
        <f t="shared" si="6"/>
        <v>103.25210787667328</v>
      </c>
      <c r="I37" s="480"/>
      <c r="J37" s="385">
        <v>1014.42</v>
      </c>
      <c r="K37" s="385">
        <v>66239344.17</v>
      </c>
      <c r="L37" s="696" t="s">
        <v>1038</v>
      </c>
      <c r="M37" s="480"/>
      <c r="N37" s="385">
        <v>49833642.1</v>
      </c>
      <c r="O37" s="385">
        <v>35050645.66</v>
      </c>
      <c r="P37" s="484">
        <f t="shared" si="1"/>
        <v>-29.664691997296355</v>
      </c>
      <c r="Q37" s="480"/>
      <c r="R37" s="385">
        <v>49736570.1</v>
      </c>
      <c r="S37" s="385">
        <v>7401773</v>
      </c>
      <c r="T37" s="484">
        <f t="shared" si="2"/>
        <v>-85.1180469720408</v>
      </c>
      <c r="U37" s="480"/>
      <c r="V37" s="385">
        <v>91550</v>
      </c>
      <c r="W37" s="385">
        <v>180622</v>
      </c>
      <c r="X37" s="696">
        <f t="shared" si="3"/>
        <v>97.29328235936647</v>
      </c>
      <c r="Y37" s="480"/>
      <c r="Z37" s="385">
        <v>50253323.71</v>
      </c>
      <c r="AA37" s="385">
        <v>197133677.24</v>
      </c>
      <c r="AB37" s="484">
        <f t="shared" si="4"/>
        <v>292.2798785959147</v>
      </c>
    </row>
    <row r="38" spans="1:28" ht="13.5" customHeight="1">
      <c r="A38" s="409" t="s">
        <v>794</v>
      </c>
      <c r="B38" s="410">
        <v>29099437.900000013</v>
      </c>
      <c r="C38" s="410">
        <v>12750148.769999996</v>
      </c>
      <c r="D38" s="485">
        <f t="shared" si="5"/>
        <v>-56.18420942076001</v>
      </c>
      <c r="E38" s="472"/>
      <c r="F38" s="410">
        <v>258110188.63000014</v>
      </c>
      <c r="G38" s="410">
        <v>321817569.7899999</v>
      </c>
      <c r="H38" s="485">
        <f t="shared" si="6"/>
        <v>24.68224191309396</v>
      </c>
      <c r="I38" s="480"/>
      <c r="J38" s="410">
        <v>97480833.16000001</v>
      </c>
      <c r="K38" s="410">
        <v>134928901.57</v>
      </c>
      <c r="L38" s="697">
        <f t="shared" si="0"/>
        <v>38.415827189879124</v>
      </c>
      <c r="M38" s="480"/>
      <c r="N38" s="410">
        <v>160629355.47000012</v>
      </c>
      <c r="O38" s="410">
        <v>186888668.21999997</v>
      </c>
      <c r="P38" s="485">
        <f t="shared" si="1"/>
        <v>16.347766990140332</v>
      </c>
      <c r="Q38" s="480"/>
      <c r="R38" s="410">
        <v>62911307.02000008</v>
      </c>
      <c r="S38" s="410">
        <v>55246232.43</v>
      </c>
      <c r="T38" s="485">
        <f t="shared" si="2"/>
        <v>-12.183937916856946</v>
      </c>
      <c r="U38" s="480"/>
      <c r="V38" s="410">
        <v>101928830.23000003</v>
      </c>
      <c r="W38" s="410">
        <v>99527825.21999998</v>
      </c>
      <c r="X38" s="697">
        <f t="shared" si="3"/>
        <v>-2.355570062544854</v>
      </c>
      <c r="Y38" s="480"/>
      <c r="Z38" s="410">
        <v>479900597.6500003</v>
      </c>
      <c r="AA38" s="410">
        <v>506004194.74</v>
      </c>
      <c r="AB38" s="485">
        <f t="shared" si="4"/>
        <v>5.439375824457193</v>
      </c>
    </row>
    <row r="39" spans="1:26" ht="13.5" customHeight="1">
      <c r="A39" s="196"/>
      <c r="B39" s="105"/>
      <c r="C39" s="105"/>
      <c r="D39" s="105"/>
      <c r="E39" s="442"/>
      <c r="F39" s="105"/>
      <c r="G39" s="105"/>
      <c r="H39" s="105"/>
      <c r="I39" s="442"/>
      <c r="J39" s="105"/>
      <c r="K39" s="105"/>
      <c r="L39" s="105"/>
      <c r="M39" s="442"/>
      <c r="N39" s="105"/>
      <c r="O39" s="105"/>
      <c r="P39" s="105"/>
      <c r="Q39" s="442"/>
      <c r="R39" s="105"/>
      <c r="S39" s="105"/>
      <c r="T39" s="105"/>
      <c r="U39" s="442"/>
      <c r="V39" s="105"/>
      <c r="W39" s="105"/>
      <c r="X39" s="105"/>
      <c r="Y39" s="442"/>
      <c r="Z39" s="105"/>
    </row>
    <row r="40" spans="1:26" ht="13.5" customHeight="1">
      <c r="A40" s="411" t="s">
        <v>518</v>
      </c>
      <c r="B40" s="105"/>
      <c r="C40" s="105"/>
      <c r="D40" s="105"/>
      <c r="E40" s="442"/>
      <c r="F40" s="426"/>
      <c r="G40" s="426"/>
      <c r="H40" s="426"/>
      <c r="I40" s="442"/>
      <c r="J40" s="105"/>
      <c r="K40" s="105"/>
      <c r="L40" s="105"/>
      <c r="M40" s="442"/>
      <c r="N40" s="105"/>
      <c r="O40" s="105"/>
      <c r="P40" s="105"/>
      <c r="Q40" s="442"/>
      <c r="R40" s="105"/>
      <c r="S40" s="105"/>
      <c r="T40" s="105"/>
      <c r="U40" s="442"/>
      <c r="V40" s="105"/>
      <c r="W40" s="105"/>
      <c r="X40" s="105"/>
      <c r="Y40" s="442"/>
      <c r="Z40" s="105"/>
    </row>
    <row r="41" spans="1:26" ht="13.5" customHeight="1">
      <c r="A41" s="631" t="s">
        <v>14</v>
      </c>
      <c r="B41" s="329"/>
      <c r="C41" s="329"/>
      <c r="D41" s="329"/>
      <c r="E41" s="475"/>
      <c r="F41" s="473"/>
      <c r="G41" s="473"/>
      <c r="H41" s="473"/>
      <c r="I41" s="475"/>
      <c r="J41" s="105"/>
      <c r="K41" s="105"/>
      <c r="L41" s="105"/>
      <c r="M41" s="442"/>
      <c r="N41" s="105"/>
      <c r="O41" s="105"/>
      <c r="P41" s="105"/>
      <c r="Q41" s="442"/>
      <c r="R41" s="105"/>
      <c r="S41" s="105"/>
      <c r="T41" s="105"/>
      <c r="U41" s="442"/>
      <c r="V41" s="105"/>
      <c r="W41" s="105"/>
      <c r="X41" s="105"/>
      <c r="Y41" s="442"/>
      <c r="Z41" s="105"/>
    </row>
    <row r="42" spans="1:26" ht="13.5" customHeight="1">
      <c r="A42" s="632" t="s">
        <v>1241</v>
      </c>
      <c r="B42" s="105"/>
      <c r="C42" s="105"/>
      <c r="D42" s="105"/>
      <c r="E42" s="442"/>
      <c r="F42" s="426"/>
      <c r="G42" s="426"/>
      <c r="H42" s="426"/>
      <c r="I42" s="442"/>
      <c r="J42" s="105"/>
      <c r="K42" s="105"/>
      <c r="L42" s="105"/>
      <c r="M42" s="442"/>
      <c r="N42" s="105"/>
      <c r="O42" s="105"/>
      <c r="P42" s="105"/>
      <c r="Q42" s="442"/>
      <c r="R42" s="105"/>
      <c r="S42" s="105"/>
      <c r="T42" s="105"/>
      <c r="U42" s="442"/>
      <c r="V42" s="105"/>
      <c r="W42" s="105"/>
      <c r="X42" s="105"/>
      <c r="Y42" s="442"/>
      <c r="Z42" s="105"/>
    </row>
    <row r="43" spans="1:26" ht="13.5" customHeight="1">
      <c r="A43" s="412"/>
      <c r="B43" s="105"/>
      <c r="C43" s="105"/>
      <c r="D43" s="105"/>
      <c r="E43" s="442"/>
      <c r="F43" s="426"/>
      <c r="G43" s="426"/>
      <c r="H43" s="426"/>
      <c r="I43" s="442"/>
      <c r="J43" s="105"/>
      <c r="K43" s="105"/>
      <c r="L43" s="105"/>
      <c r="M43" s="442"/>
      <c r="N43" s="105"/>
      <c r="O43" s="105"/>
      <c r="P43" s="105"/>
      <c r="Q43" s="442"/>
      <c r="R43" s="105"/>
      <c r="S43" s="105"/>
      <c r="T43" s="105"/>
      <c r="U43" s="442"/>
      <c r="V43" s="105"/>
      <c r="W43" s="105"/>
      <c r="X43" s="105"/>
      <c r="Y43" s="442"/>
      <c r="Z43" s="105"/>
    </row>
    <row r="44" spans="1:26" ht="13.5" customHeight="1">
      <c r="A44" s="411"/>
      <c r="B44" s="105"/>
      <c r="C44" s="105"/>
      <c r="D44" s="105"/>
      <c r="E44" s="442"/>
      <c r="F44" s="426"/>
      <c r="G44" s="426"/>
      <c r="H44" s="426"/>
      <c r="I44" s="442"/>
      <c r="J44" s="105"/>
      <c r="K44" s="105"/>
      <c r="L44" s="105"/>
      <c r="M44" s="442"/>
      <c r="N44" s="105"/>
      <c r="O44" s="105"/>
      <c r="P44" s="105"/>
      <c r="Q44" s="442"/>
      <c r="R44" s="105"/>
      <c r="S44" s="105"/>
      <c r="T44" s="105"/>
      <c r="U44" s="442"/>
      <c r="V44" s="105"/>
      <c r="W44" s="105"/>
      <c r="X44" s="105"/>
      <c r="Y44" s="442"/>
      <c r="Z44" s="105"/>
    </row>
    <row r="45" spans="2:26" ht="13.5" customHeight="1">
      <c r="B45" s="330"/>
      <c r="C45" s="330"/>
      <c r="D45" s="330"/>
      <c r="E45" s="476"/>
      <c r="F45" s="628"/>
      <c r="G45" s="628"/>
      <c r="H45" s="628"/>
      <c r="I45" s="476"/>
      <c r="J45" s="330"/>
      <c r="K45" s="330"/>
      <c r="L45" s="330"/>
      <c r="M45" s="476"/>
      <c r="N45" s="330"/>
      <c r="O45" s="330"/>
      <c r="P45" s="330"/>
      <c r="Q45" s="476"/>
      <c r="R45" s="330"/>
      <c r="S45" s="330"/>
      <c r="T45" s="330"/>
      <c r="U45" s="476"/>
      <c r="V45" s="330"/>
      <c r="W45" s="330"/>
      <c r="X45" s="330"/>
      <c r="Y45" s="476"/>
      <c r="Z45" s="330"/>
    </row>
  </sheetData>
  <sheetProtection/>
  <mergeCells count="7">
    <mergeCell ref="Z11:AB11"/>
    <mergeCell ref="B11:D11"/>
    <mergeCell ref="F11:H11"/>
    <mergeCell ref="J11:L11"/>
    <mergeCell ref="N11:P11"/>
    <mergeCell ref="R11:T11"/>
    <mergeCell ref="V11:X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TARodrigueZ</dc:creator>
  <cp:keywords/>
  <dc:description/>
  <cp:lastModifiedBy>matorresb</cp:lastModifiedBy>
  <dcterms:created xsi:type="dcterms:W3CDTF">2011-04-06T17:19:11Z</dcterms:created>
  <dcterms:modified xsi:type="dcterms:W3CDTF">2012-06-06T20:33:28Z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