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190" tabRatio="601" activeTab="0"/>
  </bookViews>
  <sheets>
    <sheet name="Contenido" sheetId="1" r:id="rId1"/>
    <sheet name="a1" sheetId="2" r:id="rId2"/>
    <sheet name="a2" sheetId="3" r:id="rId3"/>
    <sheet name="a3" sheetId="4" r:id="rId4"/>
    <sheet name="a4" sheetId="5" r:id="rId5"/>
    <sheet name="a5" sheetId="6" r:id="rId6"/>
    <sheet name="a6" sheetId="7" r:id="rId7"/>
    <sheet name="a7" sheetId="8" r:id="rId8"/>
    <sheet name="a8" sheetId="9" r:id="rId9"/>
    <sheet name="a9" sheetId="10" r:id="rId10"/>
    <sheet name="a10" sheetId="11" r:id="rId11"/>
  </sheets>
  <externalReferences>
    <externalReference r:id="rId14"/>
  </externalReferences>
  <definedNames/>
  <calcPr fullCalcOnLoad="1"/>
</workbook>
</file>

<file path=xl/sharedStrings.xml><?xml version="1.0" encoding="utf-8"?>
<sst xmlns="http://schemas.openxmlformats.org/spreadsheetml/2006/main" count="159" uniqueCount="55">
  <si>
    <t>A1. Valor de los créditos individuales desembolsados para la compra de vivienda</t>
  </si>
  <si>
    <t>Millones de pesos corrientes</t>
  </si>
  <si>
    <t>Años</t>
  </si>
  <si>
    <t>Trimestres</t>
  </si>
  <si>
    <t xml:space="preserve">         I</t>
  </si>
  <si>
    <t xml:space="preserve">           II</t>
  </si>
  <si>
    <t xml:space="preserve">           III</t>
  </si>
  <si>
    <t xml:space="preserve">        IV</t>
  </si>
  <si>
    <t>Vivienda usada</t>
  </si>
  <si>
    <t xml:space="preserve">A2. Número de viviendas financiadas </t>
  </si>
  <si>
    <t xml:space="preserve"> Variación %</t>
  </si>
  <si>
    <t>Variación %</t>
  </si>
  <si>
    <t>Total créditos entregados</t>
  </si>
  <si>
    <t>Fondo Nacional de Ahorro</t>
  </si>
  <si>
    <t>Total viviendas financiadas</t>
  </si>
  <si>
    <t>A5. Valor de créditos individuales entregados para compra de vivienda usada</t>
  </si>
  <si>
    <t>A6. Número de viviendas usadas financiadas</t>
  </si>
  <si>
    <t>A7. Valor de créditos individuales entregados para compra de vivienda de interés social nueva</t>
  </si>
  <si>
    <t>A8. Número de viviendas de interés social nuevas financiadas</t>
  </si>
  <si>
    <t>A9. Valor de créditos individuales entregados para compra de vivienda de interés social usada</t>
  </si>
  <si>
    <t>A10. Número de viviendas de interés social usadas financiadas</t>
  </si>
  <si>
    <t xml:space="preserve">Vivienda nueva </t>
  </si>
  <si>
    <t>Fuente: Entidades Financiadoras de Vivienda, Cálculos DANE</t>
  </si>
  <si>
    <t xml:space="preserve">A3. Valor de créditos individuales entregados para compra de vivienda nueva </t>
  </si>
  <si>
    <t>A4. Número de viviendas nuevas financiadas</t>
  </si>
  <si>
    <t>Vivienda nueva</t>
  </si>
  <si>
    <t>Millones de pesos constantes IV trimestre de 2005</t>
  </si>
  <si>
    <t>* Cálculo matemático indeterminado</t>
  </si>
  <si>
    <t>Cajas y Fondos de Vivienda</t>
  </si>
  <si>
    <t>Banca Hipotecaria</t>
  </si>
  <si>
    <t>Cajas y Fondos de vivienda</t>
  </si>
  <si>
    <t>*</t>
  </si>
  <si>
    <t>1998 - 2015 (IV trimestre)</t>
  </si>
  <si>
    <t>Fecha de la Públicación: 8 de marzo de 2016.</t>
  </si>
  <si>
    <t>2012 - 2015 (IV trimestre)</t>
  </si>
  <si>
    <t>IV trimestre</t>
  </si>
  <si>
    <t>Año corrido a diciembre</t>
  </si>
  <si>
    <t>Doce meses a diciembre</t>
  </si>
  <si>
    <t xml:space="preserve"> </t>
  </si>
  <si>
    <t>Información Estadística</t>
  </si>
  <si>
    <t>Contenido:</t>
  </si>
  <si>
    <t xml:space="preserve">Anexos </t>
  </si>
  <si>
    <t>Fecha de publicación: 8 de marzo de 2016</t>
  </si>
  <si>
    <t>Entidad Financiadora: vivienda nueva y usada</t>
  </si>
  <si>
    <t xml:space="preserve">Financiación de Vivienda FIVI </t>
  </si>
  <si>
    <t>A2. Número de viviendas financiadas 1998 - 2015 (IV trimestre)</t>
  </si>
  <si>
    <t xml:space="preserve">A3. Valor de créditos individuales entregados para compra de vivienda nueva 2012 - 2015 (IV trimestre) </t>
  </si>
  <si>
    <t>A4. Número de viviendas nuevas financiadas 2012 - 2015 (IV trimestre)</t>
  </si>
  <si>
    <t>A1. Valor de los créditos individuales desembolsados para la compra de vivienda 1998 - 2015 (IV trimestre)</t>
  </si>
  <si>
    <t>A5. Valor de créditos individuales entregados para compra de vivienda usada 2012 - 2015 (IV trimestre)</t>
  </si>
  <si>
    <t>A6. Número de viviendas usadas financiadas 2012 - 2015 (IV trimestre)</t>
  </si>
  <si>
    <t xml:space="preserve">A7. Valor de créditos individuales entregados para compra de vivienda de interés social nueva 2012 - 2015 (IV trimestre) </t>
  </si>
  <si>
    <t>A8. Número de viviendas de interés social nuevas financiadas 2012 - 2015 (IV trimestre)</t>
  </si>
  <si>
    <t>A9. Valor de créditos individuales entregados para compra de vivienda de interés social usada 2012 - 2015 (IV trimestre)</t>
  </si>
  <si>
    <t>A10. Número de viviendas de interés social usadas financiadas 2012 - 2015 (IV trimestre)</t>
  </si>
</sst>
</file>

<file path=xl/styles.xml><?xml version="1.0" encoding="utf-8"?>
<styleSheet xmlns="http://schemas.openxmlformats.org/spreadsheetml/2006/main">
  <numFmts count="3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\ ##0"/>
    <numFmt numFmtId="181" formatCode="0.0000"/>
    <numFmt numFmtId="182" formatCode="0.000"/>
    <numFmt numFmtId="183" formatCode="0.0"/>
    <numFmt numFmtId="184" formatCode="#,##0.0"/>
    <numFmt numFmtId="185" formatCode="#.0\ ##0"/>
    <numFmt numFmtId="186" formatCode="#.00\ ##0"/>
    <numFmt numFmtId="187" formatCode="#.\ ##0"/>
    <numFmt numFmtId="188" formatCode=".\ ##00;000000000000000000000000000000000000000000000000000000000000000000"/>
    <numFmt numFmtId="189" formatCode="#\ ##0\ 000"/>
    <numFmt numFmtId="190" formatCode="_-* #,##0.0\ _€_-;\-* #,##0.0\ _€_-;_-* &quot;-&quot;??\ _€_-;_-@_-"/>
    <numFmt numFmtId="191" formatCode="_-* #,##0\ _€_-;\-* #,##0\ _€_-;_-* &quot;-&quot;??\ _€_-;_-@_-"/>
  </numFmts>
  <fonts count="47">
    <font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9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104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right"/>
    </xf>
    <xf numFmtId="0" fontId="3" fillId="33" borderId="10" xfId="0" applyFont="1" applyFill="1" applyBorder="1" applyAlignment="1">
      <alignment horizontal="center" vertical="center" wrapText="1"/>
    </xf>
    <xf numFmtId="1" fontId="2" fillId="33" borderId="0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0" fontId="3" fillId="33" borderId="11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left" vertical="center" wrapText="1"/>
    </xf>
    <xf numFmtId="0" fontId="3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 horizontal="right" vertical="center" wrapText="1"/>
    </xf>
    <xf numFmtId="0" fontId="4" fillId="33" borderId="0" xfId="0" applyFont="1" applyFill="1" applyAlignment="1">
      <alignment/>
    </xf>
    <xf numFmtId="3" fontId="2" fillId="33" borderId="0" xfId="0" applyNumberFormat="1" applyFont="1" applyFill="1" applyAlignment="1">
      <alignment/>
    </xf>
    <xf numFmtId="0" fontId="3" fillId="33" borderId="0" xfId="0" applyFont="1" applyFill="1" applyAlignment="1">
      <alignment vertical="center"/>
    </xf>
    <xf numFmtId="0" fontId="1" fillId="33" borderId="0" xfId="0" applyFont="1" applyFill="1" applyAlignment="1">
      <alignment vertical="center"/>
    </xf>
    <xf numFmtId="1" fontId="2" fillId="34" borderId="0" xfId="0" applyNumberFormat="1" applyFont="1" applyFill="1" applyBorder="1" applyAlignment="1">
      <alignment horizontal="center"/>
    </xf>
    <xf numFmtId="0" fontId="2" fillId="34" borderId="0" xfId="0" applyFont="1" applyFill="1" applyAlignment="1">
      <alignment/>
    </xf>
    <xf numFmtId="183" fontId="2" fillId="33" borderId="0" xfId="0" applyNumberFormat="1" applyFont="1" applyFill="1" applyAlignment="1">
      <alignment/>
    </xf>
    <xf numFmtId="3" fontId="2" fillId="34" borderId="0" xfId="0" applyNumberFormat="1" applyFont="1" applyFill="1" applyAlignment="1">
      <alignment horizontal="right"/>
    </xf>
    <xf numFmtId="3" fontId="2" fillId="33" borderId="0" xfId="0" applyNumberFormat="1" applyFont="1" applyFill="1" applyAlignment="1">
      <alignment horizontal="right"/>
    </xf>
    <xf numFmtId="3" fontId="2" fillId="34" borderId="0" xfId="0" applyNumberFormat="1" applyFont="1" applyFill="1" applyBorder="1" applyAlignment="1">
      <alignment horizontal="right"/>
    </xf>
    <xf numFmtId="0" fontId="2" fillId="34" borderId="0" xfId="0" applyFont="1" applyFill="1" applyBorder="1" applyAlignment="1">
      <alignment horizontal="center"/>
    </xf>
    <xf numFmtId="3" fontId="2" fillId="34" borderId="0" xfId="0" applyNumberFormat="1" applyFont="1" applyFill="1" applyBorder="1" applyAlignment="1">
      <alignment/>
    </xf>
    <xf numFmtId="0" fontId="2" fillId="33" borderId="0" xfId="0" applyFont="1" applyFill="1" applyBorder="1" applyAlignment="1">
      <alignment horizontal="center"/>
    </xf>
    <xf numFmtId="3" fontId="2" fillId="33" borderId="0" xfId="0" applyNumberFormat="1" applyFont="1" applyFill="1" applyBorder="1" applyAlignment="1">
      <alignment/>
    </xf>
    <xf numFmtId="183" fontId="2" fillId="35" borderId="0" xfId="0" applyNumberFormat="1" applyFont="1" applyFill="1" applyAlignment="1">
      <alignment/>
    </xf>
    <xf numFmtId="3" fontId="2" fillId="35" borderId="0" xfId="0" applyNumberFormat="1" applyFont="1" applyFill="1" applyAlignment="1">
      <alignment/>
    </xf>
    <xf numFmtId="3" fontId="2" fillId="36" borderId="0" xfId="0" applyNumberFormat="1" applyFont="1" applyFill="1" applyAlignment="1">
      <alignment/>
    </xf>
    <xf numFmtId="183" fontId="2" fillId="36" borderId="0" xfId="0" applyNumberFormat="1" applyFont="1" applyFill="1" applyAlignment="1">
      <alignment/>
    </xf>
    <xf numFmtId="3" fontId="2" fillId="36" borderId="0" xfId="0" applyNumberFormat="1" applyFont="1" applyFill="1" applyBorder="1" applyAlignment="1">
      <alignment/>
    </xf>
    <xf numFmtId="183" fontId="2" fillId="36" borderId="0" xfId="0" applyNumberFormat="1" applyFont="1" applyFill="1" applyBorder="1" applyAlignment="1">
      <alignment/>
    </xf>
    <xf numFmtId="3" fontId="5" fillId="36" borderId="0" xfId="0" applyNumberFormat="1" applyFont="1" applyFill="1" applyAlignment="1">
      <alignment/>
    </xf>
    <xf numFmtId="1" fontId="2" fillId="36" borderId="0" xfId="0" applyNumberFormat="1" applyFont="1" applyFill="1" applyBorder="1" applyAlignment="1">
      <alignment horizontal="center"/>
    </xf>
    <xf numFmtId="3" fontId="2" fillId="36" borderId="0" xfId="0" applyNumberFormat="1" applyFont="1" applyFill="1" applyBorder="1" applyAlignment="1">
      <alignment horizontal="right"/>
    </xf>
    <xf numFmtId="3" fontId="2" fillId="36" borderId="0" xfId="0" applyNumberFormat="1" applyFont="1" applyFill="1" applyAlignment="1">
      <alignment horizontal="right"/>
    </xf>
    <xf numFmtId="0" fontId="2" fillId="33" borderId="12" xfId="0" applyFont="1" applyFill="1" applyBorder="1" applyAlignment="1">
      <alignment/>
    </xf>
    <xf numFmtId="0" fontId="2" fillId="36" borderId="0" xfId="0" applyFont="1" applyFill="1" applyBorder="1" applyAlignment="1">
      <alignment horizontal="center"/>
    </xf>
    <xf numFmtId="183" fontId="2" fillId="36" borderId="0" xfId="0" applyNumberFormat="1" applyFont="1" applyFill="1" applyAlignment="1">
      <alignment horizontal="right"/>
    </xf>
    <xf numFmtId="3" fontId="2" fillId="36" borderId="12" xfId="0" applyNumberFormat="1" applyFont="1" applyFill="1" applyBorder="1" applyAlignment="1">
      <alignment/>
    </xf>
    <xf numFmtId="183" fontId="2" fillId="36" borderId="12" xfId="0" applyNumberFormat="1" applyFont="1" applyFill="1" applyBorder="1" applyAlignment="1">
      <alignment/>
    </xf>
    <xf numFmtId="0" fontId="2" fillId="37" borderId="0" xfId="0" applyFont="1" applyFill="1" applyBorder="1" applyAlignment="1">
      <alignment/>
    </xf>
    <xf numFmtId="183" fontId="2" fillId="35" borderId="0" xfId="0" applyNumberFormat="1" applyFont="1" applyFill="1" applyAlignment="1">
      <alignment horizontal="right"/>
    </xf>
    <xf numFmtId="0" fontId="2" fillId="33" borderId="0" xfId="0" applyFont="1" applyFill="1" applyBorder="1" applyAlignment="1">
      <alignment/>
    </xf>
    <xf numFmtId="0" fontId="2" fillId="38" borderId="0" xfId="0" applyFont="1" applyFill="1" applyBorder="1" applyAlignment="1">
      <alignment/>
    </xf>
    <xf numFmtId="3" fontId="2" fillId="38" borderId="0" xfId="0" applyNumberFormat="1" applyFont="1" applyFill="1" applyBorder="1" applyAlignment="1">
      <alignment/>
    </xf>
    <xf numFmtId="183" fontId="2" fillId="38" borderId="0" xfId="0" applyNumberFormat="1" applyFont="1" applyFill="1" applyBorder="1" applyAlignment="1">
      <alignment/>
    </xf>
    <xf numFmtId="184" fontId="2" fillId="38" borderId="0" xfId="0" applyNumberFormat="1" applyFont="1" applyFill="1" applyBorder="1" applyAlignment="1">
      <alignment/>
    </xf>
    <xf numFmtId="183" fontId="2" fillId="35" borderId="0" xfId="0" applyNumberFormat="1" applyFont="1" applyFill="1" applyBorder="1" applyAlignment="1">
      <alignment/>
    </xf>
    <xf numFmtId="0" fontId="2" fillId="39" borderId="0" xfId="0" applyFont="1" applyFill="1" applyBorder="1" applyAlignment="1">
      <alignment/>
    </xf>
    <xf numFmtId="3" fontId="2" fillId="39" borderId="0" xfId="0" applyNumberFormat="1" applyFont="1" applyFill="1" applyBorder="1" applyAlignment="1">
      <alignment/>
    </xf>
    <xf numFmtId="183" fontId="2" fillId="39" borderId="0" xfId="0" applyNumberFormat="1" applyFont="1" applyFill="1" applyBorder="1" applyAlignment="1">
      <alignment/>
    </xf>
    <xf numFmtId="184" fontId="2" fillId="39" borderId="0" xfId="0" applyNumberFormat="1" applyFont="1" applyFill="1" applyBorder="1" applyAlignment="1">
      <alignment/>
    </xf>
    <xf numFmtId="0" fontId="2" fillId="39" borderId="12" xfId="0" applyFont="1" applyFill="1" applyBorder="1" applyAlignment="1">
      <alignment/>
    </xf>
    <xf numFmtId="3" fontId="2" fillId="39" borderId="12" xfId="0" applyNumberFormat="1" applyFont="1" applyFill="1" applyBorder="1" applyAlignment="1">
      <alignment/>
    </xf>
    <xf numFmtId="183" fontId="2" fillId="39" borderId="12" xfId="0" applyNumberFormat="1" applyFont="1" applyFill="1" applyBorder="1" applyAlignment="1">
      <alignment/>
    </xf>
    <xf numFmtId="0" fontId="2" fillId="40" borderId="0" xfId="0" applyFont="1" applyFill="1" applyAlignment="1">
      <alignment/>
    </xf>
    <xf numFmtId="3" fontId="2" fillId="40" borderId="0" xfId="0" applyNumberFormat="1" applyFont="1" applyFill="1" applyAlignment="1">
      <alignment/>
    </xf>
    <xf numFmtId="183" fontId="2" fillId="40" borderId="0" xfId="0" applyNumberFormat="1" applyFont="1" applyFill="1" applyAlignment="1">
      <alignment/>
    </xf>
    <xf numFmtId="3" fontId="2" fillId="40" borderId="0" xfId="0" applyNumberFormat="1" applyFont="1" applyFill="1" applyBorder="1" applyAlignment="1">
      <alignment/>
    </xf>
    <xf numFmtId="183" fontId="2" fillId="40" borderId="0" xfId="0" applyNumberFormat="1" applyFont="1" applyFill="1" applyBorder="1" applyAlignment="1">
      <alignment/>
    </xf>
    <xf numFmtId="0" fontId="2" fillId="40" borderId="12" xfId="0" applyFont="1" applyFill="1" applyBorder="1" applyAlignment="1">
      <alignment/>
    </xf>
    <xf numFmtId="3" fontId="2" fillId="40" borderId="12" xfId="0" applyNumberFormat="1" applyFont="1" applyFill="1" applyBorder="1" applyAlignment="1">
      <alignment/>
    </xf>
    <xf numFmtId="183" fontId="2" fillId="40" borderId="12" xfId="0" applyNumberFormat="1" applyFont="1" applyFill="1" applyBorder="1" applyAlignment="1">
      <alignment/>
    </xf>
    <xf numFmtId="1" fontId="8" fillId="33" borderId="0" xfId="0" applyNumberFormat="1" applyFont="1" applyFill="1" applyBorder="1" applyAlignment="1">
      <alignment horizontal="center"/>
    </xf>
    <xf numFmtId="3" fontId="8" fillId="33" borderId="0" xfId="0" applyNumberFormat="1" applyFont="1" applyFill="1" applyAlignment="1">
      <alignment horizontal="right"/>
    </xf>
    <xf numFmtId="3" fontId="8" fillId="33" borderId="0" xfId="0" applyNumberFormat="1" applyFont="1" applyFill="1" applyBorder="1" applyAlignment="1">
      <alignment horizontal="right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0" fillId="36" borderId="0" xfId="0" applyFill="1" applyAlignment="1">
      <alignment/>
    </xf>
    <xf numFmtId="1" fontId="8" fillId="36" borderId="0" xfId="0" applyNumberFormat="1" applyFont="1" applyFill="1" applyBorder="1" applyAlignment="1">
      <alignment horizontal="center"/>
    </xf>
    <xf numFmtId="3" fontId="8" fillId="36" borderId="0" xfId="0" applyNumberFormat="1" applyFont="1" applyFill="1" applyAlignment="1">
      <alignment horizontal="right"/>
    </xf>
    <xf numFmtId="3" fontId="8" fillId="36" borderId="0" xfId="0" applyNumberFormat="1" applyFont="1" applyFill="1" applyBorder="1" applyAlignment="1">
      <alignment horizontal="right"/>
    </xf>
    <xf numFmtId="0" fontId="0" fillId="36" borderId="0" xfId="0" applyFill="1" applyBorder="1" applyAlignment="1">
      <alignment/>
    </xf>
    <xf numFmtId="1" fontId="2" fillId="36" borderId="12" xfId="0" applyNumberFormat="1" applyFont="1" applyFill="1" applyBorder="1" applyAlignment="1">
      <alignment horizontal="center"/>
    </xf>
    <xf numFmtId="3" fontId="2" fillId="36" borderId="12" xfId="0" applyNumberFormat="1" applyFont="1" applyFill="1" applyBorder="1" applyAlignment="1">
      <alignment horizontal="right"/>
    </xf>
    <xf numFmtId="0" fontId="2" fillId="36" borderId="12" xfId="0" applyFont="1" applyFill="1" applyBorder="1" applyAlignment="1">
      <alignment horizontal="center"/>
    </xf>
    <xf numFmtId="0" fontId="0" fillId="36" borderId="0" xfId="53" applyFill="1">
      <alignment/>
      <protection/>
    </xf>
    <xf numFmtId="0" fontId="10" fillId="36" borderId="0" xfId="53" applyFont="1" applyFill="1" applyBorder="1" applyAlignment="1">
      <alignment vertical="center" wrapText="1"/>
      <protection/>
    </xf>
    <xf numFmtId="0" fontId="0" fillId="36" borderId="12" xfId="53" applyFill="1" applyBorder="1">
      <alignment/>
      <protection/>
    </xf>
    <xf numFmtId="0" fontId="11" fillId="36" borderId="0" xfId="53" applyFont="1" applyFill="1">
      <alignment/>
      <protection/>
    </xf>
    <xf numFmtId="0" fontId="1" fillId="36" borderId="0" xfId="53" applyFont="1" applyFill="1">
      <alignment/>
      <protection/>
    </xf>
    <xf numFmtId="0" fontId="0" fillId="36" borderId="0" xfId="53" applyFill="1" applyBorder="1">
      <alignment/>
      <protection/>
    </xf>
    <xf numFmtId="0" fontId="12" fillId="36" borderId="0" xfId="0" applyFont="1" applyFill="1" applyAlignment="1">
      <alignment/>
    </xf>
    <xf numFmtId="0" fontId="0" fillId="36" borderId="0" xfId="53" applyFont="1" applyFill="1">
      <alignment/>
      <protection/>
    </xf>
    <xf numFmtId="0" fontId="6" fillId="36" borderId="0" xfId="45" applyFill="1" applyAlignment="1" applyProtection="1">
      <alignment horizontal="left"/>
      <protection/>
    </xf>
    <xf numFmtId="0" fontId="6" fillId="36" borderId="0" xfId="45" applyFill="1" applyAlignment="1" applyProtection="1">
      <alignment/>
      <protection/>
    </xf>
    <xf numFmtId="0" fontId="6" fillId="36" borderId="0" xfId="45" applyFill="1" applyAlignment="1" applyProtection="1">
      <alignment horizontal="left"/>
      <protection/>
    </xf>
    <xf numFmtId="0" fontId="6" fillId="36" borderId="0" xfId="45" applyFill="1" applyAlignment="1" applyProtection="1">
      <alignment/>
      <protection/>
    </xf>
    <xf numFmtId="0" fontId="9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8" borderId="0" xfId="0" applyFont="1" applyFill="1" applyBorder="1" applyAlignment="1">
      <alignment horizontal="center" vertical="center" wrapText="1"/>
    </xf>
    <xf numFmtId="0" fontId="3" fillId="39" borderId="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right" vertical="center" wrapText="1"/>
    </xf>
    <xf numFmtId="0" fontId="3" fillId="40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right" vertical="center" wrapText="1"/>
    </xf>
    <xf numFmtId="0" fontId="3" fillId="36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horizontal="right" vertical="center" wrapText="1"/>
    </xf>
    <xf numFmtId="0" fontId="10" fillId="36" borderId="0" xfId="53" applyFont="1" applyFill="1" applyBorder="1" applyAlignment="1">
      <alignment horizontal="center" vertical="center" wrapText="1"/>
      <protection/>
    </xf>
    <xf numFmtId="0" fontId="10" fillId="36" borderId="12" xfId="53" applyFont="1" applyFill="1" applyBorder="1" applyAlignment="1">
      <alignment horizontal="center" vertical="center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57150</xdr:rowOff>
    </xdr:from>
    <xdr:to>
      <xdr:col>5</xdr:col>
      <xdr:colOff>1400175</xdr:colOff>
      <xdr:row>5</xdr:row>
      <xdr:rowOff>57150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45720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6</xdr:col>
      <xdr:colOff>609600</xdr:colOff>
      <xdr:row>3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6</xdr:col>
      <xdr:colOff>304800</xdr:colOff>
      <xdr:row>3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4</xdr:col>
      <xdr:colOff>1019175</xdr:colOff>
      <xdr:row>3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9525</xdr:rowOff>
    </xdr:from>
    <xdr:to>
      <xdr:col>4</xdr:col>
      <xdr:colOff>1000125</xdr:colOff>
      <xdr:row>3</xdr:row>
      <xdr:rowOff>133350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6</xdr:col>
      <xdr:colOff>390525</xdr:colOff>
      <xdr:row>3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6</xdr:col>
      <xdr:colOff>704850</xdr:colOff>
      <xdr:row>3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6</xdr:col>
      <xdr:colOff>590550</xdr:colOff>
      <xdr:row>3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7</xdr:col>
      <xdr:colOff>47625</xdr:colOff>
      <xdr:row>3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6</xdr:col>
      <xdr:colOff>571500</xdr:colOff>
      <xdr:row>3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6</xdr:col>
      <xdr:colOff>504825</xdr:colOff>
      <xdr:row>3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inanciaci&#243;n%20de%20Vivienda\BOLETINES%202010\Boletines%202015\IV%20Trim%2015\Anexo%20boletin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XTO"/>
      <sheetName val="Hoja1"/>
      <sheetName val="Anexos 3 a 10"/>
      <sheetName val="Cuadro 10"/>
      <sheetName val="cuadros 1-13"/>
      <sheetName val="series"/>
      <sheetName val="graficos"/>
      <sheetName val="Anexos 1 y 2"/>
      <sheetName val="Carta"/>
      <sheetName val="Diagrama"/>
    </sheetNames>
    <sheetDataSet>
      <sheetData sheetId="7">
        <row r="43">
          <cell r="F43">
            <v>1121758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zoomScalePageLayoutView="0" workbookViewId="0" topLeftCell="A1">
      <selection activeCell="I11" sqref="I11"/>
    </sheetView>
  </sheetViews>
  <sheetFormatPr defaultColWidth="11.421875" defaultRowHeight="12.75"/>
  <cols>
    <col min="1" max="1" width="1.8515625" style="76" customWidth="1"/>
    <col min="2" max="5" width="11.421875" style="76" customWidth="1"/>
    <col min="6" max="6" width="40.7109375" style="76" customWidth="1"/>
    <col min="7" max="7" width="33.8515625" style="76" customWidth="1"/>
    <col min="8" max="8" width="11.421875" style="76" customWidth="1"/>
    <col min="9" max="9" width="14.421875" style="76" customWidth="1"/>
    <col min="10" max="16384" width="11.421875" style="76" customWidth="1"/>
  </cols>
  <sheetData>
    <row r="1" spans="1:12" ht="12.75" customHeight="1">
      <c r="A1" s="76" t="s">
        <v>38</v>
      </c>
      <c r="I1" s="77"/>
      <c r="J1" s="77"/>
      <c r="K1" s="77"/>
      <c r="L1" s="77"/>
    </row>
    <row r="2" spans="9:12" ht="12.75" customHeight="1">
      <c r="I2" s="77"/>
      <c r="J2" s="77"/>
      <c r="K2" s="77"/>
      <c r="L2" s="77"/>
    </row>
    <row r="3" spans="7:12" ht="12.75" customHeight="1">
      <c r="G3" s="102" t="s">
        <v>39</v>
      </c>
      <c r="H3" s="102"/>
      <c r="I3" s="102"/>
      <c r="J3" s="77"/>
      <c r="K3" s="77"/>
      <c r="L3" s="77"/>
    </row>
    <row r="4" spans="7:12" ht="12.75" customHeight="1">
      <c r="G4" s="102"/>
      <c r="H4" s="102"/>
      <c r="I4" s="102"/>
      <c r="J4" s="77"/>
      <c r="K4" s="77"/>
      <c r="L4" s="77"/>
    </row>
    <row r="5" spans="1:12" ht="14.25" customHeight="1">
      <c r="A5" s="78"/>
      <c r="B5" s="78"/>
      <c r="C5" s="78"/>
      <c r="D5" s="78"/>
      <c r="E5" s="78"/>
      <c r="F5" s="78"/>
      <c r="G5" s="103"/>
      <c r="H5" s="103"/>
      <c r="I5" s="103"/>
      <c r="J5" s="77"/>
      <c r="K5" s="77"/>
      <c r="L5" s="77"/>
    </row>
    <row r="6" ht="12.75"/>
    <row r="8" ht="18">
      <c r="B8" s="79" t="s">
        <v>44</v>
      </c>
    </row>
    <row r="9" ht="18">
      <c r="B9" s="79" t="s">
        <v>41</v>
      </c>
    </row>
    <row r="10" ht="18">
      <c r="B10" s="79"/>
    </row>
    <row r="11" ht="15">
      <c r="B11" s="80" t="s">
        <v>40</v>
      </c>
    </row>
    <row r="12" spans="2:9" ht="19.5" customHeight="1">
      <c r="B12" s="86" t="s">
        <v>48</v>
      </c>
      <c r="C12" s="86"/>
      <c r="D12" s="86"/>
      <c r="E12" s="86"/>
      <c r="F12" s="86"/>
      <c r="G12" s="86"/>
      <c r="H12" s="85"/>
      <c r="I12" s="81"/>
    </row>
    <row r="13" spans="2:9" ht="19.5" customHeight="1">
      <c r="B13" s="86" t="s">
        <v>45</v>
      </c>
      <c r="C13" s="86"/>
      <c r="D13" s="86"/>
      <c r="E13" s="86"/>
      <c r="F13" s="86"/>
      <c r="G13" s="86"/>
      <c r="H13" s="84"/>
      <c r="I13" s="81"/>
    </row>
    <row r="14" spans="2:9" ht="19.5" customHeight="1">
      <c r="B14" s="82" t="s">
        <v>43</v>
      </c>
      <c r="C14" s="68"/>
      <c r="D14" s="68"/>
      <c r="E14" s="68"/>
      <c r="F14" s="68"/>
      <c r="G14" s="68"/>
      <c r="H14" s="68"/>
      <c r="I14" s="81"/>
    </row>
    <row r="15" spans="2:9" ht="19.5" customHeight="1">
      <c r="B15" s="85" t="s">
        <v>46</v>
      </c>
      <c r="C15" s="85"/>
      <c r="D15" s="85"/>
      <c r="E15" s="85"/>
      <c r="F15" s="68"/>
      <c r="G15" s="68"/>
      <c r="H15" s="68"/>
      <c r="I15" s="81"/>
    </row>
    <row r="16" spans="2:9" ht="19.5" customHeight="1">
      <c r="B16" s="85" t="s">
        <v>47</v>
      </c>
      <c r="C16" s="85"/>
      <c r="D16" s="85"/>
      <c r="E16" s="85"/>
      <c r="F16" s="68"/>
      <c r="G16" s="68"/>
      <c r="H16" s="81"/>
      <c r="I16" s="81"/>
    </row>
    <row r="17" spans="2:9" ht="19.5" customHeight="1">
      <c r="B17" s="86" t="s">
        <v>49</v>
      </c>
      <c r="C17" s="86"/>
      <c r="D17" s="86"/>
      <c r="E17" s="86"/>
      <c r="F17" s="86"/>
      <c r="G17" s="68"/>
      <c r="H17" s="68"/>
      <c r="I17" s="81"/>
    </row>
    <row r="18" spans="2:9" ht="19.5" customHeight="1">
      <c r="B18" s="86" t="s">
        <v>50</v>
      </c>
      <c r="C18" s="86"/>
      <c r="D18" s="86"/>
      <c r="E18" s="86"/>
      <c r="F18" s="86"/>
      <c r="G18" s="68"/>
      <c r="H18" s="81"/>
      <c r="I18" s="81"/>
    </row>
    <row r="19" spans="2:9" ht="19.5" customHeight="1">
      <c r="B19" s="85" t="s">
        <v>51</v>
      </c>
      <c r="C19" s="85"/>
      <c r="D19" s="85"/>
      <c r="E19" s="85"/>
      <c r="F19" s="68"/>
      <c r="G19" s="68"/>
      <c r="H19" s="68"/>
      <c r="I19" s="81"/>
    </row>
    <row r="20" spans="2:9" ht="19.5" customHeight="1">
      <c r="B20" s="87" t="s">
        <v>52</v>
      </c>
      <c r="C20" s="87"/>
      <c r="D20" s="87"/>
      <c r="E20" s="87"/>
      <c r="F20" s="87"/>
      <c r="G20" s="87"/>
      <c r="H20" s="81"/>
      <c r="I20" s="81"/>
    </row>
    <row r="21" spans="2:9" ht="19.5" customHeight="1">
      <c r="B21" s="85" t="s">
        <v>53</v>
      </c>
      <c r="C21" s="85"/>
      <c r="D21" s="85"/>
      <c r="E21" s="85"/>
      <c r="F21" s="68"/>
      <c r="G21" s="68"/>
      <c r="H21" s="68"/>
      <c r="I21" s="81"/>
    </row>
    <row r="22" spans="2:9" ht="19.5" customHeight="1">
      <c r="B22" s="85" t="s">
        <v>54</v>
      </c>
      <c r="C22" s="85"/>
      <c r="D22" s="85"/>
      <c r="E22" s="85"/>
      <c r="F22" s="68"/>
      <c r="G22" s="68"/>
      <c r="H22" s="68"/>
      <c r="I22" s="81"/>
    </row>
    <row r="24" ht="12.75">
      <c r="B24" s="83" t="s">
        <v>42</v>
      </c>
    </row>
  </sheetData>
  <sheetProtection/>
  <mergeCells count="6">
    <mergeCell ref="G3:I5"/>
    <mergeCell ref="B12:G12"/>
    <mergeCell ref="B18:F18"/>
    <mergeCell ref="B20:G20"/>
    <mergeCell ref="B13:G13"/>
    <mergeCell ref="B17:F17"/>
  </mergeCells>
  <hyperlinks>
    <hyperlink ref="B12:H12" location="'a1'!A1" display="'a1'!A1"/>
    <hyperlink ref="B13:F13" location="'a2'!A1" display="'a2'!A1"/>
    <hyperlink ref="B15:E15" location="'a3'!A1" display="'a3'!A1"/>
    <hyperlink ref="B16:E16" location="'a4'!A1" display="'a4'!A1"/>
    <hyperlink ref="B17:F17" location="'a5'!A1" display="'a5'!A1"/>
    <hyperlink ref="B18:F18" location="'a6'!A1" display="'a6'!A1"/>
    <hyperlink ref="B19:E19" location="'a7'!A1" display="'a7'!A1"/>
    <hyperlink ref="B20:G20" location="'a8'!A1" display="A8 Área aprobada total y de vivienda. Diciembre 2014 - diciembre 2015"/>
    <hyperlink ref="B21:E21" location="'a9'!A1" display="A9 Variación doce meses del área total y de vivienda. "/>
    <hyperlink ref="B22:E22" location="'a9'!A1" display="A9 Variación doce meses del área total y de vivienda. "/>
  </hyperlinks>
  <printOptions/>
  <pageMargins left="0.7" right="0.7" top="0.75" bottom="0.75" header="0.3" footer="0.3"/>
  <pageSetup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4" tint="0.7999799847602844"/>
  </sheetPr>
  <dimension ref="A6:G31"/>
  <sheetViews>
    <sheetView zoomScalePageLayoutView="0" workbookViewId="0" topLeftCell="A1">
      <selection activeCell="A6" sqref="A6:G6"/>
    </sheetView>
  </sheetViews>
  <sheetFormatPr defaultColWidth="11.421875" defaultRowHeight="12.75"/>
  <cols>
    <col min="1" max="1" width="10.00390625" style="5" customWidth="1"/>
    <col min="2" max="2" width="10.8515625" style="5" customWidth="1"/>
    <col min="3" max="3" width="12.140625" style="5" customWidth="1"/>
    <col min="4" max="4" width="12.57421875" style="5" customWidth="1"/>
    <col min="5" max="5" width="11.57421875" style="5" customWidth="1"/>
    <col min="6" max="6" width="12.57421875" style="5" customWidth="1"/>
    <col min="7" max="7" width="11.57421875" style="5" customWidth="1"/>
    <col min="8" max="69" width="11.421875" style="5" customWidth="1"/>
  </cols>
  <sheetData>
    <row r="1" ht="12.75"/>
    <row r="2" ht="12.75"/>
    <row r="3" ht="12.75"/>
    <row r="4" ht="12.75"/>
    <row r="6" spans="1:7" ht="28.5" customHeight="1">
      <c r="A6" s="91" t="s">
        <v>19</v>
      </c>
      <c r="B6" s="91"/>
      <c r="C6" s="91"/>
      <c r="D6" s="91"/>
      <c r="E6" s="91"/>
      <c r="F6" s="91"/>
      <c r="G6" s="91"/>
    </row>
    <row r="7" spans="1:7" ht="15">
      <c r="A7" s="9" t="str">
        <f>'a4'!$A$7</f>
        <v>2012 - 2015 (IV trimestre)</v>
      </c>
      <c r="B7" s="9"/>
      <c r="C7" s="9"/>
      <c r="D7" s="9"/>
      <c r="E7" s="9"/>
      <c r="F7" s="9"/>
      <c r="G7" s="9"/>
    </row>
    <row r="8" spans="1:7" ht="12.75">
      <c r="A8" s="1"/>
      <c r="B8" s="96" t="s">
        <v>26</v>
      </c>
      <c r="C8" s="96"/>
      <c r="D8" s="96"/>
      <c r="E8" s="96"/>
      <c r="F8" s="96"/>
      <c r="G8" s="96"/>
    </row>
    <row r="9" spans="1:7" ht="24">
      <c r="A9" s="6" t="s">
        <v>2</v>
      </c>
      <c r="B9" s="6" t="s">
        <v>35</v>
      </c>
      <c r="C9" s="6" t="s">
        <v>10</v>
      </c>
      <c r="D9" s="6" t="s">
        <v>36</v>
      </c>
      <c r="E9" s="6" t="s">
        <v>10</v>
      </c>
      <c r="F9" s="6" t="s">
        <v>37</v>
      </c>
      <c r="G9" s="6" t="s">
        <v>11</v>
      </c>
    </row>
    <row r="10" spans="1:7" ht="12.75" customHeight="1">
      <c r="A10" s="90" t="s">
        <v>12</v>
      </c>
      <c r="B10" s="90"/>
      <c r="C10" s="90"/>
      <c r="D10" s="90"/>
      <c r="E10" s="90"/>
      <c r="F10" s="90"/>
      <c r="G10" s="90"/>
    </row>
    <row r="11" spans="1:7" ht="12.75">
      <c r="A11" s="16">
        <v>2012</v>
      </c>
      <c r="B11" s="26">
        <v>125318.07113339251</v>
      </c>
      <c r="C11" s="25"/>
      <c r="D11" s="26">
        <v>482488.5295094461</v>
      </c>
      <c r="E11" s="25"/>
      <c r="F11" s="26">
        <v>482488.5295094461</v>
      </c>
      <c r="G11" s="25"/>
    </row>
    <row r="12" spans="1:7" ht="12.75">
      <c r="A12" s="1">
        <v>2013</v>
      </c>
      <c r="B12" s="12">
        <v>121149.26825984068</v>
      </c>
      <c r="C12" s="17">
        <v>-3.3265775924003975</v>
      </c>
      <c r="D12" s="12">
        <v>480220.4327315412</v>
      </c>
      <c r="E12" s="17">
        <v>-0.47008304637022036</v>
      </c>
      <c r="F12" s="12">
        <v>480220.4327315412</v>
      </c>
      <c r="G12" s="17">
        <v>-0.47008304637022036</v>
      </c>
    </row>
    <row r="13" spans="1:7" ht="12.75">
      <c r="A13" s="16">
        <v>2014</v>
      </c>
      <c r="B13" s="26">
        <v>90254.59155098813</v>
      </c>
      <c r="C13" s="25">
        <v>-25.50133166515684</v>
      </c>
      <c r="D13" s="26">
        <v>396388.6534927423</v>
      </c>
      <c r="E13" s="25">
        <v>-17.456937174029747</v>
      </c>
      <c r="F13" s="26">
        <v>396388.6534927423</v>
      </c>
      <c r="G13" s="25">
        <v>-17.456937174029747</v>
      </c>
    </row>
    <row r="14" spans="1:7" ht="12.75">
      <c r="A14" s="1">
        <v>2015</v>
      </c>
      <c r="B14" s="12">
        <v>71218.55944898305</v>
      </c>
      <c r="C14" s="17">
        <v>-21.09148329728015</v>
      </c>
      <c r="D14" s="12">
        <v>321997.5111611949</v>
      </c>
      <c r="E14" s="17">
        <v>-18.767222945474515</v>
      </c>
      <c r="F14" s="12">
        <v>321997.5111611949</v>
      </c>
      <c r="G14" s="17">
        <v>-18.767222945474515</v>
      </c>
    </row>
    <row r="15" spans="1:7" ht="12.75" customHeight="1">
      <c r="A15" s="100" t="s">
        <v>13</v>
      </c>
      <c r="B15" s="100"/>
      <c r="C15" s="100"/>
      <c r="D15" s="100"/>
      <c r="E15" s="100"/>
      <c r="F15" s="100"/>
      <c r="G15" s="100"/>
    </row>
    <row r="16" spans="1:7" ht="12.75">
      <c r="A16" s="16">
        <v>2012</v>
      </c>
      <c r="B16" s="26">
        <v>58584.6049561855</v>
      </c>
      <c r="C16" s="25"/>
      <c r="D16" s="26">
        <v>208525.3478027287</v>
      </c>
      <c r="E16" s="25"/>
      <c r="F16" s="26">
        <v>208525.3478027287</v>
      </c>
      <c r="G16" s="25"/>
    </row>
    <row r="17" spans="1:7" ht="12.75">
      <c r="A17" s="1">
        <v>2013</v>
      </c>
      <c r="B17" s="27">
        <v>50628.057902391614</v>
      </c>
      <c r="C17" s="28">
        <v>-13.581293344462182</v>
      </c>
      <c r="D17" s="27">
        <v>209849.80730860223</v>
      </c>
      <c r="E17" s="28">
        <v>0.6351551597106209</v>
      </c>
      <c r="F17" s="27">
        <v>209849.80730860223</v>
      </c>
      <c r="G17" s="28">
        <v>0.6351551597106209</v>
      </c>
    </row>
    <row r="18" spans="1:7" ht="12.75">
      <c r="A18" s="16">
        <v>2014</v>
      </c>
      <c r="B18" s="26">
        <v>26109.279264548863</v>
      </c>
      <c r="C18" s="25">
        <v>-48.429230062732685</v>
      </c>
      <c r="D18" s="26">
        <v>141648.97396977816</v>
      </c>
      <c r="E18" s="25">
        <v>-32.49983129054242</v>
      </c>
      <c r="F18" s="26">
        <v>141648.97396977816</v>
      </c>
      <c r="G18" s="25">
        <v>-32.49983129054242</v>
      </c>
    </row>
    <row r="19" spans="1:7" ht="12.75">
      <c r="A19" s="1">
        <v>2015</v>
      </c>
      <c r="B19" s="27">
        <v>8457.688570413726</v>
      </c>
      <c r="C19" s="28">
        <v>-67.6065796963704</v>
      </c>
      <c r="D19" s="27">
        <v>69571.88858134902</v>
      </c>
      <c r="E19" s="28">
        <v>-50.88429754797046</v>
      </c>
      <c r="F19" s="27">
        <v>69571.88858134902</v>
      </c>
      <c r="G19" s="28">
        <v>-50.88429754797046</v>
      </c>
    </row>
    <row r="20" spans="1:7" ht="12.75" customHeight="1">
      <c r="A20" s="100" t="s">
        <v>28</v>
      </c>
      <c r="B20" s="100"/>
      <c r="C20" s="100"/>
      <c r="D20" s="100"/>
      <c r="E20" s="100"/>
      <c r="F20" s="100"/>
      <c r="G20" s="100"/>
    </row>
    <row r="21" spans="1:7" ht="12.75">
      <c r="A21" s="16">
        <v>2012</v>
      </c>
      <c r="B21" s="26">
        <v>185.0781936542944</v>
      </c>
      <c r="C21" s="25"/>
      <c r="D21" s="26">
        <v>567.9861922384227</v>
      </c>
      <c r="E21" s="25"/>
      <c r="F21" s="26">
        <v>567.9861922384227</v>
      </c>
      <c r="G21" s="25"/>
    </row>
    <row r="22" spans="1:7" ht="12.75">
      <c r="A22" s="1">
        <v>2013</v>
      </c>
      <c r="B22" s="27">
        <v>837.8129923020856</v>
      </c>
      <c r="C22" s="37" t="s">
        <v>31</v>
      </c>
      <c r="D22" s="27">
        <v>2114.0906070562405</v>
      </c>
      <c r="E22" s="28">
        <v>272.20809870828896</v>
      </c>
      <c r="F22" s="27">
        <v>2114.0906070562405</v>
      </c>
      <c r="G22" s="28">
        <v>272.20809870828896</v>
      </c>
    </row>
    <row r="23" spans="1:7" ht="12.75">
      <c r="A23" s="16">
        <v>2014</v>
      </c>
      <c r="B23" s="26">
        <v>597.4867007531411</v>
      </c>
      <c r="C23" s="41" t="s">
        <v>31</v>
      </c>
      <c r="D23" s="26">
        <v>1922.257187674687</v>
      </c>
      <c r="E23" s="25">
        <v>-9.0740396244734</v>
      </c>
      <c r="F23" s="26">
        <v>1922.257187674687</v>
      </c>
      <c r="G23" s="25">
        <v>-9.0740396244734</v>
      </c>
    </row>
    <row r="24" spans="1:7" ht="12.75">
      <c r="A24" s="1">
        <v>2015</v>
      </c>
      <c r="B24" s="27">
        <v>766.2533318919586</v>
      </c>
      <c r="C24" s="28">
        <v>28.24608998427656</v>
      </c>
      <c r="D24" s="27">
        <v>1537.876806035047</v>
      </c>
      <c r="E24" s="28">
        <v>-19.996303517773114</v>
      </c>
      <c r="F24" s="27">
        <v>1537.876806035047</v>
      </c>
      <c r="G24" s="28">
        <v>-19.996303517773114</v>
      </c>
    </row>
    <row r="25" spans="1:7" ht="12.75" customHeight="1">
      <c r="A25" s="100" t="s">
        <v>29</v>
      </c>
      <c r="B25" s="100"/>
      <c r="C25" s="100"/>
      <c r="D25" s="100"/>
      <c r="E25" s="100"/>
      <c r="F25" s="100"/>
      <c r="G25" s="100"/>
    </row>
    <row r="26" spans="1:7" ht="12.75">
      <c r="A26" s="40">
        <v>2012</v>
      </c>
      <c r="B26" s="26">
        <v>66548.38798355272</v>
      </c>
      <c r="C26" s="25"/>
      <c r="D26" s="26">
        <v>273395.195514479</v>
      </c>
      <c r="E26" s="25"/>
      <c r="F26" s="26">
        <v>273395.195514479</v>
      </c>
      <c r="G26" s="25"/>
    </row>
    <row r="27" spans="1:7" ht="12.75">
      <c r="A27" s="42">
        <v>2013</v>
      </c>
      <c r="B27" s="29">
        <v>69683.39736514699</v>
      </c>
      <c r="C27" s="30">
        <v>4.710872008453578</v>
      </c>
      <c r="D27" s="29">
        <v>268256.5348158828</v>
      </c>
      <c r="E27" s="30">
        <v>-1.8795724222315613</v>
      </c>
      <c r="F27" s="29">
        <v>268256.5348158828</v>
      </c>
      <c r="G27" s="30">
        <v>-1.8795724222315613</v>
      </c>
    </row>
    <row r="28" spans="1:7" ht="12.75">
      <c r="A28" s="40">
        <v>2014</v>
      </c>
      <c r="B28" s="26">
        <v>63547.82558568613</v>
      </c>
      <c r="C28" s="25">
        <v>-8.804926297307134</v>
      </c>
      <c r="D28" s="26">
        <v>252817.42233528942</v>
      </c>
      <c r="E28" s="25">
        <v>-5.755353729291244</v>
      </c>
      <c r="F28" s="26">
        <v>252817.42233528942</v>
      </c>
      <c r="G28" s="25">
        <v>-5.755353729291244</v>
      </c>
    </row>
    <row r="29" spans="1:7" ht="12.75">
      <c r="A29" s="35">
        <v>2015</v>
      </c>
      <c r="B29" s="38">
        <v>61994.61754667737</v>
      </c>
      <c r="C29" s="39">
        <v>-2.4441560740964405</v>
      </c>
      <c r="D29" s="38">
        <v>250887.74577381084</v>
      </c>
      <c r="E29" s="39">
        <v>-0.7632688220827788</v>
      </c>
      <c r="F29" s="38">
        <v>250887.74577381084</v>
      </c>
      <c r="G29" s="39">
        <v>-0.7632688220827788</v>
      </c>
    </row>
    <row r="30" ht="12.75">
      <c r="A30" s="1" t="s">
        <v>22</v>
      </c>
    </row>
    <row r="31" ht="12.75">
      <c r="A31" s="1" t="str">
        <f>'a1'!A50</f>
        <v>Fecha de la Públicación: 8 de marzo de 2016.</v>
      </c>
    </row>
  </sheetData>
  <sheetProtection/>
  <mergeCells count="6">
    <mergeCell ref="A20:G20"/>
    <mergeCell ref="A25:G25"/>
    <mergeCell ref="A6:G6"/>
    <mergeCell ref="B8:G8"/>
    <mergeCell ref="A10:G10"/>
    <mergeCell ref="A15:G15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6:G31"/>
  <sheetViews>
    <sheetView zoomScalePageLayoutView="0" workbookViewId="0" topLeftCell="A1">
      <selection activeCell="A6" sqref="A6"/>
    </sheetView>
  </sheetViews>
  <sheetFormatPr defaultColWidth="11.421875" defaultRowHeight="12.75"/>
  <cols>
    <col min="1" max="1" width="9.7109375" style="5" customWidth="1"/>
    <col min="2" max="2" width="12.28125" style="5" customWidth="1"/>
    <col min="3" max="3" width="12.57421875" style="5" customWidth="1"/>
    <col min="4" max="5" width="12.421875" style="5" customWidth="1"/>
    <col min="6" max="6" width="14.8515625" style="5" customWidth="1"/>
    <col min="7" max="7" width="12.28125" style="5" customWidth="1"/>
    <col min="8" max="64" width="11.421875" style="5" customWidth="1"/>
  </cols>
  <sheetData>
    <row r="1" ht="12.75"/>
    <row r="2" ht="12.75"/>
    <row r="3" ht="12.75"/>
    <row r="4" ht="12.75"/>
    <row r="6" spans="1:7" ht="15">
      <c r="A6" s="14" t="s">
        <v>20</v>
      </c>
      <c r="B6" s="14"/>
      <c r="C6" s="14"/>
      <c r="D6" s="14"/>
      <c r="E6" s="14"/>
      <c r="F6" s="13"/>
      <c r="G6" s="13"/>
    </row>
    <row r="7" spans="1:7" ht="15">
      <c r="A7" s="9" t="str">
        <f>'a4'!$A$7</f>
        <v>2012 - 2015 (IV trimestre)</v>
      </c>
      <c r="B7" s="11"/>
      <c r="C7" s="11"/>
      <c r="D7" s="11"/>
      <c r="E7" s="11"/>
      <c r="F7" s="101"/>
      <c r="G7" s="101"/>
    </row>
    <row r="8" spans="1:7" ht="12.75">
      <c r="A8" s="8"/>
      <c r="B8" s="1"/>
      <c r="C8" s="1"/>
      <c r="D8" s="1"/>
      <c r="E8" s="1"/>
      <c r="F8" s="10"/>
      <c r="G8" s="10"/>
    </row>
    <row r="9" spans="1:7" ht="24">
      <c r="A9" s="6" t="s">
        <v>2</v>
      </c>
      <c r="B9" s="6" t="s">
        <v>35</v>
      </c>
      <c r="C9" s="6" t="s">
        <v>10</v>
      </c>
      <c r="D9" s="6" t="s">
        <v>36</v>
      </c>
      <c r="E9" s="6" t="s">
        <v>10</v>
      </c>
      <c r="F9" s="6" t="s">
        <v>37</v>
      </c>
      <c r="G9" s="6" t="s">
        <v>11</v>
      </c>
    </row>
    <row r="10" spans="1:7" ht="12.75" customHeight="1">
      <c r="A10" s="90" t="s">
        <v>14</v>
      </c>
      <c r="B10" s="90"/>
      <c r="C10" s="90"/>
      <c r="D10" s="90"/>
      <c r="E10" s="90"/>
      <c r="F10" s="90"/>
      <c r="G10" s="90"/>
    </row>
    <row r="11" spans="1:7" ht="12.75">
      <c r="A11" s="16">
        <v>2012</v>
      </c>
      <c r="B11" s="26">
        <v>4792</v>
      </c>
      <c r="C11" s="25"/>
      <c r="D11" s="26">
        <v>18848</v>
      </c>
      <c r="E11" s="25"/>
      <c r="F11" s="26">
        <v>18848</v>
      </c>
      <c r="G11" s="25"/>
    </row>
    <row r="12" spans="1:7" ht="12.75">
      <c r="A12" s="1">
        <v>2013</v>
      </c>
      <c r="B12" s="12">
        <v>4468</v>
      </c>
      <c r="C12" s="17">
        <v>-6.761268781302164</v>
      </c>
      <c r="D12" s="12">
        <v>17950</v>
      </c>
      <c r="E12" s="17">
        <v>-4.764431239388799</v>
      </c>
      <c r="F12" s="12">
        <v>17950</v>
      </c>
      <c r="G12" s="17">
        <v>-4.764431239388799</v>
      </c>
    </row>
    <row r="13" spans="1:7" ht="12.75">
      <c r="A13" s="16">
        <v>2014</v>
      </c>
      <c r="B13" s="26">
        <v>3225</v>
      </c>
      <c r="C13" s="25">
        <v>-27.820053715308873</v>
      </c>
      <c r="D13" s="26">
        <v>14252</v>
      </c>
      <c r="E13" s="25">
        <v>-20.6016713091922</v>
      </c>
      <c r="F13" s="26">
        <v>14252</v>
      </c>
      <c r="G13" s="25">
        <v>-20.6016713091922</v>
      </c>
    </row>
    <row r="14" spans="1:7" ht="12.75">
      <c r="A14" s="1">
        <v>2015</v>
      </c>
      <c r="B14" s="12">
        <v>2491</v>
      </c>
      <c r="C14" s="17">
        <v>-22.759689922480618</v>
      </c>
      <c r="D14" s="12">
        <v>11196</v>
      </c>
      <c r="E14" s="17">
        <v>-21.44260454673028</v>
      </c>
      <c r="F14" s="12">
        <v>11196</v>
      </c>
      <c r="G14" s="17">
        <v>-21.44260454673028</v>
      </c>
    </row>
    <row r="15" spans="1:7" ht="12.75" customHeight="1">
      <c r="A15" s="100" t="s">
        <v>13</v>
      </c>
      <c r="B15" s="100"/>
      <c r="C15" s="100"/>
      <c r="D15" s="100"/>
      <c r="E15" s="100"/>
      <c r="F15" s="100"/>
      <c r="G15" s="100"/>
    </row>
    <row r="16" spans="1:7" ht="12.75">
      <c r="A16" s="16">
        <v>2012</v>
      </c>
      <c r="B16" s="26">
        <v>2298</v>
      </c>
      <c r="C16" s="25"/>
      <c r="D16" s="26">
        <v>8404</v>
      </c>
      <c r="E16" s="25"/>
      <c r="F16" s="26">
        <v>8404</v>
      </c>
      <c r="G16" s="25"/>
    </row>
    <row r="17" spans="1:7" ht="12.75">
      <c r="A17" s="1">
        <v>2013</v>
      </c>
      <c r="B17" s="27">
        <v>1919</v>
      </c>
      <c r="C17" s="28">
        <v>-16.492602262837252</v>
      </c>
      <c r="D17" s="27">
        <v>8084</v>
      </c>
      <c r="E17" s="28">
        <v>-3.8077106139933363</v>
      </c>
      <c r="F17" s="27">
        <v>8084</v>
      </c>
      <c r="G17" s="28">
        <v>-3.8077106139933363</v>
      </c>
    </row>
    <row r="18" spans="1:7" ht="12.75">
      <c r="A18" s="16">
        <v>2014</v>
      </c>
      <c r="B18" s="26">
        <v>983</v>
      </c>
      <c r="C18" s="25">
        <v>-48.77540385617509</v>
      </c>
      <c r="D18" s="26">
        <v>5283</v>
      </c>
      <c r="E18" s="25">
        <v>-34.64868876793666</v>
      </c>
      <c r="F18" s="26">
        <v>5283</v>
      </c>
      <c r="G18" s="25">
        <v>-34.64868876793666</v>
      </c>
    </row>
    <row r="19" spans="1:7" ht="12.75">
      <c r="A19" s="1">
        <v>2015</v>
      </c>
      <c r="B19" s="27">
        <v>321</v>
      </c>
      <c r="C19" s="28">
        <v>-67.34486266531027</v>
      </c>
      <c r="D19" s="27">
        <v>2552</v>
      </c>
      <c r="E19" s="28">
        <v>-51.6941131932614</v>
      </c>
      <c r="F19" s="27">
        <v>2552</v>
      </c>
      <c r="G19" s="28">
        <v>-51.6941131932614</v>
      </c>
    </row>
    <row r="20" spans="1:7" ht="12.75" customHeight="1">
      <c r="A20" s="100" t="s">
        <v>28</v>
      </c>
      <c r="B20" s="100"/>
      <c r="C20" s="100"/>
      <c r="D20" s="100"/>
      <c r="E20" s="100"/>
      <c r="F20" s="100"/>
      <c r="G20" s="100"/>
    </row>
    <row r="21" spans="1:7" ht="12.75">
      <c r="A21" s="16">
        <v>2012</v>
      </c>
      <c r="B21" s="26">
        <v>5</v>
      </c>
      <c r="C21" s="25"/>
      <c r="D21" s="26">
        <v>13</v>
      </c>
      <c r="E21" s="25"/>
      <c r="F21" s="26">
        <v>13</v>
      </c>
      <c r="G21" s="25"/>
    </row>
    <row r="22" spans="1:7" ht="12.75">
      <c r="A22" s="1">
        <v>2013</v>
      </c>
      <c r="B22" s="27">
        <v>19</v>
      </c>
      <c r="C22" s="28" t="s">
        <v>31</v>
      </c>
      <c r="D22" s="27">
        <v>50</v>
      </c>
      <c r="E22" s="28">
        <v>284.61538461538464</v>
      </c>
      <c r="F22" s="27">
        <v>50</v>
      </c>
      <c r="G22" s="28">
        <v>284.61538461538464</v>
      </c>
    </row>
    <row r="23" spans="1:7" ht="12.75">
      <c r="A23" s="16">
        <v>2014</v>
      </c>
      <c r="B23" s="26">
        <v>15</v>
      </c>
      <c r="C23" s="41" t="s">
        <v>31</v>
      </c>
      <c r="D23" s="26">
        <v>46</v>
      </c>
      <c r="E23" s="25">
        <v>-8</v>
      </c>
      <c r="F23" s="26">
        <v>46</v>
      </c>
      <c r="G23" s="25">
        <v>-8</v>
      </c>
    </row>
    <row r="24" spans="1:7" ht="12.75">
      <c r="A24" s="1">
        <v>2015</v>
      </c>
      <c r="B24" s="27">
        <v>18</v>
      </c>
      <c r="C24" s="28">
        <v>20</v>
      </c>
      <c r="D24" s="27">
        <v>37</v>
      </c>
      <c r="E24" s="28">
        <v>-19.565217391304344</v>
      </c>
      <c r="F24" s="27">
        <v>37</v>
      </c>
      <c r="G24" s="28">
        <v>-19.565217391304344</v>
      </c>
    </row>
    <row r="25" spans="1:7" ht="12.75" customHeight="1">
      <c r="A25" s="100" t="s">
        <v>29</v>
      </c>
      <c r="B25" s="100"/>
      <c r="C25" s="100"/>
      <c r="D25" s="100"/>
      <c r="E25" s="100"/>
      <c r="F25" s="100"/>
      <c r="G25" s="100"/>
    </row>
    <row r="26" spans="1:7" ht="12.75">
      <c r="A26" s="40">
        <v>2012</v>
      </c>
      <c r="B26" s="26">
        <v>2489</v>
      </c>
      <c r="C26" s="25"/>
      <c r="D26" s="26">
        <v>10431</v>
      </c>
      <c r="E26" s="25"/>
      <c r="F26" s="26">
        <v>10431</v>
      </c>
      <c r="G26" s="25"/>
    </row>
    <row r="27" spans="1:7" ht="12.75">
      <c r="A27" s="42">
        <v>2013</v>
      </c>
      <c r="B27" s="29">
        <v>2530</v>
      </c>
      <c r="C27" s="30">
        <v>1.6472478907191714</v>
      </c>
      <c r="D27" s="29">
        <v>9816</v>
      </c>
      <c r="E27" s="30">
        <v>-5.895887259131442</v>
      </c>
      <c r="F27" s="29">
        <v>9816</v>
      </c>
      <c r="G27" s="30">
        <v>-5.895887259131442</v>
      </c>
    </row>
    <row r="28" spans="1:7" ht="12.75">
      <c r="A28" s="40">
        <v>2014</v>
      </c>
      <c r="B28" s="26">
        <v>2227</v>
      </c>
      <c r="C28" s="25">
        <v>-11.976284584980235</v>
      </c>
      <c r="D28" s="26">
        <v>8923</v>
      </c>
      <c r="E28" s="25">
        <v>-9.097392013039936</v>
      </c>
      <c r="F28" s="26">
        <v>8923</v>
      </c>
      <c r="G28" s="25">
        <v>-9.097392013039936</v>
      </c>
    </row>
    <row r="29" spans="1:7" ht="12.75">
      <c r="A29" s="35">
        <v>2015</v>
      </c>
      <c r="B29" s="38">
        <v>2152</v>
      </c>
      <c r="C29" s="39">
        <v>-3.3677593174674456</v>
      </c>
      <c r="D29" s="38">
        <v>8607</v>
      </c>
      <c r="E29" s="39">
        <v>-3.5414098397399982</v>
      </c>
      <c r="F29" s="38">
        <v>8607</v>
      </c>
      <c r="G29" s="39">
        <v>-3.5414098397399982</v>
      </c>
    </row>
    <row r="30" ht="12.75">
      <c r="A30" s="1" t="s">
        <v>22</v>
      </c>
    </row>
    <row r="31" ht="12.75">
      <c r="A31" s="1" t="str">
        <f>'a1'!A50</f>
        <v>Fecha de la Públicación: 8 de marzo de 2016.</v>
      </c>
    </row>
  </sheetData>
  <sheetProtection/>
  <mergeCells count="5">
    <mergeCell ref="A20:G20"/>
    <mergeCell ref="A25:G25"/>
    <mergeCell ref="F7:G7"/>
    <mergeCell ref="A10:G10"/>
    <mergeCell ref="A15:G15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01"/>
  <sheetViews>
    <sheetView zoomScalePageLayoutView="0" workbookViewId="0" topLeftCell="A31">
      <selection activeCell="A1" sqref="A1"/>
    </sheetView>
  </sheetViews>
  <sheetFormatPr defaultColWidth="11.421875" defaultRowHeight="12.75"/>
  <cols>
    <col min="1" max="1" width="14.140625" style="0" customWidth="1"/>
    <col min="2" max="2" width="16.57421875" style="0" customWidth="1"/>
    <col min="3" max="5" width="16.421875" style="0" customWidth="1"/>
    <col min="6" max="69" width="11.421875" style="5" customWidth="1"/>
  </cols>
  <sheetData>
    <row r="1" spans="1:5" ht="12.75">
      <c r="A1" s="5"/>
      <c r="B1" s="5"/>
      <c r="C1" s="5"/>
      <c r="D1" s="5"/>
      <c r="E1" s="5"/>
    </row>
    <row r="2" spans="1:5" ht="12.75">
      <c r="A2" s="5"/>
      <c r="B2" s="5"/>
      <c r="C2" s="5"/>
      <c r="D2" s="5"/>
      <c r="E2" s="5"/>
    </row>
    <row r="3" spans="1:5" ht="12.75">
      <c r="A3" s="5"/>
      <c r="B3" s="5"/>
      <c r="C3" s="5"/>
      <c r="D3" s="5"/>
      <c r="E3" s="5"/>
    </row>
    <row r="4" spans="1:5" ht="12.75">
      <c r="A4" s="5"/>
      <c r="B4" s="5"/>
      <c r="C4" s="5"/>
      <c r="D4" s="5"/>
      <c r="E4" s="5"/>
    </row>
    <row r="5" spans="1:5" ht="12.75">
      <c r="A5" s="5"/>
      <c r="B5" s="5"/>
      <c r="C5" s="5"/>
      <c r="D5" s="5"/>
      <c r="E5" s="5"/>
    </row>
    <row r="6" spans="1:5" ht="30" customHeight="1">
      <c r="A6" s="91" t="s">
        <v>0</v>
      </c>
      <c r="B6" s="91"/>
      <c r="C6" s="91"/>
      <c r="D6" s="91"/>
      <c r="E6" s="91"/>
    </row>
    <row r="7" spans="1:5" ht="15">
      <c r="A7" s="91" t="s">
        <v>32</v>
      </c>
      <c r="B7" s="91"/>
      <c r="C7" s="91"/>
      <c r="D7" s="91"/>
      <c r="E7" s="91"/>
    </row>
    <row r="8" spans="1:5" ht="12.75">
      <c r="A8" s="1"/>
      <c r="B8" s="1"/>
      <c r="C8" s="1"/>
      <c r="D8" s="1"/>
      <c r="E8" s="2" t="s">
        <v>1</v>
      </c>
    </row>
    <row r="9" spans="1:5" ht="12.75">
      <c r="A9" s="90" t="s">
        <v>2</v>
      </c>
      <c r="B9" s="93" t="s">
        <v>3</v>
      </c>
      <c r="C9" s="93"/>
      <c r="D9" s="93"/>
      <c r="E9" s="93"/>
    </row>
    <row r="10" spans="1:5" ht="12.75">
      <c r="A10" s="92"/>
      <c r="B10" s="3" t="s">
        <v>4</v>
      </c>
      <c r="C10" s="3" t="s">
        <v>5</v>
      </c>
      <c r="D10" s="3" t="s">
        <v>6</v>
      </c>
      <c r="E10" s="3" t="s">
        <v>7</v>
      </c>
    </row>
    <row r="11" spans="1:5" ht="12.75" customHeight="1">
      <c r="A11" s="90" t="s">
        <v>21</v>
      </c>
      <c r="B11" s="90"/>
      <c r="C11" s="90"/>
      <c r="D11" s="90"/>
      <c r="E11" s="90"/>
    </row>
    <row r="12" spans="1:11" ht="12.75">
      <c r="A12" s="15">
        <v>1998</v>
      </c>
      <c r="B12" s="18">
        <v>373522.5</v>
      </c>
      <c r="C12" s="18">
        <v>331012.4</v>
      </c>
      <c r="D12" s="18">
        <v>328147.7</v>
      </c>
      <c r="E12" s="18">
        <v>295264.16</v>
      </c>
      <c r="G12" s="63"/>
      <c r="H12" s="64"/>
      <c r="I12" s="64"/>
      <c r="J12" s="64"/>
      <c r="K12" s="64"/>
    </row>
    <row r="13" spans="1:11" ht="12.75">
      <c r="A13" s="4">
        <v>1999</v>
      </c>
      <c r="B13" s="19">
        <v>225138</v>
      </c>
      <c r="C13" s="19">
        <v>157220</v>
      </c>
      <c r="D13" s="19">
        <v>135649.8</v>
      </c>
      <c r="E13" s="19">
        <v>106684.7</v>
      </c>
      <c r="G13" s="63"/>
      <c r="H13" s="64"/>
      <c r="I13" s="64"/>
      <c r="J13" s="64"/>
      <c r="K13" s="64"/>
    </row>
    <row r="14" spans="1:11" ht="12.75">
      <c r="A14" s="15">
        <v>2000</v>
      </c>
      <c r="B14" s="18">
        <v>100645</v>
      </c>
      <c r="C14" s="18">
        <v>125999</v>
      </c>
      <c r="D14" s="18">
        <v>120967</v>
      </c>
      <c r="E14" s="18">
        <v>123140</v>
      </c>
      <c r="G14" s="63"/>
      <c r="H14" s="64"/>
      <c r="I14" s="64"/>
      <c r="J14" s="64"/>
      <c r="K14" s="64"/>
    </row>
    <row r="15" spans="1:11" ht="12.75">
      <c r="A15" s="4">
        <v>2001</v>
      </c>
      <c r="B15" s="19">
        <v>122699</v>
      </c>
      <c r="C15" s="19">
        <v>120422</v>
      </c>
      <c r="D15" s="19">
        <v>105389</v>
      </c>
      <c r="E15" s="19">
        <v>123968</v>
      </c>
      <c r="G15" s="63"/>
      <c r="H15" s="64"/>
      <c r="I15" s="64"/>
      <c r="J15" s="64"/>
      <c r="K15" s="64"/>
    </row>
    <row r="16" spans="1:11" ht="12.75">
      <c r="A16" s="15">
        <v>2002</v>
      </c>
      <c r="B16" s="18">
        <v>128782</v>
      </c>
      <c r="C16" s="18">
        <v>133069</v>
      </c>
      <c r="D16" s="18">
        <v>141918</v>
      </c>
      <c r="E16" s="18">
        <v>167580</v>
      </c>
      <c r="G16" s="63"/>
      <c r="H16" s="64"/>
      <c r="I16" s="64"/>
      <c r="J16" s="64"/>
      <c r="K16" s="64"/>
    </row>
    <row r="17" spans="1:11" ht="12.75">
      <c r="A17" s="4">
        <v>2003</v>
      </c>
      <c r="B17" s="19">
        <v>190124</v>
      </c>
      <c r="C17" s="19">
        <v>169745</v>
      </c>
      <c r="D17" s="19">
        <v>187015</v>
      </c>
      <c r="E17" s="19">
        <v>183812</v>
      </c>
      <c r="G17" s="63"/>
      <c r="H17" s="64"/>
      <c r="I17" s="64"/>
      <c r="J17" s="64"/>
      <c r="K17" s="64"/>
    </row>
    <row r="18" spans="1:11" ht="12.75">
      <c r="A18" s="15">
        <v>2004</v>
      </c>
      <c r="B18" s="18">
        <v>189814</v>
      </c>
      <c r="C18" s="18">
        <v>178945</v>
      </c>
      <c r="D18" s="18">
        <v>209363</v>
      </c>
      <c r="E18" s="18">
        <v>218791</v>
      </c>
      <c r="G18" s="63"/>
      <c r="H18" s="64"/>
      <c r="I18" s="64"/>
      <c r="J18" s="64"/>
      <c r="K18" s="64"/>
    </row>
    <row r="19" spans="1:11" ht="12.75">
      <c r="A19" s="4">
        <v>2005</v>
      </c>
      <c r="B19" s="19">
        <v>228364</v>
      </c>
      <c r="C19" s="19">
        <v>201773</v>
      </c>
      <c r="D19" s="19">
        <v>210661</v>
      </c>
      <c r="E19" s="19">
        <v>231930</v>
      </c>
      <c r="G19" s="63"/>
      <c r="H19" s="64"/>
      <c r="I19" s="64"/>
      <c r="J19" s="64"/>
      <c r="K19" s="64"/>
    </row>
    <row r="20" spans="1:11" ht="12.75">
      <c r="A20" s="15">
        <v>2006</v>
      </c>
      <c r="B20" s="18">
        <v>222808</v>
      </c>
      <c r="C20" s="18">
        <v>227015</v>
      </c>
      <c r="D20" s="18">
        <v>293875</v>
      </c>
      <c r="E20" s="18">
        <v>490546</v>
      </c>
      <c r="G20" s="63"/>
      <c r="H20" s="64"/>
      <c r="I20" s="64"/>
      <c r="J20" s="64"/>
      <c r="K20" s="64"/>
    </row>
    <row r="21" spans="1:11" ht="12.75">
      <c r="A21" s="4">
        <v>2007</v>
      </c>
      <c r="B21" s="19">
        <v>436556</v>
      </c>
      <c r="C21" s="19">
        <v>373935</v>
      </c>
      <c r="D21" s="19">
        <v>440584</v>
      </c>
      <c r="E21" s="19">
        <v>652817</v>
      </c>
      <c r="G21" s="63"/>
      <c r="H21" s="64"/>
      <c r="I21" s="64"/>
      <c r="J21" s="64"/>
      <c r="K21" s="64"/>
    </row>
    <row r="22" spans="1:11" ht="12.75">
      <c r="A22" s="15">
        <v>2008</v>
      </c>
      <c r="B22" s="18">
        <v>574649</v>
      </c>
      <c r="C22" s="18">
        <v>635043</v>
      </c>
      <c r="D22" s="18">
        <v>673515</v>
      </c>
      <c r="E22" s="18">
        <v>609755</v>
      </c>
      <c r="G22" s="63"/>
      <c r="H22" s="64"/>
      <c r="I22" s="64"/>
      <c r="J22" s="64"/>
      <c r="K22" s="64"/>
    </row>
    <row r="23" spans="1:11" ht="12.75">
      <c r="A23" s="4">
        <v>2009</v>
      </c>
      <c r="B23" s="19">
        <v>595519</v>
      </c>
      <c r="C23" s="19">
        <v>562442</v>
      </c>
      <c r="D23" s="19">
        <v>688736</v>
      </c>
      <c r="E23" s="19">
        <v>794685</v>
      </c>
      <c r="G23" s="63"/>
      <c r="H23" s="64"/>
      <c r="I23" s="64"/>
      <c r="J23" s="64"/>
      <c r="K23" s="64"/>
    </row>
    <row r="24" spans="1:11" ht="12.75">
      <c r="A24" s="15">
        <v>2010</v>
      </c>
      <c r="B24" s="18">
        <v>806721</v>
      </c>
      <c r="C24" s="18">
        <v>767443</v>
      </c>
      <c r="D24" s="18">
        <v>831738</v>
      </c>
      <c r="E24" s="18">
        <v>858269</v>
      </c>
      <c r="G24" s="63"/>
      <c r="H24" s="64"/>
      <c r="I24" s="64"/>
      <c r="J24" s="64"/>
      <c r="K24" s="64"/>
    </row>
    <row r="25" spans="1:11" ht="12.75">
      <c r="A25" s="4">
        <v>2011</v>
      </c>
      <c r="B25" s="19">
        <v>838195</v>
      </c>
      <c r="C25" s="19">
        <v>927349</v>
      </c>
      <c r="D25" s="19">
        <v>948293</v>
      </c>
      <c r="E25" s="19">
        <v>945612</v>
      </c>
      <c r="G25" s="63"/>
      <c r="H25" s="64"/>
      <c r="I25" s="64"/>
      <c r="J25" s="64"/>
      <c r="K25" s="64"/>
    </row>
    <row r="26" spans="1:11" ht="12.75">
      <c r="A26" s="15">
        <v>2012</v>
      </c>
      <c r="B26" s="20">
        <v>908554</v>
      </c>
      <c r="C26" s="20">
        <v>851856</v>
      </c>
      <c r="D26" s="18">
        <v>967571</v>
      </c>
      <c r="E26" s="18">
        <v>888862</v>
      </c>
      <c r="G26" s="63"/>
      <c r="H26" s="64"/>
      <c r="I26" s="64"/>
      <c r="J26" s="64"/>
      <c r="K26" s="64"/>
    </row>
    <row r="27" spans="1:11" ht="12.75">
      <c r="A27" s="32">
        <v>2013</v>
      </c>
      <c r="B27" s="33">
        <v>1042935</v>
      </c>
      <c r="C27" s="33">
        <v>956013</v>
      </c>
      <c r="D27" s="34">
        <v>1318764</v>
      </c>
      <c r="E27" s="34">
        <v>1335174</v>
      </c>
      <c r="G27" s="63"/>
      <c r="H27" s="64"/>
      <c r="I27" s="64"/>
      <c r="J27" s="64"/>
      <c r="K27" s="64"/>
    </row>
    <row r="28" spans="1:11" ht="12.75">
      <c r="A28" s="15">
        <v>2014</v>
      </c>
      <c r="B28" s="20">
        <v>1199603</v>
      </c>
      <c r="C28" s="20">
        <v>1208188</v>
      </c>
      <c r="D28" s="20">
        <v>1181223</v>
      </c>
      <c r="E28" s="20">
        <v>1156991</v>
      </c>
      <c r="G28" s="63"/>
      <c r="H28" s="64"/>
      <c r="I28" s="64"/>
      <c r="J28" s="64"/>
      <c r="K28" s="64"/>
    </row>
    <row r="29" spans="1:11" s="68" customFormat="1" ht="12.75">
      <c r="A29" s="32">
        <v>2015</v>
      </c>
      <c r="B29" s="33">
        <v>1188383</v>
      </c>
      <c r="C29" s="33">
        <v>1149520</v>
      </c>
      <c r="D29" s="33">
        <v>1214277</v>
      </c>
      <c r="E29" s="33">
        <v>1297660</v>
      </c>
      <c r="G29" s="69"/>
      <c r="H29" s="70"/>
      <c r="I29" s="70"/>
      <c r="J29" s="70"/>
      <c r="K29" s="70"/>
    </row>
    <row r="30" spans="1:11" ht="12.75" customHeight="1">
      <c r="A30" s="89" t="s">
        <v>8</v>
      </c>
      <c r="B30" s="89"/>
      <c r="C30" s="89"/>
      <c r="D30" s="89"/>
      <c r="E30" s="89"/>
      <c r="G30" s="63"/>
      <c r="H30" s="64"/>
      <c r="I30" s="64"/>
      <c r="J30" s="64"/>
      <c r="K30" s="64"/>
    </row>
    <row r="31" spans="1:11" ht="12.75">
      <c r="A31" s="15">
        <v>1998</v>
      </c>
      <c r="B31" s="18">
        <v>354899.5</v>
      </c>
      <c r="C31" s="18">
        <v>286379.8</v>
      </c>
      <c r="D31" s="18">
        <v>184590.2</v>
      </c>
      <c r="E31" s="18">
        <v>151821.12</v>
      </c>
      <c r="G31" s="88"/>
      <c r="H31" s="88"/>
      <c r="I31" s="88"/>
      <c r="J31" s="88"/>
      <c r="K31" s="88"/>
    </row>
    <row r="32" spans="1:11" ht="12.75">
      <c r="A32" s="4">
        <v>1999</v>
      </c>
      <c r="B32" s="19">
        <v>90377.68</v>
      </c>
      <c r="C32" s="19">
        <v>46535.1</v>
      </c>
      <c r="D32" s="19">
        <v>48669.3</v>
      </c>
      <c r="E32" s="19">
        <v>67102.7</v>
      </c>
      <c r="G32" s="63"/>
      <c r="H32" s="65"/>
      <c r="I32" s="65"/>
      <c r="J32" s="65"/>
      <c r="K32" s="65"/>
    </row>
    <row r="33" spans="1:11" ht="12.75">
      <c r="A33" s="15">
        <v>2000</v>
      </c>
      <c r="B33" s="18">
        <v>33813</v>
      </c>
      <c r="C33" s="18">
        <v>79098</v>
      </c>
      <c r="D33" s="18">
        <v>97647</v>
      </c>
      <c r="E33" s="18">
        <v>87205</v>
      </c>
      <c r="G33" s="63"/>
      <c r="H33" s="65"/>
      <c r="I33" s="65"/>
      <c r="J33" s="65"/>
      <c r="K33" s="65"/>
    </row>
    <row r="34" spans="1:11" ht="12.75">
      <c r="A34" s="4">
        <v>2001</v>
      </c>
      <c r="B34" s="19">
        <v>92238</v>
      </c>
      <c r="C34" s="19">
        <v>74651</v>
      </c>
      <c r="D34" s="19">
        <v>63049</v>
      </c>
      <c r="E34" s="19">
        <v>63942</v>
      </c>
      <c r="G34" s="63"/>
      <c r="H34" s="65"/>
      <c r="I34" s="65"/>
      <c r="J34" s="65"/>
      <c r="K34" s="65"/>
    </row>
    <row r="35" spans="1:11" ht="12.75">
      <c r="A35" s="15">
        <v>2002</v>
      </c>
      <c r="B35" s="18">
        <v>88680</v>
      </c>
      <c r="C35" s="18">
        <v>157358</v>
      </c>
      <c r="D35" s="18">
        <v>158890</v>
      </c>
      <c r="E35" s="18">
        <v>123267</v>
      </c>
      <c r="G35" s="63"/>
      <c r="H35" s="65"/>
      <c r="I35" s="65"/>
      <c r="J35" s="65"/>
      <c r="K35" s="65"/>
    </row>
    <row r="36" spans="1:11" ht="12.75">
      <c r="A36" s="4">
        <v>2003</v>
      </c>
      <c r="B36" s="19">
        <v>93056</v>
      </c>
      <c r="C36" s="19">
        <v>105364</v>
      </c>
      <c r="D36" s="19">
        <v>107870</v>
      </c>
      <c r="E36" s="19">
        <v>100258</v>
      </c>
      <c r="G36" s="63"/>
      <c r="H36" s="65"/>
      <c r="I36" s="65"/>
      <c r="J36" s="65"/>
      <c r="K36" s="65"/>
    </row>
    <row r="37" spans="1:11" ht="12.75">
      <c r="A37" s="15">
        <v>2004</v>
      </c>
      <c r="B37" s="18">
        <v>95430</v>
      </c>
      <c r="C37" s="18">
        <v>109253</v>
      </c>
      <c r="D37" s="18">
        <v>155957</v>
      </c>
      <c r="E37" s="18">
        <v>152372</v>
      </c>
      <c r="G37" s="63"/>
      <c r="H37" s="65"/>
      <c r="I37" s="65"/>
      <c r="J37" s="65"/>
      <c r="K37" s="65"/>
    </row>
    <row r="38" spans="1:11" ht="12.75">
      <c r="A38" s="4">
        <v>2005</v>
      </c>
      <c r="B38" s="19">
        <v>130564</v>
      </c>
      <c r="C38" s="19">
        <v>193841</v>
      </c>
      <c r="D38" s="19">
        <v>212162</v>
      </c>
      <c r="E38" s="19">
        <v>268257</v>
      </c>
      <c r="G38" s="63"/>
      <c r="H38" s="65"/>
      <c r="I38" s="65"/>
      <c r="J38" s="65"/>
      <c r="K38" s="65"/>
    </row>
    <row r="39" spans="1:11" ht="12.75">
      <c r="A39" s="15">
        <v>2006</v>
      </c>
      <c r="B39" s="18">
        <v>229765</v>
      </c>
      <c r="C39" s="18">
        <v>275240</v>
      </c>
      <c r="D39" s="18">
        <v>481788</v>
      </c>
      <c r="E39" s="18">
        <v>743003</v>
      </c>
      <c r="G39" s="63"/>
      <c r="H39" s="65"/>
      <c r="I39" s="65"/>
      <c r="J39" s="65"/>
      <c r="K39" s="65"/>
    </row>
    <row r="40" spans="1:11" ht="12.75">
      <c r="A40" s="4">
        <v>2007</v>
      </c>
      <c r="B40" s="19">
        <v>478833</v>
      </c>
      <c r="C40" s="19">
        <v>458061</v>
      </c>
      <c r="D40" s="19">
        <v>439583</v>
      </c>
      <c r="E40" s="19">
        <v>533018</v>
      </c>
      <c r="G40" s="63"/>
      <c r="H40" s="65"/>
      <c r="I40" s="65"/>
      <c r="J40" s="65"/>
      <c r="K40" s="65"/>
    </row>
    <row r="41" spans="1:11" ht="12.75">
      <c r="A41" s="15">
        <v>2008</v>
      </c>
      <c r="B41" s="18">
        <v>455560</v>
      </c>
      <c r="C41" s="18">
        <v>551407</v>
      </c>
      <c r="D41" s="18">
        <v>571244</v>
      </c>
      <c r="E41" s="18">
        <v>465321</v>
      </c>
      <c r="G41" s="63"/>
      <c r="H41" s="65"/>
      <c r="I41" s="65"/>
      <c r="J41" s="65"/>
      <c r="K41" s="65"/>
    </row>
    <row r="42" spans="1:11" ht="12.75">
      <c r="A42" s="4">
        <v>2009</v>
      </c>
      <c r="B42" s="19">
        <v>384895</v>
      </c>
      <c r="C42" s="19">
        <v>466287</v>
      </c>
      <c r="D42" s="19">
        <v>610030</v>
      </c>
      <c r="E42" s="19">
        <v>735403</v>
      </c>
      <c r="G42" s="63"/>
      <c r="H42" s="65"/>
      <c r="I42" s="65"/>
      <c r="J42" s="65"/>
      <c r="K42" s="65"/>
    </row>
    <row r="43" spans="1:11" ht="12.75">
      <c r="A43" s="15">
        <v>2010</v>
      </c>
      <c r="B43" s="18">
        <v>637027</v>
      </c>
      <c r="C43" s="18">
        <v>666252</v>
      </c>
      <c r="D43" s="18">
        <v>919529</v>
      </c>
      <c r="E43" s="18">
        <v>920960</v>
      </c>
      <c r="G43" s="63"/>
      <c r="H43" s="65"/>
      <c r="I43" s="65"/>
      <c r="J43" s="65"/>
      <c r="K43" s="65"/>
    </row>
    <row r="44" spans="1:11" ht="12.75">
      <c r="A44" s="4">
        <v>2011</v>
      </c>
      <c r="B44" s="19">
        <v>842094</v>
      </c>
      <c r="C44" s="19">
        <v>990961</v>
      </c>
      <c r="D44" s="19">
        <v>1101390</v>
      </c>
      <c r="E44" s="19">
        <v>1016797</v>
      </c>
      <c r="G44" s="63"/>
      <c r="H44" s="65"/>
      <c r="I44" s="65"/>
      <c r="J44" s="65"/>
      <c r="K44" s="65"/>
    </row>
    <row r="45" spans="1:11" ht="12.75">
      <c r="A45" s="15">
        <v>2012</v>
      </c>
      <c r="B45" s="20">
        <v>933817</v>
      </c>
      <c r="C45" s="20">
        <v>980592</v>
      </c>
      <c r="D45" s="20">
        <v>1002987</v>
      </c>
      <c r="E45" s="20">
        <v>988051</v>
      </c>
      <c r="G45" s="63"/>
      <c r="H45" s="65"/>
      <c r="I45" s="65"/>
      <c r="J45" s="65"/>
      <c r="K45" s="65"/>
    </row>
    <row r="46" spans="1:11" ht="12.75">
      <c r="A46" s="4">
        <v>2013</v>
      </c>
      <c r="B46" s="42">
        <v>878700</v>
      </c>
      <c r="C46" s="33">
        <v>1065001</v>
      </c>
      <c r="D46" s="33">
        <v>1386158</v>
      </c>
      <c r="E46" s="19">
        <v>1282169</v>
      </c>
      <c r="G46" s="63"/>
      <c r="H46" s="65"/>
      <c r="I46" s="65"/>
      <c r="J46" s="65"/>
      <c r="K46" s="65"/>
    </row>
    <row r="47" spans="1:11" ht="12.75">
      <c r="A47" s="15">
        <v>2014</v>
      </c>
      <c r="B47" s="20">
        <v>1109064</v>
      </c>
      <c r="C47" s="20">
        <v>1108180</v>
      </c>
      <c r="D47" s="20">
        <v>1103818</v>
      </c>
      <c r="E47" s="20">
        <v>1066092</v>
      </c>
      <c r="G47" s="63"/>
      <c r="H47" s="65"/>
      <c r="I47" s="65"/>
      <c r="J47" s="65"/>
      <c r="K47" s="65"/>
    </row>
    <row r="48" spans="1:11" s="72" customFormat="1" ht="12.75">
      <c r="A48" s="73">
        <v>2015</v>
      </c>
      <c r="B48" s="74">
        <v>1011870</v>
      </c>
      <c r="C48" s="74">
        <v>1063742</v>
      </c>
      <c r="D48" s="74">
        <v>1180313</v>
      </c>
      <c r="E48" s="74">
        <f>IF('[1]Anexos 1 y 2'!F43&gt;0,'[1]Anexos 1 y 2'!F43,"")</f>
        <v>1121758</v>
      </c>
      <c r="G48" s="69"/>
      <c r="H48" s="71"/>
      <c r="I48" s="71"/>
      <c r="J48" s="71"/>
      <c r="K48" s="71"/>
    </row>
    <row r="49" spans="1:11" ht="12.75">
      <c r="A49" s="1" t="s">
        <v>22</v>
      </c>
      <c r="B49" s="5"/>
      <c r="C49" s="5"/>
      <c r="D49" s="5"/>
      <c r="E49" s="5"/>
      <c r="G49" s="63"/>
      <c r="H49" s="65"/>
      <c r="I49" s="65"/>
      <c r="J49" s="65"/>
      <c r="K49" s="65"/>
    </row>
    <row r="50" spans="1:12" ht="12.75">
      <c r="A50" s="1" t="s">
        <v>33</v>
      </c>
      <c r="B50" s="1"/>
      <c r="C50" s="1"/>
      <c r="D50" s="5"/>
      <c r="E50" s="5"/>
      <c r="G50" s="63"/>
      <c r="H50" s="65"/>
      <c r="I50" s="65"/>
      <c r="J50" s="65"/>
      <c r="K50" s="65"/>
      <c r="L50" s="66"/>
    </row>
    <row r="51" spans="1:12" ht="12.75">
      <c r="A51" s="5"/>
      <c r="B51" s="5"/>
      <c r="C51" s="5"/>
      <c r="D51" s="5"/>
      <c r="E51" s="5"/>
      <c r="G51" s="66"/>
      <c r="H51" s="66"/>
      <c r="I51" s="66"/>
      <c r="J51" s="66"/>
      <c r="K51" s="66"/>
      <c r="L51" s="66"/>
    </row>
    <row r="52" spans="1:5" ht="12.75">
      <c r="A52" s="5"/>
      <c r="B52" s="5"/>
      <c r="C52" s="5"/>
      <c r="D52" s="5"/>
      <c r="E52" s="5"/>
    </row>
    <row r="53" spans="1:5" ht="12.75">
      <c r="A53" s="5"/>
      <c r="B53" s="5"/>
      <c r="C53" s="5"/>
      <c r="D53" s="5"/>
      <c r="E53" s="5"/>
    </row>
    <row r="54" spans="1:5" ht="12.75">
      <c r="A54" s="5"/>
      <c r="B54" s="5"/>
      <c r="C54" s="5"/>
      <c r="D54" s="5"/>
      <c r="E54" s="5"/>
    </row>
    <row r="55" spans="1:5" ht="12.75">
      <c r="A55" s="5"/>
      <c r="B55" s="5"/>
      <c r="C55" s="5"/>
      <c r="D55" s="5"/>
      <c r="E55" s="5"/>
    </row>
    <row r="56" spans="1:5" ht="12.75">
      <c r="A56" s="5"/>
      <c r="B56" s="5"/>
      <c r="C56" s="5"/>
      <c r="D56" s="5"/>
      <c r="E56" s="5"/>
    </row>
    <row r="57" spans="1:5" ht="12.75">
      <c r="A57" s="5"/>
      <c r="B57" s="5"/>
      <c r="C57" s="5"/>
      <c r="D57" s="5"/>
      <c r="E57" s="5"/>
    </row>
    <row r="58" spans="1:5" ht="12.75">
      <c r="A58" s="5"/>
      <c r="B58" s="5"/>
      <c r="C58" s="5"/>
      <c r="D58" s="5"/>
      <c r="E58" s="5"/>
    </row>
    <row r="59" spans="1:5" ht="12.75">
      <c r="A59" s="5"/>
      <c r="B59" s="5"/>
      <c r="C59" s="5"/>
      <c r="D59" s="5"/>
      <c r="E59" s="5"/>
    </row>
    <row r="60" spans="1:5" ht="12.75">
      <c r="A60" s="5"/>
      <c r="B60" s="5"/>
      <c r="C60" s="5"/>
      <c r="D60" s="5"/>
      <c r="E60" s="5"/>
    </row>
    <row r="61" spans="1:5" ht="12.75">
      <c r="A61" s="5"/>
      <c r="B61" s="5"/>
      <c r="C61" s="5"/>
      <c r="D61" s="5"/>
      <c r="E61" s="5"/>
    </row>
    <row r="62" spans="1:5" ht="12.75">
      <c r="A62" s="5"/>
      <c r="B62" s="5"/>
      <c r="C62" s="5"/>
      <c r="D62" s="5"/>
      <c r="E62" s="5"/>
    </row>
    <row r="63" spans="1:5" ht="12.75">
      <c r="A63" s="5"/>
      <c r="B63" s="5"/>
      <c r="C63" s="5"/>
      <c r="D63" s="5"/>
      <c r="E63" s="5"/>
    </row>
    <row r="64" spans="1:5" ht="12.75">
      <c r="A64" s="5"/>
      <c r="B64" s="5"/>
      <c r="C64" s="5"/>
      <c r="D64" s="5"/>
      <c r="E64" s="5"/>
    </row>
    <row r="65" spans="1:5" ht="12.75">
      <c r="A65" s="5"/>
      <c r="B65" s="5"/>
      <c r="C65" s="5"/>
      <c r="D65" s="5"/>
      <c r="E65" s="5"/>
    </row>
    <row r="66" spans="1:5" ht="12.75">
      <c r="A66" s="5"/>
      <c r="B66" s="5"/>
      <c r="C66" s="5"/>
      <c r="D66" s="5"/>
      <c r="E66" s="5"/>
    </row>
    <row r="67" spans="1:5" ht="12.75">
      <c r="A67" s="5"/>
      <c r="B67" s="5"/>
      <c r="C67" s="5"/>
      <c r="D67" s="5"/>
      <c r="E67" s="5"/>
    </row>
    <row r="68" spans="1:5" ht="12.75">
      <c r="A68" s="5"/>
      <c r="B68" s="5"/>
      <c r="C68" s="5"/>
      <c r="D68" s="5"/>
      <c r="E68" s="5"/>
    </row>
    <row r="69" spans="1:5" ht="12.75">
      <c r="A69" s="5"/>
      <c r="B69" s="5"/>
      <c r="C69" s="5"/>
      <c r="D69" s="5"/>
      <c r="E69" s="5"/>
    </row>
    <row r="70" spans="1:5" ht="12.75">
      <c r="A70" s="5"/>
      <c r="B70" s="5"/>
      <c r="C70" s="5"/>
      <c r="D70" s="5"/>
      <c r="E70" s="5"/>
    </row>
    <row r="71" spans="1:5" ht="12.75">
      <c r="A71" s="5"/>
      <c r="B71" s="5"/>
      <c r="C71" s="5"/>
      <c r="D71" s="5"/>
      <c r="E71" s="5"/>
    </row>
    <row r="72" spans="1:5" ht="12.75">
      <c r="A72" s="5"/>
      <c r="B72" s="5"/>
      <c r="C72" s="5"/>
      <c r="D72" s="5"/>
      <c r="E72" s="5"/>
    </row>
    <row r="73" spans="1:5" ht="12.75">
      <c r="A73" s="5"/>
      <c r="B73" s="5"/>
      <c r="C73" s="5"/>
      <c r="D73" s="5"/>
      <c r="E73" s="5"/>
    </row>
    <row r="74" spans="1:5" ht="12.75">
      <c r="A74" s="5"/>
      <c r="B74" s="5"/>
      <c r="C74" s="5"/>
      <c r="D74" s="5"/>
      <c r="E74" s="5"/>
    </row>
    <row r="75" spans="1:5" ht="12.75">
      <c r="A75" s="5"/>
      <c r="B75" s="5"/>
      <c r="C75" s="5"/>
      <c r="D75" s="5"/>
      <c r="E75" s="5"/>
    </row>
    <row r="76" spans="1:5" ht="12.75">
      <c r="A76" s="5"/>
      <c r="B76" s="5"/>
      <c r="C76" s="5"/>
      <c r="D76" s="5"/>
      <c r="E76" s="5"/>
    </row>
    <row r="77" spans="1:5" ht="12.75">
      <c r="A77" s="5"/>
      <c r="B77" s="5"/>
      <c r="C77" s="5"/>
      <c r="D77" s="5"/>
      <c r="E77" s="5"/>
    </row>
    <row r="78" spans="1:5" ht="12.75">
      <c r="A78" s="5"/>
      <c r="B78" s="5"/>
      <c r="C78" s="5"/>
      <c r="D78" s="5"/>
      <c r="E78" s="5"/>
    </row>
    <row r="79" spans="1:5" ht="12.75">
      <c r="A79" s="5"/>
      <c r="B79" s="5"/>
      <c r="C79" s="5"/>
      <c r="D79" s="5"/>
      <c r="E79" s="5"/>
    </row>
    <row r="80" spans="1:5" ht="12.75">
      <c r="A80" s="5"/>
      <c r="B80" s="5"/>
      <c r="C80" s="5"/>
      <c r="D80" s="5"/>
      <c r="E80" s="5"/>
    </row>
    <row r="81" spans="1:5" ht="12.75">
      <c r="A81" s="5"/>
      <c r="B81" s="5"/>
      <c r="C81" s="5"/>
      <c r="D81" s="5"/>
      <c r="E81" s="5"/>
    </row>
    <row r="82" spans="1:5" ht="12.75">
      <c r="A82" s="5"/>
      <c r="B82" s="5"/>
      <c r="C82" s="5"/>
      <c r="D82" s="5"/>
      <c r="E82" s="5"/>
    </row>
    <row r="83" spans="1:5" ht="12.75">
      <c r="A83" s="5"/>
      <c r="B83" s="5"/>
      <c r="C83" s="5"/>
      <c r="D83" s="5"/>
      <c r="E83" s="5"/>
    </row>
    <row r="84" spans="1:5" ht="12.75">
      <c r="A84" s="5"/>
      <c r="B84" s="5"/>
      <c r="C84" s="5"/>
      <c r="D84" s="5"/>
      <c r="E84" s="5"/>
    </row>
    <row r="85" spans="1:5" ht="12.75">
      <c r="A85" s="5"/>
      <c r="B85" s="5"/>
      <c r="C85" s="5"/>
      <c r="D85" s="5"/>
      <c r="E85" s="5"/>
    </row>
    <row r="86" spans="1:5" ht="12.75">
      <c r="A86" s="5"/>
      <c r="B86" s="5"/>
      <c r="C86" s="5"/>
      <c r="D86" s="5"/>
      <c r="E86" s="5"/>
    </row>
    <row r="87" spans="1:5" ht="12.75">
      <c r="A87" s="5"/>
      <c r="B87" s="5"/>
      <c r="C87" s="5"/>
      <c r="D87" s="5"/>
      <c r="E87" s="5"/>
    </row>
    <row r="88" spans="1:5" ht="12.75">
      <c r="A88" s="5"/>
      <c r="B88" s="5"/>
      <c r="C88" s="5"/>
      <c r="D88" s="5"/>
      <c r="E88" s="5"/>
    </row>
    <row r="89" spans="1:5" ht="12.75">
      <c r="A89" s="5"/>
      <c r="B89" s="5"/>
      <c r="C89" s="5"/>
      <c r="D89" s="5"/>
      <c r="E89" s="5"/>
    </row>
    <row r="90" spans="1:5" ht="12.75">
      <c r="A90" s="5"/>
      <c r="B90" s="5"/>
      <c r="C90" s="5"/>
      <c r="D90" s="5"/>
      <c r="E90" s="5"/>
    </row>
    <row r="91" spans="1:5" ht="12.75">
      <c r="A91" s="5"/>
      <c r="B91" s="5"/>
      <c r="C91" s="5"/>
      <c r="D91" s="5"/>
      <c r="E91" s="5"/>
    </row>
    <row r="92" spans="1:5" ht="12.75">
      <c r="A92" s="5"/>
      <c r="B92" s="5"/>
      <c r="C92" s="5"/>
      <c r="D92" s="5"/>
      <c r="E92" s="5"/>
    </row>
    <row r="93" spans="1:5" ht="12.75">
      <c r="A93" s="5"/>
      <c r="B93" s="5"/>
      <c r="C93" s="5"/>
      <c r="D93" s="5"/>
      <c r="E93" s="5"/>
    </row>
    <row r="94" spans="1:5" ht="12.75">
      <c r="A94" s="5"/>
      <c r="B94" s="5"/>
      <c r="C94" s="5"/>
      <c r="D94" s="5"/>
      <c r="E94" s="5"/>
    </row>
    <row r="95" spans="1:5" ht="12.75">
      <c r="A95" s="5"/>
      <c r="B95" s="5"/>
      <c r="C95" s="5"/>
      <c r="D95" s="5"/>
      <c r="E95" s="5"/>
    </row>
    <row r="96" spans="1:5" ht="12.75">
      <c r="A96" s="5"/>
      <c r="B96" s="5"/>
      <c r="C96" s="5"/>
      <c r="D96" s="5"/>
      <c r="E96" s="5"/>
    </row>
    <row r="97" spans="1:5" ht="12.75">
      <c r="A97" s="5"/>
      <c r="B97" s="5"/>
      <c r="C97" s="5"/>
      <c r="D97" s="5"/>
      <c r="E97" s="5"/>
    </row>
    <row r="98" spans="1:5" ht="12.75">
      <c r="A98" s="5"/>
      <c r="B98" s="5"/>
      <c r="C98" s="5"/>
      <c r="D98" s="5"/>
      <c r="E98" s="5"/>
    </row>
    <row r="99" spans="1:5" ht="12.75">
      <c r="A99" s="5"/>
      <c r="B99" s="5"/>
      <c r="C99" s="5"/>
      <c r="D99" s="5"/>
      <c r="E99" s="5"/>
    </row>
    <row r="100" spans="1:5" ht="12.75">
      <c r="A100" s="5"/>
      <c r="B100" s="5"/>
      <c r="C100" s="5"/>
      <c r="D100" s="5"/>
      <c r="E100" s="5"/>
    </row>
    <row r="101" spans="1:5" ht="12.75">
      <c r="A101" s="5"/>
      <c r="B101" s="5"/>
      <c r="C101" s="5"/>
      <c r="D101" s="5"/>
      <c r="E101" s="5"/>
    </row>
    <row r="102" s="5" customFormat="1" ht="12.75"/>
    <row r="103" s="5" customFormat="1" ht="12.75"/>
    <row r="104" s="5" customFormat="1" ht="12.75"/>
    <row r="105" s="5" customFormat="1" ht="12.75"/>
    <row r="106" s="5" customFormat="1" ht="12.75"/>
    <row r="107" s="5" customFormat="1" ht="12.75"/>
    <row r="108" s="5" customFormat="1" ht="12.75"/>
    <row r="109" s="5" customFormat="1" ht="12.75"/>
    <row r="110" s="5" customFormat="1" ht="12.75"/>
    <row r="111" s="5" customFormat="1" ht="12.75"/>
    <row r="112" s="5" customFormat="1" ht="12.75"/>
    <row r="113" s="5" customFormat="1" ht="12.75"/>
    <row r="114" s="5" customFormat="1" ht="12.75"/>
    <row r="115" s="5" customFormat="1" ht="12.75"/>
    <row r="116" s="5" customFormat="1" ht="12.75"/>
    <row r="117" s="5" customFormat="1" ht="12.75"/>
    <row r="118" s="5" customFormat="1" ht="12.75"/>
    <row r="119" s="5" customFormat="1" ht="12.75"/>
    <row r="120" s="5" customFormat="1" ht="12.75"/>
    <row r="121" s="5" customFormat="1" ht="12.75"/>
    <row r="122" s="5" customFormat="1" ht="12.75"/>
    <row r="123" s="5" customFormat="1" ht="12.75"/>
    <row r="124" s="5" customFormat="1" ht="12.75"/>
    <row r="125" s="5" customFormat="1" ht="12.75"/>
    <row r="126" s="5" customFormat="1" ht="12.75"/>
    <row r="127" s="5" customFormat="1" ht="12.75"/>
    <row r="128" s="5" customFormat="1" ht="12.75"/>
    <row r="129" s="5" customFormat="1" ht="12.75"/>
    <row r="130" s="5" customFormat="1" ht="12.75"/>
    <row r="131" s="5" customFormat="1" ht="12.75"/>
    <row r="132" s="5" customFormat="1" ht="12.75"/>
    <row r="133" s="5" customFormat="1" ht="12.75"/>
    <row r="134" s="5" customFormat="1" ht="12.75"/>
    <row r="135" s="5" customFormat="1" ht="12.75"/>
    <row r="136" s="5" customFormat="1" ht="12.75"/>
    <row r="137" s="5" customFormat="1" ht="12.75"/>
    <row r="138" s="5" customFormat="1" ht="12.75"/>
    <row r="139" s="5" customFormat="1" ht="12.75"/>
    <row r="140" s="5" customFormat="1" ht="12.75"/>
    <row r="141" s="5" customFormat="1" ht="12.75"/>
    <row r="142" s="5" customFormat="1" ht="12.75"/>
    <row r="143" s="5" customFormat="1" ht="12.75"/>
    <row r="144" s="5" customFormat="1" ht="12.75"/>
    <row r="145" s="5" customFormat="1" ht="12.75"/>
    <row r="146" s="5" customFormat="1" ht="12.75"/>
    <row r="147" s="5" customFormat="1" ht="12.75"/>
    <row r="148" s="5" customFormat="1" ht="12.75"/>
    <row r="149" s="5" customFormat="1" ht="12.75"/>
    <row r="150" s="5" customFormat="1" ht="12.75"/>
    <row r="151" s="5" customFormat="1" ht="12.75"/>
    <row r="152" s="5" customFormat="1" ht="12.75"/>
    <row r="153" s="5" customFormat="1" ht="12.75"/>
    <row r="154" s="5" customFormat="1" ht="12.75"/>
    <row r="155" s="5" customFormat="1" ht="12.75"/>
    <row r="156" s="5" customFormat="1" ht="12.75"/>
    <row r="157" s="5" customFormat="1" ht="12.75"/>
    <row r="158" s="5" customFormat="1" ht="12.75"/>
    <row r="159" s="5" customFormat="1" ht="12.75"/>
    <row r="160" s="5" customFormat="1" ht="12.75"/>
    <row r="161" s="5" customFormat="1" ht="12.75"/>
    <row r="162" s="5" customFormat="1" ht="12.75"/>
    <row r="163" s="5" customFormat="1" ht="12.75"/>
    <row r="164" s="5" customFormat="1" ht="12.75"/>
    <row r="165" s="5" customFormat="1" ht="12.75"/>
    <row r="166" s="5" customFormat="1" ht="12.75"/>
    <row r="167" s="5" customFormat="1" ht="12.75"/>
    <row r="168" s="5" customFormat="1" ht="12.75"/>
    <row r="169" s="5" customFormat="1" ht="12.75"/>
    <row r="170" s="5" customFormat="1" ht="12.75"/>
    <row r="171" s="5" customFormat="1" ht="12.75"/>
    <row r="172" s="5" customFormat="1" ht="12.75"/>
    <row r="173" s="5" customFormat="1" ht="12.75"/>
    <row r="174" s="5" customFormat="1" ht="12.75"/>
    <row r="175" s="5" customFormat="1" ht="12.75"/>
    <row r="176" s="5" customFormat="1" ht="12.75"/>
    <row r="177" s="5" customFormat="1" ht="12.75"/>
    <row r="178" s="5" customFormat="1" ht="12.75"/>
    <row r="179" s="5" customFormat="1" ht="12.75"/>
    <row r="180" s="5" customFormat="1" ht="12.75"/>
    <row r="181" s="5" customFormat="1" ht="12.75"/>
    <row r="182" s="5" customFormat="1" ht="12.75"/>
    <row r="183" s="5" customFormat="1" ht="12.75"/>
    <row r="184" s="5" customFormat="1" ht="12.75"/>
    <row r="185" s="5" customFormat="1" ht="12.75"/>
    <row r="186" s="5" customFormat="1" ht="12.75"/>
    <row r="187" s="5" customFormat="1" ht="12.75"/>
    <row r="188" s="5" customFormat="1" ht="12.75"/>
    <row r="189" s="5" customFormat="1" ht="12.75"/>
    <row r="190" s="5" customFormat="1" ht="12.75"/>
    <row r="191" s="5" customFormat="1" ht="12.75"/>
    <row r="192" s="5" customFormat="1" ht="12.75"/>
    <row r="193" s="5" customFormat="1" ht="12.75"/>
    <row r="194" s="5" customFormat="1" ht="12.75"/>
    <row r="195" s="5" customFormat="1" ht="12.75"/>
    <row r="196" s="5" customFormat="1" ht="12.75"/>
    <row r="197" s="5" customFormat="1" ht="12.75"/>
    <row r="198" s="5" customFormat="1" ht="12.75"/>
    <row r="199" s="5" customFormat="1" ht="12.75"/>
    <row r="200" s="5" customFormat="1" ht="12.75"/>
    <row r="201" s="5" customFormat="1" ht="12.75"/>
    <row r="202" s="5" customFormat="1" ht="12.75"/>
    <row r="203" s="5" customFormat="1" ht="12.75"/>
    <row r="204" s="5" customFormat="1" ht="12.75"/>
    <row r="205" s="5" customFormat="1" ht="12.75"/>
    <row r="206" s="5" customFormat="1" ht="12.75"/>
    <row r="207" s="5" customFormat="1" ht="12.75"/>
    <row r="208" s="5" customFormat="1" ht="12.75"/>
    <row r="209" s="5" customFormat="1" ht="12.75"/>
    <row r="210" s="5" customFormat="1" ht="12.75"/>
    <row r="211" s="5" customFormat="1" ht="12.75"/>
    <row r="212" s="5" customFormat="1" ht="12.75"/>
    <row r="213" s="5" customFormat="1" ht="12.75"/>
    <row r="214" s="5" customFormat="1" ht="12.75"/>
    <row r="215" s="5" customFormat="1" ht="12.75"/>
    <row r="216" s="5" customFormat="1" ht="12.75"/>
    <row r="217" s="5" customFormat="1" ht="12.75"/>
    <row r="218" s="5" customFormat="1" ht="12.75"/>
    <row r="219" s="5" customFormat="1" ht="12.75"/>
    <row r="220" s="5" customFormat="1" ht="12.75"/>
    <row r="221" s="5" customFormat="1" ht="12.75"/>
    <row r="222" s="5" customFormat="1" ht="12.75"/>
    <row r="223" s="5" customFormat="1" ht="12.75"/>
    <row r="224" s="5" customFormat="1" ht="12.75"/>
    <row r="225" s="5" customFormat="1" ht="12.75"/>
    <row r="226" s="5" customFormat="1" ht="12.75"/>
    <row r="227" s="5" customFormat="1" ht="12.75"/>
    <row r="228" s="5" customFormat="1" ht="12.75"/>
    <row r="229" s="5" customFormat="1" ht="12.75"/>
    <row r="230" s="5" customFormat="1" ht="12.75"/>
    <row r="231" s="5" customFormat="1" ht="12.75"/>
    <row r="232" s="5" customFormat="1" ht="12.75"/>
    <row r="233" s="5" customFormat="1" ht="12.75"/>
    <row r="234" s="5" customFormat="1" ht="12.75"/>
    <row r="235" s="5" customFormat="1" ht="12.75"/>
    <row r="236" s="5" customFormat="1" ht="12.75"/>
    <row r="237" s="5" customFormat="1" ht="12.75"/>
    <row r="238" s="5" customFormat="1" ht="12.75"/>
    <row r="239" s="5" customFormat="1" ht="12.75"/>
    <row r="240" s="5" customFormat="1" ht="12.75"/>
    <row r="241" s="5" customFormat="1" ht="12.75"/>
    <row r="242" s="5" customFormat="1" ht="12.75"/>
    <row r="243" s="5" customFormat="1" ht="12.75"/>
    <row r="244" s="5" customFormat="1" ht="12.75"/>
    <row r="245" s="5" customFormat="1" ht="12.75"/>
    <row r="246" s="5" customFormat="1" ht="12.75"/>
    <row r="247" s="5" customFormat="1" ht="12.75"/>
    <row r="248" s="5" customFormat="1" ht="12.75"/>
    <row r="249" s="5" customFormat="1" ht="12.75"/>
    <row r="250" s="5" customFormat="1" ht="12.75"/>
    <row r="251" s="5" customFormat="1" ht="12.75"/>
    <row r="252" s="5" customFormat="1" ht="12.75"/>
    <row r="253" s="5" customFormat="1" ht="12.75"/>
    <row r="254" s="5" customFormat="1" ht="12.75"/>
    <row r="255" s="5" customFormat="1" ht="12.75"/>
    <row r="256" s="5" customFormat="1" ht="12.75"/>
    <row r="257" s="5" customFormat="1" ht="12.75"/>
    <row r="258" s="5" customFormat="1" ht="12.75"/>
    <row r="259" s="5" customFormat="1" ht="12.75"/>
    <row r="260" s="5" customFormat="1" ht="12.75"/>
    <row r="261" s="5" customFormat="1" ht="12.75"/>
    <row r="262" s="5" customFormat="1" ht="12.75"/>
    <row r="263" s="5" customFormat="1" ht="12.75"/>
    <row r="264" s="5" customFormat="1" ht="12.75"/>
    <row r="265" s="5" customFormat="1" ht="12.75"/>
    <row r="266" s="5" customFormat="1" ht="12.75"/>
    <row r="267" s="5" customFormat="1" ht="12.75"/>
    <row r="268" s="5" customFormat="1" ht="12.75"/>
    <row r="269" s="5" customFormat="1" ht="12.75"/>
    <row r="270" s="5" customFormat="1" ht="12.75"/>
    <row r="271" s="5" customFormat="1" ht="12.75"/>
    <row r="272" s="5" customFormat="1" ht="12.75"/>
    <row r="273" s="5" customFormat="1" ht="12.75"/>
    <row r="274" s="5" customFormat="1" ht="12.75"/>
    <row r="275" s="5" customFormat="1" ht="12.75"/>
    <row r="276" s="5" customFormat="1" ht="12.75"/>
    <row r="277" s="5" customFormat="1" ht="12.75"/>
    <row r="278" s="5" customFormat="1" ht="12.75"/>
    <row r="279" s="5" customFormat="1" ht="12.75"/>
    <row r="280" s="5" customFormat="1" ht="12.75"/>
    <row r="281" s="5" customFormat="1" ht="12.75"/>
    <row r="282" s="5" customFormat="1" ht="12.75"/>
    <row r="283" s="5" customFormat="1" ht="12.75"/>
    <row r="284" s="5" customFormat="1" ht="12.75"/>
    <row r="285" s="5" customFormat="1" ht="12.75"/>
    <row r="286" s="5" customFormat="1" ht="12.75"/>
    <row r="287" s="5" customFormat="1" ht="12.75"/>
    <row r="288" s="5" customFormat="1" ht="12.75"/>
    <row r="289" s="5" customFormat="1" ht="12.75"/>
    <row r="290" s="5" customFormat="1" ht="12.75"/>
    <row r="291" s="5" customFormat="1" ht="12.75"/>
    <row r="292" s="5" customFormat="1" ht="12.75"/>
    <row r="293" s="5" customFormat="1" ht="12.75"/>
    <row r="294" s="5" customFormat="1" ht="12.75"/>
    <row r="295" s="5" customFormat="1" ht="12.75"/>
    <row r="296" s="5" customFormat="1" ht="12.75"/>
    <row r="297" s="5" customFormat="1" ht="12.75"/>
    <row r="298" s="5" customFormat="1" ht="12.75"/>
    <row r="299" s="5" customFormat="1" ht="12.75"/>
    <row r="300" s="5" customFormat="1" ht="12.75"/>
    <row r="301" s="5" customFormat="1" ht="12.75"/>
    <row r="302" s="5" customFormat="1" ht="12.75"/>
    <row r="303" s="5" customFormat="1" ht="12.75"/>
    <row r="304" s="5" customFormat="1" ht="12.75"/>
    <row r="305" s="5" customFormat="1" ht="12.75"/>
    <row r="306" s="5" customFormat="1" ht="12.75"/>
    <row r="307" s="5" customFormat="1" ht="12.75"/>
    <row r="308" s="5" customFormat="1" ht="12.75"/>
    <row r="309" s="5" customFormat="1" ht="12.75"/>
    <row r="310" s="5" customFormat="1" ht="12.75"/>
    <row r="311" s="5" customFormat="1" ht="12.75"/>
    <row r="312" s="5" customFormat="1" ht="12.75"/>
    <row r="313" s="5" customFormat="1" ht="12.75"/>
    <row r="314" s="5" customFormat="1" ht="12.75"/>
    <row r="315" s="5" customFormat="1" ht="12.75"/>
    <row r="316" s="5" customFormat="1" ht="12.75"/>
    <row r="317" s="5" customFormat="1" ht="12.75"/>
    <row r="318" s="5" customFormat="1" ht="12.75"/>
    <row r="319" s="5" customFormat="1" ht="12.75"/>
    <row r="320" s="5" customFormat="1" ht="12.75"/>
    <row r="321" s="5" customFormat="1" ht="12.75"/>
    <row r="322" s="5" customFormat="1" ht="12.75"/>
    <row r="323" s="5" customFormat="1" ht="12.75"/>
    <row r="324" s="5" customFormat="1" ht="12.75"/>
    <row r="325" s="5" customFormat="1" ht="12.75"/>
    <row r="326" s="5" customFormat="1" ht="12.75"/>
    <row r="327" s="5" customFormat="1" ht="12.75"/>
    <row r="328" s="5" customFormat="1" ht="12.75"/>
    <row r="329" s="5" customFormat="1" ht="12.75"/>
    <row r="330" s="5" customFormat="1" ht="12.75"/>
    <row r="331" s="5" customFormat="1" ht="12.75"/>
    <row r="332" s="5" customFormat="1" ht="12.75"/>
    <row r="333" s="5" customFormat="1" ht="12.75"/>
    <row r="334" s="5" customFormat="1" ht="12.75"/>
    <row r="335" s="5" customFormat="1" ht="12.75"/>
    <row r="336" s="5" customFormat="1" ht="12.75"/>
    <row r="337" s="5" customFormat="1" ht="12.75"/>
    <row r="338" s="5" customFormat="1" ht="12.75"/>
    <row r="339" s="5" customFormat="1" ht="12.75"/>
    <row r="340" s="5" customFormat="1" ht="12.75"/>
    <row r="341" s="5" customFormat="1" ht="12.75"/>
    <row r="342" s="5" customFormat="1" ht="12.75"/>
    <row r="343" s="5" customFormat="1" ht="12.75"/>
    <row r="344" s="5" customFormat="1" ht="12.75"/>
    <row r="345" s="5" customFormat="1" ht="12.75"/>
    <row r="346" s="5" customFormat="1" ht="12.75"/>
    <row r="347" s="5" customFormat="1" ht="12.75"/>
    <row r="348" s="5" customFormat="1" ht="12.75"/>
    <row r="349" s="5" customFormat="1" ht="12.75"/>
    <row r="350" s="5" customFormat="1" ht="12.75"/>
    <row r="351" s="5" customFormat="1" ht="12.75"/>
    <row r="352" s="5" customFormat="1" ht="12.75"/>
    <row r="353" s="5" customFormat="1" ht="12.75"/>
    <row r="354" s="5" customFormat="1" ht="12.75"/>
    <row r="355" s="5" customFormat="1" ht="12.75"/>
    <row r="356" s="5" customFormat="1" ht="12.75"/>
    <row r="357" s="5" customFormat="1" ht="12.75"/>
    <row r="358" s="5" customFormat="1" ht="12.75"/>
    <row r="359" s="5" customFormat="1" ht="12.75"/>
    <row r="360" s="5" customFormat="1" ht="12.75"/>
    <row r="361" s="5" customFormat="1" ht="12.75"/>
    <row r="362" s="5" customFormat="1" ht="12.75"/>
    <row r="363" s="5" customFormat="1" ht="12.75"/>
    <row r="364" s="5" customFormat="1" ht="12.75"/>
    <row r="365" s="5" customFormat="1" ht="12.75"/>
    <row r="366" s="5" customFormat="1" ht="12.75"/>
    <row r="367" s="5" customFormat="1" ht="12.75"/>
    <row r="368" s="5" customFormat="1" ht="12.75"/>
    <row r="369" s="5" customFormat="1" ht="12.75"/>
    <row r="370" s="5" customFormat="1" ht="12.75"/>
    <row r="371" s="5" customFormat="1" ht="12.75"/>
    <row r="372" s="5" customFormat="1" ht="12.75"/>
    <row r="373" s="5" customFormat="1" ht="12.75"/>
    <row r="374" s="5" customFormat="1" ht="12.75"/>
    <row r="375" s="5" customFormat="1" ht="12.75"/>
    <row r="376" s="5" customFormat="1" ht="12.75"/>
    <row r="377" s="5" customFormat="1" ht="12.75"/>
    <row r="378" s="5" customFormat="1" ht="12.75"/>
    <row r="379" s="5" customFormat="1" ht="12.75"/>
    <row r="380" s="5" customFormat="1" ht="12.75"/>
    <row r="381" s="5" customFormat="1" ht="12.75"/>
    <row r="382" s="5" customFormat="1" ht="12.75"/>
    <row r="383" s="5" customFormat="1" ht="12.75"/>
    <row r="384" s="5" customFormat="1" ht="12.75"/>
    <row r="385" s="5" customFormat="1" ht="12.75"/>
    <row r="386" s="5" customFormat="1" ht="12.75"/>
    <row r="387" s="5" customFormat="1" ht="12.75"/>
    <row r="388" s="5" customFormat="1" ht="12.75"/>
    <row r="389" s="5" customFormat="1" ht="12.75"/>
    <row r="390" s="5" customFormat="1" ht="12.75"/>
    <row r="391" s="5" customFormat="1" ht="12.75"/>
    <row r="392" s="5" customFormat="1" ht="12.75"/>
    <row r="393" s="5" customFormat="1" ht="12.75"/>
    <row r="394" s="5" customFormat="1" ht="12.75"/>
    <row r="395" s="5" customFormat="1" ht="12.75"/>
    <row r="396" s="5" customFormat="1" ht="12.75"/>
    <row r="397" s="5" customFormat="1" ht="12.75"/>
    <row r="398" s="5" customFormat="1" ht="12.75"/>
    <row r="399" s="5" customFormat="1" ht="12.75"/>
    <row r="400" s="5" customFormat="1" ht="12.75"/>
    <row r="401" s="5" customFormat="1" ht="12.75"/>
    <row r="402" s="5" customFormat="1" ht="12.75"/>
    <row r="403" s="5" customFormat="1" ht="12.75"/>
    <row r="404" s="5" customFormat="1" ht="12.75"/>
    <row r="405" s="5" customFormat="1" ht="12.75"/>
    <row r="406" s="5" customFormat="1" ht="12.75"/>
    <row r="407" s="5" customFormat="1" ht="12.75"/>
    <row r="408" s="5" customFormat="1" ht="12.75"/>
    <row r="409" s="5" customFormat="1" ht="12.75"/>
    <row r="410" s="5" customFormat="1" ht="12.75"/>
    <row r="411" s="5" customFormat="1" ht="12.75"/>
    <row r="412" s="5" customFormat="1" ht="12.75"/>
    <row r="413" s="5" customFormat="1" ht="12.75"/>
    <row r="414" s="5" customFormat="1" ht="12.75"/>
    <row r="415" s="5" customFormat="1" ht="12.75"/>
    <row r="416" s="5" customFormat="1" ht="12.75"/>
    <row r="417" s="5" customFormat="1" ht="12.75"/>
    <row r="418" s="5" customFormat="1" ht="12.75"/>
    <row r="419" s="5" customFormat="1" ht="12.75"/>
    <row r="420" s="5" customFormat="1" ht="12.75"/>
    <row r="421" s="5" customFormat="1" ht="12.75"/>
    <row r="422" s="5" customFormat="1" ht="12.75"/>
    <row r="423" s="5" customFormat="1" ht="12.75"/>
    <row r="424" s="5" customFormat="1" ht="12.75"/>
    <row r="425" s="5" customFormat="1" ht="12.75"/>
    <row r="426" s="5" customFormat="1" ht="12.75"/>
    <row r="427" s="5" customFormat="1" ht="12.75"/>
    <row r="428" s="5" customFormat="1" ht="12.75"/>
    <row r="429" s="5" customFormat="1" ht="12.75"/>
    <row r="430" s="5" customFormat="1" ht="12.75"/>
    <row r="431" s="5" customFormat="1" ht="12.75"/>
    <row r="432" s="5" customFormat="1" ht="12.75"/>
    <row r="433" s="5" customFormat="1" ht="12.75"/>
    <row r="434" s="5" customFormat="1" ht="12.75"/>
    <row r="435" s="5" customFormat="1" ht="12.75"/>
    <row r="436" s="5" customFormat="1" ht="12.75"/>
    <row r="437" s="5" customFormat="1" ht="12.75"/>
    <row r="438" s="5" customFormat="1" ht="12.75"/>
    <row r="439" s="5" customFormat="1" ht="12.75"/>
    <row r="440" s="5" customFormat="1" ht="12.75"/>
    <row r="441" s="5" customFormat="1" ht="12.75"/>
    <row r="442" s="5" customFormat="1" ht="12.75"/>
    <row r="443" s="5" customFormat="1" ht="12.75"/>
    <row r="444" s="5" customFormat="1" ht="12.75"/>
    <row r="445" s="5" customFormat="1" ht="12.75"/>
    <row r="446" s="5" customFormat="1" ht="12.75"/>
    <row r="447" s="5" customFormat="1" ht="12.75"/>
    <row r="448" s="5" customFormat="1" ht="12.75"/>
    <row r="449" s="5" customFormat="1" ht="12.75"/>
    <row r="450" s="5" customFormat="1" ht="12.75"/>
    <row r="451" s="5" customFormat="1" ht="12.75"/>
    <row r="452" s="5" customFormat="1" ht="12.75"/>
    <row r="453" s="5" customFormat="1" ht="12.75"/>
    <row r="454" s="5" customFormat="1" ht="12.75"/>
    <row r="455" s="5" customFormat="1" ht="12.75"/>
    <row r="456" s="5" customFormat="1" ht="12.75"/>
    <row r="457" s="5" customFormat="1" ht="12.75"/>
    <row r="458" s="5" customFormat="1" ht="12.75"/>
    <row r="459" s="5" customFormat="1" ht="12.75"/>
    <row r="460" s="5" customFormat="1" ht="12.75"/>
    <row r="461" s="5" customFormat="1" ht="12.75"/>
    <row r="462" s="5" customFormat="1" ht="12.75"/>
    <row r="463" s="5" customFormat="1" ht="12.75"/>
    <row r="464" s="5" customFormat="1" ht="12.75"/>
    <row r="465" s="5" customFormat="1" ht="12.75"/>
    <row r="466" s="5" customFormat="1" ht="12.75"/>
    <row r="467" s="5" customFormat="1" ht="12.75"/>
    <row r="468" s="5" customFormat="1" ht="12.75"/>
    <row r="469" s="5" customFormat="1" ht="12.75"/>
    <row r="470" s="5" customFormat="1" ht="12.75"/>
    <row r="471" s="5" customFormat="1" ht="12.75"/>
    <row r="472" s="5" customFormat="1" ht="12.75"/>
    <row r="473" s="5" customFormat="1" ht="12.75"/>
    <row r="474" s="5" customFormat="1" ht="12.75"/>
    <row r="475" s="5" customFormat="1" ht="12.75"/>
    <row r="476" s="5" customFormat="1" ht="12.75"/>
    <row r="477" s="5" customFormat="1" ht="12.75"/>
    <row r="478" s="5" customFormat="1" ht="12.75"/>
    <row r="479" s="5" customFormat="1" ht="12.75"/>
    <row r="480" s="5" customFormat="1" ht="12.75"/>
    <row r="481" s="5" customFormat="1" ht="12.75"/>
    <row r="482" s="5" customFormat="1" ht="12.75"/>
    <row r="483" s="5" customFormat="1" ht="12.75"/>
    <row r="484" s="5" customFormat="1" ht="12.75"/>
    <row r="485" s="5" customFormat="1" ht="12.75"/>
    <row r="486" s="5" customFormat="1" ht="12.75"/>
    <row r="487" s="5" customFormat="1" ht="12.75"/>
    <row r="488" s="5" customFormat="1" ht="12.75"/>
    <row r="489" s="5" customFormat="1" ht="12.75"/>
    <row r="490" s="5" customFormat="1" ht="12.75"/>
    <row r="491" s="5" customFormat="1" ht="12.75"/>
    <row r="492" s="5" customFormat="1" ht="12.75"/>
    <row r="493" s="5" customFormat="1" ht="12.75"/>
    <row r="494" s="5" customFormat="1" ht="12.75"/>
    <row r="495" s="5" customFormat="1" ht="12.75"/>
    <row r="496" s="5" customFormat="1" ht="12.75"/>
    <row r="497" s="5" customFormat="1" ht="12.75"/>
    <row r="498" s="5" customFormat="1" ht="12.75"/>
    <row r="499" s="5" customFormat="1" ht="12.75"/>
    <row r="500" s="5" customFormat="1" ht="12.75"/>
    <row r="501" s="5" customFormat="1" ht="12.75"/>
    <row r="502" s="5" customFormat="1" ht="12.75"/>
    <row r="503" s="5" customFormat="1" ht="12.75"/>
    <row r="504" s="5" customFormat="1" ht="12.75"/>
    <row r="505" s="5" customFormat="1" ht="12.75"/>
    <row r="506" s="5" customFormat="1" ht="12.75"/>
    <row r="507" s="5" customFormat="1" ht="12.75"/>
    <row r="508" s="5" customFormat="1" ht="12.75"/>
    <row r="509" s="5" customFormat="1" ht="12.75"/>
    <row r="510" s="5" customFormat="1" ht="12.75"/>
    <row r="511" s="5" customFormat="1" ht="12.75"/>
    <row r="512" s="5" customFormat="1" ht="12.75"/>
    <row r="513" s="5" customFormat="1" ht="12.75"/>
    <row r="514" s="5" customFormat="1" ht="12.75"/>
    <row r="515" s="5" customFormat="1" ht="12.75"/>
    <row r="516" s="5" customFormat="1" ht="12.75"/>
    <row r="517" s="5" customFormat="1" ht="12.75"/>
    <row r="518" s="5" customFormat="1" ht="12.75"/>
    <row r="519" s="5" customFormat="1" ht="12.75"/>
    <row r="520" s="5" customFormat="1" ht="12.75"/>
    <row r="521" s="5" customFormat="1" ht="12.75"/>
    <row r="522" s="5" customFormat="1" ht="12.75"/>
    <row r="523" s="5" customFormat="1" ht="12.75"/>
    <row r="524" s="5" customFormat="1" ht="12.75"/>
    <row r="525" s="5" customFormat="1" ht="12.75"/>
    <row r="526" s="5" customFormat="1" ht="12.75"/>
    <row r="527" s="5" customFormat="1" ht="12.75"/>
    <row r="528" s="5" customFormat="1" ht="12.75"/>
    <row r="529" s="5" customFormat="1" ht="12.75"/>
    <row r="530" s="5" customFormat="1" ht="12.75"/>
    <row r="531" s="5" customFormat="1" ht="12.75"/>
    <row r="532" s="5" customFormat="1" ht="12.75"/>
    <row r="533" s="5" customFormat="1" ht="12.75"/>
    <row r="534" s="5" customFormat="1" ht="12.75"/>
    <row r="535" s="5" customFormat="1" ht="12.75"/>
    <row r="536" s="5" customFormat="1" ht="12.75"/>
    <row r="537" s="5" customFormat="1" ht="12.75"/>
    <row r="538" s="5" customFormat="1" ht="12.75"/>
    <row r="539" s="5" customFormat="1" ht="12.75"/>
    <row r="540" s="5" customFormat="1" ht="12.75"/>
    <row r="541" s="5" customFormat="1" ht="12.75"/>
    <row r="542" s="5" customFormat="1" ht="12.75"/>
    <row r="543" s="5" customFormat="1" ht="12.75"/>
    <row r="544" s="5" customFormat="1" ht="12.75"/>
    <row r="545" s="5" customFormat="1" ht="12.75"/>
    <row r="546" s="5" customFormat="1" ht="12.75"/>
    <row r="547" s="5" customFormat="1" ht="12.75"/>
    <row r="548" s="5" customFormat="1" ht="12.75"/>
    <row r="549" s="5" customFormat="1" ht="12.75"/>
    <row r="550" s="5" customFormat="1" ht="12.75"/>
    <row r="551" s="5" customFormat="1" ht="12.75"/>
    <row r="552" s="5" customFormat="1" ht="12.75"/>
    <row r="553" s="5" customFormat="1" ht="12.75"/>
    <row r="554" s="5" customFormat="1" ht="12.75"/>
    <row r="555" s="5" customFormat="1" ht="12.75"/>
    <row r="556" s="5" customFormat="1" ht="12.75"/>
    <row r="557" s="5" customFormat="1" ht="12.75"/>
    <row r="558" s="5" customFormat="1" ht="12.75"/>
    <row r="559" s="5" customFormat="1" ht="12.75"/>
    <row r="560" s="5" customFormat="1" ht="12.75"/>
    <row r="561" s="5" customFormat="1" ht="12.75"/>
    <row r="562" s="5" customFormat="1" ht="12.75"/>
    <row r="563" s="5" customFormat="1" ht="12.75"/>
    <row r="564" s="5" customFormat="1" ht="12.75"/>
    <row r="565" s="5" customFormat="1" ht="12.75"/>
    <row r="566" s="5" customFormat="1" ht="12.75"/>
    <row r="567" s="5" customFormat="1" ht="12.75"/>
    <row r="568" s="5" customFormat="1" ht="12.75"/>
    <row r="569" s="5" customFormat="1" ht="12.75"/>
    <row r="570" s="5" customFormat="1" ht="12.75"/>
    <row r="571" s="5" customFormat="1" ht="12.75"/>
    <row r="572" s="5" customFormat="1" ht="12.75"/>
    <row r="573" s="5" customFormat="1" ht="12.75"/>
    <row r="574" s="5" customFormat="1" ht="12.75"/>
    <row r="575" s="5" customFormat="1" ht="12.75"/>
    <row r="576" s="5" customFormat="1" ht="12.75"/>
    <row r="577" s="5" customFormat="1" ht="12.75"/>
    <row r="578" s="5" customFormat="1" ht="12.75"/>
    <row r="579" s="5" customFormat="1" ht="12.75"/>
    <row r="580" s="5" customFormat="1" ht="12.75"/>
    <row r="581" s="5" customFormat="1" ht="12.75"/>
    <row r="582" s="5" customFormat="1" ht="12.75"/>
    <row r="583" s="5" customFormat="1" ht="12.75"/>
    <row r="584" s="5" customFormat="1" ht="12.75"/>
    <row r="585" s="5" customFormat="1" ht="12.75"/>
    <row r="586" s="5" customFormat="1" ht="12.75"/>
    <row r="587" s="5" customFormat="1" ht="12.75"/>
    <row r="588" s="5" customFormat="1" ht="12.75"/>
    <row r="589" s="5" customFormat="1" ht="12.75"/>
    <row r="590" s="5" customFormat="1" ht="12.75"/>
    <row r="591" s="5" customFormat="1" ht="12.75"/>
    <row r="592" s="5" customFormat="1" ht="12.75"/>
    <row r="593" s="5" customFormat="1" ht="12.75"/>
    <row r="594" s="5" customFormat="1" ht="12.75"/>
    <row r="595" s="5" customFormat="1" ht="12.75"/>
    <row r="596" s="5" customFormat="1" ht="12.75"/>
    <row r="597" s="5" customFormat="1" ht="12.75"/>
    <row r="598" s="5" customFormat="1" ht="12.75"/>
    <row r="599" s="5" customFormat="1" ht="12.75"/>
    <row r="600" s="5" customFormat="1" ht="12.75"/>
    <row r="601" s="5" customFormat="1" ht="12.75"/>
    <row r="602" s="5" customFormat="1" ht="12.75"/>
    <row r="603" s="5" customFormat="1" ht="12.75"/>
    <row r="604" s="5" customFormat="1" ht="12.75"/>
    <row r="605" s="5" customFormat="1" ht="12.75"/>
    <row r="606" s="5" customFormat="1" ht="12.75"/>
    <row r="607" s="5" customFormat="1" ht="12.75"/>
    <row r="608" s="5" customFormat="1" ht="12.75"/>
    <row r="609" s="5" customFormat="1" ht="12.75"/>
    <row r="610" s="5" customFormat="1" ht="12.75"/>
    <row r="611" s="5" customFormat="1" ht="12.75"/>
    <row r="612" s="5" customFormat="1" ht="12.75"/>
    <row r="613" s="5" customFormat="1" ht="12.75"/>
    <row r="614" s="5" customFormat="1" ht="12.75"/>
    <row r="615" s="5" customFormat="1" ht="12.75"/>
    <row r="616" s="5" customFormat="1" ht="12.75"/>
    <row r="617" s="5" customFormat="1" ht="12.75"/>
    <row r="618" s="5" customFormat="1" ht="12.75"/>
    <row r="619" s="5" customFormat="1" ht="12.75"/>
    <row r="620" s="5" customFormat="1" ht="12.75"/>
    <row r="621" s="5" customFormat="1" ht="12.75"/>
    <row r="622" s="5" customFormat="1" ht="12.75"/>
    <row r="623" s="5" customFormat="1" ht="12.75"/>
    <row r="624" s="5" customFormat="1" ht="12.75"/>
    <row r="625" s="5" customFormat="1" ht="12.75"/>
    <row r="626" s="5" customFormat="1" ht="12.75"/>
    <row r="627" s="5" customFormat="1" ht="12.75"/>
    <row r="628" s="5" customFormat="1" ht="12.75"/>
    <row r="629" s="5" customFormat="1" ht="12.75"/>
    <row r="630" s="5" customFormat="1" ht="12.75"/>
    <row r="631" s="5" customFormat="1" ht="12.75"/>
    <row r="632" s="5" customFormat="1" ht="12.75"/>
    <row r="633" s="5" customFormat="1" ht="12.75"/>
    <row r="634" s="5" customFormat="1" ht="12.75"/>
    <row r="635" s="5" customFormat="1" ht="12.75"/>
    <row r="636" s="5" customFormat="1" ht="12.75"/>
    <row r="637" s="5" customFormat="1" ht="12.75"/>
    <row r="638" s="5" customFormat="1" ht="12.75"/>
    <row r="639" s="5" customFormat="1" ht="12.75"/>
    <row r="640" s="5" customFormat="1" ht="12.75"/>
    <row r="641" s="5" customFormat="1" ht="12.75"/>
    <row r="642" s="5" customFormat="1" ht="12.75"/>
    <row r="643" s="5" customFormat="1" ht="12.75"/>
    <row r="644" s="5" customFormat="1" ht="12.75"/>
    <row r="645" s="5" customFormat="1" ht="12.75"/>
    <row r="646" s="5" customFormat="1" ht="12.75"/>
    <row r="647" s="5" customFormat="1" ht="12.75"/>
    <row r="648" s="5" customFormat="1" ht="12.75"/>
    <row r="649" s="5" customFormat="1" ht="12.75"/>
    <row r="650" s="5" customFormat="1" ht="12.75"/>
    <row r="651" s="5" customFormat="1" ht="12.75"/>
    <row r="652" s="5" customFormat="1" ht="12.75"/>
    <row r="653" s="5" customFormat="1" ht="12.75"/>
    <row r="654" s="5" customFormat="1" ht="12.75"/>
    <row r="655" s="5" customFormat="1" ht="12.75"/>
    <row r="656" s="5" customFormat="1" ht="12.75"/>
    <row r="657" s="5" customFormat="1" ht="12.75"/>
    <row r="658" s="5" customFormat="1" ht="12.75"/>
    <row r="659" s="5" customFormat="1" ht="12.75"/>
    <row r="660" s="5" customFormat="1" ht="12.75"/>
    <row r="661" s="5" customFormat="1" ht="12.75"/>
    <row r="662" s="5" customFormat="1" ht="12.75"/>
    <row r="663" s="5" customFormat="1" ht="12.75"/>
    <row r="664" s="5" customFormat="1" ht="12.75"/>
    <row r="665" s="5" customFormat="1" ht="12.75"/>
    <row r="666" s="5" customFormat="1" ht="12.75"/>
    <row r="667" s="5" customFormat="1" ht="12.75"/>
    <row r="668" s="5" customFormat="1" ht="12.75"/>
    <row r="669" s="5" customFormat="1" ht="12.75"/>
    <row r="670" s="5" customFormat="1" ht="12.75"/>
    <row r="671" s="5" customFormat="1" ht="12.75"/>
    <row r="672" s="5" customFormat="1" ht="12.75"/>
    <row r="673" s="5" customFormat="1" ht="12.75"/>
    <row r="674" s="5" customFormat="1" ht="12.75"/>
    <row r="675" s="5" customFormat="1" ht="12.75"/>
    <row r="676" s="5" customFormat="1" ht="12.75"/>
    <row r="677" s="5" customFormat="1" ht="12.75"/>
    <row r="678" s="5" customFormat="1" ht="12.75"/>
    <row r="679" s="5" customFormat="1" ht="12.75"/>
    <row r="680" s="5" customFormat="1" ht="12.75"/>
    <row r="681" s="5" customFormat="1" ht="12.75"/>
    <row r="682" s="5" customFormat="1" ht="12.75"/>
    <row r="683" s="5" customFormat="1" ht="12.75"/>
    <row r="684" s="5" customFormat="1" ht="12.75"/>
    <row r="685" s="5" customFormat="1" ht="12.75"/>
    <row r="686" s="5" customFormat="1" ht="12.75"/>
    <row r="687" s="5" customFormat="1" ht="12.75"/>
    <row r="688" s="5" customFormat="1" ht="12.75"/>
    <row r="689" s="5" customFormat="1" ht="12.75"/>
    <row r="690" s="5" customFormat="1" ht="12.75"/>
    <row r="691" s="5" customFormat="1" ht="12.75"/>
    <row r="692" s="5" customFormat="1" ht="12.75"/>
    <row r="693" s="5" customFormat="1" ht="12.75"/>
    <row r="694" s="5" customFormat="1" ht="12.75"/>
    <row r="695" s="5" customFormat="1" ht="12.75"/>
    <row r="696" s="5" customFormat="1" ht="12.75"/>
    <row r="697" s="5" customFormat="1" ht="12.75"/>
    <row r="698" s="5" customFormat="1" ht="12.75"/>
    <row r="699" s="5" customFormat="1" ht="12.75"/>
    <row r="700" s="5" customFormat="1" ht="12.75"/>
    <row r="701" s="5" customFormat="1" ht="12.75"/>
    <row r="702" s="5" customFormat="1" ht="12.75"/>
    <row r="703" s="5" customFormat="1" ht="12.75"/>
    <row r="704" s="5" customFormat="1" ht="12.75"/>
    <row r="705" s="5" customFormat="1" ht="12.75"/>
    <row r="706" s="5" customFormat="1" ht="12.75"/>
    <row r="707" s="5" customFormat="1" ht="12.75"/>
    <row r="708" s="5" customFormat="1" ht="12.75"/>
    <row r="709" s="5" customFormat="1" ht="12.75"/>
    <row r="710" s="5" customFormat="1" ht="12.75"/>
    <row r="711" s="5" customFormat="1" ht="12.75"/>
    <row r="712" s="5" customFormat="1" ht="12.75"/>
    <row r="713" s="5" customFormat="1" ht="12.75"/>
    <row r="714" s="5" customFormat="1" ht="12.75"/>
    <row r="715" s="5" customFormat="1" ht="12.75"/>
    <row r="716" s="5" customFormat="1" ht="12.75"/>
    <row r="717" s="5" customFormat="1" ht="12.75"/>
    <row r="718" s="5" customFormat="1" ht="12.75"/>
    <row r="719" s="5" customFormat="1" ht="12.75"/>
    <row r="720" s="5" customFormat="1" ht="12.75"/>
    <row r="721" s="5" customFormat="1" ht="12.75"/>
    <row r="722" s="5" customFormat="1" ht="12.75"/>
    <row r="723" s="5" customFormat="1" ht="12.75"/>
    <row r="724" s="5" customFormat="1" ht="12.75"/>
    <row r="725" s="5" customFormat="1" ht="12.75"/>
    <row r="726" s="5" customFormat="1" ht="12.75"/>
    <row r="727" s="5" customFormat="1" ht="12.75"/>
    <row r="728" s="5" customFormat="1" ht="12.75"/>
    <row r="729" s="5" customFormat="1" ht="12.75"/>
    <row r="730" s="5" customFormat="1" ht="12.75"/>
    <row r="731" s="5" customFormat="1" ht="12.75"/>
    <row r="732" s="5" customFormat="1" ht="12.75"/>
    <row r="733" s="5" customFormat="1" ht="12.75"/>
    <row r="734" s="5" customFormat="1" ht="12.75"/>
    <row r="735" s="5" customFormat="1" ht="12.75"/>
    <row r="736" s="5" customFormat="1" ht="12.75"/>
    <row r="737" s="5" customFormat="1" ht="12.75"/>
    <row r="738" s="5" customFormat="1" ht="12.75"/>
    <row r="739" s="5" customFormat="1" ht="12.75"/>
    <row r="740" s="5" customFormat="1" ht="12.75"/>
    <row r="741" s="5" customFormat="1" ht="12.75"/>
    <row r="742" s="5" customFormat="1" ht="12.75"/>
    <row r="743" s="5" customFormat="1" ht="12.75"/>
    <row r="744" s="5" customFormat="1" ht="12.75"/>
    <row r="745" s="5" customFormat="1" ht="12.75"/>
    <row r="746" s="5" customFormat="1" ht="12.75"/>
    <row r="747" s="5" customFormat="1" ht="12.75"/>
    <row r="748" s="5" customFormat="1" ht="12.75"/>
    <row r="749" s="5" customFormat="1" ht="12.75"/>
    <row r="750" s="5" customFormat="1" ht="12.75"/>
    <row r="751" s="5" customFormat="1" ht="12.75"/>
    <row r="752" s="5" customFormat="1" ht="12.75"/>
    <row r="753" s="5" customFormat="1" ht="12.75"/>
    <row r="754" s="5" customFormat="1" ht="12.75"/>
    <row r="755" s="5" customFormat="1" ht="12.75"/>
    <row r="756" s="5" customFormat="1" ht="12.75"/>
    <row r="757" s="5" customFormat="1" ht="12.75"/>
    <row r="758" s="5" customFormat="1" ht="12.75"/>
    <row r="759" s="5" customFormat="1" ht="12.75"/>
    <row r="760" s="5" customFormat="1" ht="12.75"/>
    <row r="761" s="5" customFormat="1" ht="12.75"/>
    <row r="762" s="5" customFormat="1" ht="12.75"/>
    <row r="763" s="5" customFormat="1" ht="12.75"/>
    <row r="764" s="5" customFormat="1" ht="12.75"/>
    <row r="765" s="5" customFormat="1" ht="12.75"/>
    <row r="766" s="5" customFormat="1" ht="12.75"/>
    <row r="767" s="5" customFormat="1" ht="12.75"/>
    <row r="768" s="5" customFormat="1" ht="12.75"/>
    <row r="769" s="5" customFormat="1" ht="12.75"/>
    <row r="770" s="5" customFormat="1" ht="12.75"/>
    <row r="771" s="5" customFormat="1" ht="12.75"/>
    <row r="772" s="5" customFormat="1" ht="12.75"/>
    <row r="773" s="5" customFormat="1" ht="12.75"/>
    <row r="774" s="5" customFormat="1" ht="12.75"/>
    <row r="775" s="5" customFormat="1" ht="12.75"/>
    <row r="776" s="5" customFormat="1" ht="12.75"/>
    <row r="777" s="5" customFormat="1" ht="12.75"/>
    <row r="778" s="5" customFormat="1" ht="12.75"/>
    <row r="779" s="5" customFormat="1" ht="12.75"/>
    <row r="780" s="5" customFormat="1" ht="12.75"/>
    <row r="781" s="5" customFormat="1" ht="12.75"/>
    <row r="782" s="5" customFormat="1" ht="12.75"/>
    <row r="783" s="5" customFormat="1" ht="12.75"/>
    <row r="784" s="5" customFormat="1" ht="12.75"/>
    <row r="785" s="5" customFormat="1" ht="12.75"/>
    <row r="786" s="5" customFormat="1" ht="12.75"/>
    <row r="787" s="5" customFormat="1" ht="12.75"/>
    <row r="788" s="5" customFormat="1" ht="12.75"/>
    <row r="789" s="5" customFormat="1" ht="12.75"/>
    <row r="790" s="5" customFormat="1" ht="12.75"/>
    <row r="791" s="5" customFormat="1" ht="12.75"/>
    <row r="792" s="5" customFormat="1" ht="12.75"/>
    <row r="793" s="5" customFormat="1" ht="12.75"/>
    <row r="794" s="5" customFormat="1" ht="12.75"/>
    <row r="795" s="5" customFormat="1" ht="12.75"/>
    <row r="796" s="5" customFormat="1" ht="12.75"/>
    <row r="797" s="5" customFormat="1" ht="12.75"/>
    <row r="798" s="5" customFormat="1" ht="12.75"/>
    <row r="799" s="5" customFormat="1" ht="12.75"/>
    <row r="800" s="5" customFormat="1" ht="12.75"/>
    <row r="801" s="5" customFormat="1" ht="12.75"/>
    <row r="802" s="5" customFormat="1" ht="12.75"/>
    <row r="803" s="5" customFormat="1" ht="12.75"/>
    <row r="804" s="5" customFormat="1" ht="12.75"/>
    <row r="805" s="5" customFormat="1" ht="12.75"/>
    <row r="806" s="5" customFormat="1" ht="12.75"/>
    <row r="807" s="5" customFormat="1" ht="12.75"/>
    <row r="808" s="5" customFormat="1" ht="12.75"/>
    <row r="809" s="5" customFormat="1" ht="12.75"/>
    <row r="810" s="5" customFormat="1" ht="12.75"/>
    <row r="811" s="5" customFormat="1" ht="12.75"/>
    <row r="812" s="5" customFormat="1" ht="12.75"/>
    <row r="813" s="5" customFormat="1" ht="12.75"/>
    <row r="814" s="5" customFormat="1" ht="12.75"/>
    <row r="815" s="5" customFormat="1" ht="12.75"/>
    <row r="816" s="5" customFormat="1" ht="12.75"/>
    <row r="817" s="5" customFormat="1" ht="12.75"/>
    <row r="818" s="5" customFormat="1" ht="12.75"/>
    <row r="819" s="5" customFormat="1" ht="12.75"/>
    <row r="820" s="5" customFormat="1" ht="12.75"/>
    <row r="821" s="5" customFormat="1" ht="12.75"/>
    <row r="822" s="5" customFormat="1" ht="12.75"/>
    <row r="823" s="5" customFormat="1" ht="12.75"/>
    <row r="824" s="5" customFormat="1" ht="12.75"/>
    <row r="825" s="5" customFormat="1" ht="12.75"/>
    <row r="826" s="5" customFormat="1" ht="12.75"/>
    <row r="827" s="5" customFormat="1" ht="12.75"/>
    <row r="828" s="5" customFormat="1" ht="12.75"/>
    <row r="829" s="5" customFormat="1" ht="12.75"/>
    <row r="830" s="5" customFormat="1" ht="12.75"/>
    <row r="831" s="5" customFormat="1" ht="12.75"/>
    <row r="832" s="5" customFormat="1" ht="12.75"/>
    <row r="833" s="5" customFormat="1" ht="12.75"/>
    <row r="834" s="5" customFormat="1" ht="12.75"/>
    <row r="835" s="5" customFormat="1" ht="12.75"/>
    <row r="836" s="5" customFormat="1" ht="12.75"/>
    <row r="837" s="5" customFormat="1" ht="12.75"/>
    <row r="838" s="5" customFormat="1" ht="12.75"/>
    <row r="839" s="5" customFormat="1" ht="12.75"/>
    <row r="840" s="5" customFormat="1" ht="12.75"/>
    <row r="841" s="5" customFormat="1" ht="12.75"/>
    <row r="842" s="5" customFormat="1" ht="12.75"/>
    <row r="843" s="5" customFormat="1" ht="12.75"/>
    <row r="844" s="5" customFormat="1" ht="12.75"/>
    <row r="845" s="5" customFormat="1" ht="12.75"/>
    <row r="846" s="5" customFormat="1" ht="12.75"/>
    <row r="847" s="5" customFormat="1" ht="12.75"/>
    <row r="848" s="5" customFormat="1" ht="12.75"/>
    <row r="849" s="5" customFormat="1" ht="12.75"/>
    <row r="850" s="5" customFormat="1" ht="12.75"/>
    <row r="851" s="5" customFormat="1" ht="12.75"/>
    <row r="852" s="5" customFormat="1" ht="12.75"/>
    <row r="853" s="5" customFormat="1" ht="12.75"/>
    <row r="854" s="5" customFormat="1" ht="12.75"/>
    <row r="855" s="5" customFormat="1" ht="12.75"/>
    <row r="856" s="5" customFormat="1" ht="12.75"/>
    <row r="857" s="5" customFormat="1" ht="12.75"/>
    <row r="858" s="5" customFormat="1" ht="12.75"/>
    <row r="859" s="5" customFormat="1" ht="12.75"/>
    <row r="860" s="5" customFormat="1" ht="12.75"/>
    <row r="861" s="5" customFormat="1" ht="12.75"/>
    <row r="862" s="5" customFormat="1" ht="12.75"/>
    <row r="863" s="5" customFormat="1" ht="12.75"/>
    <row r="864" s="5" customFormat="1" ht="12.75"/>
    <row r="865" s="5" customFormat="1" ht="12.75"/>
    <row r="866" s="5" customFormat="1" ht="12.75"/>
    <row r="867" s="5" customFormat="1" ht="12.75"/>
    <row r="868" s="5" customFormat="1" ht="12.75"/>
    <row r="869" s="5" customFormat="1" ht="12.75"/>
    <row r="870" s="5" customFormat="1" ht="12.75"/>
    <row r="871" s="5" customFormat="1" ht="12.75"/>
    <row r="872" s="5" customFormat="1" ht="12.75"/>
    <row r="873" s="5" customFormat="1" ht="12.75"/>
    <row r="874" s="5" customFormat="1" ht="12.75"/>
    <row r="875" s="5" customFormat="1" ht="12.75"/>
    <row r="876" s="5" customFormat="1" ht="12.75"/>
    <row r="877" s="5" customFormat="1" ht="12.75"/>
    <row r="878" s="5" customFormat="1" ht="12.75"/>
    <row r="879" s="5" customFormat="1" ht="12.75"/>
    <row r="880" s="5" customFormat="1" ht="12.75"/>
    <row r="881" s="5" customFormat="1" ht="12.75"/>
    <row r="882" s="5" customFormat="1" ht="12.75"/>
    <row r="883" s="5" customFormat="1" ht="12.75"/>
    <row r="884" s="5" customFormat="1" ht="12.75"/>
    <row r="885" s="5" customFormat="1" ht="12.75"/>
    <row r="886" s="5" customFormat="1" ht="12.75"/>
    <row r="887" s="5" customFormat="1" ht="12.75"/>
    <row r="888" s="5" customFormat="1" ht="12.75"/>
    <row r="889" s="5" customFormat="1" ht="12.75"/>
    <row r="890" s="5" customFormat="1" ht="12.75"/>
    <row r="891" s="5" customFormat="1" ht="12.75"/>
    <row r="892" s="5" customFormat="1" ht="12.75"/>
    <row r="893" s="5" customFormat="1" ht="12.75"/>
    <row r="894" s="5" customFormat="1" ht="12.75"/>
    <row r="895" s="5" customFormat="1" ht="12.75"/>
    <row r="896" s="5" customFormat="1" ht="12.75"/>
    <row r="897" s="5" customFormat="1" ht="12.75"/>
    <row r="898" s="5" customFormat="1" ht="12.75"/>
    <row r="899" s="5" customFormat="1" ht="12.75"/>
    <row r="900" s="5" customFormat="1" ht="12.75"/>
    <row r="901" s="5" customFormat="1" ht="12.75"/>
    <row r="902" s="5" customFormat="1" ht="12.75"/>
    <row r="903" s="5" customFormat="1" ht="12.75"/>
    <row r="904" s="5" customFormat="1" ht="12.75"/>
    <row r="905" s="5" customFormat="1" ht="12.75"/>
    <row r="906" s="5" customFormat="1" ht="12.75"/>
    <row r="907" s="5" customFormat="1" ht="12.75"/>
    <row r="908" s="5" customFormat="1" ht="12.75"/>
    <row r="909" s="5" customFormat="1" ht="12.75"/>
    <row r="910" s="5" customFormat="1" ht="12.75"/>
    <row r="911" s="5" customFormat="1" ht="12.75"/>
    <row r="912" s="5" customFormat="1" ht="12.75"/>
    <row r="913" s="5" customFormat="1" ht="12.75"/>
    <row r="914" s="5" customFormat="1" ht="12.75"/>
    <row r="915" s="5" customFormat="1" ht="12.75"/>
    <row r="916" s="5" customFormat="1" ht="12.75"/>
    <row r="917" s="5" customFormat="1" ht="12.75"/>
    <row r="918" s="5" customFormat="1" ht="12.75"/>
    <row r="919" s="5" customFormat="1" ht="12.75"/>
    <row r="920" s="5" customFormat="1" ht="12.75"/>
    <row r="921" s="5" customFormat="1" ht="12.75"/>
    <row r="922" s="5" customFormat="1" ht="12.75"/>
    <row r="923" s="5" customFormat="1" ht="12.75"/>
    <row r="924" s="5" customFormat="1" ht="12.75"/>
    <row r="925" s="5" customFormat="1" ht="12.75"/>
    <row r="926" s="5" customFormat="1" ht="12.75"/>
    <row r="927" s="5" customFormat="1" ht="12.75"/>
    <row r="928" s="5" customFormat="1" ht="12.75"/>
    <row r="929" s="5" customFormat="1" ht="12.75"/>
    <row r="930" s="5" customFormat="1" ht="12.75"/>
    <row r="931" s="5" customFormat="1" ht="12.75"/>
    <row r="932" s="5" customFormat="1" ht="12.75"/>
    <row r="933" s="5" customFormat="1" ht="12.75"/>
    <row r="934" s="5" customFormat="1" ht="12.75"/>
    <row r="935" s="5" customFormat="1" ht="12.75"/>
    <row r="936" s="5" customFormat="1" ht="12.75"/>
    <row r="937" s="5" customFormat="1" ht="12.75"/>
    <row r="938" s="5" customFormat="1" ht="12.75"/>
    <row r="939" s="5" customFormat="1" ht="12.75"/>
    <row r="940" s="5" customFormat="1" ht="12.75"/>
    <row r="941" s="5" customFormat="1" ht="12.75"/>
    <row r="942" s="5" customFormat="1" ht="12.75"/>
    <row r="943" s="5" customFormat="1" ht="12.75"/>
    <row r="944" s="5" customFormat="1" ht="12.75"/>
    <row r="945" s="5" customFormat="1" ht="12.75"/>
    <row r="946" s="5" customFormat="1" ht="12.75"/>
    <row r="947" s="5" customFormat="1" ht="12.75"/>
    <row r="948" s="5" customFormat="1" ht="12.75"/>
    <row r="949" s="5" customFormat="1" ht="12.75"/>
    <row r="950" s="5" customFormat="1" ht="12.75"/>
    <row r="951" s="5" customFormat="1" ht="12.75"/>
    <row r="952" s="5" customFormat="1" ht="12.75"/>
    <row r="953" s="5" customFormat="1" ht="12.75"/>
    <row r="954" s="5" customFormat="1" ht="12.75"/>
    <row r="955" s="5" customFormat="1" ht="12.75"/>
    <row r="956" s="5" customFormat="1" ht="12.75"/>
    <row r="957" s="5" customFormat="1" ht="12.75"/>
    <row r="958" s="5" customFormat="1" ht="12.75"/>
    <row r="959" s="5" customFormat="1" ht="12.75"/>
    <row r="960" s="5" customFormat="1" ht="12.75"/>
    <row r="961" s="5" customFormat="1" ht="12.75"/>
    <row r="962" s="5" customFormat="1" ht="12.75"/>
    <row r="963" s="5" customFormat="1" ht="12.75"/>
    <row r="964" s="5" customFormat="1" ht="12.75"/>
    <row r="965" s="5" customFormat="1" ht="12.75"/>
    <row r="966" s="5" customFormat="1" ht="12.75"/>
    <row r="967" s="5" customFormat="1" ht="12.75"/>
    <row r="968" s="5" customFormat="1" ht="12.75"/>
    <row r="969" s="5" customFormat="1" ht="12.75"/>
    <row r="970" s="5" customFormat="1" ht="12.75"/>
    <row r="971" s="5" customFormat="1" ht="12.75"/>
    <row r="972" s="5" customFormat="1" ht="12.75"/>
    <row r="973" s="5" customFormat="1" ht="12.75"/>
    <row r="974" s="5" customFormat="1" ht="12.75"/>
    <row r="975" s="5" customFormat="1" ht="12.75"/>
    <row r="976" s="5" customFormat="1" ht="12.75"/>
    <row r="977" s="5" customFormat="1" ht="12.75"/>
    <row r="978" s="5" customFormat="1" ht="12.75"/>
    <row r="979" s="5" customFormat="1" ht="12.75"/>
    <row r="980" s="5" customFormat="1" ht="12.75"/>
    <row r="981" s="5" customFormat="1" ht="12.75"/>
    <row r="982" s="5" customFormat="1" ht="12.75"/>
    <row r="983" s="5" customFormat="1" ht="12.75"/>
    <row r="984" s="5" customFormat="1" ht="12.75"/>
    <row r="985" s="5" customFormat="1" ht="12.75"/>
    <row r="986" s="5" customFormat="1" ht="12.75"/>
    <row r="987" s="5" customFormat="1" ht="12.75"/>
    <row r="988" s="5" customFormat="1" ht="12.75"/>
    <row r="989" s="5" customFormat="1" ht="12.75"/>
    <row r="990" s="5" customFormat="1" ht="12.75"/>
    <row r="991" s="5" customFormat="1" ht="12.75"/>
    <row r="992" s="5" customFormat="1" ht="12.75"/>
    <row r="993" s="5" customFormat="1" ht="12.75"/>
    <row r="994" s="5" customFormat="1" ht="12.75"/>
    <row r="995" s="5" customFormat="1" ht="12.75"/>
    <row r="996" s="5" customFormat="1" ht="12.75"/>
    <row r="997" s="5" customFormat="1" ht="12.75"/>
    <row r="998" s="5" customFormat="1" ht="12.75"/>
    <row r="999" s="5" customFormat="1" ht="12.75"/>
    <row r="1000" s="5" customFormat="1" ht="12.75"/>
    <row r="1001" s="5" customFormat="1" ht="12.75"/>
    <row r="1002" s="5" customFormat="1" ht="12.75"/>
    <row r="1003" s="5" customFormat="1" ht="12.75"/>
    <row r="1004" s="5" customFormat="1" ht="12.75"/>
    <row r="1005" s="5" customFormat="1" ht="12.75"/>
    <row r="1006" s="5" customFormat="1" ht="12.75"/>
    <row r="1007" s="5" customFormat="1" ht="12.75"/>
    <row r="1008" s="5" customFormat="1" ht="12.75"/>
    <row r="1009" s="5" customFormat="1" ht="12.75"/>
    <row r="1010" s="5" customFormat="1" ht="12.75"/>
    <row r="1011" s="5" customFormat="1" ht="12.75"/>
    <row r="1012" s="5" customFormat="1" ht="12.75"/>
    <row r="1013" s="5" customFormat="1" ht="12.75"/>
    <row r="1014" s="5" customFormat="1" ht="12.75"/>
    <row r="1015" s="5" customFormat="1" ht="12.75"/>
    <row r="1016" s="5" customFormat="1" ht="12.75"/>
    <row r="1017" s="5" customFormat="1" ht="12.75"/>
    <row r="1018" s="5" customFormat="1" ht="12.75"/>
    <row r="1019" s="5" customFormat="1" ht="12.75"/>
    <row r="1020" s="5" customFormat="1" ht="12.75"/>
    <row r="1021" s="5" customFormat="1" ht="12.75"/>
    <row r="1022" s="5" customFormat="1" ht="12.75"/>
    <row r="1023" s="5" customFormat="1" ht="12.75"/>
    <row r="1024" s="5" customFormat="1" ht="12.75"/>
    <row r="1025" s="5" customFormat="1" ht="12.75"/>
    <row r="1026" s="5" customFormat="1" ht="12.75"/>
    <row r="1027" s="5" customFormat="1" ht="12.75"/>
    <row r="1028" s="5" customFormat="1" ht="12.75"/>
    <row r="1029" s="5" customFormat="1" ht="12.75"/>
    <row r="1030" s="5" customFormat="1" ht="12.75"/>
    <row r="1031" s="5" customFormat="1" ht="12.75"/>
    <row r="1032" s="5" customFormat="1" ht="12.75"/>
    <row r="1033" s="5" customFormat="1" ht="12.75"/>
    <row r="1034" s="5" customFormat="1" ht="12.75"/>
    <row r="1035" s="5" customFormat="1" ht="12.75"/>
    <row r="1036" s="5" customFormat="1" ht="12.75"/>
    <row r="1037" s="5" customFormat="1" ht="12.75"/>
    <row r="1038" s="5" customFormat="1" ht="12.75"/>
    <row r="1039" s="5" customFormat="1" ht="12.75"/>
    <row r="1040" s="5" customFormat="1" ht="12.75"/>
    <row r="1041" s="5" customFormat="1" ht="12.75"/>
    <row r="1042" s="5" customFormat="1" ht="12.75"/>
    <row r="1043" s="5" customFormat="1" ht="12.75"/>
    <row r="1044" s="5" customFormat="1" ht="12.75"/>
    <row r="1045" s="5" customFormat="1" ht="12.75"/>
    <row r="1046" s="5" customFormat="1" ht="12.75"/>
    <row r="1047" s="5" customFormat="1" ht="12.75"/>
    <row r="1048" s="5" customFormat="1" ht="12.75"/>
    <row r="1049" s="5" customFormat="1" ht="12.75"/>
    <row r="1050" s="5" customFormat="1" ht="12.75"/>
    <row r="1051" s="5" customFormat="1" ht="12.75"/>
    <row r="1052" s="5" customFormat="1" ht="12.75"/>
    <row r="1053" s="5" customFormat="1" ht="12.75"/>
    <row r="1054" s="5" customFormat="1" ht="12.75"/>
    <row r="1055" s="5" customFormat="1" ht="12.75"/>
    <row r="1056" s="5" customFormat="1" ht="12.75"/>
    <row r="1057" s="5" customFormat="1" ht="12.75"/>
    <row r="1058" s="5" customFormat="1" ht="12.75"/>
    <row r="1059" s="5" customFormat="1" ht="12.75"/>
    <row r="1060" s="5" customFormat="1" ht="12.75"/>
    <row r="1061" s="5" customFormat="1" ht="12.75"/>
    <row r="1062" s="5" customFormat="1" ht="12.75"/>
    <row r="1063" s="5" customFormat="1" ht="12.75"/>
    <row r="1064" s="5" customFormat="1" ht="12.75"/>
    <row r="1065" s="5" customFormat="1" ht="12.75"/>
    <row r="1066" s="5" customFormat="1" ht="12.75"/>
    <row r="1067" s="5" customFormat="1" ht="12.75"/>
    <row r="1068" s="5" customFormat="1" ht="12.75"/>
    <row r="1069" s="5" customFormat="1" ht="12.75"/>
    <row r="1070" s="5" customFormat="1" ht="12.75"/>
    <row r="1071" s="5" customFormat="1" ht="12.75"/>
    <row r="1072" s="5" customFormat="1" ht="12.75"/>
    <row r="1073" s="5" customFormat="1" ht="12.75"/>
    <row r="1074" s="5" customFormat="1" ht="12.75"/>
    <row r="1075" s="5" customFormat="1" ht="12.75"/>
    <row r="1076" s="5" customFormat="1" ht="12.75"/>
    <row r="1077" s="5" customFormat="1" ht="12.75"/>
    <row r="1078" s="5" customFormat="1" ht="12.75"/>
    <row r="1079" s="5" customFormat="1" ht="12.75"/>
    <row r="1080" s="5" customFormat="1" ht="12.75"/>
    <row r="1081" s="5" customFormat="1" ht="12.75"/>
    <row r="1082" s="5" customFormat="1" ht="12.75"/>
    <row r="1083" s="5" customFormat="1" ht="12.75"/>
    <row r="1084" s="5" customFormat="1" ht="12.75"/>
    <row r="1085" s="5" customFormat="1" ht="12.75"/>
    <row r="1086" s="5" customFormat="1" ht="12.75"/>
    <row r="1087" s="5" customFormat="1" ht="12.75"/>
    <row r="1088" s="5" customFormat="1" ht="12.75"/>
    <row r="1089" s="5" customFormat="1" ht="12.75"/>
    <row r="1090" s="5" customFormat="1" ht="12.75"/>
    <row r="1091" s="5" customFormat="1" ht="12.75"/>
    <row r="1092" s="5" customFormat="1" ht="12.75"/>
    <row r="1093" s="5" customFormat="1" ht="12.75"/>
    <row r="1094" s="5" customFormat="1" ht="12.75"/>
    <row r="1095" s="5" customFormat="1" ht="12.75"/>
    <row r="1096" s="5" customFormat="1" ht="12.75"/>
    <row r="1097" s="5" customFormat="1" ht="12.75"/>
    <row r="1098" s="5" customFormat="1" ht="12.75"/>
    <row r="1099" s="5" customFormat="1" ht="12.75"/>
    <row r="1100" s="5" customFormat="1" ht="12.75"/>
    <row r="1101" s="5" customFormat="1" ht="12.75"/>
    <row r="1102" s="5" customFormat="1" ht="12.75"/>
    <row r="1103" s="5" customFormat="1" ht="12.75"/>
    <row r="1104" s="5" customFormat="1" ht="12.75"/>
    <row r="1105" s="5" customFormat="1" ht="12.75"/>
    <row r="1106" s="5" customFormat="1" ht="12.75"/>
    <row r="1107" s="5" customFormat="1" ht="12.75"/>
    <row r="1108" s="5" customFormat="1" ht="12.75"/>
    <row r="1109" s="5" customFormat="1" ht="12.75"/>
    <row r="1110" s="5" customFormat="1" ht="12.75"/>
    <row r="1111" s="5" customFormat="1" ht="12.75"/>
    <row r="1112" s="5" customFormat="1" ht="12.75"/>
    <row r="1113" s="5" customFormat="1" ht="12.75"/>
    <row r="1114" s="5" customFormat="1" ht="12.75"/>
    <row r="1115" s="5" customFormat="1" ht="12.75"/>
    <row r="1116" s="5" customFormat="1" ht="12.75"/>
    <row r="1117" s="5" customFormat="1" ht="12.75"/>
    <row r="1118" s="5" customFormat="1" ht="12.75"/>
    <row r="1119" s="5" customFormat="1" ht="12.75"/>
    <row r="1120" s="5" customFormat="1" ht="12.75"/>
    <row r="1121" s="5" customFormat="1" ht="12.75"/>
    <row r="1122" s="5" customFormat="1" ht="12.75"/>
    <row r="1123" s="5" customFormat="1" ht="12.75"/>
    <row r="1124" s="5" customFormat="1" ht="12.75"/>
    <row r="1125" s="5" customFormat="1" ht="12.75"/>
    <row r="1126" s="5" customFormat="1" ht="12.75"/>
    <row r="1127" s="5" customFormat="1" ht="12.75"/>
    <row r="1128" s="5" customFormat="1" ht="12.75"/>
    <row r="1129" s="5" customFormat="1" ht="12.75"/>
    <row r="1130" s="5" customFormat="1" ht="12.75"/>
    <row r="1131" s="5" customFormat="1" ht="12.75"/>
    <row r="1132" s="5" customFormat="1" ht="12.75"/>
    <row r="1133" s="5" customFormat="1" ht="12.75"/>
    <row r="1134" s="5" customFormat="1" ht="12.75"/>
    <row r="1135" s="5" customFormat="1" ht="12.75"/>
    <row r="1136" s="5" customFormat="1" ht="12.75"/>
    <row r="1137" s="5" customFormat="1" ht="12.75"/>
    <row r="1138" s="5" customFormat="1" ht="12.75"/>
    <row r="1139" s="5" customFormat="1" ht="12.75"/>
    <row r="1140" s="5" customFormat="1" ht="12.75"/>
    <row r="1141" s="5" customFormat="1" ht="12.75"/>
    <row r="1142" s="5" customFormat="1" ht="12.75"/>
    <row r="1143" s="5" customFormat="1" ht="12.75"/>
    <row r="1144" s="5" customFormat="1" ht="12.75"/>
    <row r="1145" s="5" customFormat="1" ht="12.75"/>
    <row r="1146" s="5" customFormat="1" ht="12.75"/>
    <row r="1147" s="5" customFormat="1" ht="12.75"/>
    <row r="1148" s="5" customFormat="1" ht="12.75"/>
    <row r="1149" s="5" customFormat="1" ht="12.75"/>
    <row r="1150" s="5" customFormat="1" ht="12.75"/>
    <row r="1151" s="5" customFormat="1" ht="12.75"/>
    <row r="1152" s="5" customFormat="1" ht="12.75"/>
    <row r="1153" s="5" customFormat="1" ht="12.75"/>
    <row r="1154" s="5" customFormat="1" ht="12.75"/>
    <row r="1155" s="5" customFormat="1" ht="12.75"/>
    <row r="1156" s="5" customFormat="1" ht="12.75"/>
    <row r="1157" s="5" customFormat="1" ht="12.75"/>
    <row r="1158" s="5" customFormat="1" ht="12.75"/>
    <row r="1159" s="5" customFormat="1" ht="12.75"/>
    <row r="1160" s="5" customFormat="1" ht="12.75"/>
    <row r="1161" s="5" customFormat="1" ht="12.75"/>
    <row r="1162" s="5" customFormat="1" ht="12.75"/>
    <row r="1163" s="5" customFormat="1" ht="12.75"/>
    <row r="1164" s="5" customFormat="1" ht="12.75"/>
    <row r="1165" s="5" customFormat="1" ht="12.75"/>
    <row r="1166" s="5" customFormat="1" ht="12.75"/>
    <row r="1167" s="5" customFormat="1" ht="12.75"/>
    <row r="1168" s="5" customFormat="1" ht="12.75"/>
    <row r="1169" s="5" customFormat="1" ht="12.75"/>
    <row r="1170" s="5" customFormat="1" ht="12.75"/>
    <row r="1171" s="5" customFormat="1" ht="12.75"/>
    <row r="1172" s="5" customFormat="1" ht="12.75"/>
    <row r="1173" s="5" customFormat="1" ht="12.75"/>
    <row r="1174" s="5" customFormat="1" ht="12.75"/>
    <row r="1175" s="5" customFormat="1" ht="12.75"/>
    <row r="1176" s="5" customFormat="1" ht="12.75"/>
    <row r="1177" s="5" customFormat="1" ht="12.75"/>
    <row r="1178" s="5" customFormat="1" ht="12.75"/>
    <row r="1179" s="5" customFormat="1" ht="12.75"/>
    <row r="1180" s="5" customFormat="1" ht="12.75"/>
    <row r="1181" s="5" customFormat="1" ht="12.75"/>
    <row r="1182" s="5" customFormat="1" ht="12.75"/>
    <row r="1183" s="5" customFormat="1" ht="12.75"/>
    <row r="1184" s="5" customFormat="1" ht="12.75"/>
    <row r="1185" s="5" customFormat="1" ht="12.75"/>
    <row r="1186" s="5" customFormat="1" ht="12.75"/>
    <row r="1187" s="5" customFormat="1" ht="12.75"/>
    <row r="1188" s="5" customFormat="1" ht="12.75"/>
    <row r="1189" s="5" customFormat="1" ht="12.75"/>
    <row r="1190" s="5" customFormat="1" ht="12.75"/>
    <row r="1191" s="5" customFormat="1" ht="12.75"/>
    <row r="1192" s="5" customFormat="1" ht="12.75"/>
    <row r="1193" s="5" customFormat="1" ht="12.75"/>
    <row r="1194" s="5" customFormat="1" ht="12.75"/>
    <row r="1195" s="5" customFormat="1" ht="12.75"/>
    <row r="1196" s="5" customFormat="1" ht="12.75"/>
    <row r="1197" s="5" customFormat="1" ht="12.75"/>
    <row r="1198" s="5" customFormat="1" ht="12.75"/>
    <row r="1199" s="5" customFormat="1" ht="12.75"/>
    <row r="1200" s="5" customFormat="1" ht="12.75"/>
    <row r="1201" s="5" customFormat="1" ht="12.75"/>
    <row r="1202" s="5" customFormat="1" ht="12.75"/>
    <row r="1203" s="5" customFormat="1" ht="12.75"/>
    <row r="1204" s="5" customFormat="1" ht="12.75"/>
    <row r="1205" s="5" customFormat="1" ht="12.75"/>
    <row r="1206" s="5" customFormat="1" ht="12.75"/>
    <row r="1207" s="5" customFormat="1" ht="12.75"/>
    <row r="1208" s="5" customFormat="1" ht="12.75"/>
    <row r="1209" s="5" customFormat="1" ht="12.75"/>
    <row r="1210" s="5" customFormat="1" ht="12.75"/>
    <row r="1211" s="5" customFormat="1" ht="12.75"/>
    <row r="1212" s="5" customFormat="1" ht="12.75"/>
    <row r="1213" s="5" customFormat="1" ht="12.75"/>
    <row r="1214" s="5" customFormat="1" ht="12.75"/>
    <row r="1215" s="5" customFormat="1" ht="12.75"/>
    <row r="1216" s="5" customFormat="1" ht="12.75"/>
    <row r="1217" s="5" customFormat="1" ht="12.75"/>
    <row r="1218" s="5" customFormat="1" ht="12.75"/>
    <row r="1219" s="5" customFormat="1" ht="12.75"/>
    <row r="1220" s="5" customFormat="1" ht="12.75"/>
    <row r="1221" s="5" customFormat="1" ht="12.75"/>
    <row r="1222" s="5" customFormat="1" ht="12.75"/>
    <row r="1223" s="5" customFormat="1" ht="12.75"/>
    <row r="1224" s="5" customFormat="1" ht="12.75"/>
    <row r="1225" s="5" customFormat="1" ht="12.75"/>
    <row r="1226" s="5" customFormat="1" ht="12.75"/>
    <row r="1227" s="5" customFormat="1" ht="12.75"/>
    <row r="1228" s="5" customFormat="1" ht="12.75"/>
    <row r="1229" s="5" customFormat="1" ht="12.75"/>
    <row r="1230" s="5" customFormat="1" ht="12.75"/>
    <row r="1231" s="5" customFormat="1" ht="12.75"/>
    <row r="1232" s="5" customFormat="1" ht="12.75"/>
    <row r="1233" s="5" customFormat="1" ht="12.75"/>
    <row r="1234" s="5" customFormat="1" ht="12.75"/>
    <row r="1235" s="5" customFormat="1" ht="12.75"/>
    <row r="1236" s="5" customFormat="1" ht="12.75"/>
    <row r="1237" s="5" customFormat="1" ht="12.75"/>
    <row r="1238" s="5" customFormat="1" ht="12.75"/>
    <row r="1239" s="5" customFormat="1" ht="12.75"/>
    <row r="1240" s="5" customFormat="1" ht="12.75"/>
    <row r="1241" s="5" customFormat="1" ht="12.75"/>
    <row r="1242" s="5" customFormat="1" ht="12.75"/>
    <row r="1243" s="5" customFormat="1" ht="12.75"/>
    <row r="1244" s="5" customFormat="1" ht="12.75"/>
    <row r="1245" s="5" customFormat="1" ht="12.75"/>
    <row r="1246" s="5" customFormat="1" ht="12.75"/>
    <row r="1247" s="5" customFormat="1" ht="12.75"/>
    <row r="1248" s="5" customFormat="1" ht="12.75"/>
    <row r="1249" s="5" customFormat="1" ht="12.75"/>
    <row r="1250" s="5" customFormat="1" ht="12.75"/>
    <row r="1251" s="5" customFormat="1" ht="12.75"/>
    <row r="1252" s="5" customFormat="1" ht="12.75"/>
    <row r="1253" s="5" customFormat="1" ht="12.75"/>
    <row r="1254" s="5" customFormat="1" ht="12.75"/>
    <row r="1255" s="5" customFormat="1" ht="12.75"/>
    <row r="1256" s="5" customFormat="1" ht="12.75"/>
    <row r="1257" s="5" customFormat="1" ht="12.75"/>
    <row r="1258" s="5" customFormat="1" ht="12.75"/>
    <row r="1259" s="5" customFormat="1" ht="12.75"/>
    <row r="1260" s="5" customFormat="1" ht="12.75"/>
    <row r="1261" s="5" customFormat="1" ht="12.75"/>
    <row r="1262" s="5" customFormat="1" ht="12.75"/>
    <row r="1263" s="5" customFormat="1" ht="12.75"/>
    <row r="1264" s="5" customFormat="1" ht="12.75"/>
    <row r="1265" s="5" customFormat="1" ht="12.75"/>
    <row r="1266" s="5" customFormat="1" ht="12.75"/>
    <row r="1267" s="5" customFormat="1" ht="12.75"/>
    <row r="1268" s="5" customFormat="1" ht="12.75"/>
    <row r="1269" s="5" customFormat="1" ht="12.75"/>
    <row r="1270" s="5" customFormat="1" ht="12.75"/>
    <row r="1271" s="5" customFormat="1" ht="12.75"/>
    <row r="1272" s="5" customFormat="1" ht="12.75"/>
    <row r="1273" s="5" customFormat="1" ht="12.75"/>
    <row r="1274" s="5" customFormat="1" ht="12.75"/>
    <row r="1275" s="5" customFormat="1" ht="12.75"/>
    <row r="1276" s="5" customFormat="1" ht="12.75"/>
    <row r="1277" s="5" customFormat="1" ht="12.75"/>
    <row r="1278" s="5" customFormat="1" ht="12.75"/>
    <row r="1279" s="5" customFormat="1" ht="12.75"/>
    <row r="1280" s="5" customFormat="1" ht="12.75"/>
    <row r="1281" s="5" customFormat="1" ht="12.75"/>
    <row r="1282" s="5" customFormat="1" ht="12.75"/>
    <row r="1283" s="5" customFormat="1" ht="12.75"/>
    <row r="1284" s="5" customFormat="1" ht="12.75"/>
    <row r="1285" s="5" customFormat="1" ht="12.75"/>
    <row r="1286" s="5" customFormat="1" ht="12.75"/>
    <row r="1287" s="5" customFormat="1" ht="12.75"/>
    <row r="1288" s="5" customFormat="1" ht="12.75"/>
    <row r="1289" s="5" customFormat="1" ht="12.75"/>
    <row r="1290" s="5" customFormat="1" ht="12.75"/>
    <row r="1291" s="5" customFormat="1" ht="12.75"/>
    <row r="1292" s="5" customFormat="1" ht="12.75"/>
    <row r="1293" s="5" customFormat="1" ht="12.75"/>
    <row r="1294" s="5" customFormat="1" ht="12.75"/>
    <row r="1295" s="5" customFormat="1" ht="12.75"/>
    <row r="1296" s="5" customFormat="1" ht="12.75"/>
    <row r="1297" s="5" customFormat="1" ht="12.75"/>
    <row r="1298" s="5" customFormat="1" ht="12.75"/>
    <row r="1299" s="5" customFormat="1" ht="12.75"/>
    <row r="1300" s="5" customFormat="1" ht="12.75"/>
    <row r="1301" s="5" customFormat="1" ht="12.75"/>
    <row r="1302" s="5" customFormat="1" ht="12.75"/>
    <row r="1303" s="5" customFormat="1" ht="12.75"/>
    <row r="1304" s="5" customFormat="1" ht="12.75"/>
    <row r="1305" s="5" customFormat="1" ht="12.75"/>
    <row r="1306" s="5" customFormat="1" ht="12.75"/>
    <row r="1307" s="5" customFormat="1" ht="12.75"/>
    <row r="1308" s="5" customFormat="1" ht="12.75"/>
    <row r="1309" s="5" customFormat="1" ht="12.75"/>
    <row r="1310" s="5" customFormat="1" ht="12.75"/>
    <row r="1311" s="5" customFormat="1" ht="12.75"/>
    <row r="1312" s="5" customFormat="1" ht="12.75"/>
    <row r="1313" s="5" customFormat="1" ht="12.75"/>
    <row r="1314" s="5" customFormat="1" ht="12.75"/>
    <row r="1315" s="5" customFormat="1" ht="12.75"/>
    <row r="1316" s="5" customFormat="1" ht="12.75"/>
    <row r="1317" s="5" customFormat="1" ht="12.75"/>
    <row r="1318" s="5" customFormat="1" ht="12.75"/>
    <row r="1319" s="5" customFormat="1" ht="12.75"/>
    <row r="1320" s="5" customFormat="1" ht="12.75"/>
    <row r="1321" s="5" customFormat="1" ht="12.75"/>
    <row r="1322" s="5" customFormat="1" ht="12.75"/>
    <row r="1323" s="5" customFormat="1" ht="12.75"/>
    <row r="1324" s="5" customFormat="1" ht="12.75"/>
    <row r="1325" s="5" customFormat="1" ht="12.75"/>
    <row r="1326" s="5" customFormat="1" ht="12.75"/>
    <row r="1327" s="5" customFormat="1" ht="12.75"/>
    <row r="1328" s="5" customFormat="1" ht="12.75"/>
    <row r="1329" s="5" customFormat="1" ht="12.75"/>
    <row r="1330" s="5" customFormat="1" ht="12.75"/>
    <row r="1331" s="5" customFormat="1" ht="12.75"/>
    <row r="1332" s="5" customFormat="1" ht="12.75"/>
    <row r="1333" s="5" customFormat="1" ht="12.75"/>
    <row r="1334" s="5" customFormat="1" ht="12.75"/>
    <row r="1335" s="5" customFormat="1" ht="12.75"/>
    <row r="1336" s="5" customFormat="1" ht="12.75"/>
    <row r="1337" s="5" customFormat="1" ht="12.75"/>
    <row r="1338" s="5" customFormat="1" ht="12.75"/>
    <row r="1339" s="5" customFormat="1" ht="12.75"/>
    <row r="1340" s="5" customFormat="1" ht="12.75"/>
    <row r="1341" s="5" customFormat="1" ht="12.75"/>
    <row r="1342" s="5" customFormat="1" ht="12.75"/>
    <row r="1343" s="5" customFormat="1" ht="12.75"/>
    <row r="1344" s="5" customFormat="1" ht="12.75"/>
    <row r="1345" s="5" customFormat="1" ht="12.75"/>
    <row r="1346" s="5" customFormat="1" ht="12.75"/>
    <row r="1347" s="5" customFormat="1" ht="12.75"/>
    <row r="1348" s="5" customFormat="1" ht="12.75"/>
    <row r="1349" s="5" customFormat="1" ht="12.75"/>
    <row r="1350" s="5" customFormat="1" ht="12.75"/>
    <row r="1351" s="5" customFormat="1" ht="12.75"/>
    <row r="1352" s="5" customFormat="1" ht="12.75"/>
    <row r="1353" s="5" customFormat="1" ht="12.75"/>
    <row r="1354" s="5" customFormat="1" ht="12.75"/>
    <row r="1355" s="5" customFormat="1" ht="12.75"/>
    <row r="1356" s="5" customFormat="1" ht="12.75"/>
    <row r="1357" s="5" customFormat="1" ht="12.75"/>
    <row r="1358" s="5" customFormat="1" ht="12.75"/>
    <row r="1359" s="5" customFormat="1" ht="12.75"/>
    <row r="1360" s="5" customFormat="1" ht="12.75"/>
    <row r="1361" s="5" customFormat="1" ht="12.75"/>
    <row r="1362" s="5" customFormat="1" ht="12.75"/>
    <row r="1363" s="5" customFormat="1" ht="12.75"/>
    <row r="1364" s="5" customFormat="1" ht="12.75"/>
    <row r="1365" s="5" customFormat="1" ht="12.75"/>
    <row r="1366" s="5" customFormat="1" ht="12.75"/>
    <row r="1367" s="5" customFormat="1" ht="12.75"/>
    <row r="1368" s="5" customFormat="1" ht="12.75"/>
    <row r="1369" s="5" customFormat="1" ht="12.75"/>
    <row r="1370" s="5" customFormat="1" ht="12.75"/>
    <row r="1371" s="5" customFormat="1" ht="12.75"/>
    <row r="1372" s="5" customFormat="1" ht="12.75"/>
    <row r="1373" s="5" customFormat="1" ht="12.75"/>
    <row r="1374" s="5" customFormat="1" ht="12.75"/>
    <row r="1375" s="5" customFormat="1" ht="12.75"/>
    <row r="1376" s="5" customFormat="1" ht="12.75"/>
    <row r="1377" s="5" customFormat="1" ht="12.75"/>
    <row r="1378" s="5" customFormat="1" ht="12.75"/>
    <row r="1379" s="5" customFormat="1" ht="12.75"/>
    <row r="1380" s="5" customFormat="1" ht="12.75"/>
    <row r="1381" s="5" customFormat="1" ht="12.75"/>
    <row r="1382" s="5" customFormat="1" ht="12.75"/>
    <row r="1383" s="5" customFormat="1" ht="12.75"/>
    <row r="1384" s="5" customFormat="1" ht="12.75"/>
    <row r="1385" s="5" customFormat="1" ht="12.75"/>
    <row r="1386" s="5" customFormat="1" ht="12.75"/>
    <row r="1387" s="5" customFormat="1" ht="12.75"/>
    <row r="1388" s="5" customFormat="1" ht="12.75"/>
    <row r="1389" s="5" customFormat="1" ht="12.75"/>
    <row r="1390" s="5" customFormat="1" ht="12.75"/>
    <row r="1391" s="5" customFormat="1" ht="12.75"/>
    <row r="1392" s="5" customFormat="1" ht="12.75"/>
    <row r="1393" s="5" customFormat="1" ht="12.75"/>
    <row r="1394" s="5" customFormat="1" ht="12.75"/>
    <row r="1395" s="5" customFormat="1" ht="12.75"/>
    <row r="1396" s="5" customFormat="1" ht="12.75"/>
    <row r="1397" s="5" customFormat="1" ht="12.75"/>
    <row r="1398" s="5" customFormat="1" ht="12.75"/>
    <row r="1399" s="5" customFormat="1" ht="12.75"/>
    <row r="1400" s="5" customFormat="1" ht="12.75"/>
    <row r="1401" s="5" customFormat="1" ht="12.75"/>
    <row r="1402" s="5" customFormat="1" ht="12.75"/>
    <row r="1403" s="5" customFormat="1" ht="12.75"/>
    <row r="1404" s="5" customFormat="1" ht="12.75"/>
    <row r="1405" s="5" customFormat="1" ht="12.75"/>
    <row r="1406" s="5" customFormat="1" ht="12.75"/>
    <row r="1407" s="5" customFormat="1" ht="12.75"/>
    <row r="1408" s="5" customFormat="1" ht="12.75"/>
    <row r="1409" s="5" customFormat="1" ht="12.75"/>
    <row r="1410" s="5" customFormat="1" ht="12.75"/>
    <row r="1411" s="5" customFormat="1" ht="12.75"/>
    <row r="1412" s="5" customFormat="1" ht="12.75"/>
    <row r="1413" s="5" customFormat="1" ht="12.75"/>
    <row r="1414" s="5" customFormat="1" ht="12.75"/>
    <row r="1415" s="5" customFormat="1" ht="12.75"/>
    <row r="1416" s="5" customFormat="1" ht="12.75"/>
    <row r="1417" s="5" customFormat="1" ht="12.75"/>
    <row r="1418" s="5" customFormat="1" ht="12.75"/>
    <row r="1419" s="5" customFormat="1" ht="12.75"/>
    <row r="1420" s="5" customFormat="1" ht="12.75"/>
    <row r="1421" s="5" customFormat="1" ht="12.75"/>
    <row r="1422" s="5" customFormat="1" ht="12.75"/>
    <row r="1423" s="5" customFormat="1" ht="12.75"/>
    <row r="1424" s="5" customFormat="1" ht="12.75"/>
    <row r="1425" s="5" customFormat="1" ht="12.75"/>
    <row r="1426" s="5" customFormat="1" ht="12.75"/>
    <row r="1427" s="5" customFormat="1" ht="12.75"/>
    <row r="1428" s="5" customFormat="1" ht="12.75"/>
    <row r="1429" s="5" customFormat="1" ht="12.75"/>
    <row r="1430" s="5" customFormat="1" ht="12.75"/>
    <row r="1431" s="5" customFormat="1" ht="12.75"/>
    <row r="1432" s="5" customFormat="1" ht="12.75"/>
    <row r="1433" s="5" customFormat="1" ht="12.75"/>
    <row r="1434" s="5" customFormat="1" ht="12.75"/>
    <row r="1435" s="5" customFormat="1" ht="12.75"/>
    <row r="1436" s="5" customFormat="1" ht="12.75"/>
    <row r="1437" s="5" customFormat="1" ht="12.75"/>
    <row r="1438" s="5" customFormat="1" ht="12.75"/>
    <row r="1439" s="5" customFormat="1" ht="12.75"/>
    <row r="1440" s="5" customFormat="1" ht="12.75"/>
    <row r="1441" s="5" customFormat="1" ht="12.75"/>
    <row r="1442" s="5" customFormat="1" ht="12.75"/>
    <row r="1443" s="5" customFormat="1" ht="12.75"/>
    <row r="1444" s="5" customFormat="1" ht="12.75"/>
    <row r="1445" s="5" customFormat="1" ht="12.75"/>
    <row r="1446" s="5" customFormat="1" ht="12.75"/>
    <row r="1447" s="5" customFormat="1" ht="12.75"/>
    <row r="1448" s="5" customFormat="1" ht="12.75"/>
    <row r="1449" s="5" customFormat="1" ht="12.75"/>
    <row r="1450" s="5" customFormat="1" ht="12.75"/>
    <row r="1451" s="5" customFormat="1" ht="12.75"/>
    <row r="1452" s="5" customFormat="1" ht="12.75"/>
    <row r="1453" s="5" customFormat="1" ht="12.75"/>
    <row r="1454" s="5" customFormat="1" ht="12.75"/>
    <row r="1455" s="5" customFormat="1" ht="12.75"/>
    <row r="1456" s="5" customFormat="1" ht="12.75"/>
    <row r="1457" s="5" customFormat="1" ht="12.75"/>
    <row r="1458" s="5" customFormat="1" ht="12.75"/>
    <row r="1459" s="5" customFormat="1" ht="12.75"/>
    <row r="1460" s="5" customFormat="1" ht="12.75"/>
    <row r="1461" s="5" customFormat="1" ht="12.75"/>
    <row r="1462" s="5" customFormat="1" ht="12.75"/>
    <row r="1463" s="5" customFormat="1" ht="12.75"/>
    <row r="1464" s="5" customFormat="1" ht="12.75"/>
    <row r="1465" s="5" customFormat="1" ht="12.75"/>
    <row r="1466" s="5" customFormat="1" ht="12.75"/>
    <row r="1467" s="5" customFormat="1" ht="12.75"/>
    <row r="1468" s="5" customFormat="1" ht="12.75"/>
    <row r="1469" s="5" customFormat="1" ht="12.75"/>
    <row r="1470" s="5" customFormat="1" ht="12.75"/>
    <row r="1471" s="5" customFormat="1" ht="12.75"/>
    <row r="1472" s="5" customFormat="1" ht="12.75"/>
    <row r="1473" s="5" customFormat="1" ht="12.75"/>
    <row r="1474" s="5" customFormat="1" ht="12.75"/>
    <row r="1475" s="5" customFormat="1" ht="12.75"/>
    <row r="1476" s="5" customFormat="1" ht="12.75"/>
    <row r="1477" s="5" customFormat="1" ht="12.75"/>
    <row r="1478" s="5" customFormat="1" ht="12.75"/>
    <row r="1479" s="5" customFormat="1" ht="12.75"/>
    <row r="1480" s="5" customFormat="1" ht="12.75"/>
    <row r="1481" s="5" customFormat="1" ht="12.75"/>
    <row r="1482" s="5" customFormat="1" ht="12.75"/>
    <row r="1483" s="5" customFormat="1" ht="12.75"/>
    <row r="1484" s="5" customFormat="1" ht="12.75"/>
    <row r="1485" s="5" customFormat="1" ht="12.75"/>
    <row r="1486" s="5" customFormat="1" ht="12.75"/>
    <row r="1487" s="5" customFormat="1" ht="12.75"/>
    <row r="1488" s="5" customFormat="1" ht="12.75"/>
    <row r="1489" s="5" customFormat="1" ht="12.75"/>
    <row r="1490" s="5" customFormat="1" ht="12.75"/>
    <row r="1491" s="5" customFormat="1" ht="12.75"/>
    <row r="1492" s="5" customFormat="1" ht="12.75"/>
    <row r="1493" s="5" customFormat="1" ht="12.75"/>
    <row r="1494" s="5" customFormat="1" ht="12.75"/>
    <row r="1495" s="5" customFormat="1" ht="12.75"/>
    <row r="1496" s="5" customFormat="1" ht="12.75"/>
    <row r="1497" s="5" customFormat="1" ht="12.75"/>
    <row r="1498" s="5" customFormat="1" ht="12.75"/>
    <row r="1499" s="5" customFormat="1" ht="12.75"/>
    <row r="1500" s="5" customFormat="1" ht="12.75"/>
    <row r="1501" s="5" customFormat="1" ht="12.75"/>
    <row r="1502" s="5" customFormat="1" ht="12.75"/>
    <row r="1503" s="5" customFormat="1" ht="12.75"/>
    <row r="1504" s="5" customFormat="1" ht="12.75"/>
    <row r="1505" s="5" customFormat="1" ht="12.75"/>
    <row r="1506" s="5" customFormat="1" ht="12.75"/>
    <row r="1507" s="5" customFormat="1" ht="12.75"/>
    <row r="1508" s="5" customFormat="1" ht="12.75"/>
    <row r="1509" s="5" customFormat="1" ht="12.75"/>
    <row r="1510" s="5" customFormat="1" ht="12.75"/>
    <row r="1511" s="5" customFormat="1" ht="12.75"/>
    <row r="1512" s="5" customFormat="1" ht="12.75"/>
    <row r="1513" s="5" customFormat="1" ht="12.75"/>
    <row r="1514" s="5" customFormat="1" ht="12.75"/>
    <row r="1515" s="5" customFormat="1" ht="12.75"/>
    <row r="1516" s="5" customFormat="1" ht="12.75"/>
    <row r="1517" s="5" customFormat="1" ht="12.75"/>
    <row r="1518" s="5" customFormat="1" ht="12.75"/>
    <row r="1519" s="5" customFormat="1" ht="12.75"/>
    <row r="1520" s="5" customFormat="1" ht="12.75"/>
    <row r="1521" s="5" customFormat="1" ht="12.75"/>
    <row r="1522" s="5" customFormat="1" ht="12.75"/>
    <row r="1523" s="5" customFormat="1" ht="12.75"/>
    <row r="1524" s="5" customFormat="1" ht="12.75"/>
    <row r="1525" s="5" customFormat="1" ht="12.75"/>
    <row r="1526" s="5" customFormat="1" ht="12.75"/>
    <row r="1527" s="5" customFormat="1" ht="12.75"/>
    <row r="1528" s="5" customFormat="1" ht="12.75"/>
    <row r="1529" s="5" customFormat="1" ht="12.75"/>
    <row r="1530" s="5" customFormat="1" ht="12.75"/>
    <row r="1531" s="5" customFormat="1" ht="12.75"/>
    <row r="1532" s="5" customFormat="1" ht="12.75"/>
    <row r="1533" s="5" customFormat="1" ht="12.75"/>
    <row r="1534" s="5" customFormat="1" ht="12.75"/>
    <row r="1535" s="5" customFormat="1" ht="12.75"/>
    <row r="1536" s="5" customFormat="1" ht="12.75"/>
    <row r="1537" s="5" customFormat="1" ht="12.75"/>
    <row r="1538" s="5" customFormat="1" ht="12.75"/>
    <row r="1539" s="5" customFormat="1" ht="12.75"/>
    <row r="1540" s="5" customFormat="1" ht="12.75"/>
    <row r="1541" s="5" customFormat="1" ht="12.75"/>
    <row r="1542" s="5" customFormat="1" ht="12.75"/>
    <row r="1543" s="5" customFormat="1" ht="12.75"/>
    <row r="1544" s="5" customFormat="1" ht="12.75"/>
    <row r="1545" s="5" customFormat="1" ht="12.75"/>
    <row r="1546" s="5" customFormat="1" ht="12.75"/>
    <row r="1547" s="5" customFormat="1" ht="12.75"/>
    <row r="1548" s="5" customFormat="1" ht="12.75"/>
    <row r="1549" s="5" customFormat="1" ht="12.75"/>
    <row r="1550" s="5" customFormat="1" ht="12.75"/>
    <row r="1551" s="5" customFormat="1" ht="12.75"/>
    <row r="1552" s="5" customFormat="1" ht="12.75"/>
    <row r="1553" s="5" customFormat="1" ht="12.75"/>
    <row r="1554" s="5" customFormat="1" ht="12.75"/>
    <row r="1555" s="5" customFormat="1" ht="12.75"/>
    <row r="1556" s="5" customFormat="1" ht="12.75"/>
    <row r="1557" s="5" customFormat="1" ht="12.75"/>
    <row r="1558" s="5" customFormat="1" ht="12.75"/>
    <row r="1559" s="5" customFormat="1" ht="12.75"/>
    <row r="1560" s="5" customFormat="1" ht="12.75"/>
    <row r="1561" s="5" customFormat="1" ht="12.75"/>
    <row r="1562" s="5" customFormat="1" ht="12.75"/>
    <row r="1563" s="5" customFormat="1" ht="12.75"/>
    <row r="1564" s="5" customFormat="1" ht="12.75"/>
    <row r="1565" s="5" customFormat="1" ht="12.75"/>
    <row r="1566" s="5" customFormat="1" ht="12.75"/>
    <row r="1567" s="5" customFormat="1" ht="12.75"/>
    <row r="1568" s="5" customFormat="1" ht="12.75"/>
    <row r="1569" s="5" customFormat="1" ht="12.75"/>
    <row r="1570" s="5" customFormat="1" ht="12.75"/>
    <row r="1571" s="5" customFormat="1" ht="12.75"/>
    <row r="1572" s="5" customFormat="1" ht="12.75"/>
    <row r="1573" s="5" customFormat="1" ht="12.75"/>
    <row r="1574" s="5" customFormat="1" ht="12.75"/>
    <row r="1575" s="5" customFormat="1" ht="12.75"/>
    <row r="1576" s="5" customFormat="1" ht="12.75"/>
    <row r="1577" s="5" customFormat="1" ht="12.75"/>
    <row r="1578" s="5" customFormat="1" ht="12.75"/>
    <row r="1579" s="5" customFormat="1" ht="12.75"/>
    <row r="1580" s="5" customFormat="1" ht="12.75"/>
    <row r="1581" s="5" customFormat="1" ht="12.75"/>
    <row r="1582" s="5" customFormat="1" ht="12.75"/>
    <row r="1583" s="5" customFormat="1" ht="12.75"/>
    <row r="1584" s="5" customFormat="1" ht="12.75"/>
    <row r="1585" s="5" customFormat="1" ht="12.75"/>
    <row r="1586" s="5" customFormat="1" ht="12.75"/>
    <row r="1587" s="5" customFormat="1" ht="12.75"/>
    <row r="1588" s="5" customFormat="1" ht="12.75"/>
    <row r="1589" s="5" customFormat="1" ht="12.75"/>
    <row r="1590" s="5" customFormat="1" ht="12.75"/>
    <row r="1591" s="5" customFormat="1" ht="12.75"/>
    <row r="1592" s="5" customFormat="1" ht="12.75"/>
    <row r="1593" s="5" customFormat="1" ht="12.75"/>
    <row r="1594" s="5" customFormat="1" ht="12.75"/>
    <row r="1595" s="5" customFormat="1" ht="12.75"/>
    <row r="1596" s="5" customFormat="1" ht="12.75"/>
    <row r="1597" s="5" customFormat="1" ht="12.75"/>
    <row r="1598" s="5" customFormat="1" ht="12.75"/>
    <row r="1599" s="5" customFormat="1" ht="12.75"/>
    <row r="1600" s="5" customFormat="1" ht="12.75"/>
    <row r="1601" s="5" customFormat="1" ht="12.75"/>
    <row r="1602" s="5" customFormat="1" ht="12.75"/>
    <row r="1603" s="5" customFormat="1" ht="12.75"/>
    <row r="1604" s="5" customFormat="1" ht="12.75"/>
    <row r="1605" s="5" customFormat="1" ht="12.75"/>
    <row r="1606" s="5" customFormat="1" ht="12.75"/>
    <row r="1607" s="5" customFormat="1" ht="12.75"/>
    <row r="1608" s="5" customFormat="1" ht="12.75"/>
    <row r="1609" s="5" customFormat="1" ht="12.75"/>
    <row r="1610" s="5" customFormat="1" ht="12.75"/>
    <row r="1611" s="5" customFormat="1" ht="12.75"/>
    <row r="1612" s="5" customFormat="1" ht="12.75"/>
    <row r="1613" s="5" customFormat="1" ht="12.75"/>
    <row r="1614" s="5" customFormat="1" ht="12.75"/>
    <row r="1615" s="5" customFormat="1" ht="12.75"/>
    <row r="1616" s="5" customFormat="1" ht="12.75"/>
    <row r="1617" s="5" customFormat="1" ht="12.75"/>
    <row r="1618" s="5" customFormat="1" ht="12.75"/>
    <row r="1619" s="5" customFormat="1" ht="12.75"/>
    <row r="1620" s="5" customFormat="1" ht="12.75"/>
    <row r="1621" s="5" customFormat="1" ht="12.75"/>
    <row r="1622" s="5" customFormat="1" ht="12.75"/>
    <row r="1623" s="5" customFormat="1" ht="12.75"/>
    <row r="1624" s="5" customFormat="1" ht="12.75"/>
    <row r="1625" s="5" customFormat="1" ht="12.75"/>
    <row r="1626" s="5" customFormat="1" ht="12.75"/>
    <row r="1627" s="5" customFormat="1" ht="12.75"/>
    <row r="1628" s="5" customFormat="1" ht="12.75"/>
    <row r="1629" s="5" customFormat="1" ht="12.75"/>
    <row r="1630" s="5" customFormat="1" ht="12.75"/>
    <row r="1631" s="5" customFormat="1" ht="12.75"/>
    <row r="1632" s="5" customFormat="1" ht="12.75"/>
    <row r="1633" s="5" customFormat="1" ht="12.75"/>
    <row r="1634" s="5" customFormat="1" ht="12.75"/>
    <row r="1635" s="5" customFormat="1" ht="12.75"/>
    <row r="1636" s="5" customFormat="1" ht="12.75"/>
    <row r="1637" s="5" customFormat="1" ht="12.75"/>
    <row r="1638" s="5" customFormat="1" ht="12.75"/>
    <row r="1639" s="5" customFormat="1" ht="12.75"/>
    <row r="1640" s="5" customFormat="1" ht="12.75"/>
    <row r="1641" s="5" customFormat="1" ht="12.75"/>
    <row r="1642" s="5" customFormat="1" ht="12.75"/>
    <row r="1643" s="5" customFormat="1" ht="12.75"/>
    <row r="1644" s="5" customFormat="1" ht="12.75"/>
    <row r="1645" s="5" customFormat="1" ht="12.75"/>
    <row r="1646" s="5" customFormat="1" ht="12.75"/>
    <row r="1647" s="5" customFormat="1" ht="12.75"/>
    <row r="1648" s="5" customFormat="1" ht="12.75"/>
    <row r="1649" s="5" customFormat="1" ht="12.75"/>
    <row r="1650" s="5" customFormat="1" ht="12.75"/>
    <row r="1651" s="5" customFormat="1" ht="12.75"/>
    <row r="1652" s="5" customFormat="1" ht="12.75"/>
    <row r="1653" s="5" customFormat="1" ht="12.75"/>
    <row r="1654" s="5" customFormat="1" ht="12.75"/>
    <row r="1655" s="5" customFormat="1" ht="12.75"/>
    <row r="1656" s="5" customFormat="1" ht="12.75"/>
    <row r="1657" s="5" customFormat="1" ht="12.75"/>
    <row r="1658" s="5" customFormat="1" ht="12.75"/>
    <row r="1659" s="5" customFormat="1" ht="12.75"/>
    <row r="1660" s="5" customFormat="1" ht="12.75"/>
    <row r="1661" s="5" customFormat="1" ht="12.75"/>
    <row r="1662" s="5" customFormat="1" ht="12.75"/>
    <row r="1663" s="5" customFormat="1" ht="12.75"/>
    <row r="1664" s="5" customFormat="1" ht="12.75"/>
    <row r="1665" s="5" customFormat="1" ht="12.75"/>
    <row r="1666" s="5" customFormat="1" ht="12.75"/>
    <row r="1667" s="5" customFormat="1" ht="12.75"/>
    <row r="1668" s="5" customFormat="1" ht="12.75"/>
    <row r="1669" s="5" customFormat="1" ht="12.75"/>
    <row r="1670" s="5" customFormat="1" ht="12.75"/>
    <row r="1671" s="5" customFormat="1" ht="12.75"/>
    <row r="1672" s="5" customFormat="1" ht="12.75"/>
    <row r="1673" s="5" customFormat="1" ht="12.75"/>
    <row r="1674" s="5" customFormat="1" ht="12.75"/>
    <row r="1675" s="5" customFormat="1" ht="12.75"/>
    <row r="1676" s="5" customFormat="1" ht="12.75"/>
    <row r="1677" s="5" customFormat="1" ht="12.75"/>
    <row r="1678" s="5" customFormat="1" ht="12.75"/>
    <row r="1679" s="5" customFormat="1" ht="12.75"/>
    <row r="1680" s="5" customFormat="1" ht="12.75"/>
    <row r="1681" s="5" customFormat="1" ht="12.75"/>
    <row r="1682" s="5" customFormat="1" ht="12.75"/>
    <row r="1683" s="5" customFormat="1" ht="12.75"/>
    <row r="1684" s="5" customFormat="1" ht="12.75"/>
    <row r="1685" s="5" customFormat="1" ht="12.75"/>
    <row r="1686" s="5" customFormat="1" ht="12.75"/>
    <row r="1687" s="5" customFormat="1" ht="12.75"/>
    <row r="1688" s="5" customFormat="1" ht="12.75"/>
    <row r="1689" s="5" customFormat="1" ht="12.75"/>
    <row r="1690" s="5" customFormat="1" ht="12.75"/>
    <row r="1691" s="5" customFormat="1" ht="12.75"/>
    <row r="1692" s="5" customFormat="1" ht="12.75"/>
    <row r="1693" s="5" customFormat="1" ht="12.75"/>
    <row r="1694" s="5" customFormat="1" ht="12.75"/>
    <row r="1695" s="5" customFormat="1" ht="12.75"/>
    <row r="1696" s="5" customFormat="1" ht="12.75"/>
    <row r="1697" s="5" customFormat="1" ht="12.75"/>
    <row r="1698" s="5" customFormat="1" ht="12.75"/>
    <row r="1699" s="5" customFormat="1" ht="12.75"/>
    <row r="1700" s="5" customFormat="1" ht="12.75"/>
    <row r="1701" s="5" customFormat="1" ht="12.75"/>
    <row r="1702" s="5" customFormat="1" ht="12.75"/>
    <row r="1703" s="5" customFormat="1" ht="12.75"/>
    <row r="1704" s="5" customFormat="1" ht="12.75"/>
    <row r="1705" s="5" customFormat="1" ht="12.75"/>
    <row r="1706" s="5" customFormat="1" ht="12.75"/>
    <row r="1707" s="5" customFormat="1" ht="12.75"/>
    <row r="1708" s="5" customFormat="1" ht="12.75"/>
    <row r="1709" s="5" customFormat="1" ht="12.75"/>
    <row r="1710" s="5" customFormat="1" ht="12.75"/>
    <row r="1711" s="5" customFormat="1" ht="12.75"/>
    <row r="1712" s="5" customFormat="1" ht="12.75"/>
    <row r="1713" s="5" customFormat="1" ht="12.75"/>
    <row r="1714" s="5" customFormat="1" ht="12.75"/>
    <row r="1715" s="5" customFormat="1" ht="12.75"/>
    <row r="1716" s="5" customFormat="1" ht="12.75"/>
    <row r="1717" s="5" customFormat="1" ht="12.75"/>
    <row r="1718" s="5" customFormat="1" ht="12.75"/>
    <row r="1719" s="5" customFormat="1" ht="12.75"/>
    <row r="1720" s="5" customFormat="1" ht="12.75"/>
    <row r="1721" s="5" customFormat="1" ht="12.75"/>
    <row r="1722" s="5" customFormat="1" ht="12.75"/>
    <row r="1723" s="5" customFormat="1" ht="12.75"/>
    <row r="1724" s="5" customFormat="1" ht="12.75"/>
    <row r="1725" s="5" customFormat="1" ht="12.75"/>
    <row r="1726" s="5" customFormat="1" ht="12.75"/>
    <row r="1727" s="5" customFormat="1" ht="12.75"/>
    <row r="1728" s="5" customFormat="1" ht="12.75"/>
    <row r="1729" s="5" customFormat="1" ht="12.75"/>
    <row r="1730" s="5" customFormat="1" ht="12.75"/>
    <row r="1731" s="5" customFormat="1" ht="12.75"/>
    <row r="1732" s="5" customFormat="1" ht="12.75"/>
    <row r="1733" s="5" customFormat="1" ht="12.75"/>
    <row r="1734" s="5" customFormat="1" ht="12.75"/>
    <row r="1735" s="5" customFormat="1" ht="12.75"/>
    <row r="1736" s="5" customFormat="1" ht="12.75"/>
    <row r="1737" s="5" customFormat="1" ht="12.75"/>
    <row r="1738" s="5" customFormat="1" ht="12.75"/>
    <row r="1739" s="5" customFormat="1" ht="12.75"/>
    <row r="1740" s="5" customFormat="1" ht="12.75"/>
    <row r="1741" s="5" customFormat="1" ht="12.75"/>
    <row r="1742" s="5" customFormat="1" ht="12.75"/>
    <row r="1743" s="5" customFormat="1" ht="12.75"/>
    <row r="1744" s="5" customFormat="1" ht="12.75"/>
    <row r="1745" s="5" customFormat="1" ht="12.75"/>
    <row r="1746" s="5" customFormat="1" ht="12.75"/>
    <row r="1747" s="5" customFormat="1" ht="12.75"/>
    <row r="1748" s="5" customFormat="1" ht="12.75"/>
    <row r="1749" s="5" customFormat="1" ht="12.75"/>
    <row r="1750" s="5" customFormat="1" ht="12.75"/>
    <row r="1751" s="5" customFormat="1" ht="12.75"/>
    <row r="1752" s="5" customFormat="1" ht="12.75"/>
    <row r="1753" s="5" customFormat="1" ht="12.75"/>
    <row r="1754" s="5" customFormat="1" ht="12.75"/>
    <row r="1755" s="5" customFormat="1" ht="12.75"/>
    <row r="1756" s="5" customFormat="1" ht="12.75"/>
    <row r="1757" s="5" customFormat="1" ht="12.75"/>
    <row r="1758" s="5" customFormat="1" ht="12.75"/>
    <row r="1759" s="5" customFormat="1" ht="12.75"/>
    <row r="1760" s="5" customFormat="1" ht="12.75"/>
    <row r="1761" s="5" customFormat="1" ht="12.75"/>
    <row r="1762" s="5" customFormat="1" ht="12.75"/>
    <row r="1763" s="5" customFormat="1" ht="12.75"/>
    <row r="1764" s="5" customFormat="1" ht="12.75"/>
    <row r="1765" s="5" customFormat="1" ht="12.75"/>
    <row r="1766" s="5" customFormat="1" ht="12.75"/>
    <row r="1767" s="5" customFormat="1" ht="12.75"/>
    <row r="1768" s="5" customFormat="1" ht="12.75"/>
    <row r="1769" s="5" customFormat="1" ht="12.75"/>
    <row r="1770" s="5" customFormat="1" ht="12.75"/>
    <row r="1771" s="5" customFormat="1" ht="12.75"/>
    <row r="1772" s="5" customFormat="1" ht="12.75"/>
    <row r="1773" s="5" customFormat="1" ht="12.75"/>
    <row r="1774" s="5" customFormat="1" ht="12.75"/>
    <row r="1775" s="5" customFormat="1" ht="12.75"/>
    <row r="1776" s="5" customFormat="1" ht="12.75"/>
    <row r="1777" s="5" customFormat="1" ht="12.75"/>
    <row r="1778" s="5" customFormat="1" ht="12.75"/>
    <row r="1779" s="5" customFormat="1" ht="12.75"/>
    <row r="1780" s="5" customFormat="1" ht="12.75"/>
    <row r="1781" s="5" customFormat="1" ht="12.75"/>
    <row r="1782" s="5" customFormat="1" ht="12.75"/>
    <row r="1783" s="5" customFormat="1" ht="12.75"/>
    <row r="1784" s="5" customFormat="1" ht="12.75"/>
    <row r="1785" s="5" customFormat="1" ht="12.75"/>
    <row r="1786" s="5" customFormat="1" ht="12.75"/>
    <row r="1787" s="5" customFormat="1" ht="12.75"/>
    <row r="1788" s="5" customFormat="1" ht="12.75"/>
    <row r="1789" s="5" customFormat="1" ht="12.75"/>
    <row r="1790" s="5" customFormat="1" ht="12.75"/>
    <row r="1791" s="5" customFormat="1" ht="12.75"/>
    <row r="1792" s="5" customFormat="1" ht="12.75"/>
    <row r="1793" s="5" customFormat="1" ht="12.75"/>
    <row r="1794" s="5" customFormat="1" ht="12.75"/>
    <row r="1795" s="5" customFormat="1" ht="12.75"/>
    <row r="1796" s="5" customFormat="1" ht="12.75"/>
    <row r="1797" s="5" customFormat="1" ht="12.75"/>
    <row r="1798" s="5" customFormat="1" ht="12.75"/>
    <row r="1799" s="5" customFormat="1" ht="12.75"/>
    <row r="1800" s="5" customFormat="1" ht="12.75"/>
    <row r="1801" s="5" customFormat="1" ht="12.75"/>
    <row r="1802" s="5" customFormat="1" ht="12.75"/>
    <row r="1803" s="5" customFormat="1" ht="12.75"/>
    <row r="1804" s="5" customFormat="1" ht="12.75"/>
    <row r="1805" s="5" customFormat="1" ht="12.75"/>
    <row r="1806" s="5" customFormat="1" ht="12.75"/>
    <row r="1807" s="5" customFormat="1" ht="12.75"/>
    <row r="1808" s="5" customFormat="1" ht="12.75"/>
    <row r="1809" s="5" customFormat="1" ht="12.75"/>
    <row r="1810" s="5" customFormat="1" ht="12.75"/>
    <row r="1811" s="5" customFormat="1" ht="12.75"/>
    <row r="1812" s="5" customFormat="1" ht="12.75"/>
    <row r="1813" s="5" customFormat="1" ht="12.75"/>
    <row r="1814" s="5" customFormat="1" ht="12.75"/>
    <row r="1815" s="5" customFormat="1" ht="12.75"/>
    <row r="1816" s="5" customFormat="1" ht="12.75"/>
    <row r="1817" s="5" customFormat="1" ht="12.75"/>
    <row r="1818" s="5" customFormat="1" ht="12.75"/>
    <row r="1819" s="5" customFormat="1" ht="12.75"/>
    <row r="1820" s="5" customFormat="1" ht="12.75"/>
    <row r="1821" s="5" customFormat="1" ht="12.75"/>
    <row r="1822" s="5" customFormat="1" ht="12.75"/>
    <row r="1823" s="5" customFormat="1" ht="12.75"/>
    <row r="1824" s="5" customFormat="1" ht="12.75"/>
    <row r="1825" s="5" customFormat="1" ht="12.75"/>
    <row r="1826" s="5" customFormat="1" ht="12.75"/>
    <row r="1827" s="5" customFormat="1" ht="12.75"/>
    <row r="1828" s="5" customFormat="1" ht="12.75"/>
    <row r="1829" s="5" customFormat="1" ht="12.75"/>
    <row r="1830" s="5" customFormat="1" ht="12.75"/>
    <row r="1831" s="5" customFormat="1" ht="12.75"/>
    <row r="1832" s="5" customFormat="1" ht="12.75"/>
    <row r="1833" s="5" customFormat="1" ht="12.75"/>
    <row r="1834" s="5" customFormat="1" ht="12.75"/>
    <row r="1835" s="5" customFormat="1" ht="12.75"/>
    <row r="1836" s="5" customFormat="1" ht="12.75"/>
    <row r="1837" s="5" customFormat="1" ht="12.75"/>
    <row r="1838" s="5" customFormat="1" ht="12.75"/>
    <row r="1839" s="5" customFormat="1" ht="12.75"/>
    <row r="1840" s="5" customFormat="1" ht="12.75"/>
    <row r="1841" s="5" customFormat="1" ht="12.75"/>
    <row r="1842" s="5" customFormat="1" ht="12.75"/>
    <row r="1843" s="5" customFormat="1" ht="12.75"/>
    <row r="1844" s="5" customFormat="1" ht="12.75"/>
    <row r="1845" s="5" customFormat="1" ht="12.75"/>
    <row r="1846" s="5" customFormat="1" ht="12.75"/>
    <row r="1847" s="5" customFormat="1" ht="12.75"/>
    <row r="1848" s="5" customFormat="1" ht="12.75"/>
    <row r="1849" s="5" customFormat="1" ht="12.75"/>
    <row r="1850" s="5" customFormat="1" ht="12.75"/>
    <row r="1851" s="5" customFormat="1" ht="12.75"/>
    <row r="1852" s="5" customFormat="1" ht="12.75"/>
    <row r="1853" s="5" customFormat="1" ht="12.75"/>
    <row r="1854" s="5" customFormat="1" ht="12.75"/>
    <row r="1855" s="5" customFormat="1" ht="12.75"/>
    <row r="1856" s="5" customFormat="1" ht="12.75"/>
    <row r="1857" s="5" customFormat="1" ht="12.75"/>
    <row r="1858" s="5" customFormat="1" ht="12.75"/>
    <row r="1859" s="5" customFormat="1" ht="12.75"/>
    <row r="1860" s="5" customFormat="1" ht="12.75"/>
    <row r="1861" s="5" customFormat="1" ht="12.75"/>
    <row r="1862" s="5" customFormat="1" ht="12.75"/>
    <row r="1863" s="5" customFormat="1" ht="12.75"/>
    <row r="1864" s="5" customFormat="1" ht="12.75"/>
    <row r="1865" s="5" customFormat="1" ht="12.75"/>
    <row r="1866" s="5" customFormat="1" ht="12.75"/>
    <row r="1867" s="5" customFormat="1" ht="12.75"/>
    <row r="1868" s="5" customFormat="1" ht="12.75"/>
    <row r="1869" s="5" customFormat="1" ht="12.75"/>
    <row r="1870" s="5" customFormat="1" ht="12.75"/>
    <row r="1871" s="5" customFormat="1" ht="12.75"/>
    <row r="1872" s="5" customFormat="1" ht="12.75"/>
    <row r="1873" s="5" customFormat="1" ht="12.75"/>
    <row r="1874" s="5" customFormat="1" ht="12.75"/>
    <row r="1875" s="5" customFormat="1" ht="12.75"/>
    <row r="1876" s="5" customFormat="1" ht="12.75"/>
    <row r="1877" s="5" customFormat="1" ht="12.75"/>
    <row r="1878" s="5" customFormat="1" ht="12.75"/>
    <row r="1879" s="5" customFormat="1" ht="12.75"/>
    <row r="1880" s="5" customFormat="1" ht="12.75"/>
    <row r="1881" s="5" customFormat="1" ht="12.75"/>
    <row r="1882" s="5" customFormat="1" ht="12.75"/>
    <row r="1883" s="5" customFormat="1" ht="12.75"/>
    <row r="1884" s="5" customFormat="1" ht="12.75"/>
    <row r="1885" s="5" customFormat="1" ht="12.75"/>
    <row r="1886" s="5" customFormat="1" ht="12.75"/>
    <row r="1887" s="5" customFormat="1" ht="12.75"/>
    <row r="1888" s="5" customFormat="1" ht="12.75"/>
    <row r="1889" s="5" customFormat="1" ht="12.75"/>
    <row r="1890" s="5" customFormat="1" ht="12.75"/>
    <row r="1891" s="5" customFormat="1" ht="12.75"/>
    <row r="1892" s="5" customFormat="1" ht="12.75"/>
    <row r="1893" s="5" customFormat="1" ht="12.75"/>
    <row r="1894" s="5" customFormat="1" ht="12.75"/>
    <row r="1895" s="5" customFormat="1" ht="12.75"/>
    <row r="1896" s="5" customFormat="1" ht="12.75"/>
    <row r="1897" s="5" customFormat="1" ht="12.75"/>
    <row r="1898" s="5" customFormat="1" ht="12.75"/>
    <row r="1899" s="5" customFormat="1" ht="12.75"/>
    <row r="1900" s="5" customFormat="1" ht="12.75"/>
    <row r="1901" s="5" customFormat="1" ht="12.75"/>
    <row r="1902" s="5" customFormat="1" ht="12.75"/>
    <row r="1903" s="5" customFormat="1" ht="12.75"/>
    <row r="1904" s="5" customFormat="1" ht="12.75"/>
    <row r="1905" s="5" customFormat="1" ht="12.75"/>
    <row r="1906" s="5" customFormat="1" ht="12.75"/>
    <row r="1907" s="5" customFormat="1" ht="12.75"/>
    <row r="1908" s="5" customFormat="1" ht="12.75"/>
    <row r="1909" s="5" customFormat="1" ht="12.75"/>
    <row r="1910" s="5" customFormat="1" ht="12.75"/>
    <row r="1911" s="5" customFormat="1" ht="12.75"/>
    <row r="1912" s="5" customFormat="1" ht="12.75"/>
    <row r="1913" s="5" customFormat="1" ht="12.75"/>
    <row r="1914" s="5" customFormat="1" ht="12.75"/>
    <row r="1915" s="5" customFormat="1" ht="12.75"/>
    <row r="1916" s="5" customFormat="1" ht="12.75"/>
    <row r="1917" s="5" customFormat="1" ht="12.75"/>
    <row r="1918" s="5" customFormat="1" ht="12.75"/>
    <row r="1919" s="5" customFormat="1" ht="12.75"/>
    <row r="1920" s="5" customFormat="1" ht="12.75"/>
    <row r="1921" s="5" customFormat="1" ht="12.75"/>
    <row r="1922" s="5" customFormat="1" ht="12.75"/>
  </sheetData>
  <sheetProtection/>
  <mergeCells count="7">
    <mergeCell ref="G31:K31"/>
    <mergeCell ref="A30:E30"/>
    <mergeCell ref="A11:E11"/>
    <mergeCell ref="A6:E6"/>
    <mergeCell ref="A7:E7"/>
    <mergeCell ref="A9:A10"/>
    <mergeCell ref="B9:E9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W117"/>
  <sheetViews>
    <sheetView zoomScalePageLayoutView="0" workbookViewId="0" topLeftCell="A1">
      <selection activeCell="A6" sqref="A6:E6"/>
    </sheetView>
  </sheetViews>
  <sheetFormatPr defaultColWidth="11.421875" defaultRowHeight="12.75"/>
  <cols>
    <col min="1" max="5" width="16.00390625" style="0" customWidth="1"/>
    <col min="6" max="75" width="11.421875" style="5" customWidth="1"/>
  </cols>
  <sheetData>
    <row r="1" spans="1:5" ht="12.75">
      <c r="A1" s="5"/>
      <c r="B1" s="5"/>
      <c r="C1" s="5"/>
      <c r="D1" s="5"/>
      <c r="E1" s="5"/>
    </row>
    <row r="2" spans="1:5" ht="12.75">
      <c r="A2" s="5"/>
      <c r="B2" s="5"/>
      <c r="C2" s="5"/>
      <c r="D2" s="5"/>
      <c r="E2" s="5"/>
    </row>
    <row r="3" spans="1:5" ht="12.75">
      <c r="A3" s="5"/>
      <c r="B3" s="5"/>
      <c r="C3" s="5"/>
      <c r="D3" s="5"/>
      <c r="E3" s="5"/>
    </row>
    <row r="4" spans="1:5" ht="12.75">
      <c r="A4" s="5"/>
      <c r="B4" s="5"/>
      <c r="C4" s="5"/>
      <c r="D4" s="5"/>
      <c r="E4" s="5"/>
    </row>
    <row r="5" spans="1:5" ht="12.75">
      <c r="A5" s="5"/>
      <c r="B5" s="5"/>
      <c r="C5" s="5"/>
      <c r="D5" s="5"/>
      <c r="E5" s="5"/>
    </row>
    <row r="6" spans="1:5" ht="15">
      <c r="A6" s="91" t="s">
        <v>9</v>
      </c>
      <c r="B6" s="91"/>
      <c r="C6" s="91"/>
      <c r="D6" s="91"/>
      <c r="E6" s="91"/>
    </row>
    <row r="7" spans="1:5" ht="15">
      <c r="A7" s="91" t="str">
        <f>'a1'!A7:E7</f>
        <v>1998 - 2015 (IV trimestre)</v>
      </c>
      <c r="B7" s="91"/>
      <c r="C7" s="91"/>
      <c r="D7" s="91"/>
      <c r="E7" s="91"/>
    </row>
    <row r="8" spans="1:5" ht="12.75">
      <c r="A8" s="7"/>
      <c r="B8" s="7"/>
      <c r="C8" s="7"/>
      <c r="D8" s="7"/>
      <c r="E8" s="7"/>
    </row>
    <row r="9" spans="1:5" ht="12.75">
      <c r="A9" s="90" t="s">
        <v>2</v>
      </c>
      <c r="B9" s="93" t="s">
        <v>3</v>
      </c>
      <c r="C9" s="93"/>
      <c r="D9" s="93"/>
      <c r="E9" s="93"/>
    </row>
    <row r="10" spans="1:5" ht="12.75">
      <c r="A10" s="92"/>
      <c r="B10" s="3" t="s">
        <v>4</v>
      </c>
      <c r="C10" s="3" t="s">
        <v>5</v>
      </c>
      <c r="D10" s="3" t="s">
        <v>6</v>
      </c>
      <c r="E10" s="3" t="s">
        <v>7</v>
      </c>
    </row>
    <row r="11" spans="1:5" ht="12.75">
      <c r="A11" s="90" t="s">
        <v>25</v>
      </c>
      <c r="B11" s="90"/>
      <c r="C11" s="90"/>
      <c r="D11" s="90"/>
      <c r="E11" s="90"/>
    </row>
    <row r="12" spans="1:5" ht="12.75">
      <c r="A12" s="21">
        <v>1998</v>
      </c>
      <c r="B12" s="22">
        <v>16767</v>
      </c>
      <c r="C12" s="22">
        <v>15580</v>
      </c>
      <c r="D12" s="22">
        <v>15990</v>
      </c>
      <c r="E12" s="22">
        <v>14388</v>
      </c>
    </row>
    <row r="13" spans="1:5" ht="12.75">
      <c r="A13" s="23">
        <v>1999</v>
      </c>
      <c r="B13" s="24">
        <v>10326</v>
      </c>
      <c r="C13" s="24">
        <v>7748</v>
      </c>
      <c r="D13" s="24">
        <v>6802</v>
      </c>
      <c r="E13" s="24">
        <v>7344</v>
      </c>
    </row>
    <row r="14" spans="1:5" ht="12.75">
      <c r="A14" s="21">
        <v>2000</v>
      </c>
      <c r="B14" s="22">
        <v>4784</v>
      </c>
      <c r="C14" s="22">
        <v>7175</v>
      </c>
      <c r="D14" s="22">
        <v>6721</v>
      </c>
      <c r="E14" s="22">
        <v>9269</v>
      </c>
    </row>
    <row r="15" spans="1:5" ht="12.75">
      <c r="A15" s="23">
        <v>2001</v>
      </c>
      <c r="B15" s="24">
        <v>6774</v>
      </c>
      <c r="C15" s="24">
        <v>6759</v>
      </c>
      <c r="D15" s="24">
        <v>6209</v>
      </c>
      <c r="E15" s="24">
        <v>7717</v>
      </c>
    </row>
    <row r="16" spans="1:5" ht="12.75">
      <c r="A16" s="21">
        <v>2002</v>
      </c>
      <c r="B16" s="22">
        <v>7576</v>
      </c>
      <c r="C16" s="22">
        <v>7161</v>
      </c>
      <c r="D16" s="22">
        <v>7747</v>
      </c>
      <c r="E16" s="22">
        <v>9312</v>
      </c>
    </row>
    <row r="17" spans="1:5" ht="12.75">
      <c r="A17" s="23">
        <v>2003</v>
      </c>
      <c r="B17" s="24">
        <v>10329</v>
      </c>
      <c r="C17" s="24">
        <v>8484</v>
      </c>
      <c r="D17" s="24">
        <v>8925</v>
      </c>
      <c r="E17" s="24">
        <v>8032</v>
      </c>
    </row>
    <row r="18" spans="1:5" ht="12.75">
      <c r="A18" s="21">
        <v>2004</v>
      </c>
      <c r="B18" s="22">
        <v>7801</v>
      </c>
      <c r="C18" s="22">
        <v>6871</v>
      </c>
      <c r="D18" s="22">
        <v>7373</v>
      </c>
      <c r="E18" s="22">
        <v>7528</v>
      </c>
    </row>
    <row r="19" spans="1:5" ht="12.75">
      <c r="A19" s="23">
        <v>2005</v>
      </c>
      <c r="B19" s="24">
        <v>7828</v>
      </c>
      <c r="C19" s="24">
        <v>6549</v>
      </c>
      <c r="D19" s="24">
        <v>6775</v>
      </c>
      <c r="E19" s="24">
        <v>7126</v>
      </c>
    </row>
    <row r="20" spans="1:5" ht="12.75">
      <c r="A20" s="21">
        <v>2006</v>
      </c>
      <c r="B20" s="22">
        <v>7313</v>
      </c>
      <c r="C20" s="22">
        <v>7611</v>
      </c>
      <c r="D20" s="22">
        <v>8098</v>
      </c>
      <c r="E20" s="22">
        <v>13492</v>
      </c>
    </row>
    <row r="21" spans="1:5" ht="12.75">
      <c r="A21" s="23">
        <v>2007</v>
      </c>
      <c r="B21" s="24">
        <v>11656</v>
      </c>
      <c r="C21" s="24">
        <v>10597</v>
      </c>
      <c r="D21" s="24">
        <v>12244</v>
      </c>
      <c r="E21" s="24">
        <v>14365</v>
      </c>
    </row>
    <row r="22" spans="1:5" ht="12.75">
      <c r="A22" s="21">
        <v>2008</v>
      </c>
      <c r="B22" s="22">
        <v>14222</v>
      </c>
      <c r="C22" s="22">
        <v>14291</v>
      </c>
      <c r="D22" s="22">
        <v>14096</v>
      </c>
      <c r="E22" s="22">
        <v>13920</v>
      </c>
    </row>
    <row r="23" spans="1:5" ht="12.75">
      <c r="A23" s="23">
        <v>2009</v>
      </c>
      <c r="B23" s="24">
        <v>12892</v>
      </c>
      <c r="C23" s="24">
        <v>11633</v>
      </c>
      <c r="D23" s="24">
        <v>13287</v>
      </c>
      <c r="E23" s="24">
        <v>15117</v>
      </c>
    </row>
    <row r="24" spans="1:5" ht="12.75">
      <c r="A24" s="21">
        <v>2010</v>
      </c>
      <c r="B24" s="22">
        <v>15241</v>
      </c>
      <c r="C24" s="22">
        <v>14068</v>
      </c>
      <c r="D24" s="22">
        <v>15935</v>
      </c>
      <c r="E24" s="22">
        <v>16943</v>
      </c>
    </row>
    <row r="25" spans="1:5" ht="12.75">
      <c r="A25" s="23">
        <v>2011</v>
      </c>
      <c r="B25" s="24">
        <v>15310</v>
      </c>
      <c r="C25" s="24">
        <v>16668</v>
      </c>
      <c r="D25" s="24">
        <v>17490</v>
      </c>
      <c r="E25" s="24">
        <v>17764</v>
      </c>
    </row>
    <row r="26" spans="1:5" ht="12.75">
      <c r="A26" s="21">
        <v>2012</v>
      </c>
      <c r="B26" s="22">
        <v>17267</v>
      </c>
      <c r="C26" s="22">
        <v>14784</v>
      </c>
      <c r="D26" s="22">
        <v>18161</v>
      </c>
      <c r="E26" s="22">
        <v>16552</v>
      </c>
    </row>
    <row r="27" spans="1:5" ht="12.75">
      <c r="A27" s="36">
        <v>2013</v>
      </c>
      <c r="B27" s="29">
        <v>20030</v>
      </c>
      <c r="C27" s="29">
        <v>16274</v>
      </c>
      <c r="D27" s="29">
        <v>20515</v>
      </c>
      <c r="E27" s="29">
        <v>19853</v>
      </c>
    </row>
    <row r="28" spans="1:5" ht="12.75">
      <c r="A28" s="21">
        <v>2014</v>
      </c>
      <c r="B28" s="22">
        <v>19225</v>
      </c>
      <c r="C28" s="22">
        <v>18320</v>
      </c>
      <c r="D28" s="22">
        <v>18062</v>
      </c>
      <c r="E28" s="22">
        <v>16726</v>
      </c>
    </row>
    <row r="29" spans="1:5" s="68" customFormat="1" ht="12.75">
      <c r="A29" s="36">
        <v>2015</v>
      </c>
      <c r="B29" s="29">
        <v>16878</v>
      </c>
      <c r="C29" s="29">
        <v>15530</v>
      </c>
      <c r="D29" s="29">
        <v>15993</v>
      </c>
      <c r="E29" s="29">
        <v>18602</v>
      </c>
    </row>
    <row r="30" spans="1:5" ht="12.75">
      <c r="A30" s="89" t="s">
        <v>8</v>
      </c>
      <c r="B30" s="89"/>
      <c r="C30" s="89"/>
      <c r="D30" s="89"/>
      <c r="E30" s="89"/>
    </row>
    <row r="31" spans="1:5" ht="12.75">
      <c r="A31" s="21">
        <v>1998</v>
      </c>
      <c r="B31" s="22">
        <v>14173</v>
      </c>
      <c r="C31" s="22">
        <v>11464</v>
      </c>
      <c r="D31" s="22">
        <v>8245</v>
      </c>
      <c r="E31" s="22">
        <v>6150</v>
      </c>
    </row>
    <row r="32" spans="1:5" ht="12.75">
      <c r="A32" s="23">
        <v>1999</v>
      </c>
      <c r="B32" s="24">
        <v>3719</v>
      </c>
      <c r="C32" s="24">
        <v>1827</v>
      </c>
      <c r="D32" s="24">
        <v>1956</v>
      </c>
      <c r="E32" s="24">
        <v>2844</v>
      </c>
    </row>
    <row r="33" spans="1:5" ht="12.75">
      <c r="A33" s="21">
        <v>2000</v>
      </c>
      <c r="B33" s="22">
        <v>1256</v>
      </c>
      <c r="C33" s="22">
        <v>2984</v>
      </c>
      <c r="D33" s="22">
        <v>3793</v>
      </c>
      <c r="E33" s="22">
        <v>4314</v>
      </c>
    </row>
    <row r="34" spans="1:5" ht="12.75">
      <c r="A34" s="23">
        <v>2001</v>
      </c>
      <c r="B34" s="24">
        <v>3566</v>
      </c>
      <c r="C34" s="24">
        <v>2696</v>
      </c>
      <c r="D34" s="24">
        <v>2293</v>
      </c>
      <c r="E34" s="24">
        <v>2073</v>
      </c>
    </row>
    <row r="35" spans="1:5" ht="12.75">
      <c r="A35" s="21">
        <v>2002</v>
      </c>
      <c r="B35" s="22">
        <v>2488</v>
      </c>
      <c r="C35" s="22">
        <v>4819</v>
      </c>
      <c r="D35" s="22">
        <v>5323</v>
      </c>
      <c r="E35" s="22">
        <v>3839</v>
      </c>
    </row>
    <row r="36" spans="1:5" ht="12.75">
      <c r="A36" s="23">
        <v>2003</v>
      </c>
      <c r="B36" s="24">
        <v>2880</v>
      </c>
      <c r="C36" s="24">
        <v>3072</v>
      </c>
      <c r="D36" s="24">
        <v>3157</v>
      </c>
      <c r="E36" s="24">
        <v>3010</v>
      </c>
    </row>
    <row r="37" spans="1:5" ht="12.75">
      <c r="A37" s="21">
        <v>2004</v>
      </c>
      <c r="B37" s="22">
        <v>3079</v>
      </c>
      <c r="C37" s="22">
        <v>3022</v>
      </c>
      <c r="D37" s="22">
        <v>4496</v>
      </c>
      <c r="E37" s="22">
        <v>4617</v>
      </c>
    </row>
    <row r="38" spans="1:5" ht="12.75">
      <c r="A38" s="23">
        <v>2005</v>
      </c>
      <c r="B38" s="24">
        <v>3822</v>
      </c>
      <c r="C38" s="24">
        <v>5088</v>
      </c>
      <c r="D38" s="24">
        <v>5380</v>
      </c>
      <c r="E38" s="24">
        <v>6927</v>
      </c>
    </row>
    <row r="39" spans="1:5" ht="12.75">
      <c r="A39" s="21">
        <v>2006</v>
      </c>
      <c r="B39" s="22">
        <v>6053</v>
      </c>
      <c r="C39" s="22">
        <v>6374</v>
      </c>
      <c r="D39" s="22">
        <v>11019</v>
      </c>
      <c r="E39" s="22">
        <v>15442</v>
      </c>
    </row>
    <row r="40" spans="1:5" ht="12.75">
      <c r="A40" s="23">
        <v>2007</v>
      </c>
      <c r="B40" s="24">
        <v>10712</v>
      </c>
      <c r="C40" s="24">
        <v>9971</v>
      </c>
      <c r="D40" s="24">
        <v>9559</v>
      </c>
      <c r="E40" s="24">
        <v>11419</v>
      </c>
    </row>
    <row r="41" spans="1:5" ht="12.75">
      <c r="A41" s="21">
        <v>2008</v>
      </c>
      <c r="B41" s="22">
        <v>10439</v>
      </c>
      <c r="C41" s="22">
        <v>11924</v>
      </c>
      <c r="D41" s="22">
        <v>12059</v>
      </c>
      <c r="E41" s="22">
        <v>9604</v>
      </c>
    </row>
    <row r="42" spans="1:5" ht="12.75">
      <c r="A42" s="23">
        <v>2009</v>
      </c>
      <c r="B42" s="24">
        <v>7972</v>
      </c>
      <c r="C42" s="24">
        <v>8961</v>
      </c>
      <c r="D42" s="24">
        <v>11023</v>
      </c>
      <c r="E42" s="24">
        <v>12799</v>
      </c>
    </row>
    <row r="43" spans="1:5" ht="12.75">
      <c r="A43" s="21">
        <v>2010</v>
      </c>
      <c r="B43" s="22">
        <v>11234</v>
      </c>
      <c r="C43" s="22">
        <v>11448</v>
      </c>
      <c r="D43" s="22">
        <v>15064</v>
      </c>
      <c r="E43" s="22">
        <v>14961</v>
      </c>
    </row>
    <row r="44" spans="1:5" ht="12.75">
      <c r="A44" s="23">
        <v>2011</v>
      </c>
      <c r="B44" s="24">
        <v>12912</v>
      </c>
      <c r="C44" s="24">
        <v>14577</v>
      </c>
      <c r="D44" s="24">
        <v>17000</v>
      </c>
      <c r="E44" s="24">
        <v>14914</v>
      </c>
    </row>
    <row r="45" spans="1:5" ht="12.75">
      <c r="A45" s="21">
        <v>2012</v>
      </c>
      <c r="B45" s="22">
        <v>13315</v>
      </c>
      <c r="C45" s="22">
        <v>13902</v>
      </c>
      <c r="D45" s="22">
        <v>14132</v>
      </c>
      <c r="E45" s="22">
        <v>13941</v>
      </c>
    </row>
    <row r="46" spans="1:5" ht="12.75">
      <c r="A46" s="36">
        <v>2013</v>
      </c>
      <c r="B46" s="66">
        <v>12083</v>
      </c>
      <c r="C46" s="29">
        <v>14119</v>
      </c>
      <c r="D46" s="29">
        <v>17388</v>
      </c>
      <c r="E46" s="29">
        <v>15814</v>
      </c>
    </row>
    <row r="47" spans="1:75" s="67" customFormat="1" ht="12.75">
      <c r="A47" s="21">
        <v>2014</v>
      </c>
      <c r="B47" s="22">
        <v>13776</v>
      </c>
      <c r="C47" s="22">
        <v>12994</v>
      </c>
      <c r="D47" s="22">
        <v>12931</v>
      </c>
      <c r="E47" s="22">
        <v>12175</v>
      </c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  <c r="AE47" s="66"/>
      <c r="AF47" s="66"/>
      <c r="AG47" s="66"/>
      <c r="AH47" s="66"/>
      <c r="AI47" s="66"/>
      <c r="AJ47" s="66"/>
      <c r="AK47" s="66"/>
      <c r="AL47" s="66"/>
      <c r="AM47" s="66"/>
      <c r="AN47" s="66"/>
      <c r="AO47" s="66"/>
      <c r="AP47" s="66"/>
      <c r="AQ47" s="66"/>
      <c r="AR47" s="66"/>
      <c r="AS47" s="66"/>
      <c r="AT47" s="66"/>
      <c r="AU47" s="66"/>
      <c r="AV47" s="66"/>
      <c r="AW47" s="66"/>
      <c r="AX47" s="66"/>
      <c r="AY47" s="66"/>
      <c r="AZ47" s="66"/>
      <c r="BA47" s="66"/>
      <c r="BB47" s="66"/>
      <c r="BC47" s="66"/>
      <c r="BD47" s="66"/>
      <c r="BE47" s="66"/>
      <c r="BF47" s="66"/>
      <c r="BG47" s="66"/>
      <c r="BH47" s="66"/>
      <c r="BI47" s="66"/>
      <c r="BJ47" s="66"/>
      <c r="BK47" s="66"/>
      <c r="BL47" s="66"/>
      <c r="BM47" s="66"/>
      <c r="BN47" s="66"/>
      <c r="BO47" s="66"/>
      <c r="BP47" s="66"/>
      <c r="BQ47" s="66"/>
      <c r="BR47" s="66"/>
      <c r="BS47" s="66"/>
      <c r="BT47" s="66"/>
      <c r="BU47" s="66"/>
      <c r="BV47" s="66"/>
      <c r="BW47" s="66"/>
    </row>
    <row r="48" spans="1:5" s="72" customFormat="1" ht="12.75">
      <c r="A48" s="75">
        <v>2015</v>
      </c>
      <c r="B48" s="38">
        <v>11189</v>
      </c>
      <c r="C48" s="38">
        <v>11477</v>
      </c>
      <c r="D48" s="38">
        <v>12511</v>
      </c>
      <c r="E48" s="38">
        <v>11491</v>
      </c>
    </row>
    <row r="49" spans="1:5" ht="12.75">
      <c r="A49" s="1" t="s">
        <v>22</v>
      </c>
      <c r="B49" s="5"/>
      <c r="C49" s="5"/>
      <c r="D49" s="5"/>
      <c r="E49" s="5"/>
    </row>
    <row r="50" spans="1:5" ht="12.75">
      <c r="A50" s="1" t="str">
        <f>'a1'!A50</f>
        <v>Fecha de la Públicación: 8 de marzo de 2016.</v>
      </c>
      <c r="B50" s="5"/>
      <c r="C50" s="5"/>
      <c r="D50" s="5"/>
      <c r="E50" s="5"/>
    </row>
    <row r="51" spans="1:5" ht="12.75">
      <c r="A51" s="5"/>
      <c r="B51" s="5"/>
      <c r="C51" s="5"/>
      <c r="D51" s="5"/>
      <c r="E51" s="5"/>
    </row>
    <row r="52" spans="1:5" ht="12.75">
      <c r="A52" s="5"/>
      <c r="B52" s="5"/>
      <c r="C52" s="5"/>
      <c r="D52" s="5"/>
      <c r="E52" s="5"/>
    </row>
    <row r="53" spans="1:5" ht="12.75">
      <c r="A53" s="5"/>
      <c r="B53" s="5"/>
      <c r="C53" s="5"/>
      <c r="D53" s="5"/>
      <c r="E53" s="5"/>
    </row>
    <row r="54" spans="1:5" ht="12.75">
      <c r="A54" s="5"/>
      <c r="B54" s="5"/>
      <c r="C54" s="5"/>
      <c r="D54" s="5"/>
      <c r="E54" s="5"/>
    </row>
    <row r="55" spans="1:5" ht="12.75">
      <c r="A55" s="5"/>
      <c r="B55" s="5"/>
      <c r="C55" s="5"/>
      <c r="D55" s="5"/>
      <c r="E55" s="5"/>
    </row>
    <row r="56" spans="1:5" ht="12.75">
      <c r="A56" s="5"/>
      <c r="B56" s="5"/>
      <c r="C56" s="5"/>
      <c r="D56" s="5"/>
      <c r="E56" s="5"/>
    </row>
    <row r="57" spans="1:5" ht="12.75">
      <c r="A57" s="5"/>
      <c r="B57" s="5"/>
      <c r="C57" s="5"/>
      <c r="D57" s="5"/>
      <c r="E57" s="5"/>
    </row>
    <row r="58" spans="1:5" ht="12.75">
      <c r="A58" s="5"/>
      <c r="B58" s="5"/>
      <c r="C58" s="5"/>
      <c r="D58" s="5"/>
      <c r="E58" s="5"/>
    </row>
    <row r="59" spans="1:5" ht="12.75">
      <c r="A59" s="5"/>
      <c r="B59" s="5"/>
      <c r="C59" s="5"/>
      <c r="D59" s="5"/>
      <c r="E59" s="5"/>
    </row>
    <row r="60" spans="1:5" ht="12.75">
      <c r="A60" s="5"/>
      <c r="B60" s="5"/>
      <c r="C60" s="5"/>
      <c r="D60" s="5"/>
      <c r="E60" s="5"/>
    </row>
    <row r="61" spans="1:5" ht="12.75">
      <c r="A61" s="5"/>
      <c r="B61" s="5"/>
      <c r="C61" s="5"/>
      <c r="D61" s="5"/>
      <c r="E61" s="5"/>
    </row>
    <row r="62" spans="1:5" ht="12.75">
      <c r="A62" s="5"/>
      <c r="B62" s="5"/>
      <c r="C62" s="5"/>
      <c r="D62" s="5"/>
      <c r="E62" s="5"/>
    </row>
    <row r="63" spans="1:5" ht="12.75">
      <c r="A63" s="5"/>
      <c r="B63" s="5"/>
      <c r="C63" s="5"/>
      <c r="D63" s="5"/>
      <c r="E63" s="5"/>
    </row>
    <row r="64" spans="1:5" ht="12.75">
      <c r="A64" s="5"/>
      <c r="B64" s="5"/>
      <c r="C64" s="5"/>
      <c r="D64" s="5"/>
      <c r="E64" s="5"/>
    </row>
    <row r="65" spans="1:5" ht="12.75">
      <c r="A65" s="5"/>
      <c r="B65" s="5"/>
      <c r="C65" s="5"/>
      <c r="D65" s="5"/>
      <c r="E65" s="5"/>
    </row>
    <row r="66" spans="1:5" ht="12.75">
      <c r="A66" s="5"/>
      <c r="B66" s="5"/>
      <c r="C66" s="5"/>
      <c r="D66" s="5"/>
      <c r="E66" s="5"/>
    </row>
    <row r="67" spans="1:5" ht="12.75">
      <c r="A67" s="5"/>
      <c r="B67" s="5"/>
      <c r="C67" s="5"/>
      <c r="D67" s="5"/>
      <c r="E67" s="5"/>
    </row>
    <row r="68" spans="1:5" ht="12.75">
      <c r="A68" s="5"/>
      <c r="B68" s="5"/>
      <c r="C68" s="5"/>
      <c r="D68" s="5"/>
      <c r="E68" s="5"/>
    </row>
    <row r="69" spans="1:5" ht="12.75">
      <c r="A69" s="5"/>
      <c r="B69" s="5"/>
      <c r="C69" s="5"/>
      <c r="D69" s="5"/>
      <c r="E69" s="5"/>
    </row>
    <row r="70" spans="1:5" ht="12.75">
      <c r="A70" s="5"/>
      <c r="B70" s="5"/>
      <c r="C70" s="5"/>
      <c r="D70" s="5"/>
      <c r="E70" s="5"/>
    </row>
    <row r="71" spans="1:5" ht="12.75">
      <c r="A71" s="5"/>
      <c r="B71" s="5"/>
      <c r="C71" s="5"/>
      <c r="D71" s="5"/>
      <c r="E71" s="5"/>
    </row>
    <row r="72" spans="1:5" ht="12.75">
      <c r="A72" s="5"/>
      <c r="B72" s="5"/>
      <c r="C72" s="5"/>
      <c r="D72" s="5"/>
      <c r="E72" s="5"/>
    </row>
    <row r="73" spans="1:5" ht="12.75">
      <c r="A73" s="5"/>
      <c r="B73" s="5"/>
      <c r="C73" s="5"/>
      <c r="D73" s="5"/>
      <c r="E73" s="5"/>
    </row>
    <row r="74" spans="1:5" ht="12.75">
      <c r="A74" s="5"/>
      <c r="B74" s="5"/>
      <c r="C74" s="5"/>
      <c r="D74" s="5"/>
      <c r="E74" s="5"/>
    </row>
    <row r="75" spans="1:5" ht="12.75">
      <c r="A75" s="5"/>
      <c r="B75" s="5"/>
      <c r="C75" s="5"/>
      <c r="D75" s="5"/>
      <c r="E75" s="5"/>
    </row>
    <row r="76" spans="1:5" ht="12.75">
      <c r="A76" s="5"/>
      <c r="B76" s="5"/>
      <c r="C76" s="5"/>
      <c r="D76" s="5"/>
      <c r="E76" s="5"/>
    </row>
    <row r="77" spans="1:5" ht="12.75">
      <c r="A77" s="5"/>
      <c r="B77" s="5"/>
      <c r="C77" s="5"/>
      <c r="D77" s="5"/>
      <c r="E77" s="5"/>
    </row>
    <row r="78" spans="1:5" ht="12.75">
      <c r="A78" s="5"/>
      <c r="B78" s="5"/>
      <c r="C78" s="5"/>
      <c r="D78" s="5"/>
      <c r="E78" s="5"/>
    </row>
    <row r="79" spans="1:5" ht="12.75">
      <c r="A79" s="5"/>
      <c r="B79" s="5"/>
      <c r="C79" s="5"/>
      <c r="D79" s="5"/>
      <c r="E79" s="5"/>
    </row>
    <row r="80" spans="1:5" ht="12.75">
      <c r="A80" s="5"/>
      <c r="B80" s="5"/>
      <c r="C80" s="5"/>
      <c r="D80" s="5"/>
      <c r="E80" s="5"/>
    </row>
    <row r="81" spans="1:5" ht="12.75">
      <c r="A81" s="5"/>
      <c r="B81" s="5"/>
      <c r="C81" s="5"/>
      <c r="D81" s="5"/>
      <c r="E81" s="5"/>
    </row>
    <row r="82" spans="1:5" ht="12.75">
      <c r="A82" s="5"/>
      <c r="B82" s="5"/>
      <c r="C82" s="5"/>
      <c r="D82" s="5"/>
      <c r="E82" s="5"/>
    </row>
    <row r="83" spans="1:5" ht="12.75">
      <c r="A83" s="5"/>
      <c r="B83" s="5"/>
      <c r="C83" s="5"/>
      <c r="D83" s="5"/>
      <c r="E83" s="5"/>
    </row>
    <row r="84" spans="1:5" ht="12.75">
      <c r="A84" s="5"/>
      <c r="B84" s="5"/>
      <c r="C84" s="5"/>
      <c r="D84" s="5"/>
      <c r="E84" s="5"/>
    </row>
    <row r="85" spans="1:5" ht="12.75">
      <c r="A85" s="5"/>
      <c r="B85" s="5"/>
      <c r="C85" s="5"/>
      <c r="D85" s="5"/>
      <c r="E85" s="5"/>
    </row>
    <row r="86" spans="1:5" ht="12.75">
      <c r="A86" s="5"/>
      <c r="B86" s="5"/>
      <c r="C86" s="5"/>
      <c r="D86" s="5"/>
      <c r="E86" s="5"/>
    </row>
    <row r="87" spans="1:5" ht="12.75">
      <c r="A87" s="5"/>
      <c r="B87" s="5"/>
      <c r="C87" s="5"/>
      <c r="D87" s="5"/>
      <c r="E87" s="5"/>
    </row>
    <row r="88" spans="1:5" ht="12.75">
      <c r="A88" s="5"/>
      <c r="B88" s="5"/>
      <c r="C88" s="5"/>
      <c r="D88" s="5"/>
      <c r="E88" s="5"/>
    </row>
    <row r="89" spans="1:5" ht="12.75">
      <c r="A89" s="5"/>
      <c r="B89" s="5"/>
      <c r="C89" s="5"/>
      <c r="D89" s="5"/>
      <c r="E89" s="5"/>
    </row>
    <row r="90" spans="1:5" ht="12.75">
      <c r="A90" s="5"/>
      <c r="B90" s="5"/>
      <c r="C90" s="5"/>
      <c r="D90" s="5"/>
      <c r="E90" s="5"/>
    </row>
    <row r="91" spans="1:5" ht="12.75">
      <c r="A91" s="5"/>
      <c r="B91" s="5"/>
      <c r="C91" s="5"/>
      <c r="D91" s="5"/>
      <c r="E91" s="5"/>
    </row>
    <row r="92" spans="1:5" ht="12.75">
      <c r="A92" s="5"/>
      <c r="B92" s="5"/>
      <c r="C92" s="5"/>
      <c r="D92" s="5"/>
      <c r="E92" s="5"/>
    </row>
    <row r="93" spans="1:5" ht="12.75">
      <c r="A93" s="5"/>
      <c r="B93" s="5"/>
      <c r="C93" s="5"/>
      <c r="D93" s="5"/>
      <c r="E93" s="5"/>
    </row>
    <row r="94" spans="1:5" ht="12.75">
      <c r="A94" s="5"/>
      <c r="B94" s="5"/>
      <c r="C94" s="5"/>
      <c r="D94" s="5"/>
      <c r="E94" s="5"/>
    </row>
    <row r="95" spans="1:5" ht="12.75">
      <c r="A95" s="5"/>
      <c r="B95" s="5"/>
      <c r="C95" s="5"/>
      <c r="D95" s="5"/>
      <c r="E95" s="5"/>
    </row>
    <row r="96" spans="1:5" ht="12.75">
      <c r="A96" s="5"/>
      <c r="B96" s="5"/>
      <c r="C96" s="5"/>
      <c r="D96" s="5"/>
      <c r="E96" s="5"/>
    </row>
    <row r="97" spans="1:5" ht="12.75">
      <c r="A97" s="5"/>
      <c r="B97" s="5"/>
      <c r="C97" s="5"/>
      <c r="D97" s="5"/>
      <c r="E97" s="5"/>
    </row>
    <row r="98" spans="1:5" ht="12.75">
      <c r="A98" s="5"/>
      <c r="B98" s="5"/>
      <c r="C98" s="5"/>
      <c r="D98" s="5"/>
      <c r="E98" s="5"/>
    </row>
    <row r="99" spans="1:5" ht="12.75">
      <c r="A99" s="5"/>
      <c r="B99" s="5"/>
      <c r="C99" s="5"/>
      <c r="D99" s="5"/>
      <c r="E99" s="5"/>
    </row>
    <row r="100" spans="1:5" ht="12.75">
      <c r="A100" s="5"/>
      <c r="B100" s="5"/>
      <c r="C100" s="5"/>
      <c r="D100" s="5"/>
      <c r="E100" s="5"/>
    </row>
    <row r="101" spans="1:5" ht="12.75">
      <c r="A101" s="5"/>
      <c r="B101" s="5"/>
      <c r="C101" s="5"/>
      <c r="D101" s="5"/>
      <c r="E101" s="5"/>
    </row>
    <row r="102" spans="1:5" ht="12.75">
      <c r="A102" s="5"/>
      <c r="B102" s="5"/>
      <c r="C102" s="5"/>
      <c r="D102" s="5"/>
      <c r="E102" s="5"/>
    </row>
    <row r="103" spans="1:5" ht="12.75">
      <c r="A103" s="5"/>
      <c r="B103" s="5"/>
      <c r="C103" s="5"/>
      <c r="D103" s="5"/>
      <c r="E103" s="5"/>
    </row>
    <row r="104" spans="1:5" ht="12.75">
      <c r="A104" s="5"/>
      <c r="B104" s="5"/>
      <c r="C104" s="5"/>
      <c r="D104" s="5"/>
      <c r="E104" s="5"/>
    </row>
    <row r="105" spans="1:5" ht="12.75">
      <c r="A105" s="5"/>
      <c r="B105" s="5"/>
      <c r="C105" s="5"/>
      <c r="D105" s="5"/>
      <c r="E105" s="5"/>
    </row>
    <row r="106" spans="1:5" ht="12.75">
      <c r="A106" s="5"/>
      <c r="B106" s="5"/>
      <c r="C106" s="5"/>
      <c r="D106" s="5"/>
      <c r="E106" s="5"/>
    </row>
    <row r="107" spans="1:5" ht="12.75">
      <c r="A107" s="5"/>
      <c r="B107" s="5"/>
      <c r="C107" s="5"/>
      <c r="D107" s="5"/>
      <c r="E107" s="5"/>
    </row>
    <row r="108" spans="1:5" ht="12.75">
      <c r="A108" s="5"/>
      <c r="B108" s="5"/>
      <c r="C108" s="5"/>
      <c r="D108" s="5"/>
      <c r="E108" s="5"/>
    </row>
    <row r="109" spans="1:5" ht="12.75">
      <c r="A109" s="5"/>
      <c r="B109" s="5"/>
      <c r="C109" s="5"/>
      <c r="D109" s="5"/>
      <c r="E109" s="5"/>
    </row>
    <row r="110" spans="1:5" ht="12.75">
      <c r="A110" s="5"/>
      <c r="B110" s="5"/>
      <c r="C110" s="5"/>
      <c r="D110" s="5"/>
      <c r="E110" s="5"/>
    </row>
    <row r="111" spans="1:5" ht="12.75">
      <c r="A111" s="5"/>
      <c r="B111" s="5"/>
      <c r="C111" s="5"/>
      <c r="D111" s="5"/>
      <c r="E111" s="5"/>
    </row>
    <row r="112" spans="1:5" ht="12.75">
      <c r="A112" s="5"/>
      <c r="B112" s="5"/>
      <c r="C112" s="5"/>
      <c r="D112" s="5"/>
      <c r="E112" s="5"/>
    </row>
    <row r="113" spans="1:5" ht="12.75">
      <c r="A113" s="5"/>
      <c r="B113" s="5"/>
      <c r="C113" s="5"/>
      <c r="D113" s="5"/>
      <c r="E113" s="5"/>
    </row>
    <row r="114" spans="1:5" ht="12.75">
      <c r="A114" s="5"/>
      <c r="B114" s="5"/>
      <c r="C114" s="5"/>
      <c r="D114" s="5"/>
      <c r="E114" s="5"/>
    </row>
    <row r="115" spans="1:5" ht="12.75">
      <c r="A115" s="5"/>
      <c r="B115" s="5"/>
      <c r="C115" s="5"/>
      <c r="D115" s="5"/>
      <c r="E115" s="5"/>
    </row>
    <row r="116" spans="1:5" ht="12.75">
      <c r="A116" s="5"/>
      <c r="B116" s="5"/>
      <c r="C116" s="5"/>
      <c r="D116" s="5"/>
      <c r="E116" s="5"/>
    </row>
    <row r="117" spans="1:5" ht="12.75">
      <c r="A117" s="5"/>
      <c r="B117" s="5"/>
      <c r="C117" s="5"/>
      <c r="D117" s="5"/>
      <c r="E117" s="5"/>
    </row>
    <row r="118" s="5" customFormat="1" ht="12.75"/>
    <row r="119" s="5" customFormat="1" ht="12.75"/>
    <row r="120" s="5" customFormat="1" ht="12.75"/>
    <row r="121" s="5" customFormat="1" ht="12.75"/>
    <row r="122" s="5" customFormat="1" ht="12.75"/>
    <row r="123" s="5" customFormat="1" ht="12.75"/>
    <row r="124" s="5" customFormat="1" ht="12.75"/>
    <row r="125" s="5" customFormat="1" ht="12.75"/>
    <row r="126" s="5" customFormat="1" ht="12.75"/>
    <row r="127" s="5" customFormat="1" ht="12.75"/>
    <row r="128" s="5" customFormat="1" ht="12.75"/>
    <row r="129" s="5" customFormat="1" ht="12.75"/>
    <row r="130" s="5" customFormat="1" ht="12.75"/>
    <row r="131" s="5" customFormat="1" ht="12.75"/>
    <row r="132" s="5" customFormat="1" ht="12.75"/>
    <row r="133" s="5" customFormat="1" ht="12.75"/>
    <row r="134" s="5" customFormat="1" ht="12.75"/>
    <row r="135" s="5" customFormat="1" ht="12.75"/>
    <row r="136" s="5" customFormat="1" ht="12.75"/>
    <row r="137" s="5" customFormat="1" ht="12.75"/>
    <row r="138" s="5" customFormat="1" ht="12.75"/>
    <row r="139" s="5" customFormat="1" ht="12.75"/>
    <row r="140" s="5" customFormat="1" ht="12.75"/>
    <row r="141" s="5" customFormat="1" ht="12.75"/>
    <row r="142" s="5" customFormat="1" ht="12.75"/>
    <row r="143" s="5" customFormat="1" ht="12.75"/>
    <row r="144" s="5" customFormat="1" ht="12.75"/>
    <row r="145" s="5" customFormat="1" ht="12.75"/>
    <row r="146" s="5" customFormat="1" ht="12.75"/>
    <row r="147" s="5" customFormat="1" ht="12.75"/>
    <row r="148" s="5" customFormat="1" ht="12.75"/>
    <row r="149" s="5" customFormat="1" ht="12.75"/>
    <row r="150" s="5" customFormat="1" ht="12.75"/>
    <row r="151" s="5" customFormat="1" ht="12.75"/>
    <row r="152" s="5" customFormat="1" ht="12.75"/>
    <row r="153" s="5" customFormat="1" ht="12.75"/>
    <row r="154" s="5" customFormat="1" ht="12.75"/>
    <row r="155" s="5" customFormat="1" ht="12.75"/>
    <row r="156" s="5" customFormat="1" ht="12.75"/>
    <row r="157" s="5" customFormat="1" ht="12.75"/>
    <row r="158" s="5" customFormat="1" ht="12.75"/>
    <row r="159" s="5" customFormat="1" ht="12.75"/>
    <row r="160" s="5" customFormat="1" ht="12.75"/>
    <row r="161" s="5" customFormat="1" ht="12.75"/>
    <row r="162" s="5" customFormat="1" ht="12.75"/>
    <row r="163" s="5" customFormat="1" ht="12.75"/>
    <row r="164" s="5" customFormat="1" ht="12.75"/>
    <row r="165" s="5" customFormat="1" ht="12.75"/>
    <row r="166" s="5" customFormat="1" ht="12.75"/>
    <row r="167" s="5" customFormat="1" ht="12.75"/>
    <row r="168" s="5" customFormat="1" ht="12.75"/>
    <row r="169" s="5" customFormat="1" ht="12.75"/>
    <row r="170" s="5" customFormat="1" ht="12.75"/>
    <row r="171" s="5" customFormat="1" ht="12.75"/>
    <row r="172" s="5" customFormat="1" ht="12.75"/>
    <row r="173" s="5" customFormat="1" ht="12.75"/>
    <row r="174" s="5" customFormat="1" ht="12.75"/>
    <row r="175" s="5" customFormat="1" ht="12.75"/>
    <row r="176" s="5" customFormat="1" ht="12.75"/>
    <row r="177" s="5" customFormat="1" ht="12.75"/>
    <row r="178" s="5" customFormat="1" ht="12.75"/>
    <row r="179" s="5" customFormat="1" ht="12.75"/>
    <row r="180" s="5" customFormat="1" ht="12.75"/>
    <row r="181" s="5" customFormat="1" ht="12.75"/>
    <row r="182" s="5" customFormat="1" ht="12.75"/>
    <row r="183" s="5" customFormat="1" ht="12.75"/>
    <row r="184" s="5" customFormat="1" ht="12.75"/>
    <row r="185" s="5" customFormat="1" ht="12.75"/>
    <row r="186" s="5" customFormat="1" ht="12.75"/>
    <row r="187" s="5" customFormat="1" ht="12.75"/>
    <row r="188" s="5" customFormat="1" ht="12.75"/>
    <row r="189" s="5" customFormat="1" ht="12.75"/>
    <row r="190" s="5" customFormat="1" ht="12.75"/>
    <row r="191" s="5" customFormat="1" ht="12.75"/>
    <row r="192" s="5" customFormat="1" ht="12.75"/>
    <row r="193" s="5" customFormat="1" ht="12.75"/>
    <row r="194" s="5" customFormat="1" ht="12.75"/>
    <row r="195" s="5" customFormat="1" ht="12.75"/>
    <row r="196" s="5" customFormat="1" ht="12.75"/>
    <row r="197" s="5" customFormat="1" ht="12.75"/>
    <row r="198" s="5" customFormat="1" ht="12.75"/>
    <row r="199" s="5" customFormat="1" ht="12.75"/>
    <row r="200" s="5" customFormat="1" ht="12.75"/>
    <row r="201" s="5" customFormat="1" ht="12.75"/>
    <row r="202" s="5" customFormat="1" ht="12.75"/>
    <row r="203" s="5" customFormat="1" ht="12.75"/>
    <row r="204" s="5" customFormat="1" ht="12.75"/>
    <row r="205" s="5" customFormat="1" ht="12.75"/>
    <row r="206" s="5" customFormat="1" ht="12.75"/>
    <row r="207" s="5" customFormat="1" ht="12.75"/>
    <row r="208" s="5" customFormat="1" ht="12.75"/>
    <row r="209" s="5" customFormat="1" ht="12.75"/>
    <row r="210" s="5" customFormat="1" ht="12.75"/>
    <row r="211" s="5" customFormat="1" ht="12.75"/>
    <row r="212" s="5" customFormat="1" ht="12.75"/>
    <row r="213" s="5" customFormat="1" ht="12.75"/>
    <row r="214" s="5" customFormat="1" ht="12.75"/>
    <row r="215" s="5" customFormat="1" ht="12.75"/>
    <row r="216" s="5" customFormat="1" ht="12.75"/>
    <row r="217" s="5" customFormat="1" ht="12.75"/>
    <row r="218" s="5" customFormat="1" ht="12.75"/>
    <row r="219" s="5" customFormat="1" ht="12.75"/>
    <row r="220" s="5" customFormat="1" ht="12.75"/>
    <row r="221" s="5" customFormat="1" ht="12.75"/>
    <row r="222" s="5" customFormat="1" ht="12.75"/>
    <row r="223" s="5" customFormat="1" ht="12.75"/>
    <row r="224" s="5" customFormat="1" ht="12.75"/>
    <row r="225" s="5" customFormat="1" ht="12.75"/>
    <row r="226" s="5" customFormat="1" ht="12.75"/>
    <row r="227" s="5" customFormat="1" ht="12.75"/>
    <row r="228" s="5" customFormat="1" ht="12.75"/>
    <row r="229" s="5" customFormat="1" ht="12.75"/>
    <row r="230" s="5" customFormat="1" ht="12.75"/>
    <row r="231" s="5" customFormat="1" ht="12.75"/>
    <row r="232" s="5" customFormat="1" ht="12.75"/>
    <row r="233" s="5" customFormat="1" ht="12.75"/>
    <row r="234" s="5" customFormat="1" ht="12.75"/>
    <row r="235" s="5" customFormat="1" ht="12.75"/>
    <row r="236" s="5" customFormat="1" ht="12.75"/>
    <row r="237" s="5" customFormat="1" ht="12.75"/>
    <row r="238" s="5" customFormat="1" ht="12.75"/>
    <row r="239" s="5" customFormat="1" ht="12.75"/>
    <row r="240" s="5" customFormat="1" ht="12.75"/>
    <row r="241" s="5" customFormat="1" ht="12.75"/>
    <row r="242" s="5" customFormat="1" ht="12.75"/>
    <row r="243" s="5" customFormat="1" ht="12.75"/>
    <row r="244" s="5" customFormat="1" ht="12.75"/>
    <row r="245" s="5" customFormat="1" ht="12.75"/>
    <row r="246" s="5" customFormat="1" ht="12.75"/>
    <row r="247" s="5" customFormat="1" ht="12.75"/>
    <row r="248" s="5" customFormat="1" ht="12.75"/>
    <row r="249" s="5" customFormat="1" ht="12.75"/>
    <row r="250" s="5" customFormat="1" ht="12.75"/>
    <row r="251" s="5" customFormat="1" ht="12.75"/>
    <row r="252" s="5" customFormat="1" ht="12.75"/>
    <row r="253" s="5" customFormat="1" ht="12.75"/>
    <row r="254" s="5" customFormat="1" ht="12.75"/>
    <row r="255" s="5" customFormat="1" ht="12.75"/>
    <row r="256" s="5" customFormat="1" ht="12.75"/>
    <row r="257" s="5" customFormat="1" ht="12.75"/>
    <row r="258" s="5" customFormat="1" ht="12.75"/>
    <row r="259" s="5" customFormat="1" ht="12.75"/>
    <row r="260" s="5" customFormat="1" ht="12.75"/>
    <row r="261" s="5" customFormat="1" ht="12.75"/>
    <row r="262" s="5" customFormat="1" ht="12.75"/>
    <row r="263" s="5" customFormat="1" ht="12.75"/>
    <row r="264" s="5" customFormat="1" ht="12.75"/>
    <row r="265" s="5" customFormat="1" ht="12.75"/>
    <row r="266" s="5" customFormat="1" ht="12.75"/>
    <row r="267" s="5" customFormat="1" ht="12.75"/>
    <row r="268" s="5" customFormat="1" ht="12.75"/>
    <row r="269" s="5" customFormat="1" ht="12.75"/>
    <row r="270" s="5" customFormat="1" ht="12.75"/>
    <row r="271" s="5" customFormat="1" ht="12.75"/>
    <row r="272" s="5" customFormat="1" ht="12.75"/>
    <row r="273" s="5" customFormat="1" ht="12.75"/>
    <row r="274" s="5" customFormat="1" ht="12.75"/>
    <row r="275" s="5" customFormat="1" ht="12.75"/>
    <row r="276" s="5" customFormat="1" ht="12.75"/>
    <row r="277" s="5" customFormat="1" ht="12.75"/>
    <row r="278" s="5" customFormat="1" ht="12.75"/>
    <row r="279" s="5" customFormat="1" ht="12.75"/>
    <row r="280" s="5" customFormat="1" ht="12.75"/>
    <row r="281" s="5" customFormat="1" ht="12.75"/>
    <row r="282" s="5" customFormat="1" ht="12.75"/>
    <row r="283" s="5" customFormat="1" ht="12.75"/>
    <row r="284" s="5" customFormat="1" ht="12.75"/>
    <row r="285" s="5" customFormat="1" ht="12.75"/>
    <row r="286" s="5" customFormat="1" ht="12.75"/>
    <row r="287" s="5" customFormat="1" ht="12.75"/>
    <row r="288" s="5" customFormat="1" ht="12.75"/>
    <row r="289" s="5" customFormat="1" ht="12.75"/>
    <row r="290" s="5" customFormat="1" ht="12.75"/>
    <row r="291" s="5" customFormat="1" ht="12.75"/>
    <row r="292" s="5" customFormat="1" ht="12.75"/>
    <row r="293" s="5" customFormat="1" ht="12.75"/>
    <row r="294" s="5" customFormat="1" ht="12.75"/>
    <row r="295" s="5" customFormat="1" ht="12.75"/>
    <row r="296" s="5" customFormat="1" ht="12.75"/>
    <row r="297" s="5" customFormat="1" ht="12.75"/>
    <row r="298" s="5" customFormat="1" ht="12.75"/>
    <row r="299" s="5" customFormat="1" ht="12.75"/>
    <row r="300" s="5" customFormat="1" ht="12.75"/>
    <row r="301" s="5" customFormat="1" ht="12.75"/>
    <row r="302" s="5" customFormat="1" ht="12.75"/>
    <row r="303" s="5" customFormat="1" ht="12.75"/>
    <row r="304" s="5" customFormat="1" ht="12.75"/>
    <row r="305" s="5" customFormat="1" ht="12.75"/>
    <row r="306" s="5" customFormat="1" ht="12.75"/>
    <row r="307" s="5" customFormat="1" ht="12.75"/>
    <row r="308" s="5" customFormat="1" ht="12.75"/>
    <row r="309" s="5" customFormat="1" ht="12.75"/>
    <row r="310" s="5" customFormat="1" ht="12.75"/>
    <row r="311" s="5" customFormat="1" ht="12.75"/>
    <row r="312" s="5" customFormat="1" ht="12.75"/>
    <row r="313" s="5" customFormat="1" ht="12.75"/>
    <row r="314" s="5" customFormat="1" ht="12.75"/>
    <row r="315" s="5" customFormat="1" ht="12.75"/>
    <row r="316" s="5" customFormat="1" ht="12.75"/>
    <row r="317" s="5" customFormat="1" ht="12.75"/>
    <row r="318" s="5" customFormat="1" ht="12.75"/>
    <row r="319" s="5" customFormat="1" ht="12.75"/>
    <row r="320" s="5" customFormat="1" ht="12.75"/>
    <row r="321" s="5" customFormat="1" ht="12.75"/>
    <row r="322" s="5" customFormat="1" ht="12.75"/>
    <row r="323" s="5" customFormat="1" ht="12.75"/>
    <row r="324" s="5" customFormat="1" ht="12.75"/>
    <row r="325" s="5" customFormat="1" ht="12.75"/>
    <row r="326" s="5" customFormat="1" ht="12.75"/>
    <row r="327" s="5" customFormat="1" ht="12.75"/>
    <row r="328" s="5" customFormat="1" ht="12.75"/>
    <row r="329" s="5" customFormat="1" ht="12.75"/>
    <row r="330" s="5" customFormat="1" ht="12.75"/>
    <row r="331" s="5" customFormat="1" ht="12.75"/>
    <row r="332" s="5" customFormat="1" ht="12.75"/>
    <row r="333" s="5" customFormat="1" ht="12.75"/>
    <row r="334" s="5" customFormat="1" ht="12.75"/>
    <row r="335" s="5" customFormat="1" ht="12.75"/>
    <row r="336" s="5" customFormat="1" ht="12.75"/>
    <row r="337" s="5" customFormat="1" ht="12.75"/>
    <row r="338" s="5" customFormat="1" ht="12.75"/>
    <row r="339" s="5" customFormat="1" ht="12.75"/>
    <row r="340" s="5" customFormat="1" ht="12.75"/>
    <row r="341" s="5" customFormat="1" ht="12.75"/>
    <row r="342" s="5" customFormat="1" ht="12.75"/>
    <row r="343" s="5" customFormat="1" ht="12.75"/>
    <row r="344" s="5" customFormat="1" ht="12.75"/>
    <row r="345" s="5" customFormat="1" ht="12.75"/>
    <row r="346" s="5" customFormat="1" ht="12.75"/>
    <row r="347" s="5" customFormat="1" ht="12.75"/>
    <row r="348" s="5" customFormat="1" ht="12.75"/>
    <row r="349" s="5" customFormat="1" ht="12.75"/>
    <row r="350" s="5" customFormat="1" ht="12.75"/>
    <row r="351" s="5" customFormat="1" ht="12.75"/>
    <row r="352" s="5" customFormat="1" ht="12.75"/>
    <row r="353" s="5" customFormat="1" ht="12.75"/>
    <row r="354" s="5" customFormat="1" ht="12.75"/>
    <row r="355" s="5" customFormat="1" ht="12.75"/>
    <row r="356" s="5" customFormat="1" ht="12.75"/>
    <row r="357" s="5" customFormat="1" ht="12.75"/>
    <row r="358" s="5" customFormat="1" ht="12.75"/>
    <row r="359" s="5" customFormat="1" ht="12.75"/>
    <row r="360" s="5" customFormat="1" ht="12.75"/>
    <row r="361" s="5" customFormat="1" ht="12.75"/>
    <row r="362" s="5" customFormat="1" ht="12.75"/>
    <row r="363" s="5" customFormat="1" ht="12.75"/>
    <row r="364" s="5" customFormat="1" ht="12.75"/>
    <row r="365" s="5" customFormat="1" ht="12.75"/>
    <row r="366" s="5" customFormat="1" ht="12.75"/>
    <row r="367" s="5" customFormat="1" ht="12.75"/>
    <row r="368" s="5" customFormat="1" ht="12.75"/>
    <row r="369" s="5" customFormat="1" ht="12.75"/>
    <row r="370" s="5" customFormat="1" ht="12.75"/>
    <row r="371" s="5" customFormat="1" ht="12.75"/>
    <row r="372" s="5" customFormat="1" ht="12.75"/>
    <row r="373" s="5" customFormat="1" ht="12.75"/>
    <row r="374" s="5" customFormat="1" ht="12.75"/>
    <row r="375" s="5" customFormat="1" ht="12.75"/>
    <row r="376" s="5" customFormat="1" ht="12.75"/>
    <row r="377" s="5" customFormat="1" ht="12.75"/>
    <row r="378" s="5" customFormat="1" ht="12.75"/>
    <row r="379" s="5" customFormat="1" ht="12.75"/>
    <row r="380" s="5" customFormat="1" ht="12.75"/>
    <row r="381" s="5" customFormat="1" ht="12.75"/>
    <row r="382" s="5" customFormat="1" ht="12.75"/>
    <row r="383" s="5" customFormat="1" ht="12.75"/>
    <row r="384" s="5" customFormat="1" ht="12.75"/>
    <row r="385" s="5" customFormat="1" ht="12.75"/>
    <row r="386" s="5" customFormat="1" ht="12.75"/>
    <row r="387" s="5" customFormat="1" ht="12.75"/>
    <row r="388" s="5" customFormat="1" ht="12.75"/>
    <row r="389" s="5" customFormat="1" ht="12.75"/>
    <row r="390" s="5" customFormat="1" ht="12.75"/>
    <row r="391" s="5" customFormat="1" ht="12.75"/>
    <row r="392" s="5" customFormat="1" ht="12.75"/>
    <row r="393" s="5" customFormat="1" ht="12.75"/>
    <row r="394" s="5" customFormat="1" ht="12.75"/>
    <row r="395" s="5" customFormat="1" ht="12.75"/>
    <row r="396" s="5" customFormat="1" ht="12.75"/>
    <row r="397" s="5" customFormat="1" ht="12.75"/>
    <row r="398" s="5" customFormat="1" ht="12.75"/>
    <row r="399" s="5" customFormat="1" ht="12.75"/>
    <row r="400" s="5" customFormat="1" ht="12.75"/>
    <row r="401" s="5" customFormat="1" ht="12.75"/>
    <row r="402" s="5" customFormat="1" ht="12.75"/>
    <row r="403" s="5" customFormat="1" ht="12.75"/>
    <row r="404" s="5" customFormat="1" ht="12.75"/>
    <row r="405" s="5" customFormat="1" ht="12.75"/>
    <row r="406" s="5" customFormat="1" ht="12.75"/>
    <row r="407" s="5" customFormat="1" ht="12.75"/>
    <row r="408" s="5" customFormat="1" ht="12.75"/>
    <row r="409" s="5" customFormat="1" ht="12.75"/>
    <row r="410" s="5" customFormat="1" ht="12.75"/>
    <row r="411" s="5" customFormat="1" ht="12.75"/>
    <row r="412" s="5" customFormat="1" ht="12.75"/>
    <row r="413" s="5" customFormat="1" ht="12.75"/>
    <row r="414" s="5" customFormat="1" ht="12.75"/>
    <row r="415" s="5" customFormat="1" ht="12.75"/>
    <row r="416" s="5" customFormat="1" ht="12.75"/>
    <row r="417" s="5" customFormat="1" ht="12.75"/>
    <row r="418" s="5" customFormat="1" ht="12.75"/>
    <row r="419" s="5" customFormat="1" ht="12.75"/>
    <row r="420" s="5" customFormat="1" ht="12.75"/>
    <row r="421" s="5" customFormat="1" ht="12.75"/>
    <row r="422" s="5" customFormat="1" ht="12.75"/>
    <row r="423" s="5" customFormat="1" ht="12.75"/>
    <row r="424" s="5" customFormat="1" ht="12.75"/>
    <row r="425" s="5" customFormat="1" ht="12.75"/>
    <row r="426" s="5" customFormat="1" ht="12.75"/>
    <row r="427" s="5" customFormat="1" ht="12.75"/>
    <row r="428" s="5" customFormat="1" ht="12.75"/>
    <row r="429" s="5" customFormat="1" ht="12.75"/>
    <row r="430" s="5" customFormat="1" ht="12.75"/>
    <row r="431" s="5" customFormat="1" ht="12.75"/>
    <row r="432" s="5" customFormat="1" ht="12.75"/>
    <row r="433" s="5" customFormat="1" ht="12.75"/>
    <row r="434" s="5" customFormat="1" ht="12.75"/>
    <row r="435" s="5" customFormat="1" ht="12.75"/>
    <row r="436" s="5" customFormat="1" ht="12.75"/>
    <row r="437" s="5" customFormat="1" ht="12.75"/>
    <row r="438" s="5" customFormat="1" ht="12.75"/>
    <row r="439" s="5" customFormat="1" ht="12.75"/>
    <row r="440" s="5" customFormat="1" ht="12.75"/>
    <row r="441" s="5" customFormat="1" ht="12.75"/>
    <row r="442" s="5" customFormat="1" ht="12.75"/>
    <row r="443" s="5" customFormat="1" ht="12.75"/>
    <row r="444" s="5" customFormat="1" ht="12.75"/>
    <row r="445" s="5" customFormat="1" ht="12.75"/>
    <row r="446" s="5" customFormat="1" ht="12.75"/>
    <row r="447" s="5" customFormat="1" ht="12.75"/>
    <row r="448" s="5" customFormat="1" ht="12.75"/>
    <row r="449" s="5" customFormat="1" ht="12.75"/>
    <row r="450" s="5" customFormat="1" ht="12.75"/>
    <row r="451" s="5" customFormat="1" ht="12.75"/>
    <row r="452" s="5" customFormat="1" ht="12.75"/>
    <row r="453" s="5" customFormat="1" ht="12.75"/>
    <row r="454" s="5" customFormat="1" ht="12.75"/>
    <row r="455" s="5" customFormat="1" ht="12.75"/>
    <row r="456" s="5" customFormat="1" ht="12.75"/>
    <row r="457" s="5" customFormat="1" ht="12.75"/>
    <row r="458" s="5" customFormat="1" ht="12.75"/>
    <row r="459" s="5" customFormat="1" ht="12.75"/>
    <row r="460" s="5" customFormat="1" ht="12.75"/>
    <row r="461" s="5" customFormat="1" ht="12.75"/>
    <row r="462" s="5" customFormat="1" ht="12.75"/>
    <row r="463" s="5" customFormat="1" ht="12.75"/>
    <row r="464" s="5" customFormat="1" ht="12.75"/>
    <row r="465" s="5" customFormat="1" ht="12.75"/>
    <row r="466" s="5" customFormat="1" ht="12.75"/>
    <row r="467" s="5" customFormat="1" ht="12.75"/>
    <row r="468" s="5" customFormat="1" ht="12.75"/>
    <row r="469" s="5" customFormat="1" ht="12.75"/>
    <row r="470" s="5" customFormat="1" ht="12.75"/>
    <row r="471" s="5" customFormat="1" ht="12.75"/>
    <row r="472" s="5" customFormat="1" ht="12.75"/>
    <row r="473" s="5" customFormat="1" ht="12.75"/>
    <row r="474" s="5" customFormat="1" ht="12.75"/>
    <row r="475" s="5" customFormat="1" ht="12.75"/>
    <row r="476" s="5" customFormat="1" ht="12.75"/>
    <row r="477" s="5" customFormat="1" ht="12.75"/>
    <row r="478" s="5" customFormat="1" ht="12.75"/>
    <row r="479" s="5" customFormat="1" ht="12.75"/>
    <row r="480" s="5" customFormat="1" ht="12.75"/>
    <row r="481" s="5" customFormat="1" ht="12.75"/>
    <row r="482" s="5" customFormat="1" ht="12.75"/>
    <row r="483" s="5" customFormat="1" ht="12.75"/>
    <row r="484" s="5" customFormat="1" ht="12.75"/>
    <row r="485" s="5" customFormat="1" ht="12.75"/>
    <row r="486" s="5" customFormat="1" ht="12.75"/>
    <row r="487" s="5" customFormat="1" ht="12.75"/>
    <row r="488" s="5" customFormat="1" ht="12.75"/>
    <row r="489" s="5" customFormat="1" ht="12.75"/>
    <row r="490" s="5" customFormat="1" ht="12.75"/>
    <row r="491" s="5" customFormat="1" ht="12.75"/>
    <row r="492" s="5" customFormat="1" ht="12.75"/>
    <row r="493" s="5" customFormat="1" ht="12.75"/>
    <row r="494" s="5" customFormat="1" ht="12.75"/>
    <row r="495" s="5" customFormat="1" ht="12.75"/>
    <row r="496" s="5" customFormat="1" ht="12.75"/>
    <row r="497" s="5" customFormat="1" ht="12.75"/>
    <row r="498" s="5" customFormat="1" ht="12.75"/>
    <row r="499" s="5" customFormat="1" ht="12.75"/>
    <row r="500" s="5" customFormat="1" ht="12.75"/>
    <row r="501" s="5" customFormat="1" ht="12.75"/>
    <row r="502" s="5" customFormat="1" ht="12.75"/>
    <row r="503" s="5" customFormat="1" ht="12.75"/>
    <row r="504" s="5" customFormat="1" ht="12.75"/>
    <row r="505" s="5" customFormat="1" ht="12.75"/>
    <row r="506" s="5" customFormat="1" ht="12.75"/>
    <row r="507" s="5" customFormat="1" ht="12.75"/>
    <row r="508" s="5" customFormat="1" ht="12.75"/>
    <row r="509" s="5" customFormat="1" ht="12.75"/>
    <row r="510" s="5" customFormat="1" ht="12.75"/>
    <row r="511" s="5" customFormat="1" ht="12.75"/>
    <row r="512" s="5" customFormat="1" ht="12.75"/>
    <row r="513" s="5" customFormat="1" ht="12.75"/>
    <row r="514" s="5" customFormat="1" ht="12.75"/>
    <row r="515" s="5" customFormat="1" ht="12.75"/>
    <row r="516" s="5" customFormat="1" ht="12.75"/>
    <row r="517" s="5" customFormat="1" ht="12.75"/>
    <row r="518" s="5" customFormat="1" ht="12.75"/>
    <row r="519" s="5" customFormat="1" ht="12.75"/>
    <row r="520" s="5" customFormat="1" ht="12.75"/>
    <row r="521" s="5" customFormat="1" ht="12.75"/>
    <row r="522" s="5" customFormat="1" ht="12.75"/>
    <row r="523" s="5" customFormat="1" ht="12.75"/>
    <row r="524" s="5" customFormat="1" ht="12.75"/>
    <row r="525" s="5" customFormat="1" ht="12.75"/>
    <row r="526" s="5" customFormat="1" ht="12.75"/>
    <row r="527" s="5" customFormat="1" ht="12.75"/>
    <row r="528" s="5" customFormat="1" ht="12.75"/>
    <row r="529" s="5" customFormat="1" ht="12.75"/>
    <row r="530" s="5" customFormat="1" ht="12.75"/>
    <row r="531" s="5" customFormat="1" ht="12.75"/>
    <row r="532" s="5" customFormat="1" ht="12.75"/>
    <row r="533" s="5" customFormat="1" ht="12.75"/>
    <row r="534" s="5" customFormat="1" ht="12.75"/>
    <row r="535" s="5" customFormat="1" ht="12.75"/>
    <row r="536" s="5" customFormat="1" ht="12.75"/>
    <row r="537" s="5" customFormat="1" ht="12.75"/>
    <row r="538" s="5" customFormat="1" ht="12.75"/>
    <row r="539" s="5" customFormat="1" ht="12.75"/>
    <row r="540" s="5" customFormat="1" ht="12.75"/>
    <row r="541" s="5" customFormat="1" ht="12.75"/>
    <row r="542" s="5" customFormat="1" ht="12.75"/>
    <row r="543" s="5" customFormat="1" ht="12.75"/>
    <row r="544" s="5" customFormat="1" ht="12.75"/>
    <row r="545" s="5" customFormat="1" ht="12.75"/>
    <row r="546" s="5" customFormat="1" ht="12.75"/>
    <row r="547" s="5" customFormat="1" ht="12.75"/>
    <row r="548" s="5" customFormat="1" ht="12.75"/>
    <row r="549" s="5" customFormat="1" ht="12.75"/>
    <row r="550" s="5" customFormat="1" ht="12.75"/>
    <row r="551" s="5" customFormat="1" ht="12.75"/>
    <row r="552" s="5" customFormat="1" ht="12.75"/>
    <row r="553" s="5" customFormat="1" ht="12.75"/>
    <row r="554" s="5" customFormat="1" ht="12.75"/>
    <row r="555" s="5" customFormat="1" ht="12.75"/>
    <row r="556" s="5" customFormat="1" ht="12.75"/>
    <row r="557" s="5" customFormat="1" ht="12.75"/>
    <row r="558" s="5" customFormat="1" ht="12.75"/>
    <row r="559" s="5" customFormat="1" ht="12.75"/>
    <row r="560" s="5" customFormat="1" ht="12.75"/>
    <row r="561" s="5" customFormat="1" ht="12.75"/>
    <row r="562" s="5" customFormat="1" ht="12.75"/>
    <row r="563" s="5" customFormat="1" ht="12.75"/>
    <row r="564" s="5" customFormat="1" ht="12.75"/>
    <row r="565" s="5" customFormat="1" ht="12.75"/>
    <row r="566" s="5" customFormat="1" ht="12.75"/>
    <row r="567" s="5" customFormat="1" ht="12.75"/>
    <row r="568" s="5" customFormat="1" ht="12.75"/>
    <row r="569" s="5" customFormat="1" ht="12.75"/>
    <row r="570" s="5" customFormat="1" ht="12.75"/>
    <row r="571" s="5" customFormat="1" ht="12.75"/>
    <row r="572" s="5" customFormat="1" ht="12.75"/>
    <row r="573" s="5" customFormat="1" ht="12.75"/>
    <row r="574" s="5" customFormat="1" ht="12.75"/>
    <row r="575" s="5" customFormat="1" ht="12.75"/>
    <row r="576" s="5" customFormat="1" ht="12.75"/>
    <row r="577" s="5" customFormat="1" ht="12.75"/>
    <row r="578" s="5" customFormat="1" ht="12.75"/>
    <row r="579" s="5" customFormat="1" ht="12.75"/>
    <row r="580" s="5" customFormat="1" ht="12.75"/>
    <row r="581" s="5" customFormat="1" ht="12.75"/>
    <row r="582" s="5" customFormat="1" ht="12.75"/>
    <row r="583" s="5" customFormat="1" ht="12.75"/>
    <row r="584" s="5" customFormat="1" ht="12.75"/>
    <row r="585" s="5" customFormat="1" ht="12.75"/>
    <row r="586" s="5" customFormat="1" ht="12.75"/>
    <row r="587" s="5" customFormat="1" ht="12.75"/>
    <row r="588" s="5" customFormat="1" ht="12.75"/>
    <row r="589" s="5" customFormat="1" ht="12.75"/>
    <row r="590" s="5" customFormat="1" ht="12.75"/>
    <row r="591" s="5" customFormat="1" ht="12.75"/>
    <row r="592" s="5" customFormat="1" ht="12.75"/>
    <row r="593" s="5" customFormat="1" ht="12.75"/>
    <row r="594" s="5" customFormat="1" ht="12.75"/>
    <row r="595" s="5" customFormat="1" ht="12.75"/>
    <row r="596" s="5" customFormat="1" ht="12.75"/>
    <row r="597" s="5" customFormat="1" ht="12.75"/>
    <row r="598" s="5" customFormat="1" ht="12.75"/>
    <row r="599" s="5" customFormat="1" ht="12.75"/>
    <row r="600" s="5" customFormat="1" ht="12.75"/>
    <row r="601" s="5" customFormat="1" ht="12.75"/>
    <row r="602" s="5" customFormat="1" ht="12.75"/>
    <row r="603" s="5" customFormat="1" ht="12.75"/>
    <row r="604" s="5" customFormat="1" ht="12.75"/>
    <row r="605" s="5" customFormat="1" ht="12.75"/>
    <row r="606" s="5" customFormat="1" ht="12.75"/>
    <row r="607" s="5" customFormat="1" ht="12.75"/>
    <row r="608" s="5" customFormat="1" ht="12.75"/>
    <row r="609" s="5" customFormat="1" ht="12.75"/>
    <row r="610" s="5" customFormat="1" ht="12.75"/>
    <row r="611" s="5" customFormat="1" ht="12.75"/>
    <row r="612" s="5" customFormat="1" ht="12.75"/>
    <row r="613" s="5" customFormat="1" ht="12.75"/>
    <row r="614" s="5" customFormat="1" ht="12.75"/>
    <row r="615" s="5" customFormat="1" ht="12.75"/>
    <row r="616" s="5" customFormat="1" ht="12.75"/>
    <row r="617" s="5" customFormat="1" ht="12.75"/>
    <row r="618" s="5" customFormat="1" ht="12.75"/>
    <row r="619" s="5" customFormat="1" ht="12.75"/>
    <row r="620" s="5" customFormat="1" ht="12.75"/>
    <row r="621" s="5" customFormat="1" ht="12.75"/>
    <row r="622" s="5" customFormat="1" ht="12.75"/>
    <row r="623" s="5" customFormat="1" ht="12.75"/>
    <row r="624" s="5" customFormat="1" ht="12.75"/>
    <row r="625" s="5" customFormat="1" ht="12.75"/>
    <row r="626" s="5" customFormat="1" ht="12.75"/>
    <row r="627" s="5" customFormat="1" ht="12.75"/>
    <row r="628" s="5" customFormat="1" ht="12.75"/>
    <row r="629" s="5" customFormat="1" ht="12.75"/>
    <row r="630" s="5" customFormat="1" ht="12.75"/>
    <row r="631" s="5" customFormat="1" ht="12.75"/>
    <row r="632" s="5" customFormat="1" ht="12.75"/>
    <row r="633" s="5" customFormat="1" ht="12.75"/>
    <row r="634" s="5" customFormat="1" ht="12.75"/>
    <row r="635" s="5" customFormat="1" ht="12.75"/>
    <row r="636" s="5" customFormat="1" ht="12.75"/>
    <row r="637" s="5" customFormat="1" ht="12.75"/>
    <row r="638" s="5" customFormat="1" ht="12.75"/>
    <row r="639" s="5" customFormat="1" ht="12.75"/>
    <row r="640" s="5" customFormat="1" ht="12.75"/>
    <row r="641" s="5" customFormat="1" ht="12.75"/>
    <row r="642" s="5" customFormat="1" ht="12.75"/>
    <row r="643" s="5" customFormat="1" ht="12.75"/>
    <row r="644" s="5" customFormat="1" ht="12.75"/>
    <row r="645" s="5" customFormat="1" ht="12.75"/>
    <row r="646" s="5" customFormat="1" ht="12.75"/>
    <row r="647" s="5" customFormat="1" ht="12.75"/>
    <row r="648" s="5" customFormat="1" ht="12.75"/>
    <row r="649" s="5" customFormat="1" ht="12.75"/>
    <row r="650" s="5" customFormat="1" ht="12.75"/>
    <row r="651" s="5" customFormat="1" ht="12.75"/>
    <row r="652" s="5" customFormat="1" ht="12.75"/>
    <row r="653" s="5" customFormat="1" ht="12.75"/>
    <row r="654" s="5" customFormat="1" ht="12.75"/>
    <row r="655" s="5" customFormat="1" ht="12.75"/>
    <row r="656" s="5" customFormat="1" ht="12.75"/>
    <row r="657" s="5" customFormat="1" ht="12.75"/>
    <row r="658" s="5" customFormat="1" ht="12.75"/>
    <row r="659" s="5" customFormat="1" ht="12.75"/>
    <row r="660" s="5" customFormat="1" ht="12.75"/>
    <row r="661" s="5" customFormat="1" ht="12.75"/>
    <row r="662" s="5" customFormat="1" ht="12.75"/>
    <row r="663" s="5" customFormat="1" ht="12.75"/>
    <row r="664" s="5" customFormat="1" ht="12.75"/>
    <row r="665" s="5" customFormat="1" ht="12.75"/>
    <row r="666" s="5" customFormat="1" ht="12.75"/>
    <row r="667" s="5" customFormat="1" ht="12.75"/>
    <row r="668" s="5" customFormat="1" ht="12.75"/>
    <row r="669" s="5" customFormat="1" ht="12.75"/>
    <row r="670" s="5" customFormat="1" ht="12.75"/>
    <row r="671" s="5" customFormat="1" ht="12.75"/>
    <row r="672" s="5" customFormat="1" ht="12.75"/>
    <row r="673" s="5" customFormat="1" ht="12.75"/>
    <row r="674" s="5" customFormat="1" ht="12.75"/>
    <row r="675" s="5" customFormat="1" ht="12.75"/>
    <row r="676" s="5" customFormat="1" ht="12.75"/>
    <row r="677" s="5" customFormat="1" ht="12.75"/>
    <row r="678" s="5" customFormat="1" ht="12.75"/>
    <row r="679" s="5" customFormat="1" ht="12.75"/>
    <row r="680" s="5" customFormat="1" ht="12.75"/>
    <row r="681" s="5" customFormat="1" ht="12.75"/>
    <row r="682" s="5" customFormat="1" ht="12.75"/>
    <row r="683" s="5" customFormat="1" ht="12.75"/>
    <row r="684" s="5" customFormat="1" ht="12.75"/>
    <row r="685" s="5" customFormat="1" ht="12.75"/>
    <row r="686" s="5" customFormat="1" ht="12.75"/>
    <row r="687" s="5" customFormat="1" ht="12.75"/>
    <row r="688" s="5" customFormat="1" ht="12.75"/>
    <row r="689" s="5" customFormat="1" ht="12.75"/>
    <row r="690" s="5" customFormat="1" ht="12.75"/>
    <row r="691" s="5" customFormat="1" ht="12.75"/>
    <row r="692" s="5" customFormat="1" ht="12.75"/>
    <row r="693" s="5" customFormat="1" ht="12.75"/>
    <row r="694" s="5" customFormat="1" ht="12.75"/>
    <row r="695" s="5" customFormat="1" ht="12.75"/>
    <row r="696" s="5" customFormat="1" ht="12.75"/>
    <row r="697" s="5" customFormat="1" ht="12.75"/>
    <row r="698" s="5" customFormat="1" ht="12.75"/>
    <row r="699" s="5" customFormat="1" ht="12.75"/>
    <row r="700" s="5" customFormat="1" ht="12.75"/>
    <row r="701" s="5" customFormat="1" ht="12.75"/>
    <row r="702" s="5" customFormat="1" ht="12.75"/>
    <row r="703" s="5" customFormat="1" ht="12.75"/>
    <row r="704" s="5" customFormat="1" ht="12.75"/>
    <row r="705" s="5" customFormat="1" ht="12.75"/>
    <row r="706" s="5" customFormat="1" ht="12.75"/>
    <row r="707" s="5" customFormat="1" ht="12.75"/>
    <row r="708" s="5" customFormat="1" ht="12.75"/>
    <row r="709" s="5" customFormat="1" ht="12.75"/>
    <row r="710" s="5" customFormat="1" ht="12.75"/>
    <row r="711" s="5" customFormat="1" ht="12.75"/>
    <row r="712" s="5" customFormat="1" ht="12.75"/>
    <row r="713" s="5" customFormat="1" ht="12.75"/>
    <row r="714" s="5" customFormat="1" ht="12.75"/>
    <row r="715" s="5" customFormat="1" ht="12.75"/>
    <row r="716" s="5" customFormat="1" ht="12.75"/>
    <row r="717" s="5" customFormat="1" ht="12.75"/>
    <row r="718" s="5" customFormat="1" ht="12.75"/>
    <row r="719" s="5" customFormat="1" ht="12.75"/>
    <row r="720" s="5" customFormat="1" ht="12.75"/>
    <row r="721" s="5" customFormat="1" ht="12.75"/>
    <row r="722" s="5" customFormat="1" ht="12.75"/>
    <row r="723" s="5" customFormat="1" ht="12.75"/>
    <row r="724" s="5" customFormat="1" ht="12.75"/>
    <row r="725" s="5" customFormat="1" ht="12.75"/>
    <row r="726" s="5" customFormat="1" ht="12.75"/>
    <row r="727" s="5" customFormat="1" ht="12.75"/>
    <row r="728" s="5" customFormat="1" ht="12.75"/>
    <row r="729" s="5" customFormat="1" ht="12.75"/>
    <row r="730" s="5" customFormat="1" ht="12.75"/>
    <row r="731" s="5" customFormat="1" ht="12.75"/>
    <row r="732" s="5" customFormat="1" ht="12.75"/>
    <row r="733" s="5" customFormat="1" ht="12.75"/>
    <row r="734" s="5" customFormat="1" ht="12.75"/>
    <row r="735" s="5" customFormat="1" ht="12.75"/>
    <row r="736" s="5" customFormat="1" ht="12.75"/>
    <row r="737" s="5" customFormat="1" ht="12.75"/>
    <row r="738" s="5" customFormat="1" ht="12.75"/>
    <row r="739" s="5" customFormat="1" ht="12.75"/>
    <row r="740" s="5" customFormat="1" ht="12.75"/>
    <row r="741" s="5" customFormat="1" ht="12.75"/>
    <row r="742" s="5" customFormat="1" ht="12.75"/>
    <row r="743" s="5" customFormat="1" ht="12.75"/>
    <row r="744" s="5" customFormat="1" ht="12.75"/>
    <row r="745" s="5" customFormat="1" ht="12.75"/>
    <row r="746" s="5" customFormat="1" ht="12.75"/>
    <row r="747" s="5" customFormat="1" ht="12.75"/>
    <row r="748" s="5" customFormat="1" ht="12.75"/>
    <row r="749" s="5" customFormat="1" ht="12.75"/>
    <row r="750" s="5" customFormat="1" ht="12.75"/>
    <row r="751" s="5" customFormat="1" ht="12.75"/>
    <row r="752" s="5" customFormat="1" ht="12.75"/>
    <row r="753" s="5" customFormat="1" ht="12.75"/>
    <row r="754" s="5" customFormat="1" ht="12.75"/>
    <row r="755" s="5" customFormat="1" ht="12.75"/>
    <row r="756" s="5" customFormat="1" ht="12.75"/>
    <row r="757" s="5" customFormat="1" ht="12.75"/>
    <row r="758" s="5" customFormat="1" ht="12.75"/>
    <row r="759" s="5" customFormat="1" ht="12.75"/>
    <row r="760" s="5" customFormat="1" ht="12.75"/>
    <row r="761" s="5" customFormat="1" ht="12.75"/>
    <row r="762" s="5" customFormat="1" ht="12.75"/>
    <row r="763" s="5" customFormat="1" ht="12.75"/>
    <row r="764" s="5" customFormat="1" ht="12.75"/>
    <row r="765" s="5" customFormat="1" ht="12.75"/>
    <row r="766" s="5" customFormat="1" ht="12.75"/>
    <row r="767" s="5" customFormat="1" ht="12.75"/>
    <row r="768" s="5" customFormat="1" ht="12.75"/>
    <row r="769" s="5" customFormat="1" ht="12.75"/>
    <row r="770" s="5" customFormat="1" ht="12.75"/>
    <row r="771" s="5" customFormat="1" ht="12.75"/>
    <row r="772" s="5" customFormat="1" ht="12.75"/>
    <row r="773" s="5" customFormat="1" ht="12.75"/>
    <row r="774" s="5" customFormat="1" ht="12.75"/>
    <row r="775" s="5" customFormat="1" ht="12.75"/>
    <row r="776" s="5" customFormat="1" ht="12.75"/>
    <row r="777" s="5" customFormat="1" ht="12.75"/>
    <row r="778" s="5" customFormat="1" ht="12.75"/>
    <row r="779" s="5" customFormat="1" ht="12.75"/>
    <row r="780" s="5" customFormat="1" ht="12.75"/>
    <row r="781" s="5" customFormat="1" ht="12.75"/>
    <row r="782" s="5" customFormat="1" ht="12.75"/>
    <row r="783" s="5" customFormat="1" ht="12.75"/>
    <row r="784" s="5" customFormat="1" ht="12.75"/>
    <row r="785" s="5" customFormat="1" ht="12.75"/>
    <row r="786" s="5" customFormat="1" ht="12.75"/>
    <row r="787" s="5" customFormat="1" ht="12.75"/>
    <row r="788" s="5" customFormat="1" ht="12.75"/>
    <row r="789" s="5" customFormat="1" ht="12.75"/>
    <row r="790" s="5" customFormat="1" ht="12.75"/>
    <row r="791" s="5" customFormat="1" ht="12.75"/>
    <row r="792" s="5" customFormat="1" ht="12.75"/>
    <row r="793" s="5" customFormat="1" ht="12.75"/>
    <row r="794" s="5" customFormat="1" ht="12.75"/>
    <row r="795" s="5" customFormat="1" ht="12.75"/>
    <row r="796" s="5" customFormat="1" ht="12.75"/>
    <row r="797" s="5" customFormat="1" ht="12.75"/>
    <row r="798" s="5" customFormat="1" ht="12.75"/>
    <row r="799" s="5" customFormat="1" ht="12.75"/>
    <row r="800" s="5" customFormat="1" ht="12.75"/>
    <row r="801" s="5" customFormat="1" ht="12.75"/>
    <row r="802" s="5" customFormat="1" ht="12.75"/>
    <row r="803" s="5" customFormat="1" ht="12.75"/>
    <row r="804" s="5" customFormat="1" ht="12.75"/>
    <row r="805" s="5" customFormat="1" ht="12.75"/>
    <row r="806" s="5" customFormat="1" ht="12.75"/>
    <row r="807" s="5" customFormat="1" ht="12.75"/>
    <row r="808" s="5" customFormat="1" ht="12.75"/>
    <row r="809" s="5" customFormat="1" ht="12.75"/>
    <row r="810" s="5" customFormat="1" ht="12.75"/>
    <row r="811" s="5" customFormat="1" ht="12.75"/>
    <row r="812" s="5" customFormat="1" ht="12.75"/>
    <row r="813" s="5" customFormat="1" ht="12.75"/>
    <row r="814" s="5" customFormat="1" ht="12.75"/>
    <row r="815" s="5" customFormat="1" ht="12.75"/>
    <row r="816" s="5" customFormat="1" ht="12.75"/>
    <row r="817" s="5" customFormat="1" ht="12.75"/>
    <row r="818" s="5" customFormat="1" ht="12.75"/>
    <row r="819" s="5" customFormat="1" ht="12.75"/>
    <row r="820" s="5" customFormat="1" ht="12.75"/>
    <row r="821" s="5" customFormat="1" ht="12.75"/>
    <row r="822" s="5" customFormat="1" ht="12.75"/>
    <row r="823" s="5" customFormat="1" ht="12.75"/>
    <row r="824" s="5" customFormat="1" ht="12.75"/>
    <row r="825" s="5" customFormat="1" ht="12.75"/>
    <row r="826" s="5" customFormat="1" ht="12.75"/>
    <row r="827" s="5" customFormat="1" ht="12.75"/>
    <row r="828" s="5" customFormat="1" ht="12.75"/>
    <row r="829" s="5" customFormat="1" ht="12.75"/>
    <row r="830" s="5" customFormat="1" ht="12.75"/>
    <row r="831" s="5" customFormat="1" ht="12.75"/>
    <row r="832" s="5" customFormat="1" ht="12.75"/>
    <row r="833" s="5" customFormat="1" ht="12.75"/>
    <row r="834" s="5" customFormat="1" ht="12.75"/>
    <row r="835" s="5" customFormat="1" ht="12.75"/>
    <row r="836" s="5" customFormat="1" ht="12.75"/>
    <row r="837" s="5" customFormat="1" ht="12.75"/>
    <row r="838" s="5" customFormat="1" ht="12.75"/>
    <row r="839" s="5" customFormat="1" ht="12.75"/>
    <row r="840" s="5" customFormat="1" ht="12.75"/>
    <row r="841" s="5" customFormat="1" ht="12.75"/>
    <row r="842" s="5" customFormat="1" ht="12.75"/>
    <row r="843" s="5" customFormat="1" ht="12.75"/>
    <row r="844" s="5" customFormat="1" ht="12.75"/>
    <row r="845" s="5" customFormat="1" ht="12.75"/>
    <row r="846" s="5" customFormat="1" ht="12.75"/>
    <row r="847" s="5" customFormat="1" ht="12.75"/>
    <row r="848" s="5" customFormat="1" ht="12.75"/>
    <row r="849" s="5" customFormat="1" ht="12.75"/>
    <row r="850" s="5" customFormat="1" ht="12.75"/>
    <row r="851" s="5" customFormat="1" ht="12.75"/>
    <row r="852" s="5" customFormat="1" ht="12.75"/>
    <row r="853" s="5" customFormat="1" ht="12.75"/>
    <row r="854" s="5" customFormat="1" ht="12.75"/>
    <row r="855" s="5" customFormat="1" ht="12.75"/>
    <row r="856" s="5" customFormat="1" ht="12.75"/>
    <row r="857" s="5" customFormat="1" ht="12.75"/>
    <row r="858" s="5" customFormat="1" ht="12.75"/>
    <row r="859" s="5" customFormat="1" ht="12.75"/>
    <row r="860" s="5" customFormat="1" ht="12.75"/>
    <row r="861" s="5" customFormat="1" ht="12.75"/>
    <row r="862" s="5" customFormat="1" ht="12.75"/>
    <row r="863" s="5" customFormat="1" ht="12.75"/>
    <row r="864" s="5" customFormat="1" ht="12.75"/>
    <row r="865" s="5" customFormat="1" ht="12.75"/>
    <row r="866" s="5" customFormat="1" ht="12.75"/>
    <row r="867" s="5" customFormat="1" ht="12.75"/>
    <row r="868" s="5" customFormat="1" ht="12.75"/>
    <row r="869" s="5" customFormat="1" ht="12.75"/>
    <row r="870" s="5" customFormat="1" ht="12.75"/>
    <row r="871" s="5" customFormat="1" ht="12.75"/>
    <row r="872" s="5" customFormat="1" ht="12.75"/>
    <row r="873" s="5" customFormat="1" ht="12.75"/>
    <row r="874" s="5" customFormat="1" ht="12.75"/>
    <row r="875" s="5" customFormat="1" ht="12.75"/>
    <row r="876" s="5" customFormat="1" ht="12.75"/>
    <row r="877" s="5" customFormat="1" ht="12.75"/>
    <row r="878" s="5" customFormat="1" ht="12.75"/>
    <row r="879" s="5" customFormat="1" ht="12.75"/>
    <row r="880" s="5" customFormat="1" ht="12.75"/>
    <row r="881" s="5" customFormat="1" ht="12.75"/>
    <row r="882" s="5" customFormat="1" ht="12.75"/>
    <row r="883" s="5" customFormat="1" ht="12.75"/>
    <row r="884" s="5" customFormat="1" ht="12.75"/>
    <row r="885" s="5" customFormat="1" ht="12.75"/>
    <row r="886" s="5" customFormat="1" ht="12.75"/>
    <row r="887" s="5" customFormat="1" ht="12.75"/>
    <row r="888" s="5" customFormat="1" ht="12.75"/>
    <row r="889" s="5" customFormat="1" ht="12.75"/>
    <row r="890" s="5" customFormat="1" ht="12.75"/>
    <row r="891" s="5" customFormat="1" ht="12.75"/>
    <row r="892" s="5" customFormat="1" ht="12.75"/>
    <row r="893" s="5" customFormat="1" ht="12.75"/>
    <row r="894" s="5" customFormat="1" ht="12.75"/>
    <row r="895" s="5" customFormat="1" ht="12.75"/>
    <row r="896" s="5" customFormat="1" ht="12.75"/>
    <row r="897" s="5" customFormat="1" ht="12.75"/>
    <row r="898" s="5" customFormat="1" ht="12.75"/>
    <row r="899" s="5" customFormat="1" ht="12.75"/>
    <row r="900" s="5" customFormat="1" ht="12.75"/>
    <row r="901" s="5" customFormat="1" ht="12.75"/>
    <row r="902" s="5" customFormat="1" ht="12.75"/>
    <row r="903" s="5" customFormat="1" ht="12.75"/>
    <row r="904" s="5" customFormat="1" ht="12.75"/>
    <row r="905" s="5" customFormat="1" ht="12.75"/>
    <row r="906" s="5" customFormat="1" ht="12.75"/>
    <row r="907" s="5" customFormat="1" ht="12.75"/>
    <row r="908" s="5" customFormat="1" ht="12.75"/>
    <row r="909" s="5" customFormat="1" ht="12.75"/>
    <row r="910" s="5" customFormat="1" ht="12.75"/>
    <row r="911" s="5" customFormat="1" ht="12.75"/>
    <row r="912" s="5" customFormat="1" ht="12.75"/>
    <row r="913" s="5" customFormat="1" ht="12.75"/>
    <row r="914" s="5" customFormat="1" ht="12.75"/>
    <row r="915" s="5" customFormat="1" ht="12.75"/>
    <row r="916" s="5" customFormat="1" ht="12.75"/>
    <row r="917" s="5" customFormat="1" ht="12.75"/>
    <row r="918" s="5" customFormat="1" ht="12.75"/>
    <row r="919" s="5" customFormat="1" ht="12.75"/>
    <row r="920" s="5" customFormat="1" ht="12.75"/>
    <row r="921" s="5" customFormat="1" ht="12.75"/>
    <row r="922" s="5" customFormat="1" ht="12.75"/>
    <row r="923" s="5" customFormat="1" ht="12.75"/>
    <row r="924" s="5" customFormat="1" ht="12.75"/>
    <row r="925" s="5" customFormat="1" ht="12.75"/>
    <row r="926" s="5" customFormat="1" ht="12.75"/>
    <row r="927" s="5" customFormat="1" ht="12.75"/>
    <row r="928" s="5" customFormat="1" ht="12.75"/>
    <row r="929" s="5" customFormat="1" ht="12.75"/>
    <row r="930" s="5" customFormat="1" ht="12.75"/>
    <row r="931" s="5" customFormat="1" ht="12.75"/>
    <row r="932" s="5" customFormat="1" ht="12.75"/>
    <row r="933" s="5" customFormat="1" ht="12.75"/>
    <row r="934" s="5" customFormat="1" ht="12.75"/>
    <row r="935" s="5" customFormat="1" ht="12.75"/>
    <row r="936" s="5" customFormat="1" ht="12.75"/>
    <row r="937" s="5" customFormat="1" ht="12.75"/>
    <row r="938" s="5" customFormat="1" ht="12.75"/>
    <row r="939" s="5" customFormat="1" ht="12.75"/>
    <row r="940" s="5" customFormat="1" ht="12.75"/>
    <row r="941" s="5" customFormat="1" ht="12.75"/>
    <row r="942" s="5" customFormat="1" ht="12.75"/>
    <row r="943" s="5" customFormat="1" ht="12.75"/>
    <row r="944" s="5" customFormat="1" ht="12.75"/>
    <row r="945" s="5" customFormat="1" ht="12.75"/>
    <row r="946" s="5" customFormat="1" ht="12.75"/>
    <row r="947" s="5" customFormat="1" ht="12.75"/>
    <row r="948" s="5" customFormat="1" ht="12.75"/>
    <row r="949" s="5" customFormat="1" ht="12.75"/>
    <row r="950" s="5" customFormat="1" ht="12.75"/>
    <row r="951" s="5" customFormat="1" ht="12.75"/>
    <row r="952" s="5" customFormat="1" ht="12.75"/>
    <row r="953" s="5" customFormat="1" ht="12.75"/>
    <row r="954" s="5" customFormat="1" ht="12.75"/>
    <row r="955" s="5" customFormat="1" ht="12.75"/>
    <row r="956" s="5" customFormat="1" ht="12.75"/>
    <row r="957" s="5" customFormat="1" ht="12.75"/>
    <row r="958" s="5" customFormat="1" ht="12.75"/>
    <row r="959" s="5" customFormat="1" ht="12.75"/>
    <row r="960" s="5" customFormat="1" ht="12.75"/>
    <row r="961" s="5" customFormat="1" ht="12.75"/>
    <row r="962" s="5" customFormat="1" ht="12.75"/>
    <row r="963" s="5" customFormat="1" ht="12.75"/>
    <row r="964" s="5" customFormat="1" ht="12.75"/>
    <row r="965" s="5" customFormat="1" ht="12.75"/>
    <row r="966" s="5" customFormat="1" ht="12.75"/>
    <row r="967" s="5" customFormat="1" ht="12.75"/>
    <row r="968" s="5" customFormat="1" ht="12.75"/>
    <row r="969" s="5" customFormat="1" ht="12.75"/>
    <row r="970" s="5" customFormat="1" ht="12.75"/>
    <row r="971" s="5" customFormat="1" ht="12.75"/>
    <row r="972" s="5" customFormat="1" ht="12.75"/>
    <row r="973" s="5" customFormat="1" ht="12.75"/>
    <row r="974" s="5" customFormat="1" ht="12.75"/>
    <row r="975" s="5" customFormat="1" ht="12.75"/>
    <row r="976" s="5" customFormat="1" ht="12.75"/>
    <row r="977" s="5" customFormat="1" ht="12.75"/>
    <row r="978" s="5" customFormat="1" ht="12.75"/>
    <row r="979" s="5" customFormat="1" ht="12.75"/>
    <row r="980" s="5" customFormat="1" ht="12.75"/>
    <row r="981" s="5" customFormat="1" ht="12.75"/>
    <row r="982" s="5" customFormat="1" ht="12.75"/>
    <row r="983" s="5" customFormat="1" ht="12.75"/>
    <row r="984" s="5" customFormat="1" ht="12.75"/>
    <row r="985" s="5" customFormat="1" ht="12.75"/>
    <row r="986" s="5" customFormat="1" ht="12.75"/>
    <row r="987" s="5" customFormat="1" ht="12.75"/>
    <row r="988" s="5" customFormat="1" ht="12.75"/>
    <row r="989" s="5" customFormat="1" ht="12.75"/>
    <row r="990" s="5" customFormat="1" ht="12.75"/>
    <row r="991" s="5" customFormat="1" ht="12.75"/>
    <row r="992" s="5" customFormat="1" ht="12.75"/>
    <row r="993" s="5" customFormat="1" ht="12.75"/>
    <row r="994" s="5" customFormat="1" ht="12.75"/>
    <row r="995" s="5" customFormat="1" ht="12.75"/>
    <row r="996" s="5" customFormat="1" ht="12.75"/>
    <row r="997" s="5" customFormat="1" ht="12.75"/>
    <row r="998" s="5" customFormat="1" ht="12.75"/>
    <row r="999" s="5" customFormat="1" ht="12.75"/>
    <row r="1000" s="5" customFormat="1" ht="12.75"/>
    <row r="1001" s="5" customFormat="1" ht="12.75"/>
    <row r="1002" s="5" customFormat="1" ht="12.75"/>
    <row r="1003" s="5" customFormat="1" ht="12.75"/>
    <row r="1004" s="5" customFormat="1" ht="12.75"/>
    <row r="1005" s="5" customFormat="1" ht="12.75"/>
    <row r="1006" s="5" customFormat="1" ht="12.75"/>
    <row r="1007" s="5" customFormat="1" ht="12.75"/>
    <row r="1008" s="5" customFormat="1" ht="12.75"/>
    <row r="1009" s="5" customFormat="1" ht="12.75"/>
    <row r="1010" s="5" customFormat="1" ht="12.75"/>
    <row r="1011" s="5" customFormat="1" ht="12.75"/>
    <row r="1012" s="5" customFormat="1" ht="12.75"/>
    <row r="1013" s="5" customFormat="1" ht="12.75"/>
    <row r="1014" s="5" customFormat="1" ht="12.75"/>
    <row r="1015" s="5" customFormat="1" ht="12.75"/>
    <row r="1016" s="5" customFormat="1" ht="12.75"/>
    <row r="1017" s="5" customFormat="1" ht="12.75"/>
    <row r="1018" s="5" customFormat="1" ht="12.75"/>
    <row r="1019" s="5" customFormat="1" ht="12.75"/>
    <row r="1020" s="5" customFormat="1" ht="12.75"/>
    <row r="1021" s="5" customFormat="1" ht="12.75"/>
    <row r="1022" s="5" customFormat="1" ht="12.75"/>
    <row r="1023" s="5" customFormat="1" ht="12.75"/>
    <row r="1024" s="5" customFormat="1" ht="12.75"/>
    <row r="1025" s="5" customFormat="1" ht="12.75"/>
    <row r="1026" s="5" customFormat="1" ht="12.75"/>
    <row r="1027" s="5" customFormat="1" ht="12.75"/>
    <row r="1028" s="5" customFormat="1" ht="12.75"/>
    <row r="1029" s="5" customFormat="1" ht="12.75"/>
    <row r="1030" s="5" customFormat="1" ht="12.75"/>
    <row r="1031" s="5" customFormat="1" ht="12.75"/>
    <row r="1032" s="5" customFormat="1" ht="12.75"/>
    <row r="1033" s="5" customFormat="1" ht="12.75"/>
    <row r="1034" s="5" customFormat="1" ht="12.75"/>
    <row r="1035" s="5" customFormat="1" ht="12.75"/>
    <row r="1036" s="5" customFormat="1" ht="12.75"/>
    <row r="1037" s="5" customFormat="1" ht="12.75"/>
    <row r="1038" s="5" customFormat="1" ht="12.75"/>
    <row r="1039" s="5" customFormat="1" ht="12.75"/>
    <row r="1040" s="5" customFormat="1" ht="12.75"/>
    <row r="1041" s="5" customFormat="1" ht="12.75"/>
    <row r="1042" s="5" customFormat="1" ht="12.75"/>
    <row r="1043" s="5" customFormat="1" ht="12.75"/>
    <row r="1044" s="5" customFormat="1" ht="12.75"/>
    <row r="1045" s="5" customFormat="1" ht="12.75"/>
    <row r="1046" s="5" customFormat="1" ht="12.75"/>
    <row r="1047" s="5" customFormat="1" ht="12.75"/>
    <row r="1048" s="5" customFormat="1" ht="12.75"/>
    <row r="1049" s="5" customFormat="1" ht="12.75"/>
    <row r="1050" s="5" customFormat="1" ht="12.75"/>
    <row r="1051" s="5" customFormat="1" ht="12.75"/>
    <row r="1052" s="5" customFormat="1" ht="12.75"/>
    <row r="1053" s="5" customFormat="1" ht="12.75"/>
    <row r="1054" s="5" customFormat="1" ht="12.75"/>
    <row r="1055" s="5" customFormat="1" ht="12.75"/>
    <row r="1056" s="5" customFormat="1" ht="12.75"/>
    <row r="1057" s="5" customFormat="1" ht="12.75"/>
    <row r="1058" s="5" customFormat="1" ht="12.75"/>
    <row r="1059" s="5" customFormat="1" ht="12.75"/>
    <row r="1060" s="5" customFormat="1" ht="12.75"/>
    <row r="1061" s="5" customFormat="1" ht="12.75"/>
    <row r="1062" s="5" customFormat="1" ht="12.75"/>
    <row r="1063" s="5" customFormat="1" ht="12.75"/>
    <row r="1064" s="5" customFormat="1" ht="12.75"/>
    <row r="1065" s="5" customFormat="1" ht="12.75"/>
    <row r="1066" s="5" customFormat="1" ht="12.75"/>
    <row r="1067" s="5" customFormat="1" ht="12.75"/>
    <row r="1068" s="5" customFormat="1" ht="12.75"/>
    <row r="1069" s="5" customFormat="1" ht="12.75"/>
    <row r="1070" s="5" customFormat="1" ht="12.75"/>
    <row r="1071" s="5" customFormat="1" ht="12.75"/>
    <row r="1072" s="5" customFormat="1" ht="12.75"/>
    <row r="1073" s="5" customFormat="1" ht="12.75"/>
    <row r="1074" s="5" customFormat="1" ht="12.75"/>
    <row r="1075" s="5" customFormat="1" ht="12.75"/>
    <row r="1076" s="5" customFormat="1" ht="12.75"/>
    <row r="1077" s="5" customFormat="1" ht="12.75"/>
    <row r="1078" s="5" customFormat="1" ht="12.75"/>
    <row r="1079" s="5" customFormat="1" ht="12.75"/>
    <row r="1080" s="5" customFormat="1" ht="12.75"/>
    <row r="1081" s="5" customFormat="1" ht="12.75"/>
    <row r="1082" s="5" customFormat="1" ht="12.75"/>
    <row r="1083" s="5" customFormat="1" ht="12.75"/>
    <row r="1084" s="5" customFormat="1" ht="12.75"/>
    <row r="1085" s="5" customFormat="1" ht="12.75"/>
    <row r="1086" s="5" customFormat="1" ht="12.75"/>
    <row r="1087" s="5" customFormat="1" ht="12.75"/>
    <row r="1088" s="5" customFormat="1" ht="12.75"/>
    <row r="1089" s="5" customFormat="1" ht="12.75"/>
    <row r="1090" s="5" customFormat="1" ht="12.75"/>
    <row r="1091" s="5" customFormat="1" ht="12.75"/>
    <row r="1092" s="5" customFormat="1" ht="12.75"/>
    <row r="1093" s="5" customFormat="1" ht="12.75"/>
    <row r="1094" s="5" customFormat="1" ht="12.75"/>
    <row r="1095" s="5" customFormat="1" ht="12.75"/>
    <row r="1096" s="5" customFormat="1" ht="12.75"/>
    <row r="1097" s="5" customFormat="1" ht="12.75"/>
    <row r="1098" s="5" customFormat="1" ht="12.75"/>
    <row r="1099" s="5" customFormat="1" ht="12.75"/>
    <row r="1100" s="5" customFormat="1" ht="12.75"/>
    <row r="1101" s="5" customFormat="1" ht="12.75"/>
    <row r="1102" s="5" customFormat="1" ht="12.75"/>
    <row r="1103" s="5" customFormat="1" ht="12.75"/>
    <row r="1104" s="5" customFormat="1" ht="12.75"/>
    <row r="1105" s="5" customFormat="1" ht="12.75"/>
    <row r="1106" s="5" customFormat="1" ht="12.75"/>
    <row r="1107" s="5" customFormat="1" ht="12.75"/>
    <row r="1108" s="5" customFormat="1" ht="12.75"/>
    <row r="1109" s="5" customFormat="1" ht="12.75"/>
    <row r="1110" s="5" customFormat="1" ht="12.75"/>
    <row r="1111" s="5" customFormat="1" ht="12.75"/>
    <row r="1112" s="5" customFormat="1" ht="12.75"/>
    <row r="1113" s="5" customFormat="1" ht="12.75"/>
    <row r="1114" s="5" customFormat="1" ht="12.75"/>
    <row r="1115" s="5" customFormat="1" ht="12.75"/>
    <row r="1116" s="5" customFormat="1" ht="12.75"/>
    <row r="1117" s="5" customFormat="1" ht="12.75"/>
    <row r="1118" s="5" customFormat="1" ht="12.75"/>
    <row r="1119" s="5" customFormat="1" ht="12.75"/>
    <row r="1120" s="5" customFormat="1" ht="12.75"/>
    <row r="1121" s="5" customFormat="1" ht="12.75"/>
    <row r="1122" s="5" customFormat="1" ht="12.75"/>
    <row r="1123" s="5" customFormat="1" ht="12.75"/>
    <row r="1124" s="5" customFormat="1" ht="12.75"/>
    <row r="1125" s="5" customFormat="1" ht="12.75"/>
    <row r="1126" s="5" customFormat="1" ht="12.75"/>
    <row r="1127" s="5" customFormat="1" ht="12.75"/>
    <row r="1128" s="5" customFormat="1" ht="12.75"/>
    <row r="1129" s="5" customFormat="1" ht="12.75"/>
    <row r="1130" s="5" customFormat="1" ht="12.75"/>
    <row r="1131" s="5" customFormat="1" ht="12.75"/>
    <row r="1132" s="5" customFormat="1" ht="12.75"/>
    <row r="1133" s="5" customFormat="1" ht="12.75"/>
    <row r="1134" s="5" customFormat="1" ht="12.75"/>
    <row r="1135" s="5" customFormat="1" ht="12.75"/>
    <row r="1136" s="5" customFormat="1" ht="12.75"/>
    <row r="1137" s="5" customFormat="1" ht="12.75"/>
    <row r="1138" s="5" customFormat="1" ht="12.75"/>
    <row r="1139" s="5" customFormat="1" ht="12.75"/>
    <row r="1140" s="5" customFormat="1" ht="12.75"/>
    <row r="1141" s="5" customFormat="1" ht="12.75"/>
    <row r="1142" s="5" customFormat="1" ht="12.75"/>
    <row r="1143" s="5" customFormat="1" ht="12.75"/>
    <row r="1144" s="5" customFormat="1" ht="12.75"/>
    <row r="1145" s="5" customFormat="1" ht="12.75"/>
    <row r="1146" s="5" customFormat="1" ht="12.75"/>
    <row r="1147" s="5" customFormat="1" ht="12.75"/>
    <row r="1148" s="5" customFormat="1" ht="12.75"/>
    <row r="1149" s="5" customFormat="1" ht="12.75"/>
    <row r="1150" s="5" customFormat="1" ht="12.75"/>
    <row r="1151" s="5" customFormat="1" ht="12.75"/>
    <row r="1152" s="5" customFormat="1" ht="12.75"/>
    <row r="1153" s="5" customFormat="1" ht="12.75"/>
    <row r="1154" s="5" customFormat="1" ht="12.75"/>
    <row r="1155" s="5" customFormat="1" ht="12.75"/>
    <row r="1156" s="5" customFormat="1" ht="12.75"/>
    <row r="1157" s="5" customFormat="1" ht="12.75"/>
    <row r="1158" s="5" customFormat="1" ht="12.75"/>
    <row r="1159" s="5" customFormat="1" ht="12.75"/>
    <row r="1160" s="5" customFormat="1" ht="12.75"/>
    <row r="1161" s="5" customFormat="1" ht="12.75"/>
    <row r="1162" s="5" customFormat="1" ht="12.75"/>
    <row r="1163" s="5" customFormat="1" ht="12.75"/>
    <row r="1164" s="5" customFormat="1" ht="12.75"/>
    <row r="1165" s="5" customFormat="1" ht="12.75"/>
    <row r="1166" s="5" customFormat="1" ht="12.75"/>
    <row r="1167" s="5" customFormat="1" ht="12.75"/>
    <row r="1168" s="5" customFormat="1" ht="12.75"/>
    <row r="1169" s="5" customFormat="1" ht="12.75"/>
    <row r="1170" s="5" customFormat="1" ht="12.75"/>
    <row r="1171" s="5" customFormat="1" ht="12.75"/>
    <row r="1172" s="5" customFormat="1" ht="12.75"/>
    <row r="1173" s="5" customFormat="1" ht="12.75"/>
    <row r="1174" s="5" customFormat="1" ht="12.75"/>
    <row r="1175" s="5" customFormat="1" ht="12.75"/>
    <row r="1176" s="5" customFormat="1" ht="12.75"/>
    <row r="1177" s="5" customFormat="1" ht="12.75"/>
    <row r="1178" s="5" customFormat="1" ht="12.75"/>
    <row r="1179" s="5" customFormat="1" ht="12.75"/>
    <row r="1180" s="5" customFormat="1" ht="12.75"/>
    <row r="1181" s="5" customFormat="1" ht="12.75"/>
    <row r="1182" s="5" customFormat="1" ht="12.75"/>
    <row r="1183" s="5" customFormat="1" ht="12.75"/>
    <row r="1184" s="5" customFormat="1" ht="12.75"/>
    <row r="1185" s="5" customFormat="1" ht="12.75"/>
    <row r="1186" s="5" customFormat="1" ht="12.75"/>
    <row r="1187" s="5" customFormat="1" ht="12.75"/>
    <row r="1188" s="5" customFormat="1" ht="12.75"/>
    <row r="1189" s="5" customFormat="1" ht="12.75"/>
    <row r="1190" s="5" customFormat="1" ht="12.75"/>
    <row r="1191" s="5" customFormat="1" ht="12.75"/>
    <row r="1192" s="5" customFormat="1" ht="12.75"/>
    <row r="1193" s="5" customFormat="1" ht="12.75"/>
    <row r="1194" s="5" customFormat="1" ht="12.75"/>
    <row r="1195" s="5" customFormat="1" ht="12.75"/>
    <row r="1196" s="5" customFormat="1" ht="12.75"/>
    <row r="1197" s="5" customFormat="1" ht="12.75"/>
    <row r="1198" s="5" customFormat="1" ht="12.75"/>
    <row r="1199" s="5" customFormat="1" ht="12.75"/>
    <row r="1200" s="5" customFormat="1" ht="12.75"/>
    <row r="1201" s="5" customFormat="1" ht="12.75"/>
    <row r="1202" s="5" customFormat="1" ht="12.75"/>
    <row r="1203" s="5" customFormat="1" ht="12.75"/>
    <row r="1204" s="5" customFormat="1" ht="12.75"/>
    <row r="1205" s="5" customFormat="1" ht="12.75"/>
    <row r="1206" s="5" customFormat="1" ht="12.75"/>
    <row r="1207" s="5" customFormat="1" ht="12.75"/>
    <row r="1208" s="5" customFormat="1" ht="12.75"/>
    <row r="1209" s="5" customFormat="1" ht="12.75"/>
    <row r="1210" s="5" customFormat="1" ht="12.75"/>
    <row r="1211" s="5" customFormat="1" ht="12.75"/>
    <row r="1212" s="5" customFormat="1" ht="12.75"/>
    <row r="1213" s="5" customFormat="1" ht="12.75"/>
    <row r="1214" s="5" customFormat="1" ht="12.75"/>
    <row r="1215" s="5" customFormat="1" ht="12.75"/>
    <row r="1216" s="5" customFormat="1" ht="12.75"/>
    <row r="1217" s="5" customFormat="1" ht="12.75"/>
    <row r="1218" s="5" customFormat="1" ht="12.75"/>
    <row r="1219" s="5" customFormat="1" ht="12.75"/>
    <row r="1220" s="5" customFormat="1" ht="12.75"/>
    <row r="1221" s="5" customFormat="1" ht="12.75"/>
    <row r="1222" s="5" customFormat="1" ht="12.75"/>
    <row r="1223" s="5" customFormat="1" ht="12.75"/>
    <row r="1224" s="5" customFormat="1" ht="12.75"/>
    <row r="1225" s="5" customFormat="1" ht="12.75"/>
    <row r="1226" s="5" customFormat="1" ht="12.75"/>
    <row r="1227" s="5" customFormat="1" ht="12.75"/>
    <row r="1228" s="5" customFormat="1" ht="12.75"/>
    <row r="1229" s="5" customFormat="1" ht="12.75"/>
    <row r="1230" s="5" customFormat="1" ht="12.75"/>
    <row r="1231" s="5" customFormat="1" ht="12.75"/>
    <row r="1232" s="5" customFormat="1" ht="12.75"/>
    <row r="1233" s="5" customFormat="1" ht="12.75"/>
    <row r="1234" s="5" customFormat="1" ht="12.75"/>
    <row r="1235" s="5" customFormat="1" ht="12.75"/>
    <row r="1236" s="5" customFormat="1" ht="12.75"/>
    <row r="1237" s="5" customFormat="1" ht="12.75"/>
    <row r="1238" s="5" customFormat="1" ht="12.75"/>
    <row r="1239" s="5" customFormat="1" ht="12.75"/>
    <row r="1240" s="5" customFormat="1" ht="12.75"/>
    <row r="1241" s="5" customFormat="1" ht="12.75"/>
    <row r="1242" s="5" customFormat="1" ht="12.75"/>
    <row r="1243" s="5" customFormat="1" ht="12.75"/>
    <row r="1244" s="5" customFormat="1" ht="12.75"/>
    <row r="1245" s="5" customFormat="1" ht="12.75"/>
    <row r="1246" s="5" customFormat="1" ht="12.75"/>
    <row r="1247" s="5" customFormat="1" ht="12.75"/>
    <row r="1248" s="5" customFormat="1" ht="12.75"/>
    <row r="1249" s="5" customFormat="1" ht="12.75"/>
    <row r="1250" s="5" customFormat="1" ht="12.75"/>
    <row r="1251" s="5" customFormat="1" ht="12.75"/>
    <row r="1252" s="5" customFormat="1" ht="12.75"/>
    <row r="1253" s="5" customFormat="1" ht="12.75"/>
    <row r="1254" s="5" customFormat="1" ht="12.75"/>
    <row r="1255" s="5" customFormat="1" ht="12.75"/>
    <row r="1256" s="5" customFormat="1" ht="12.75"/>
    <row r="1257" s="5" customFormat="1" ht="12.75"/>
    <row r="1258" s="5" customFormat="1" ht="12.75"/>
    <row r="1259" s="5" customFormat="1" ht="12.75"/>
    <row r="1260" s="5" customFormat="1" ht="12.75"/>
    <row r="1261" s="5" customFormat="1" ht="12.75"/>
    <row r="1262" s="5" customFormat="1" ht="12.75"/>
    <row r="1263" s="5" customFormat="1" ht="12.75"/>
    <row r="1264" s="5" customFormat="1" ht="12.75"/>
    <row r="1265" s="5" customFormat="1" ht="12.75"/>
    <row r="1266" s="5" customFormat="1" ht="12.75"/>
    <row r="1267" s="5" customFormat="1" ht="12.75"/>
    <row r="1268" s="5" customFormat="1" ht="12.75"/>
    <row r="1269" s="5" customFormat="1" ht="12.75"/>
    <row r="1270" s="5" customFormat="1" ht="12.75"/>
    <row r="1271" s="5" customFormat="1" ht="12.75"/>
    <row r="1272" s="5" customFormat="1" ht="12.75"/>
    <row r="1273" s="5" customFormat="1" ht="12.75"/>
    <row r="1274" s="5" customFormat="1" ht="12.75"/>
    <row r="1275" s="5" customFormat="1" ht="12.75"/>
    <row r="1276" s="5" customFormat="1" ht="12.75"/>
    <row r="1277" s="5" customFormat="1" ht="12.75"/>
    <row r="1278" s="5" customFormat="1" ht="12.75"/>
    <row r="1279" s="5" customFormat="1" ht="12.75"/>
    <row r="1280" s="5" customFormat="1" ht="12.75"/>
    <row r="1281" s="5" customFormat="1" ht="12.75"/>
    <row r="1282" s="5" customFormat="1" ht="12.75"/>
    <row r="1283" s="5" customFormat="1" ht="12.75"/>
    <row r="1284" s="5" customFormat="1" ht="12.75"/>
    <row r="1285" s="5" customFormat="1" ht="12.75"/>
    <row r="1286" s="5" customFormat="1" ht="12.75"/>
    <row r="1287" s="5" customFormat="1" ht="12.75"/>
    <row r="1288" s="5" customFormat="1" ht="12.75"/>
    <row r="1289" s="5" customFormat="1" ht="12.75"/>
    <row r="1290" s="5" customFormat="1" ht="12.75"/>
    <row r="1291" s="5" customFormat="1" ht="12.75"/>
    <row r="1292" s="5" customFormat="1" ht="12.75"/>
    <row r="1293" s="5" customFormat="1" ht="12.75"/>
    <row r="1294" s="5" customFormat="1" ht="12.75"/>
    <row r="1295" s="5" customFormat="1" ht="12.75"/>
    <row r="1296" s="5" customFormat="1" ht="12.75"/>
    <row r="1297" s="5" customFormat="1" ht="12.75"/>
    <row r="1298" s="5" customFormat="1" ht="12.75"/>
    <row r="1299" s="5" customFormat="1" ht="12.75"/>
    <row r="1300" s="5" customFormat="1" ht="12.75"/>
    <row r="1301" s="5" customFormat="1" ht="12.75"/>
    <row r="1302" s="5" customFormat="1" ht="12.75"/>
    <row r="1303" s="5" customFormat="1" ht="12.75"/>
    <row r="1304" s="5" customFormat="1" ht="12.75"/>
    <row r="1305" s="5" customFormat="1" ht="12.75"/>
    <row r="1306" s="5" customFormat="1" ht="12.75"/>
    <row r="1307" s="5" customFormat="1" ht="12.75"/>
    <row r="1308" s="5" customFormat="1" ht="12.75"/>
    <row r="1309" s="5" customFormat="1" ht="12.75"/>
    <row r="1310" s="5" customFormat="1" ht="12.75"/>
    <row r="1311" s="5" customFormat="1" ht="12.75"/>
    <row r="1312" s="5" customFormat="1" ht="12.75"/>
    <row r="1313" s="5" customFormat="1" ht="12.75"/>
    <row r="1314" s="5" customFormat="1" ht="12.75"/>
    <row r="1315" s="5" customFormat="1" ht="12.75"/>
    <row r="1316" s="5" customFormat="1" ht="12.75"/>
    <row r="1317" s="5" customFormat="1" ht="12.75"/>
    <row r="1318" s="5" customFormat="1" ht="12.75"/>
    <row r="1319" s="5" customFormat="1" ht="12.75"/>
    <row r="1320" s="5" customFormat="1" ht="12.75"/>
    <row r="1321" s="5" customFormat="1" ht="12.75"/>
    <row r="1322" s="5" customFormat="1" ht="12.75"/>
    <row r="1323" s="5" customFormat="1" ht="12.75"/>
    <row r="1324" s="5" customFormat="1" ht="12.75"/>
    <row r="1325" s="5" customFormat="1" ht="12.75"/>
    <row r="1326" s="5" customFormat="1" ht="12.75"/>
    <row r="1327" s="5" customFormat="1" ht="12.75"/>
    <row r="1328" s="5" customFormat="1" ht="12.75"/>
    <row r="1329" s="5" customFormat="1" ht="12.75"/>
    <row r="1330" s="5" customFormat="1" ht="12.75"/>
    <row r="1331" s="5" customFormat="1" ht="12.75"/>
    <row r="1332" s="5" customFormat="1" ht="12.75"/>
    <row r="1333" s="5" customFormat="1" ht="12.75"/>
    <row r="1334" s="5" customFormat="1" ht="12.75"/>
    <row r="1335" s="5" customFormat="1" ht="12.75"/>
    <row r="1336" s="5" customFormat="1" ht="12.75"/>
    <row r="1337" s="5" customFormat="1" ht="12.75"/>
    <row r="1338" s="5" customFormat="1" ht="12.75"/>
    <row r="1339" s="5" customFormat="1" ht="12.75"/>
    <row r="1340" s="5" customFormat="1" ht="12.75"/>
    <row r="1341" s="5" customFormat="1" ht="12.75"/>
    <row r="1342" s="5" customFormat="1" ht="12.75"/>
    <row r="1343" s="5" customFormat="1" ht="12.75"/>
    <row r="1344" s="5" customFormat="1" ht="12.75"/>
    <row r="1345" s="5" customFormat="1" ht="12.75"/>
    <row r="1346" s="5" customFormat="1" ht="12.75"/>
    <row r="1347" s="5" customFormat="1" ht="12.75"/>
    <row r="1348" s="5" customFormat="1" ht="12.75"/>
    <row r="1349" s="5" customFormat="1" ht="12.75"/>
    <row r="1350" s="5" customFormat="1" ht="12.75"/>
    <row r="1351" s="5" customFormat="1" ht="12.75"/>
    <row r="1352" s="5" customFormat="1" ht="12.75"/>
    <row r="1353" s="5" customFormat="1" ht="12.75"/>
    <row r="1354" s="5" customFormat="1" ht="12.75"/>
    <row r="1355" s="5" customFormat="1" ht="12.75"/>
    <row r="1356" s="5" customFormat="1" ht="12.75"/>
    <row r="1357" s="5" customFormat="1" ht="12.75"/>
    <row r="1358" s="5" customFormat="1" ht="12.75"/>
    <row r="1359" s="5" customFormat="1" ht="12.75"/>
    <row r="1360" s="5" customFormat="1" ht="12.75"/>
    <row r="1361" s="5" customFormat="1" ht="12.75"/>
    <row r="1362" s="5" customFormat="1" ht="12.75"/>
    <row r="1363" s="5" customFormat="1" ht="12.75"/>
    <row r="1364" s="5" customFormat="1" ht="12.75"/>
    <row r="1365" s="5" customFormat="1" ht="12.75"/>
    <row r="1366" s="5" customFormat="1" ht="12.75"/>
    <row r="1367" s="5" customFormat="1" ht="12.75"/>
    <row r="1368" s="5" customFormat="1" ht="12.75"/>
    <row r="1369" s="5" customFormat="1" ht="12.75"/>
    <row r="1370" s="5" customFormat="1" ht="12.75"/>
    <row r="1371" s="5" customFormat="1" ht="12.75"/>
    <row r="1372" s="5" customFormat="1" ht="12.75"/>
    <row r="1373" s="5" customFormat="1" ht="12.75"/>
    <row r="1374" s="5" customFormat="1" ht="12.75"/>
    <row r="1375" s="5" customFormat="1" ht="12.75"/>
    <row r="1376" s="5" customFormat="1" ht="12.75"/>
    <row r="1377" s="5" customFormat="1" ht="12.75"/>
    <row r="1378" s="5" customFormat="1" ht="12.75"/>
    <row r="1379" s="5" customFormat="1" ht="12.75"/>
    <row r="1380" s="5" customFormat="1" ht="12.75"/>
    <row r="1381" s="5" customFormat="1" ht="12.75"/>
    <row r="1382" s="5" customFormat="1" ht="12.75"/>
    <row r="1383" s="5" customFormat="1" ht="12.75"/>
    <row r="1384" s="5" customFormat="1" ht="12.75"/>
    <row r="1385" s="5" customFormat="1" ht="12.75"/>
    <row r="1386" s="5" customFormat="1" ht="12.75"/>
    <row r="1387" s="5" customFormat="1" ht="12.75"/>
    <row r="1388" s="5" customFormat="1" ht="12.75"/>
    <row r="1389" s="5" customFormat="1" ht="12.75"/>
    <row r="1390" s="5" customFormat="1" ht="12.75"/>
    <row r="1391" s="5" customFormat="1" ht="12.75"/>
    <row r="1392" s="5" customFormat="1" ht="12.75"/>
    <row r="1393" s="5" customFormat="1" ht="12.75"/>
    <row r="1394" s="5" customFormat="1" ht="12.75"/>
    <row r="1395" s="5" customFormat="1" ht="12.75"/>
    <row r="1396" s="5" customFormat="1" ht="12.75"/>
    <row r="1397" s="5" customFormat="1" ht="12.75"/>
    <row r="1398" s="5" customFormat="1" ht="12.75"/>
    <row r="1399" s="5" customFormat="1" ht="12.75"/>
    <row r="1400" s="5" customFormat="1" ht="12.75"/>
    <row r="1401" s="5" customFormat="1" ht="12.75"/>
    <row r="1402" s="5" customFormat="1" ht="12.75"/>
    <row r="1403" s="5" customFormat="1" ht="12.75"/>
    <row r="1404" s="5" customFormat="1" ht="12.75"/>
    <row r="1405" s="5" customFormat="1" ht="12.75"/>
    <row r="1406" s="5" customFormat="1" ht="12.75"/>
    <row r="1407" s="5" customFormat="1" ht="12.75"/>
    <row r="1408" s="5" customFormat="1" ht="12.75"/>
    <row r="1409" s="5" customFormat="1" ht="12.75"/>
    <row r="1410" s="5" customFormat="1" ht="12.75"/>
    <row r="1411" s="5" customFormat="1" ht="12.75"/>
    <row r="1412" s="5" customFormat="1" ht="12.75"/>
    <row r="1413" s="5" customFormat="1" ht="12.75"/>
    <row r="1414" s="5" customFormat="1" ht="12.75"/>
    <row r="1415" s="5" customFormat="1" ht="12.75"/>
    <row r="1416" s="5" customFormat="1" ht="12.75"/>
    <row r="1417" s="5" customFormat="1" ht="12.75"/>
    <row r="1418" s="5" customFormat="1" ht="12.75"/>
    <row r="1419" s="5" customFormat="1" ht="12.75"/>
    <row r="1420" s="5" customFormat="1" ht="12.75"/>
    <row r="1421" s="5" customFormat="1" ht="12.75"/>
    <row r="1422" s="5" customFormat="1" ht="12.75"/>
    <row r="1423" s="5" customFormat="1" ht="12.75"/>
    <row r="1424" s="5" customFormat="1" ht="12.75"/>
    <row r="1425" s="5" customFormat="1" ht="12.75"/>
    <row r="1426" s="5" customFormat="1" ht="12.75"/>
    <row r="1427" s="5" customFormat="1" ht="12.75"/>
    <row r="1428" s="5" customFormat="1" ht="12.75"/>
    <row r="1429" s="5" customFormat="1" ht="12.75"/>
    <row r="1430" s="5" customFormat="1" ht="12.75"/>
    <row r="1431" s="5" customFormat="1" ht="12.75"/>
    <row r="1432" s="5" customFormat="1" ht="12.75"/>
    <row r="1433" s="5" customFormat="1" ht="12.75"/>
    <row r="1434" s="5" customFormat="1" ht="12.75"/>
    <row r="1435" s="5" customFormat="1" ht="12.75"/>
    <row r="1436" s="5" customFormat="1" ht="12.75"/>
    <row r="1437" s="5" customFormat="1" ht="12.75"/>
    <row r="1438" s="5" customFormat="1" ht="12.75"/>
    <row r="1439" s="5" customFormat="1" ht="12.75"/>
    <row r="1440" s="5" customFormat="1" ht="12.75"/>
    <row r="1441" s="5" customFormat="1" ht="12.75"/>
    <row r="1442" s="5" customFormat="1" ht="12.75"/>
    <row r="1443" s="5" customFormat="1" ht="12.75"/>
    <row r="1444" s="5" customFormat="1" ht="12.75"/>
    <row r="1445" s="5" customFormat="1" ht="12.75"/>
    <row r="1446" s="5" customFormat="1" ht="12.75"/>
    <row r="1447" s="5" customFormat="1" ht="12.75"/>
    <row r="1448" s="5" customFormat="1" ht="12.75"/>
    <row r="1449" s="5" customFormat="1" ht="12.75"/>
    <row r="1450" s="5" customFormat="1" ht="12.75"/>
    <row r="1451" s="5" customFormat="1" ht="12.75"/>
    <row r="1452" s="5" customFormat="1" ht="12.75"/>
    <row r="1453" s="5" customFormat="1" ht="12.75"/>
    <row r="1454" s="5" customFormat="1" ht="12.75"/>
    <row r="1455" s="5" customFormat="1" ht="12.75"/>
    <row r="1456" s="5" customFormat="1" ht="12.75"/>
    <row r="1457" s="5" customFormat="1" ht="12.75"/>
    <row r="1458" s="5" customFormat="1" ht="12.75"/>
    <row r="1459" s="5" customFormat="1" ht="12.75"/>
    <row r="1460" s="5" customFormat="1" ht="12.75"/>
    <row r="1461" s="5" customFormat="1" ht="12.75"/>
    <row r="1462" s="5" customFormat="1" ht="12.75"/>
    <row r="1463" s="5" customFormat="1" ht="12.75"/>
    <row r="1464" s="5" customFormat="1" ht="12.75"/>
    <row r="1465" s="5" customFormat="1" ht="12.75"/>
    <row r="1466" s="5" customFormat="1" ht="12.75"/>
    <row r="1467" s="5" customFormat="1" ht="12.75"/>
    <row r="1468" s="5" customFormat="1" ht="12.75"/>
    <row r="1469" s="5" customFormat="1" ht="12.75"/>
    <row r="1470" s="5" customFormat="1" ht="12.75"/>
    <row r="1471" s="5" customFormat="1" ht="12.75"/>
    <row r="1472" s="5" customFormat="1" ht="12.75"/>
    <row r="1473" s="5" customFormat="1" ht="12.75"/>
    <row r="1474" s="5" customFormat="1" ht="12.75"/>
    <row r="1475" s="5" customFormat="1" ht="12.75"/>
    <row r="1476" s="5" customFormat="1" ht="12.75"/>
    <row r="1477" s="5" customFormat="1" ht="12.75"/>
    <row r="1478" s="5" customFormat="1" ht="12.75"/>
    <row r="1479" s="5" customFormat="1" ht="12.75"/>
    <row r="1480" s="5" customFormat="1" ht="12.75"/>
    <row r="1481" s="5" customFormat="1" ht="12.75"/>
    <row r="1482" s="5" customFormat="1" ht="12.75"/>
    <row r="1483" s="5" customFormat="1" ht="12.75"/>
    <row r="1484" s="5" customFormat="1" ht="12.75"/>
    <row r="1485" s="5" customFormat="1" ht="12.75"/>
    <row r="1486" s="5" customFormat="1" ht="12.75"/>
    <row r="1487" s="5" customFormat="1" ht="12.75"/>
    <row r="1488" s="5" customFormat="1" ht="12.75"/>
    <row r="1489" s="5" customFormat="1" ht="12.75"/>
    <row r="1490" s="5" customFormat="1" ht="12.75"/>
    <row r="1491" s="5" customFormat="1" ht="12.75"/>
    <row r="1492" s="5" customFormat="1" ht="12.75"/>
    <row r="1493" s="5" customFormat="1" ht="12.75"/>
    <row r="1494" s="5" customFormat="1" ht="12.75"/>
    <row r="1495" s="5" customFormat="1" ht="12.75"/>
    <row r="1496" s="5" customFormat="1" ht="12.75"/>
    <row r="1497" s="5" customFormat="1" ht="12.75"/>
    <row r="1498" s="5" customFormat="1" ht="12.75"/>
    <row r="1499" s="5" customFormat="1" ht="12.75"/>
    <row r="1500" s="5" customFormat="1" ht="12.75"/>
    <row r="1501" s="5" customFormat="1" ht="12.75"/>
    <row r="1502" s="5" customFormat="1" ht="12.75"/>
    <row r="1503" s="5" customFormat="1" ht="12.75"/>
    <row r="1504" s="5" customFormat="1" ht="12.75"/>
    <row r="1505" s="5" customFormat="1" ht="12.75"/>
    <row r="1506" s="5" customFormat="1" ht="12.75"/>
    <row r="1507" s="5" customFormat="1" ht="12.75"/>
    <row r="1508" s="5" customFormat="1" ht="12.75"/>
    <row r="1509" s="5" customFormat="1" ht="12.75"/>
    <row r="1510" s="5" customFormat="1" ht="12.75"/>
    <row r="1511" s="5" customFormat="1" ht="12.75"/>
    <row r="1512" s="5" customFormat="1" ht="12.75"/>
    <row r="1513" s="5" customFormat="1" ht="12.75"/>
    <row r="1514" s="5" customFormat="1" ht="12.75"/>
    <row r="1515" s="5" customFormat="1" ht="12.75"/>
    <row r="1516" s="5" customFormat="1" ht="12.75"/>
    <row r="1517" s="5" customFormat="1" ht="12.75"/>
    <row r="1518" s="5" customFormat="1" ht="12.75"/>
    <row r="1519" s="5" customFormat="1" ht="12.75"/>
    <row r="1520" s="5" customFormat="1" ht="12.75"/>
    <row r="1521" s="5" customFormat="1" ht="12.75"/>
    <row r="1522" s="5" customFormat="1" ht="12.75"/>
    <row r="1523" s="5" customFormat="1" ht="12.75"/>
    <row r="1524" s="5" customFormat="1" ht="12.75"/>
    <row r="1525" s="5" customFormat="1" ht="12.75"/>
    <row r="1526" s="5" customFormat="1" ht="12.75"/>
    <row r="1527" s="5" customFormat="1" ht="12.75"/>
    <row r="1528" s="5" customFormat="1" ht="12.75"/>
    <row r="1529" s="5" customFormat="1" ht="12.75"/>
    <row r="1530" s="5" customFormat="1" ht="12.75"/>
    <row r="1531" s="5" customFormat="1" ht="12.75"/>
    <row r="1532" s="5" customFormat="1" ht="12.75"/>
    <row r="1533" s="5" customFormat="1" ht="12.75"/>
    <row r="1534" s="5" customFormat="1" ht="12.75"/>
    <row r="1535" s="5" customFormat="1" ht="12.75"/>
    <row r="1536" s="5" customFormat="1" ht="12.75"/>
    <row r="1537" s="5" customFormat="1" ht="12.75"/>
    <row r="1538" s="5" customFormat="1" ht="12.75"/>
    <row r="1539" s="5" customFormat="1" ht="12.75"/>
    <row r="1540" s="5" customFormat="1" ht="12.75"/>
    <row r="1541" s="5" customFormat="1" ht="12.75"/>
    <row r="1542" s="5" customFormat="1" ht="12.75"/>
    <row r="1543" s="5" customFormat="1" ht="12.75"/>
    <row r="1544" s="5" customFormat="1" ht="12.75"/>
    <row r="1545" s="5" customFormat="1" ht="12.75"/>
    <row r="1546" s="5" customFormat="1" ht="12.75"/>
    <row r="1547" s="5" customFormat="1" ht="12.75"/>
    <row r="1548" s="5" customFormat="1" ht="12.75"/>
    <row r="1549" s="5" customFormat="1" ht="12.75"/>
    <row r="1550" s="5" customFormat="1" ht="12.75"/>
    <row r="1551" s="5" customFormat="1" ht="12.75"/>
    <row r="1552" s="5" customFormat="1" ht="12.75"/>
    <row r="1553" s="5" customFormat="1" ht="12.75"/>
    <row r="1554" s="5" customFormat="1" ht="12.75"/>
    <row r="1555" s="5" customFormat="1" ht="12.75"/>
    <row r="1556" s="5" customFormat="1" ht="12.75"/>
    <row r="1557" s="5" customFormat="1" ht="12.75"/>
    <row r="1558" s="5" customFormat="1" ht="12.75"/>
    <row r="1559" s="5" customFormat="1" ht="12.75"/>
    <row r="1560" s="5" customFormat="1" ht="12.75"/>
    <row r="1561" s="5" customFormat="1" ht="12.75"/>
    <row r="1562" s="5" customFormat="1" ht="12.75"/>
    <row r="1563" s="5" customFormat="1" ht="12.75"/>
    <row r="1564" s="5" customFormat="1" ht="12.75"/>
    <row r="1565" s="5" customFormat="1" ht="12.75"/>
    <row r="1566" s="5" customFormat="1" ht="12.75"/>
    <row r="1567" s="5" customFormat="1" ht="12.75"/>
    <row r="1568" s="5" customFormat="1" ht="12.75"/>
    <row r="1569" s="5" customFormat="1" ht="12.75"/>
    <row r="1570" s="5" customFormat="1" ht="12.75"/>
    <row r="1571" s="5" customFormat="1" ht="12.75"/>
    <row r="1572" s="5" customFormat="1" ht="12.75"/>
    <row r="1573" s="5" customFormat="1" ht="12.75"/>
    <row r="1574" s="5" customFormat="1" ht="12.75"/>
    <row r="1575" s="5" customFormat="1" ht="12.75"/>
    <row r="1576" s="5" customFormat="1" ht="12.75"/>
    <row r="1577" s="5" customFormat="1" ht="12.75"/>
    <row r="1578" s="5" customFormat="1" ht="12.75"/>
    <row r="1579" s="5" customFormat="1" ht="12.75"/>
    <row r="1580" s="5" customFormat="1" ht="12.75"/>
    <row r="1581" s="5" customFormat="1" ht="12.75"/>
    <row r="1582" s="5" customFormat="1" ht="12.75"/>
    <row r="1583" s="5" customFormat="1" ht="12.75"/>
    <row r="1584" s="5" customFormat="1" ht="12.75"/>
    <row r="1585" s="5" customFormat="1" ht="12.75"/>
    <row r="1586" s="5" customFormat="1" ht="12.75"/>
    <row r="1587" s="5" customFormat="1" ht="12.75"/>
    <row r="1588" s="5" customFormat="1" ht="12.75"/>
    <row r="1589" s="5" customFormat="1" ht="12.75"/>
    <row r="1590" s="5" customFormat="1" ht="12.75"/>
    <row r="1591" s="5" customFormat="1" ht="12.75"/>
    <row r="1592" s="5" customFormat="1" ht="12.75"/>
    <row r="1593" s="5" customFormat="1" ht="12.75"/>
    <row r="1594" s="5" customFormat="1" ht="12.75"/>
    <row r="1595" s="5" customFormat="1" ht="12.75"/>
    <row r="1596" s="5" customFormat="1" ht="12.75"/>
    <row r="1597" s="5" customFormat="1" ht="12.75"/>
    <row r="1598" s="5" customFormat="1" ht="12.75"/>
    <row r="1599" s="5" customFormat="1" ht="12.75"/>
    <row r="1600" s="5" customFormat="1" ht="12.75"/>
    <row r="1601" s="5" customFormat="1" ht="12.75"/>
    <row r="1602" s="5" customFormat="1" ht="12.75"/>
    <row r="1603" s="5" customFormat="1" ht="12.75"/>
    <row r="1604" s="5" customFormat="1" ht="12.75"/>
    <row r="1605" s="5" customFormat="1" ht="12.75"/>
    <row r="1606" s="5" customFormat="1" ht="12.75"/>
    <row r="1607" s="5" customFormat="1" ht="12.75"/>
    <row r="1608" s="5" customFormat="1" ht="12.75"/>
    <row r="1609" s="5" customFormat="1" ht="12.75"/>
    <row r="1610" s="5" customFormat="1" ht="12.75"/>
    <row r="1611" s="5" customFormat="1" ht="12.75"/>
    <row r="1612" s="5" customFormat="1" ht="12.75"/>
    <row r="1613" s="5" customFormat="1" ht="12.75"/>
    <row r="1614" s="5" customFormat="1" ht="12.75"/>
    <row r="1615" s="5" customFormat="1" ht="12.75"/>
    <row r="1616" s="5" customFormat="1" ht="12.75"/>
    <row r="1617" s="5" customFormat="1" ht="12.75"/>
    <row r="1618" s="5" customFormat="1" ht="12.75"/>
    <row r="1619" s="5" customFormat="1" ht="12.75"/>
    <row r="1620" s="5" customFormat="1" ht="12.75"/>
    <row r="1621" s="5" customFormat="1" ht="12.75"/>
    <row r="1622" s="5" customFormat="1" ht="12.75"/>
    <row r="1623" s="5" customFormat="1" ht="12.75"/>
    <row r="1624" s="5" customFormat="1" ht="12.75"/>
    <row r="1625" s="5" customFormat="1" ht="12.75"/>
    <row r="1626" s="5" customFormat="1" ht="12.75"/>
    <row r="1627" s="5" customFormat="1" ht="12.75"/>
    <row r="1628" s="5" customFormat="1" ht="12.75"/>
    <row r="1629" s="5" customFormat="1" ht="12.75"/>
    <row r="1630" s="5" customFormat="1" ht="12.75"/>
    <row r="1631" s="5" customFormat="1" ht="12.75"/>
    <row r="1632" s="5" customFormat="1" ht="12.75"/>
    <row r="1633" s="5" customFormat="1" ht="12.75"/>
    <row r="1634" s="5" customFormat="1" ht="12.75"/>
    <row r="1635" s="5" customFormat="1" ht="12.75"/>
    <row r="1636" s="5" customFormat="1" ht="12.75"/>
    <row r="1637" s="5" customFormat="1" ht="12.75"/>
    <row r="1638" s="5" customFormat="1" ht="12.75"/>
    <row r="1639" s="5" customFormat="1" ht="12.75"/>
    <row r="1640" s="5" customFormat="1" ht="12.75"/>
    <row r="1641" s="5" customFormat="1" ht="12.75"/>
    <row r="1642" s="5" customFormat="1" ht="12.75"/>
    <row r="1643" s="5" customFormat="1" ht="12.75"/>
    <row r="1644" s="5" customFormat="1" ht="12.75"/>
    <row r="1645" s="5" customFormat="1" ht="12.75"/>
    <row r="1646" s="5" customFormat="1" ht="12.75"/>
    <row r="1647" s="5" customFormat="1" ht="12.75"/>
    <row r="1648" s="5" customFormat="1" ht="12.75"/>
    <row r="1649" s="5" customFormat="1" ht="12.75"/>
    <row r="1650" s="5" customFormat="1" ht="12.75"/>
    <row r="1651" s="5" customFormat="1" ht="12.75"/>
    <row r="1652" s="5" customFormat="1" ht="12.75"/>
    <row r="1653" s="5" customFormat="1" ht="12.75"/>
    <row r="1654" s="5" customFormat="1" ht="12.75"/>
    <row r="1655" s="5" customFormat="1" ht="12.75"/>
    <row r="1656" s="5" customFormat="1" ht="12.75"/>
    <row r="1657" s="5" customFormat="1" ht="12.75"/>
    <row r="1658" s="5" customFormat="1" ht="12.75"/>
    <row r="1659" s="5" customFormat="1" ht="12.75"/>
    <row r="1660" s="5" customFormat="1" ht="12.75"/>
    <row r="1661" s="5" customFormat="1" ht="12.75"/>
    <row r="1662" s="5" customFormat="1" ht="12.75"/>
    <row r="1663" s="5" customFormat="1" ht="12.75"/>
    <row r="1664" s="5" customFormat="1" ht="12.75"/>
    <row r="1665" s="5" customFormat="1" ht="12.75"/>
    <row r="1666" s="5" customFormat="1" ht="12.75"/>
    <row r="1667" s="5" customFormat="1" ht="12.75"/>
    <row r="1668" s="5" customFormat="1" ht="12.75"/>
    <row r="1669" s="5" customFormat="1" ht="12.75"/>
    <row r="1670" s="5" customFormat="1" ht="12.75"/>
    <row r="1671" s="5" customFormat="1" ht="12.75"/>
    <row r="1672" s="5" customFormat="1" ht="12.75"/>
    <row r="1673" s="5" customFormat="1" ht="12.75"/>
    <row r="1674" s="5" customFormat="1" ht="12.75"/>
    <row r="1675" s="5" customFormat="1" ht="12.75"/>
    <row r="1676" s="5" customFormat="1" ht="12.75"/>
    <row r="1677" s="5" customFormat="1" ht="12.75"/>
    <row r="1678" s="5" customFormat="1" ht="12.75"/>
    <row r="1679" s="5" customFormat="1" ht="12.75"/>
    <row r="1680" s="5" customFormat="1" ht="12.75"/>
    <row r="1681" s="5" customFormat="1" ht="12.75"/>
    <row r="1682" s="5" customFormat="1" ht="12.75"/>
    <row r="1683" s="5" customFormat="1" ht="12.75"/>
    <row r="1684" s="5" customFormat="1" ht="12.75"/>
    <row r="1685" s="5" customFormat="1" ht="12.75"/>
    <row r="1686" s="5" customFormat="1" ht="12.75"/>
    <row r="1687" s="5" customFormat="1" ht="12.75"/>
    <row r="1688" s="5" customFormat="1" ht="12.75"/>
    <row r="1689" s="5" customFormat="1" ht="12.75"/>
    <row r="1690" s="5" customFormat="1" ht="12.75"/>
    <row r="1691" s="5" customFormat="1" ht="12.75"/>
    <row r="1692" s="5" customFormat="1" ht="12.75"/>
    <row r="1693" s="5" customFormat="1" ht="12.75"/>
    <row r="1694" s="5" customFormat="1" ht="12.75"/>
    <row r="1695" s="5" customFormat="1" ht="12.75"/>
    <row r="1696" s="5" customFormat="1" ht="12.75"/>
    <row r="1697" s="5" customFormat="1" ht="12.75"/>
    <row r="1698" s="5" customFormat="1" ht="12.75"/>
    <row r="1699" s="5" customFormat="1" ht="12.75"/>
    <row r="1700" s="5" customFormat="1" ht="12.75"/>
    <row r="1701" s="5" customFormat="1" ht="12.75"/>
    <row r="1702" s="5" customFormat="1" ht="12.75"/>
    <row r="1703" s="5" customFormat="1" ht="12.75"/>
    <row r="1704" s="5" customFormat="1" ht="12.75"/>
    <row r="1705" s="5" customFormat="1" ht="12.75"/>
    <row r="1706" s="5" customFormat="1" ht="12.75"/>
    <row r="1707" s="5" customFormat="1" ht="12.75"/>
    <row r="1708" s="5" customFormat="1" ht="12.75"/>
    <row r="1709" s="5" customFormat="1" ht="12.75"/>
    <row r="1710" s="5" customFormat="1" ht="12.75"/>
    <row r="1711" s="5" customFormat="1" ht="12.75"/>
    <row r="1712" s="5" customFormat="1" ht="12.75"/>
    <row r="1713" s="5" customFormat="1" ht="12.75"/>
    <row r="1714" s="5" customFormat="1" ht="12.75"/>
    <row r="1715" s="5" customFormat="1" ht="12.75"/>
    <row r="1716" s="5" customFormat="1" ht="12.75"/>
    <row r="1717" s="5" customFormat="1" ht="12.75"/>
    <row r="1718" s="5" customFormat="1" ht="12.75"/>
    <row r="1719" s="5" customFormat="1" ht="12.75"/>
    <row r="1720" s="5" customFormat="1" ht="12.75"/>
    <row r="1721" s="5" customFormat="1" ht="12.75"/>
    <row r="1722" s="5" customFormat="1" ht="12.75"/>
    <row r="1723" s="5" customFormat="1" ht="12.75"/>
    <row r="1724" s="5" customFormat="1" ht="12.75"/>
    <row r="1725" s="5" customFormat="1" ht="12.75"/>
    <row r="1726" s="5" customFormat="1" ht="12.75"/>
    <row r="1727" s="5" customFormat="1" ht="12.75"/>
    <row r="1728" s="5" customFormat="1" ht="12.75"/>
    <row r="1729" s="5" customFormat="1" ht="12.75"/>
    <row r="1730" s="5" customFormat="1" ht="12.75"/>
    <row r="1731" s="5" customFormat="1" ht="12.75"/>
    <row r="1732" s="5" customFormat="1" ht="12.75"/>
    <row r="1733" s="5" customFormat="1" ht="12.75"/>
    <row r="1734" s="5" customFormat="1" ht="12.75"/>
    <row r="1735" s="5" customFormat="1" ht="12.75"/>
    <row r="1736" s="5" customFormat="1" ht="12.75"/>
    <row r="1737" s="5" customFormat="1" ht="12.75"/>
    <row r="1738" s="5" customFormat="1" ht="12.75"/>
    <row r="1739" s="5" customFormat="1" ht="12.75"/>
    <row r="1740" s="5" customFormat="1" ht="12.75"/>
    <row r="1741" s="5" customFormat="1" ht="12.75"/>
    <row r="1742" s="5" customFormat="1" ht="12.75"/>
    <row r="1743" s="5" customFormat="1" ht="12.75"/>
    <row r="1744" s="5" customFormat="1" ht="12.75"/>
    <row r="1745" s="5" customFormat="1" ht="12.75"/>
    <row r="1746" s="5" customFormat="1" ht="12.75"/>
    <row r="1747" s="5" customFormat="1" ht="12.75"/>
    <row r="1748" s="5" customFormat="1" ht="12.75"/>
    <row r="1749" s="5" customFormat="1" ht="12.75"/>
    <row r="1750" s="5" customFormat="1" ht="12.75"/>
    <row r="1751" s="5" customFormat="1" ht="12.75"/>
    <row r="1752" s="5" customFormat="1" ht="12.75"/>
    <row r="1753" s="5" customFormat="1" ht="12.75"/>
    <row r="1754" s="5" customFormat="1" ht="12.75"/>
    <row r="1755" s="5" customFormat="1" ht="12.75"/>
    <row r="1756" s="5" customFormat="1" ht="12.75"/>
    <row r="1757" s="5" customFormat="1" ht="12.75"/>
    <row r="1758" s="5" customFormat="1" ht="12.75"/>
    <row r="1759" s="5" customFormat="1" ht="12.75"/>
    <row r="1760" s="5" customFormat="1" ht="12.75"/>
    <row r="1761" s="5" customFormat="1" ht="12.75"/>
    <row r="1762" s="5" customFormat="1" ht="12.75"/>
    <row r="1763" s="5" customFormat="1" ht="12.75"/>
    <row r="1764" s="5" customFormat="1" ht="12.75"/>
    <row r="1765" s="5" customFormat="1" ht="12.75"/>
    <row r="1766" s="5" customFormat="1" ht="12.75"/>
    <row r="1767" s="5" customFormat="1" ht="12.75"/>
    <row r="1768" s="5" customFormat="1" ht="12.75"/>
    <row r="1769" s="5" customFormat="1" ht="12.75"/>
    <row r="1770" s="5" customFormat="1" ht="12.75"/>
    <row r="1771" s="5" customFormat="1" ht="12.75"/>
    <row r="1772" s="5" customFormat="1" ht="12.75"/>
    <row r="1773" s="5" customFormat="1" ht="12.75"/>
    <row r="1774" s="5" customFormat="1" ht="12.75"/>
    <row r="1775" s="5" customFormat="1" ht="12.75"/>
    <row r="1776" s="5" customFormat="1" ht="12.75"/>
    <row r="1777" s="5" customFormat="1" ht="12.75"/>
    <row r="1778" s="5" customFormat="1" ht="12.75"/>
    <row r="1779" s="5" customFormat="1" ht="12.75"/>
    <row r="1780" s="5" customFormat="1" ht="12.75"/>
    <row r="1781" s="5" customFormat="1" ht="12.75"/>
    <row r="1782" s="5" customFormat="1" ht="12.75"/>
    <row r="1783" s="5" customFormat="1" ht="12.75"/>
    <row r="1784" s="5" customFormat="1" ht="12.75"/>
    <row r="1785" s="5" customFormat="1" ht="12.75"/>
    <row r="1786" s="5" customFormat="1" ht="12.75"/>
    <row r="1787" s="5" customFormat="1" ht="12.75"/>
    <row r="1788" s="5" customFormat="1" ht="12.75"/>
    <row r="1789" s="5" customFormat="1" ht="12.75"/>
    <row r="1790" s="5" customFormat="1" ht="12.75"/>
    <row r="1791" s="5" customFormat="1" ht="12.75"/>
    <row r="1792" s="5" customFormat="1" ht="12.75"/>
    <row r="1793" s="5" customFormat="1" ht="12.75"/>
    <row r="1794" s="5" customFormat="1" ht="12.75"/>
    <row r="1795" s="5" customFormat="1" ht="12.75"/>
    <row r="1796" s="5" customFormat="1" ht="12.75"/>
    <row r="1797" s="5" customFormat="1" ht="12.75"/>
    <row r="1798" s="5" customFormat="1" ht="12.75"/>
    <row r="1799" s="5" customFormat="1" ht="12.75"/>
    <row r="1800" s="5" customFormat="1" ht="12.75"/>
    <row r="1801" s="5" customFormat="1" ht="12.75"/>
    <row r="1802" s="5" customFormat="1" ht="12.75"/>
    <row r="1803" s="5" customFormat="1" ht="12.75"/>
    <row r="1804" s="5" customFormat="1" ht="12.75"/>
    <row r="1805" s="5" customFormat="1" ht="12.75"/>
    <row r="1806" s="5" customFormat="1" ht="12.75"/>
    <row r="1807" s="5" customFormat="1" ht="12.75"/>
    <row r="1808" s="5" customFormat="1" ht="12.75"/>
    <row r="1809" s="5" customFormat="1" ht="12.75"/>
    <row r="1810" s="5" customFormat="1" ht="12.75"/>
    <row r="1811" s="5" customFormat="1" ht="12.75"/>
    <row r="1812" s="5" customFormat="1" ht="12.75"/>
    <row r="1813" s="5" customFormat="1" ht="12.75"/>
    <row r="1814" s="5" customFormat="1" ht="12.75"/>
    <row r="1815" s="5" customFormat="1" ht="12.75"/>
    <row r="1816" s="5" customFormat="1" ht="12.75"/>
    <row r="1817" s="5" customFormat="1" ht="12.75"/>
    <row r="1818" s="5" customFormat="1" ht="12.75"/>
    <row r="1819" s="5" customFormat="1" ht="12.75"/>
    <row r="1820" s="5" customFormat="1" ht="12.75"/>
    <row r="1821" s="5" customFormat="1" ht="12.75"/>
    <row r="1822" s="5" customFormat="1" ht="12.75"/>
    <row r="1823" s="5" customFormat="1" ht="12.75"/>
    <row r="1824" s="5" customFormat="1" ht="12.75"/>
    <row r="1825" s="5" customFormat="1" ht="12.75"/>
    <row r="1826" s="5" customFormat="1" ht="12.75"/>
    <row r="1827" s="5" customFormat="1" ht="12.75"/>
    <row r="1828" s="5" customFormat="1" ht="12.75"/>
    <row r="1829" s="5" customFormat="1" ht="12.75"/>
    <row r="1830" s="5" customFormat="1" ht="12.75"/>
    <row r="1831" s="5" customFormat="1" ht="12.75"/>
    <row r="1832" s="5" customFormat="1" ht="12.75"/>
    <row r="1833" s="5" customFormat="1" ht="12.75"/>
    <row r="1834" s="5" customFormat="1" ht="12.75"/>
    <row r="1835" s="5" customFormat="1" ht="12.75"/>
    <row r="1836" s="5" customFormat="1" ht="12.75"/>
    <row r="1837" s="5" customFormat="1" ht="12.75"/>
    <row r="1838" s="5" customFormat="1" ht="12.75"/>
    <row r="1839" s="5" customFormat="1" ht="12.75"/>
    <row r="1840" s="5" customFormat="1" ht="12.75"/>
    <row r="1841" s="5" customFormat="1" ht="12.75"/>
    <row r="1842" s="5" customFormat="1" ht="12.75"/>
    <row r="1843" s="5" customFormat="1" ht="12.75"/>
    <row r="1844" s="5" customFormat="1" ht="12.75"/>
    <row r="1845" s="5" customFormat="1" ht="12.75"/>
    <row r="1846" s="5" customFormat="1" ht="12.75"/>
    <row r="1847" s="5" customFormat="1" ht="12.75"/>
    <row r="1848" s="5" customFormat="1" ht="12.75"/>
    <row r="1849" s="5" customFormat="1" ht="12.75"/>
    <row r="1850" s="5" customFormat="1" ht="12.75"/>
    <row r="1851" s="5" customFormat="1" ht="12.75"/>
    <row r="1852" s="5" customFormat="1" ht="12.75"/>
    <row r="1853" s="5" customFormat="1" ht="12.75"/>
    <row r="1854" s="5" customFormat="1" ht="12.75"/>
    <row r="1855" s="5" customFormat="1" ht="12.75"/>
    <row r="1856" s="5" customFormat="1" ht="12.75"/>
    <row r="1857" s="5" customFormat="1" ht="12.75"/>
    <row r="1858" s="5" customFormat="1" ht="12.75"/>
    <row r="1859" s="5" customFormat="1" ht="12.75"/>
    <row r="1860" s="5" customFormat="1" ht="12.75"/>
    <row r="1861" s="5" customFormat="1" ht="12.75"/>
    <row r="1862" s="5" customFormat="1" ht="12.75"/>
    <row r="1863" s="5" customFormat="1" ht="12.75"/>
    <row r="1864" s="5" customFormat="1" ht="12.75"/>
    <row r="1865" s="5" customFormat="1" ht="12.75"/>
    <row r="1866" s="5" customFormat="1" ht="12.75"/>
    <row r="1867" s="5" customFormat="1" ht="12.75"/>
    <row r="1868" s="5" customFormat="1" ht="12.75"/>
    <row r="1869" s="5" customFormat="1" ht="12.75"/>
    <row r="1870" s="5" customFormat="1" ht="12.75"/>
    <row r="1871" s="5" customFormat="1" ht="12.75"/>
    <row r="1872" s="5" customFormat="1" ht="12.75"/>
    <row r="1873" s="5" customFormat="1" ht="12.75"/>
    <row r="1874" s="5" customFormat="1" ht="12.75"/>
    <row r="1875" s="5" customFormat="1" ht="12.75"/>
    <row r="1876" s="5" customFormat="1" ht="12.75"/>
    <row r="1877" s="5" customFormat="1" ht="12.75"/>
    <row r="1878" s="5" customFormat="1" ht="12.75"/>
    <row r="1879" s="5" customFormat="1" ht="12.75"/>
    <row r="1880" s="5" customFormat="1" ht="12.75"/>
    <row r="1881" s="5" customFormat="1" ht="12.75"/>
    <row r="1882" s="5" customFormat="1" ht="12.75"/>
    <row r="1883" s="5" customFormat="1" ht="12.75"/>
    <row r="1884" s="5" customFormat="1" ht="12.75"/>
    <row r="1885" s="5" customFormat="1" ht="12.75"/>
    <row r="1886" s="5" customFormat="1" ht="12.75"/>
    <row r="1887" s="5" customFormat="1" ht="12.75"/>
    <row r="1888" s="5" customFormat="1" ht="12.75"/>
    <row r="1889" s="5" customFormat="1" ht="12.75"/>
    <row r="1890" s="5" customFormat="1" ht="12.75"/>
    <row r="1891" s="5" customFormat="1" ht="12.75"/>
    <row r="1892" s="5" customFormat="1" ht="12.75"/>
    <row r="1893" s="5" customFormat="1" ht="12.75"/>
    <row r="1894" s="5" customFormat="1" ht="12.75"/>
    <row r="1895" s="5" customFormat="1" ht="12.75"/>
    <row r="1896" s="5" customFormat="1" ht="12.75"/>
    <row r="1897" s="5" customFormat="1" ht="12.75"/>
    <row r="1898" s="5" customFormat="1" ht="12.75"/>
    <row r="1899" s="5" customFormat="1" ht="12.75"/>
    <row r="1900" s="5" customFormat="1" ht="12.75"/>
    <row r="1901" s="5" customFormat="1" ht="12.75"/>
    <row r="1902" s="5" customFormat="1" ht="12.75"/>
    <row r="1903" s="5" customFormat="1" ht="12.75"/>
    <row r="1904" s="5" customFormat="1" ht="12.75"/>
    <row r="1905" s="5" customFormat="1" ht="12.75"/>
    <row r="1906" s="5" customFormat="1" ht="12.75"/>
    <row r="1907" s="5" customFormat="1" ht="12.75"/>
    <row r="1908" s="5" customFormat="1" ht="12.75"/>
    <row r="1909" s="5" customFormat="1" ht="12.75"/>
    <row r="1910" s="5" customFormat="1" ht="12.75"/>
    <row r="1911" s="5" customFormat="1" ht="12.75"/>
    <row r="1912" s="5" customFormat="1" ht="12.75"/>
    <row r="1913" s="5" customFormat="1" ht="12.75"/>
    <row r="1914" s="5" customFormat="1" ht="12.75"/>
    <row r="1915" s="5" customFormat="1" ht="12.75"/>
    <row r="1916" s="5" customFormat="1" ht="12.75"/>
    <row r="1917" s="5" customFormat="1" ht="12.75"/>
    <row r="1918" s="5" customFormat="1" ht="12.75"/>
    <row r="1919" s="5" customFormat="1" ht="12.75"/>
    <row r="1920" s="5" customFormat="1" ht="12.75"/>
    <row r="1921" s="5" customFormat="1" ht="12.75"/>
    <row r="1922" s="5" customFormat="1" ht="12.75"/>
    <row r="1923" s="5" customFormat="1" ht="12.75"/>
    <row r="1924" s="5" customFormat="1" ht="12.75"/>
    <row r="1925" s="5" customFormat="1" ht="12.75"/>
    <row r="1926" s="5" customFormat="1" ht="12.75"/>
    <row r="1927" s="5" customFormat="1" ht="12.75"/>
    <row r="1928" s="5" customFormat="1" ht="12.75"/>
    <row r="1929" s="5" customFormat="1" ht="12.75"/>
    <row r="1930" s="5" customFormat="1" ht="12.75"/>
    <row r="1931" s="5" customFormat="1" ht="12.75"/>
    <row r="1932" s="5" customFormat="1" ht="12.75"/>
    <row r="1933" s="5" customFormat="1" ht="12.75"/>
    <row r="1934" s="5" customFormat="1" ht="12.75"/>
    <row r="1935" s="5" customFormat="1" ht="12.75"/>
    <row r="1936" s="5" customFormat="1" ht="12.75"/>
    <row r="1937" s="5" customFormat="1" ht="12.75"/>
    <row r="1938" s="5" customFormat="1" ht="12.75"/>
    <row r="1939" s="5" customFormat="1" ht="12.75"/>
    <row r="1940" s="5" customFormat="1" ht="12.75"/>
    <row r="1941" s="5" customFormat="1" ht="12.75"/>
    <row r="1942" s="5" customFormat="1" ht="12.75"/>
    <row r="1943" s="5" customFormat="1" ht="12.75"/>
    <row r="1944" s="5" customFormat="1" ht="12.75"/>
    <row r="1945" s="5" customFormat="1" ht="12.75"/>
    <row r="1946" s="5" customFormat="1" ht="12.75"/>
    <row r="1947" s="5" customFormat="1" ht="12.75"/>
    <row r="1948" s="5" customFormat="1" ht="12.75"/>
    <row r="1949" s="5" customFormat="1" ht="12.75"/>
    <row r="1950" s="5" customFormat="1" ht="12.75"/>
    <row r="1951" s="5" customFormat="1" ht="12.75"/>
    <row r="1952" s="5" customFormat="1" ht="12.75"/>
    <row r="1953" s="5" customFormat="1" ht="12.75"/>
    <row r="1954" s="5" customFormat="1" ht="12.75"/>
    <row r="1955" s="5" customFormat="1" ht="12.75"/>
    <row r="1956" s="5" customFormat="1" ht="12.75"/>
    <row r="1957" s="5" customFormat="1" ht="12.75"/>
    <row r="1958" s="5" customFormat="1" ht="12.75"/>
    <row r="1959" s="5" customFormat="1" ht="12.75"/>
    <row r="1960" s="5" customFormat="1" ht="12.75"/>
    <row r="1961" s="5" customFormat="1" ht="12.75"/>
    <row r="1962" s="5" customFormat="1" ht="12.75"/>
    <row r="1963" s="5" customFormat="1" ht="12.75"/>
    <row r="1964" s="5" customFormat="1" ht="12.75"/>
    <row r="1965" s="5" customFormat="1" ht="12.75"/>
    <row r="1966" s="5" customFormat="1" ht="12.75"/>
    <row r="1967" s="5" customFormat="1" ht="12.75"/>
    <row r="1968" s="5" customFormat="1" ht="12.75"/>
    <row r="1969" s="5" customFormat="1" ht="12.75"/>
    <row r="1970" s="5" customFormat="1" ht="12.75"/>
    <row r="1971" s="5" customFormat="1" ht="12.75"/>
    <row r="1972" s="5" customFormat="1" ht="12.75"/>
    <row r="1973" s="5" customFormat="1" ht="12.75"/>
    <row r="1974" s="5" customFormat="1" ht="12.75"/>
    <row r="1975" s="5" customFormat="1" ht="12.75"/>
    <row r="1976" s="5" customFormat="1" ht="12.75"/>
    <row r="1977" s="5" customFormat="1" ht="12.75"/>
    <row r="1978" s="5" customFormat="1" ht="12.75"/>
    <row r="1979" s="5" customFormat="1" ht="12.75"/>
    <row r="1980" s="5" customFormat="1" ht="12.75"/>
    <row r="1981" s="5" customFormat="1" ht="12.75"/>
    <row r="1982" s="5" customFormat="1" ht="12.75"/>
    <row r="1983" s="5" customFormat="1" ht="12.75"/>
    <row r="1984" s="5" customFormat="1" ht="12.75"/>
    <row r="1985" s="5" customFormat="1" ht="12.75"/>
    <row r="1986" s="5" customFormat="1" ht="12.75"/>
    <row r="1987" s="5" customFormat="1" ht="12.75"/>
    <row r="1988" s="5" customFormat="1" ht="12.75"/>
    <row r="1989" s="5" customFormat="1" ht="12.75"/>
    <row r="1990" s="5" customFormat="1" ht="12.75"/>
    <row r="1991" s="5" customFormat="1" ht="12.75"/>
    <row r="1992" s="5" customFormat="1" ht="12.75"/>
    <row r="1993" s="5" customFormat="1" ht="12.75"/>
    <row r="1994" s="5" customFormat="1" ht="12.75"/>
    <row r="1995" s="5" customFormat="1" ht="12.75"/>
    <row r="1996" s="5" customFormat="1" ht="12.75"/>
    <row r="1997" s="5" customFormat="1" ht="12.75"/>
    <row r="1998" s="5" customFormat="1" ht="12.75"/>
    <row r="1999" s="5" customFormat="1" ht="12.75"/>
    <row r="2000" s="5" customFormat="1" ht="12.75"/>
    <row r="2001" s="5" customFormat="1" ht="12.75"/>
    <row r="2002" s="5" customFormat="1" ht="12.75"/>
    <row r="2003" s="5" customFormat="1" ht="12.75"/>
    <row r="2004" s="5" customFormat="1" ht="12.75"/>
    <row r="2005" s="5" customFormat="1" ht="12.75"/>
    <row r="2006" s="5" customFormat="1" ht="12.75"/>
    <row r="2007" s="5" customFormat="1" ht="12.75"/>
    <row r="2008" s="5" customFormat="1" ht="12.75"/>
    <row r="2009" s="5" customFormat="1" ht="12.75"/>
    <row r="2010" s="5" customFormat="1" ht="12.75"/>
    <row r="2011" s="5" customFormat="1" ht="12.75"/>
    <row r="2012" s="5" customFormat="1" ht="12.75"/>
    <row r="2013" s="5" customFormat="1" ht="12.75"/>
    <row r="2014" s="5" customFormat="1" ht="12.75"/>
    <row r="2015" s="5" customFormat="1" ht="12.75"/>
    <row r="2016" s="5" customFormat="1" ht="12.75"/>
    <row r="2017" s="5" customFormat="1" ht="12.75"/>
    <row r="2018" s="5" customFormat="1" ht="12.75"/>
    <row r="2019" s="5" customFormat="1" ht="12.75"/>
    <row r="2020" s="5" customFormat="1" ht="12.75"/>
    <row r="2021" s="5" customFormat="1" ht="12.75"/>
    <row r="2022" s="5" customFormat="1" ht="12.75"/>
    <row r="2023" s="5" customFormat="1" ht="12.75"/>
    <row r="2024" s="5" customFormat="1" ht="12.75"/>
    <row r="2025" s="5" customFormat="1" ht="12.75"/>
    <row r="2026" s="5" customFormat="1" ht="12.75"/>
    <row r="2027" s="5" customFormat="1" ht="12.75"/>
    <row r="2028" s="5" customFormat="1" ht="12.75"/>
    <row r="2029" s="5" customFormat="1" ht="12.75"/>
    <row r="2030" s="5" customFormat="1" ht="12.75"/>
    <row r="2031" s="5" customFormat="1" ht="12.75"/>
    <row r="2032" s="5" customFormat="1" ht="12.75"/>
    <row r="2033" s="5" customFormat="1" ht="12.75"/>
    <row r="2034" s="5" customFormat="1" ht="12.75"/>
    <row r="2035" s="5" customFormat="1" ht="12.75"/>
    <row r="2036" s="5" customFormat="1" ht="12.75"/>
    <row r="2037" s="5" customFormat="1" ht="12.75"/>
    <row r="2038" s="5" customFormat="1" ht="12.75"/>
    <row r="2039" s="5" customFormat="1" ht="12.75"/>
    <row r="2040" s="5" customFormat="1" ht="12.75"/>
    <row r="2041" s="5" customFormat="1" ht="12.75"/>
    <row r="2042" s="5" customFormat="1" ht="12.75"/>
    <row r="2043" s="5" customFormat="1" ht="12.75"/>
    <row r="2044" s="5" customFormat="1" ht="12.75"/>
    <row r="2045" s="5" customFormat="1" ht="12.75"/>
    <row r="2046" s="5" customFormat="1" ht="12.75"/>
    <row r="2047" s="5" customFormat="1" ht="12.75"/>
    <row r="2048" s="5" customFormat="1" ht="12.75"/>
    <row r="2049" s="5" customFormat="1" ht="12.75"/>
    <row r="2050" s="5" customFormat="1" ht="12.75"/>
    <row r="2051" s="5" customFormat="1" ht="12.75"/>
    <row r="2052" s="5" customFormat="1" ht="12.75"/>
    <row r="2053" s="5" customFormat="1" ht="12.75"/>
    <row r="2054" s="5" customFormat="1" ht="12.75"/>
    <row r="2055" s="5" customFormat="1" ht="12.75"/>
    <row r="2056" s="5" customFormat="1" ht="12.75"/>
    <row r="2057" s="5" customFormat="1" ht="12.75"/>
    <row r="2058" s="5" customFormat="1" ht="12.75"/>
    <row r="2059" s="5" customFormat="1" ht="12.75"/>
    <row r="2060" s="5" customFormat="1" ht="12.75"/>
    <row r="2061" s="5" customFormat="1" ht="12.75"/>
    <row r="2062" s="5" customFormat="1" ht="12.75"/>
    <row r="2063" s="5" customFormat="1" ht="12.75"/>
    <row r="2064" s="5" customFormat="1" ht="12.75"/>
    <row r="2065" s="5" customFormat="1" ht="12.75"/>
    <row r="2066" s="5" customFormat="1" ht="12.75"/>
    <row r="2067" s="5" customFormat="1" ht="12.75"/>
    <row r="2068" s="5" customFormat="1" ht="12.75"/>
    <row r="2069" s="5" customFormat="1" ht="12.75"/>
    <row r="2070" s="5" customFormat="1" ht="12.75"/>
    <row r="2071" s="5" customFormat="1" ht="12.75"/>
    <row r="2072" s="5" customFormat="1" ht="12.75"/>
    <row r="2073" s="5" customFormat="1" ht="12.75"/>
    <row r="2074" s="5" customFormat="1" ht="12.75"/>
    <row r="2075" s="5" customFormat="1" ht="12.75"/>
    <row r="2076" s="5" customFormat="1" ht="12.75"/>
    <row r="2077" s="5" customFormat="1" ht="12.75"/>
    <row r="2078" s="5" customFormat="1" ht="12.75"/>
    <row r="2079" s="5" customFormat="1" ht="12.75"/>
    <row r="2080" s="5" customFormat="1" ht="12.75"/>
    <row r="2081" s="5" customFormat="1" ht="12.75"/>
    <row r="2082" s="5" customFormat="1" ht="12.75"/>
    <row r="2083" s="5" customFormat="1" ht="12.75"/>
    <row r="2084" s="5" customFormat="1" ht="12.75"/>
    <row r="2085" s="5" customFormat="1" ht="12.75"/>
    <row r="2086" s="5" customFormat="1" ht="12.75"/>
    <row r="2087" s="5" customFormat="1" ht="12.75"/>
    <row r="2088" s="5" customFormat="1" ht="12.75"/>
    <row r="2089" s="5" customFormat="1" ht="12.75"/>
    <row r="2090" s="5" customFormat="1" ht="12.75"/>
    <row r="2091" s="5" customFormat="1" ht="12.75"/>
    <row r="2092" s="5" customFormat="1" ht="12.75"/>
    <row r="2093" s="5" customFormat="1" ht="12.75"/>
    <row r="2094" s="5" customFormat="1" ht="12.75"/>
    <row r="2095" s="5" customFormat="1" ht="12.75"/>
    <row r="2096" s="5" customFormat="1" ht="12.75"/>
    <row r="2097" s="5" customFormat="1" ht="12.75"/>
    <row r="2098" s="5" customFormat="1" ht="12.75"/>
    <row r="2099" s="5" customFormat="1" ht="12.75"/>
    <row r="2100" s="5" customFormat="1" ht="12.75"/>
    <row r="2101" s="5" customFormat="1" ht="12.75"/>
    <row r="2102" s="5" customFormat="1" ht="12.75"/>
    <row r="2103" s="5" customFormat="1" ht="12.75"/>
    <row r="2104" s="5" customFormat="1" ht="12.75"/>
    <row r="2105" s="5" customFormat="1" ht="12.75"/>
    <row r="2106" s="5" customFormat="1" ht="12.75"/>
    <row r="2107" s="5" customFormat="1" ht="12.75"/>
    <row r="2108" s="5" customFormat="1" ht="12.75"/>
    <row r="2109" s="5" customFormat="1" ht="12.75"/>
    <row r="2110" s="5" customFormat="1" ht="12.75"/>
    <row r="2111" s="5" customFormat="1" ht="12.75"/>
    <row r="2112" s="5" customFormat="1" ht="12.75"/>
    <row r="2113" s="5" customFormat="1" ht="12.75"/>
    <row r="2114" s="5" customFormat="1" ht="12.75"/>
    <row r="2115" s="5" customFormat="1" ht="12.75"/>
    <row r="2116" s="5" customFormat="1" ht="12.75"/>
    <row r="2117" s="5" customFormat="1" ht="12.75"/>
    <row r="2118" s="5" customFormat="1" ht="12.75"/>
    <row r="2119" s="5" customFormat="1" ht="12.75"/>
    <row r="2120" s="5" customFormat="1" ht="12.75"/>
    <row r="2121" s="5" customFormat="1" ht="12.75"/>
    <row r="2122" s="5" customFormat="1" ht="12.75"/>
    <row r="2123" s="5" customFormat="1" ht="12.75"/>
    <row r="2124" s="5" customFormat="1" ht="12.75"/>
    <row r="2125" s="5" customFormat="1" ht="12.75"/>
    <row r="2126" s="5" customFormat="1" ht="12.75"/>
    <row r="2127" s="5" customFormat="1" ht="12.75"/>
    <row r="2128" s="5" customFormat="1" ht="12.75"/>
    <row r="2129" s="5" customFormat="1" ht="12.75"/>
    <row r="2130" s="5" customFormat="1" ht="12.75"/>
    <row r="2131" s="5" customFormat="1" ht="12.75"/>
    <row r="2132" s="5" customFormat="1" ht="12.75"/>
    <row r="2133" s="5" customFormat="1" ht="12.75"/>
    <row r="2134" s="5" customFormat="1" ht="12.75"/>
    <row r="2135" s="5" customFormat="1" ht="12.75"/>
    <row r="2136" s="5" customFormat="1" ht="12.75"/>
    <row r="2137" s="5" customFormat="1" ht="12.75"/>
    <row r="2138" s="5" customFormat="1" ht="12.75"/>
    <row r="2139" s="5" customFormat="1" ht="12.75"/>
    <row r="2140" s="5" customFormat="1" ht="12.75"/>
    <row r="2141" s="5" customFormat="1" ht="12.75"/>
    <row r="2142" s="5" customFormat="1" ht="12.75"/>
    <row r="2143" s="5" customFormat="1" ht="12.75"/>
    <row r="2144" s="5" customFormat="1" ht="12.75"/>
    <row r="2145" s="5" customFormat="1" ht="12.75"/>
    <row r="2146" s="5" customFormat="1" ht="12.75"/>
    <row r="2147" s="5" customFormat="1" ht="12.75"/>
    <row r="2148" s="5" customFormat="1" ht="12.75"/>
    <row r="2149" s="5" customFormat="1" ht="12.75"/>
    <row r="2150" s="5" customFormat="1" ht="12.75"/>
    <row r="2151" s="5" customFormat="1" ht="12.75"/>
    <row r="2152" s="5" customFormat="1" ht="12.75"/>
    <row r="2153" s="5" customFormat="1" ht="12.75"/>
    <row r="2154" s="5" customFormat="1" ht="12.75"/>
    <row r="2155" s="5" customFormat="1" ht="12.75"/>
    <row r="2156" s="5" customFormat="1" ht="12.75"/>
    <row r="2157" s="5" customFormat="1" ht="12.75"/>
    <row r="2158" s="5" customFormat="1" ht="12.75"/>
    <row r="2159" s="5" customFormat="1" ht="12.75"/>
    <row r="2160" s="5" customFormat="1" ht="12.75"/>
    <row r="2161" s="5" customFormat="1" ht="12.75"/>
    <row r="2162" s="5" customFormat="1" ht="12.75"/>
    <row r="2163" s="5" customFormat="1" ht="12.75"/>
    <row r="2164" s="5" customFormat="1" ht="12.75"/>
    <row r="2165" s="5" customFormat="1" ht="12.75"/>
    <row r="2166" s="5" customFormat="1" ht="12.75"/>
    <row r="2167" s="5" customFormat="1" ht="12.75"/>
    <row r="2168" s="5" customFormat="1" ht="12.75"/>
    <row r="2169" s="5" customFormat="1" ht="12.75"/>
    <row r="2170" s="5" customFormat="1" ht="12.75"/>
    <row r="2171" s="5" customFormat="1" ht="12.75"/>
    <row r="2172" s="5" customFormat="1" ht="12.75"/>
    <row r="2173" s="5" customFormat="1" ht="12.75"/>
    <row r="2174" s="5" customFormat="1" ht="12.75"/>
    <row r="2175" s="5" customFormat="1" ht="12.75"/>
    <row r="2176" s="5" customFormat="1" ht="12.75"/>
    <row r="2177" s="5" customFormat="1" ht="12.75"/>
    <row r="2178" s="5" customFormat="1" ht="12.75"/>
    <row r="2179" s="5" customFormat="1" ht="12.75"/>
    <row r="2180" s="5" customFormat="1" ht="12.75"/>
    <row r="2181" s="5" customFormat="1" ht="12.75"/>
    <row r="2182" s="5" customFormat="1" ht="12.75"/>
    <row r="2183" s="5" customFormat="1" ht="12.75"/>
    <row r="2184" s="5" customFormat="1" ht="12.75"/>
    <row r="2185" s="5" customFormat="1" ht="12.75"/>
    <row r="2186" s="5" customFormat="1" ht="12.75"/>
    <row r="2187" s="5" customFormat="1" ht="12.75"/>
    <row r="2188" s="5" customFormat="1" ht="12.75"/>
    <row r="2189" s="5" customFormat="1" ht="12.75"/>
    <row r="2190" s="5" customFormat="1" ht="12.75"/>
    <row r="2191" s="5" customFormat="1" ht="12.75"/>
    <row r="2192" s="5" customFormat="1" ht="12.75"/>
    <row r="2193" s="5" customFormat="1" ht="12.75"/>
    <row r="2194" s="5" customFormat="1" ht="12.75"/>
    <row r="2195" s="5" customFormat="1" ht="12.75"/>
    <row r="2196" s="5" customFormat="1" ht="12.75"/>
    <row r="2197" s="5" customFormat="1" ht="12.75"/>
    <row r="2198" s="5" customFormat="1" ht="12.75"/>
    <row r="2199" s="5" customFormat="1" ht="12.75"/>
    <row r="2200" s="5" customFormat="1" ht="12.75"/>
    <row r="2201" s="5" customFormat="1" ht="12.75"/>
    <row r="2202" s="5" customFormat="1" ht="12.75"/>
    <row r="2203" s="5" customFormat="1" ht="12.75"/>
    <row r="2204" s="5" customFormat="1" ht="12.75"/>
    <row r="2205" s="5" customFormat="1" ht="12.75"/>
    <row r="2206" s="5" customFormat="1" ht="12.75"/>
    <row r="2207" s="5" customFormat="1" ht="12.75"/>
    <row r="2208" s="5" customFormat="1" ht="12.75"/>
    <row r="2209" s="5" customFormat="1" ht="12.75"/>
    <row r="2210" s="5" customFormat="1" ht="12.75"/>
    <row r="2211" s="5" customFormat="1" ht="12.75"/>
    <row r="2212" s="5" customFormat="1" ht="12.75"/>
    <row r="2213" s="5" customFormat="1" ht="12.75"/>
    <row r="2214" s="5" customFormat="1" ht="12.75"/>
    <row r="2215" s="5" customFormat="1" ht="12.75"/>
    <row r="2216" s="5" customFormat="1" ht="12.75"/>
    <row r="2217" s="5" customFormat="1" ht="12.75"/>
    <row r="2218" s="5" customFormat="1" ht="12.75"/>
    <row r="2219" s="5" customFormat="1" ht="12.75"/>
    <row r="2220" s="5" customFormat="1" ht="12.75"/>
    <row r="2221" s="5" customFormat="1" ht="12.75"/>
    <row r="2222" s="5" customFormat="1" ht="12.75"/>
    <row r="2223" s="5" customFormat="1" ht="12.75"/>
    <row r="2224" s="5" customFormat="1" ht="12.75"/>
    <row r="2225" s="5" customFormat="1" ht="12.75"/>
    <row r="2226" s="5" customFormat="1" ht="12.75"/>
    <row r="2227" s="5" customFormat="1" ht="12.75"/>
    <row r="2228" s="5" customFormat="1" ht="12.75"/>
    <row r="2229" s="5" customFormat="1" ht="12.75"/>
    <row r="2230" s="5" customFormat="1" ht="12.75"/>
    <row r="2231" s="5" customFormat="1" ht="12.75"/>
    <row r="2232" s="5" customFormat="1" ht="12.75"/>
    <row r="2233" s="5" customFormat="1" ht="12.75"/>
    <row r="2234" s="5" customFormat="1" ht="12.75"/>
    <row r="2235" s="5" customFormat="1" ht="12.75"/>
    <row r="2236" s="5" customFormat="1" ht="12.75"/>
    <row r="2237" s="5" customFormat="1" ht="12.75"/>
    <row r="2238" s="5" customFormat="1" ht="12.75"/>
    <row r="2239" s="5" customFormat="1" ht="12.75"/>
    <row r="2240" s="5" customFormat="1" ht="12.75"/>
    <row r="2241" s="5" customFormat="1" ht="12.75"/>
    <row r="2242" s="5" customFormat="1" ht="12.75"/>
    <row r="2243" s="5" customFormat="1" ht="12.75"/>
    <row r="2244" s="5" customFormat="1" ht="12.75"/>
    <row r="2245" s="5" customFormat="1" ht="12.75"/>
    <row r="2246" s="5" customFormat="1" ht="12.75"/>
    <row r="2247" s="5" customFormat="1" ht="12.75"/>
    <row r="2248" s="5" customFormat="1" ht="12.75"/>
    <row r="2249" s="5" customFormat="1" ht="12.75"/>
    <row r="2250" s="5" customFormat="1" ht="12.75"/>
    <row r="2251" s="5" customFormat="1" ht="12.75"/>
    <row r="2252" s="5" customFormat="1" ht="12.75"/>
    <row r="2253" s="5" customFormat="1" ht="12.75"/>
    <row r="2254" s="5" customFormat="1" ht="12.75"/>
    <row r="2255" s="5" customFormat="1" ht="12.75"/>
    <row r="2256" s="5" customFormat="1" ht="12.75"/>
    <row r="2257" s="5" customFormat="1" ht="12.75"/>
    <row r="2258" s="5" customFormat="1" ht="12.75"/>
    <row r="2259" s="5" customFormat="1" ht="12.75"/>
    <row r="2260" s="5" customFormat="1" ht="12.75"/>
    <row r="2261" s="5" customFormat="1" ht="12.75"/>
    <row r="2262" s="5" customFormat="1" ht="12.75"/>
    <row r="2263" s="5" customFormat="1" ht="12.75"/>
    <row r="2264" s="5" customFormat="1" ht="12.75"/>
    <row r="2265" s="5" customFormat="1" ht="12.75"/>
    <row r="2266" s="5" customFormat="1" ht="12.75"/>
    <row r="2267" s="5" customFormat="1" ht="12.75"/>
    <row r="2268" s="5" customFormat="1" ht="12.75"/>
    <row r="2269" s="5" customFormat="1" ht="12.75"/>
    <row r="2270" s="5" customFormat="1" ht="12.75"/>
    <row r="2271" s="5" customFormat="1" ht="12.75"/>
    <row r="2272" s="5" customFormat="1" ht="12.75"/>
    <row r="2273" s="5" customFormat="1" ht="12.75"/>
    <row r="2274" s="5" customFormat="1" ht="12.75"/>
    <row r="2275" s="5" customFormat="1" ht="12.75"/>
    <row r="2276" s="5" customFormat="1" ht="12.75"/>
    <row r="2277" s="5" customFormat="1" ht="12.75"/>
    <row r="2278" s="5" customFormat="1" ht="12.75"/>
    <row r="2279" s="5" customFormat="1" ht="12.75"/>
    <row r="2280" s="5" customFormat="1" ht="12.75"/>
    <row r="2281" s="5" customFormat="1" ht="12.75"/>
    <row r="2282" s="5" customFormat="1" ht="12.75"/>
    <row r="2283" s="5" customFormat="1" ht="12.75"/>
    <row r="2284" s="5" customFormat="1" ht="12.75"/>
    <row r="2285" s="5" customFormat="1" ht="12.75"/>
    <row r="2286" s="5" customFormat="1" ht="12.75"/>
    <row r="2287" s="5" customFormat="1" ht="12.75"/>
    <row r="2288" s="5" customFormat="1" ht="12.75"/>
    <row r="2289" s="5" customFormat="1" ht="12.75"/>
    <row r="2290" s="5" customFormat="1" ht="12.75"/>
    <row r="2291" s="5" customFormat="1" ht="12.75"/>
    <row r="2292" s="5" customFormat="1" ht="12.75"/>
    <row r="2293" s="5" customFormat="1" ht="12.75"/>
    <row r="2294" s="5" customFormat="1" ht="12.75"/>
    <row r="2295" s="5" customFormat="1" ht="12.75"/>
    <row r="2296" s="5" customFormat="1" ht="12.75"/>
    <row r="2297" s="5" customFormat="1" ht="12.75"/>
    <row r="2298" s="5" customFormat="1" ht="12.75"/>
    <row r="2299" s="5" customFormat="1" ht="12.75"/>
    <row r="2300" s="5" customFormat="1" ht="12.75"/>
    <row r="2301" s="5" customFormat="1" ht="12.75"/>
    <row r="2302" s="5" customFormat="1" ht="12.75"/>
    <row r="2303" s="5" customFormat="1" ht="12.75"/>
    <row r="2304" s="5" customFormat="1" ht="12.75"/>
    <row r="2305" s="5" customFormat="1" ht="12.75"/>
    <row r="2306" s="5" customFormat="1" ht="12.75"/>
  </sheetData>
  <sheetProtection/>
  <mergeCells count="6">
    <mergeCell ref="A30:E30"/>
    <mergeCell ref="A11:E11"/>
    <mergeCell ref="A6:E6"/>
    <mergeCell ref="A7:E7"/>
    <mergeCell ref="A9:A10"/>
    <mergeCell ref="B9:E9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6:G31"/>
  <sheetViews>
    <sheetView zoomScalePageLayoutView="0" workbookViewId="0" topLeftCell="A1">
      <selection activeCell="A6" sqref="A6:G6"/>
    </sheetView>
  </sheetViews>
  <sheetFormatPr defaultColWidth="11.421875" defaultRowHeight="12.75"/>
  <cols>
    <col min="1" max="2" width="13.140625" style="5" customWidth="1"/>
    <col min="3" max="3" width="10.8515625" style="5" customWidth="1"/>
    <col min="4" max="4" width="12.7109375" style="5" customWidth="1"/>
    <col min="5" max="6" width="11.57421875" style="5" customWidth="1"/>
    <col min="7" max="7" width="11.28125" style="5" customWidth="1"/>
    <col min="8" max="175" width="11.421875" style="5" customWidth="1"/>
  </cols>
  <sheetData>
    <row r="1" ht="12.75"/>
    <row r="2" ht="12.75"/>
    <row r="3" ht="12.75"/>
    <row r="4" ht="12.75"/>
    <row r="5" ht="10.5" customHeight="1"/>
    <row r="6" spans="1:7" ht="15" customHeight="1">
      <c r="A6" s="91" t="s">
        <v>23</v>
      </c>
      <c r="B6" s="91"/>
      <c r="C6" s="91"/>
      <c r="D6" s="91"/>
      <c r="E6" s="91"/>
      <c r="F6" s="91"/>
      <c r="G6" s="91"/>
    </row>
    <row r="7" spans="1:7" ht="15" customHeight="1">
      <c r="A7" s="9" t="s">
        <v>34</v>
      </c>
      <c r="B7" s="9"/>
      <c r="C7" s="9"/>
      <c r="D7" s="9"/>
      <c r="E7" s="9"/>
      <c r="F7" s="9"/>
      <c r="G7" s="9"/>
    </row>
    <row r="8" spans="1:7" ht="12.75">
      <c r="A8" s="1"/>
      <c r="B8" s="96" t="s">
        <v>26</v>
      </c>
      <c r="C8" s="96"/>
      <c r="D8" s="96"/>
      <c r="E8" s="96"/>
      <c r="F8" s="96"/>
      <c r="G8" s="96"/>
    </row>
    <row r="9" spans="1:7" ht="27.75" customHeight="1">
      <c r="A9" s="6" t="s">
        <v>2</v>
      </c>
      <c r="B9" s="6" t="s">
        <v>35</v>
      </c>
      <c r="C9" s="6" t="s">
        <v>10</v>
      </c>
      <c r="D9" s="6" t="s">
        <v>36</v>
      </c>
      <c r="E9" s="6" t="s">
        <v>10</v>
      </c>
      <c r="F9" s="6" t="s">
        <v>37</v>
      </c>
      <c r="G9" s="6" t="s">
        <v>11</v>
      </c>
    </row>
    <row r="10" spans="1:7" ht="12.75" customHeight="1">
      <c r="A10" s="90" t="s">
        <v>12</v>
      </c>
      <c r="B10" s="90"/>
      <c r="C10" s="90"/>
      <c r="D10" s="90"/>
      <c r="E10" s="90"/>
      <c r="F10" s="90"/>
      <c r="G10" s="90"/>
    </row>
    <row r="11" spans="1:7" ht="12.75">
      <c r="A11" s="48">
        <v>2012</v>
      </c>
      <c r="B11" s="49">
        <v>688322.0643010186</v>
      </c>
      <c r="C11" s="50"/>
      <c r="D11" s="49">
        <v>2806623.867542833</v>
      </c>
      <c r="E11" s="50"/>
      <c r="F11" s="49">
        <v>2806623.867542833</v>
      </c>
      <c r="G11" s="50"/>
    </row>
    <row r="12" spans="1:7" ht="14.25" customHeight="1">
      <c r="A12" s="43">
        <v>2013</v>
      </c>
      <c r="B12" s="44">
        <v>1007771.283048599</v>
      </c>
      <c r="C12" s="45">
        <v>46.40984726706046</v>
      </c>
      <c r="D12" s="44">
        <v>3529469.831325136</v>
      </c>
      <c r="E12" s="45">
        <v>25.754999526001555</v>
      </c>
      <c r="F12" s="44">
        <v>3529469.831325136</v>
      </c>
      <c r="G12" s="45">
        <v>25.754999526001555</v>
      </c>
    </row>
    <row r="13" spans="1:7" ht="12.75">
      <c r="A13" s="48">
        <v>2014</v>
      </c>
      <c r="B13" s="49">
        <v>857675.8503611382</v>
      </c>
      <c r="C13" s="50">
        <v>-14.89379933841819</v>
      </c>
      <c r="D13" s="49">
        <v>3525697.4987987927</v>
      </c>
      <c r="E13" s="50">
        <v>-0.10688099648459115</v>
      </c>
      <c r="F13" s="49">
        <v>3525697.4987987927</v>
      </c>
      <c r="G13" s="50">
        <v>-0.10688099648459115</v>
      </c>
    </row>
    <row r="14" spans="1:7" ht="16.5" customHeight="1">
      <c r="A14" s="43">
        <v>2015</v>
      </c>
      <c r="B14" s="44">
        <v>914752.8046576993</v>
      </c>
      <c r="C14" s="45">
        <v>6.654839852670193</v>
      </c>
      <c r="D14" s="44">
        <v>3468369.1802874124</v>
      </c>
      <c r="E14" s="45">
        <v>-1.6260135343690791</v>
      </c>
      <c r="F14" s="44">
        <v>3468369.1802874124</v>
      </c>
      <c r="G14" s="45">
        <v>-1.6260135343690791</v>
      </c>
    </row>
    <row r="15" spans="1:7" ht="12.75" customHeight="1">
      <c r="A15" s="95" t="s">
        <v>13</v>
      </c>
      <c r="B15" s="95"/>
      <c r="C15" s="95"/>
      <c r="D15" s="95"/>
      <c r="E15" s="95"/>
      <c r="F15" s="95"/>
      <c r="G15" s="95"/>
    </row>
    <row r="16" spans="1:7" ht="12.75">
      <c r="A16" s="43">
        <v>2012</v>
      </c>
      <c r="B16" s="44">
        <v>57450.90422183451</v>
      </c>
      <c r="C16" s="45"/>
      <c r="D16" s="44">
        <v>194710.11424989882</v>
      </c>
      <c r="E16" s="45"/>
      <c r="F16" s="44">
        <v>194710.11424989882</v>
      </c>
      <c r="G16" s="45"/>
    </row>
    <row r="17" spans="1:7" ht="12.75">
      <c r="A17" s="48">
        <v>2013</v>
      </c>
      <c r="B17" s="49">
        <v>51022.81123119702</v>
      </c>
      <c r="C17" s="50">
        <v>-11.188845637340663</v>
      </c>
      <c r="D17" s="49">
        <v>224166.80031330755</v>
      </c>
      <c r="E17" s="50">
        <v>15.128482758529344</v>
      </c>
      <c r="F17" s="49">
        <v>224166.80031330755</v>
      </c>
      <c r="G17" s="50">
        <v>15.128482758529344</v>
      </c>
    </row>
    <row r="18" spans="1:7" ht="12.75">
      <c r="A18" s="43">
        <v>2014</v>
      </c>
      <c r="B18" s="44">
        <v>45524.631844481264</v>
      </c>
      <c r="C18" s="45">
        <v>-10.775924050523471</v>
      </c>
      <c r="D18" s="44">
        <v>233446.4720398704</v>
      </c>
      <c r="E18" s="45">
        <v>4.1396280419727844</v>
      </c>
      <c r="F18" s="44">
        <v>233446.4720398704</v>
      </c>
      <c r="G18" s="45">
        <v>4.1396280419727844</v>
      </c>
    </row>
    <row r="19" spans="1:7" ht="12.75">
      <c r="A19" s="48">
        <v>2015</v>
      </c>
      <c r="B19" s="49">
        <v>20956.00648618597</v>
      </c>
      <c r="C19" s="50">
        <v>-53.96776286346538</v>
      </c>
      <c r="D19" s="49">
        <v>161684.7617825935</v>
      </c>
      <c r="E19" s="50">
        <v>-30.740113410247076</v>
      </c>
      <c r="F19" s="49">
        <v>161684.7617825935</v>
      </c>
      <c r="G19" s="50">
        <v>-30.740113410247076</v>
      </c>
    </row>
    <row r="20" spans="1:7" ht="12.75" customHeight="1">
      <c r="A20" s="94" t="s">
        <v>28</v>
      </c>
      <c r="B20" s="94"/>
      <c r="C20" s="94"/>
      <c r="D20" s="94"/>
      <c r="E20" s="94"/>
      <c r="F20" s="94"/>
      <c r="G20" s="94"/>
    </row>
    <row r="21" spans="1:7" ht="12.75">
      <c r="A21" s="48">
        <v>2012</v>
      </c>
      <c r="B21" s="49">
        <v>355.4430581059462</v>
      </c>
      <c r="C21" s="50"/>
      <c r="D21" s="49">
        <v>1182.5779531063768</v>
      </c>
      <c r="E21" s="50"/>
      <c r="F21" s="49">
        <v>1182.5779531063768</v>
      </c>
      <c r="G21" s="51"/>
    </row>
    <row r="22" spans="1:7" ht="12.75">
      <c r="A22" s="43">
        <v>2013</v>
      </c>
      <c r="B22" s="44">
        <v>5234.444235689157</v>
      </c>
      <c r="C22" s="45">
        <v>1372.6533874601473</v>
      </c>
      <c r="D22" s="44">
        <v>6298.1726570817755</v>
      </c>
      <c r="E22" s="45">
        <v>432.57991496779016</v>
      </c>
      <c r="F22" s="44">
        <v>6298.1726570817755</v>
      </c>
      <c r="G22" s="46">
        <v>432.57991496779016</v>
      </c>
    </row>
    <row r="23" spans="1:7" ht="12.75">
      <c r="A23" s="48">
        <v>2014</v>
      </c>
      <c r="B23" s="49">
        <v>11903.773499620273</v>
      </c>
      <c r="C23" s="50">
        <v>127.41236631118764</v>
      </c>
      <c r="D23" s="49">
        <v>21450.70710187323</v>
      </c>
      <c r="E23" s="50">
        <v>240.58620285288117</v>
      </c>
      <c r="F23" s="49">
        <v>21450.70710187323</v>
      </c>
      <c r="G23" s="51">
        <v>240.58620285288117</v>
      </c>
    </row>
    <row r="24" spans="1:7" ht="12.75">
      <c r="A24" s="43">
        <v>2015</v>
      </c>
      <c r="B24" s="44">
        <v>842.3852176733125</v>
      </c>
      <c r="C24" s="45">
        <v>-92.92337662758634</v>
      </c>
      <c r="D24" s="44">
        <v>1801.2307758920488</v>
      </c>
      <c r="E24" s="45">
        <v>-91.6029305358668</v>
      </c>
      <c r="F24" s="44">
        <v>1801.2307758920488</v>
      </c>
      <c r="G24" s="46">
        <v>-91.6029305358668</v>
      </c>
    </row>
    <row r="25" spans="1:7" ht="12.75" customHeight="1">
      <c r="A25" s="95" t="s">
        <v>29</v>
      </c>
      <c r="B25" s="95"/>
      <c r="C25" s="95"/>
      <c r="D25" s="95"/>
      <c r="E25" s="95"/>
      <c r="F25" s="95"/>
      <c r="G25" s="95"/>
    </row>
    <row r="26" spans="1:7" ht="12.75">
      <c r="A26" s="43">
        <v>2012</v>
      </c>
      <c r="B26" s="44">
        <v>630515.7170210781</v>
      </c>
      <c r="C26" s="45"/>
      <c r="D26" s="44">
        <v>2610731.1753398282</v>
      </c>
      <c r="E26" s="45"/>
      <c r="F26" s="44">
        <v>2610731.1753398282</v>
      </c>
      <c r="G26" s="45"/>
    </row>
    <row r="27" spans="1:7" ht="12.75">
      <c r="A27" s="48">
        <v>2013</v>
      </c>
      <c r="B27" s="49">
        <v>951514.0275817128</v>
      </c>
      <c r="C27" s="50">
        <v>50.910437582304354</v>
      </c>
      <c r="D27" s="49">
        <v>3299004.858354747</v>
      </c>
      <c r="E27" s="50">
        <v>26.36325369368329</v>
      </c>
      <c r="F27" s="49">
        <v>3299004.858354747</v>
      </c>
      <c r="G27" s="50">
        <v>26.36325369368329</v>
      </c>
    </row>
    <row r="28" spans="1:7" ht="12.75">
      <c r="A28" s="43">
        <v>2014</v>
      </c>
      <c r="B28" s="44">
        <v>800247.4450170367</v>
      </c>
      <c r="C28" s="45">
        <v>-15.89746216869996</v>
      </c>
      <c r="D28" s="44">
        <v>3270800.319657049</v>
      </c>
      <c r="E28" s="45">
        <v>-0.8549408051421779</v>
      </c>
      <c r="F28" s="44">
        <v>3270800.319657049</v>
      </c>
      <c r="G28" s="45">
        <v>-0.8549408051421779</v>
      </c>
    </row>
    <row r="29" spans="1:7" ht="12.75">
      <c r="A29" s="52">
        <v>2015</v>
      </c>
      <c r="B29" s="53">
        <v>892954.41295384</v>
      </c>
      <c r="C29" s="54">
        <v>11.584787744599367</v>
      </c>
      <c r="D29" s="53">
        <v>3304883.1877289265</v>
      </c>
      <c r="E29" s="54">
        <v>1.0420345096288486</v>
      </c>
      <c r="F29" s="53">
        <v>3304883.1877289265</v>
      </c>
      <c r="G29" s="54">
        <v>1.0420345096288486</v>
      </c>
    </row>
    <row r="30" ht="12.75">
      <c r="A30" s="1" t="s">
        <v>22</v>
      </c>
    </row>
    <row r="31" ht="12.75">
      <c r="A31" s="1" t="str">
        <f>'a1'!A50</f>
        <v>Fecha de la Públicación: 8 de marzo de 2016.</v>
      </c>
    </row>
  </sheetData>
  <sheetProtection/>
  <mergeCells count="6">
    <mergeCell ref="A20:G20"/>
    <mergeCell ref="A25:G25"/>
    <mergeCell ref="A6:G6"/>
    <mergeCell ref="B8:G8"/>
    <mergeCell ref="A10:G10"/>
    <mergeCell ref="A15:G15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 tint="0.7999799847602844"/>
  </sheetPr>
  <dimension ref="A6:G31"/>
  <sheetViews>
    <sheetView zoomScalePageLayoutView="0" workbookViewId="0" topLeftCell="A1">
      <selection activeCell="A6" sqref="A6:G6"/>
    </sheetView>
  </sheetViews>
  <sheetFormatPr defaultColWidth="11.421875" defaultRowHeight="12.75"/>
  <cols>
    <col min="1" max="1" width="8.8515625" style="5" customWidth="1"/>
    <col min="2" max="2" width="10.28125" style="5" customWidth="1"/>
    <col min="3" max="3" width="11.00390625" style="5" customWidth="1"/>
    <col min="4" max="4" width="12.8515625" style="5" customWidth="1"/>
    <col min="5" max="5" width="11.7109375" style="5" customWidth="1"/>
    <col min="6" max="6" width="13.57421875" style="5" customWidth="1"/>
    <col min="7" max="7" width="11.28125" style="5" customWidth="1"/>
    <col min="8" max="62" width="11.421875" style="5" customWidth="1"/>
  </cols>
  <sheetData>
    <row r="1" ht="12.75"/>
    <row r="2" ht="12.75"/>
    <row r="3" ht="12.75"/>
    <row r="4" ht="12.75"/>
    <row r="6" spans="1:7" ht="15">
      <c r="A6" s="91" t="s">
        <v>24</v>
      </c>
      <c r="B6" s="91"/>
      <c r="C6" s="91"/>
      <c r="D6" s="91"/>
      <c r="E6" s="91"/>
      <c r="F6" s="91"/>
      <c r="G6" s="91"/>
    </row>
    <row r="7" spans="1:7" ht="15" customHeight="1">
      <c r="A7" s="9" t="str">
        <f>'a3'!A7</f>
        <v>2012 - 2015 (IV trimestre)</v>
      </c>
      <c r="B7" s="11"/>
      <c r="C7" s="11"/>
      <c r="D7" s="11"/>
      <c r="E7" s="11"/>
      <c r="F7" s="99"/>
      <c r="G7" s="99"/>
    </row>
    <row r="8" spans="1:7" ht="12.75">
      <c r="A8" s="8"/>
      <c r="B8" s="1"/>
      <c r="C8" s="1"/>
      <c r="D8" s="1"/>
      <c r="E8" s="1"/>
      <c r="F8" s="10"/>
      <c r="G8" s="10"/>
    </row>
    <row r="9" spans="1:7" ht="21" customHeight="1">
      <c r="A9" s="6" t="s">
        <v>2</v>
      </c>
      <c r="B9" s="6" t="s">
        <v>35</v>
      </c>
      <c r="C9" s="6" t="s">
        <v>10</v>
      </c>
      <c r="D9" s="6" t="s">
        <v>36</v>
      </c>
      <c r="E9" s="6" t="s">
        <v>10</v>
      </c>
      <c r="F9" s="6" t="s">
        <v>37</v>
      </c>
      <c r="G9" s="6" t="s">
        <v>11</v>
      </c>
    </row>
    <row r="10" spans="1:7" ht="12.75" customHeight="1">
      <c r="A10" s="90" t="s">
        <v>14</v>
      </c>
      <c r="B10" s="90"/>
      <c r="C10" s="90"/>
      <c r="D10" s="90"/>
      <c r="E10" s="90"/>
      <c r="F10" s="90"/>
      <c r="G10" s="90"/>
    </row>
    <row r="11" spans="1:7" ht="12.75">
      <c r="A11" s="55">
        <v>2012</v>
      </c>
      <c r="B11" s="56">
        <v>16552</v>
      </c>
      <c r="C11" s="57"/>
      <c r="D11" s="56">
        <v>66764</v>
      </c>
      <c r="E11" s="57"/>
      <c r="F11" s="56">
        <v>66764</v>
      </c>
      <c r="G11" s="57"/>
    </row>
    <row r="12" spans="1:7" ht="14.25" customHeight="1">
      <c r="A12" s="1">
        <v>2013</v>
      </c>
      <c r="B12" s="12">
        <v>19853</v>
      </c>
      <c r="C12" s="17">
        <v>19.943209279845348</v>
      </c>
      <c r="D12" s="12">
        <v>76672</v>
      </c>
      <c r="E12" s="17">
        <v>14.840333113654069</v>
      </c>
      <c r="F12" s="12">
        <v>76672</v>
      </c>
      <c r="G12" s="17">
        <v>14.840333113654069</v>
      </c>
    </row>
    <row r="13" spans="1:7" ht="12.75">
      <c r="A13" s="55">
        <v>2014</v>
      </c>
      <c r="B13" s="56">
        <v>16726</v>
      </c>
      <c r="C13" s="57">
        <v>-15.750768145872158</v>
      </c>
      <c r="D13" s="56">
        <v>72333</v>
      </c>
      <c r="E13" s="57">
        <v>-5.659171535893165</v>
      </c>
      <c r="F13" s="56">
        <v>72333</v>
      </c>
      <c r="G13" s="57">
        <v>-5.659171535893165</v>
      </c>
    </row>
    <row r="14" spans="1:7" ht="16.5" customHeight="1">
      <c r="A14" s="1">
        <v>2015</v>
      </c>
      <c r="B14" s="12">
        <v>18602</v>
      </c>
      <c r="C14" s="17">
        <v>11.216070787994738</v>
      </c>
      <c r="D14" s="12">
        <v>67003</v>
      </c>
      <c r="E14" s="17">
        <v>-7.3686975516016275</v>
      </c>
      <c r="F14" s="12">
        <v>67003</v>
      </c>
      <c r="G14" s="17">
        <v>-7.3686975516016275</v>
      </c>
    </row>
    <row r="15" spans="1:7" ht="12.75" customHeight="1">
      <c r="A15" s="97" t="s">
        <v>13</v>
      </c>
      <c r="B15" s="97"/>
      <c r="C15" s="97"/>
      <c r="D15" s="97"/>
      <c r="E15" s="97"/>
      <c r="F15" s="97"/>
      <c r="G15" s="97"/>
    </row>
    <row r="16" spans="1:7" ht="12.75">
      <c r="A16" s="1">
        <v>2012</v>
      </c>
      <c r="B16" s="12">
        <v>1934</v>
      </c>
      <c r="C16" s="17"/>
      <c r="D16" s="12">
        <v>7141</v>
      </c>
      <c r="E16" s="17"/>
      <c r="F16" s="12">
        <v>7141</v>
      </c>
      <c r="G16" s="17"/>
    </row>
    <row r="17" spans="1:7" ht="12.75">
      <c r="A17" s="55">
        <v>2013</v>
      </c>
      <c r="B17" s="56">
        <v>1376</v>
      </c>
      <c r="C17" s="57">
        <v>-28.852119958634958</v>
      </c>
      <c r="D17" s="56">
        <v>6869</v>
      </c>
      <c r="E17" s="57">
        <v>-3.8089903374877565</v>
      </c>
      <c r="F17" s="56">
        <v>6869</v>
      </c>
      <c r="G17" s="57">
        <v>-3.8089903374877565</v>
      </c>
    </row>
    <row r="18" spans="1:7" ht="12.75">
      <c r="A18" s="1">
        <v>2014</v>
      </c>
      <c r="B18" s="12">
        <v>1215</v>
      </c>
      <c r="C18" s="17">
        <v>-11.700581395348848</v>
      </c>
      <c r="D18" s="12">
        <v>6813</v>
      </c>
      <c r="E18" s="17">
        <v>-0.8152569515213202</v>
      </c>
      <c r="F18" s="12">
        <v>6813</v>
      </c>
      <c r="G18" s="17">
        <v>-0.8152569515213202</v>
      </c>
    </row>
    <row r="19" spans="1:7" ht="12.75">
      <c r="A19" s="55">
        <v>2015</v>
      </c>
      <c r="B19" s="56">
        <v>720</v>
      </c>
      <c r="C19" s="57">
        <v>-40.74074074074075</v>
      </c>
      <c r="D19" s="56">
        <v>4794</v>
      </c>
      <c r="E19" s="57">
        <v>-29.63452223690004</v>
      </c>
      <c r="F19" s="56">
        <v>4794</v>
      </c>
      <c r="G19" s="57">
        <v>-29.63452223690004</v>
      </c>
    </row>
    <row r="20" spans="1:7" ht="12.75" customHeight="1">
      <c r="A20" s="98" t="s">
        <v>28</v>
      </c>
      <c r="B20" s="98"/>
      <c r="C20" s="98"/>
      <c r="D20" s="98"/>
      <c r="E20" s="98"/>
      <c r="F20" s="98"/>
      <c r="G20" s="98"/>
    </row>
    <row r="21" spans="1:7" ht="12.75">
      <c r="A21" s="55">
        <v>2012</v>
      </c>
      <c r="B21" s="56">
        <v>8</v>
      </c>
      <c r="C21" s="57"/>
      <c r="D21" s="56">
        <v>25</v>
      </c>
      <c r="E21" s="57"/>
      <c r="F21" s="56">
        <v>25</v>
      </c>
      <c r="G21" s="57"/>
    </row>
    <row r="22" spans="1:7" ht="12.75">
      <c r="A22" s="1">
        <v>2013</v>
      </c>
      <c r="B22" s="12">
        <v>181</v>
      </c>
      <c r="C22" s="17">
        <v>2162.5</v>
      </c>
      <c r="D22" s="12">
        <v>201</v>
      </c>
      <c r="E22" s="17">
        <v>703.9999999999999</v>
      </c>
      <c r="F22" s="12">
        <v>201</v>
      </c>
      <c r="G22" s="17">
        <v>703.9999999999999</v>
      </c>
    </row>
    <row r="23" spans="1:7" ht="12.75">
      <c r="A23" s="55">
        <v>2014</v>
      </c>
      <c r="B23" s="56">
        <v>384</v>
      </c>
      <c r="C23" s="57">
        <v>112.15469613259668</v>
      </c>
      <c r="D23" s="56">
        <v>742</v>
      </c>
      <c r="E23" s="57">
        <v>269.1542288557214</v>
      </c>
      <c r="F23" s="56">
        <v>742</v>
      </c>
      <c r="G23" s="57">
        <v>269.1542288557214</v>
      </c>
    </row>
    <row r="24" spans="1:7" ht="12.75">
      <c r="A24" s="1">
        <v>2015</v>
      </c>
      <c r="B24" s="12">
        <v>17</v>
      </c>
      <c r="C24" s="17">
        <v>-95.57291666666667</v>
      </c>
      <c r="D24" s="12">
        <v>33</v>
      </c>
      <c r="E24" s="17">
        <v>-95.55256064690028</v>
      </c>
      <c r="F24" s="12">
        <v>33</v>
      </c>
      <c r="G24" s="17">
        <v>-95.55256064690028</v>
      </c>
    </row>
    <row r="25" spans="1:7" ht="12.75" customHeight="1">
      <c r="A25" s="97" t="s">
        <v>29</v>
      </c>
      <c r="B25" s="97"/>
      <c r="C25" s="97"/>
      <c r="D25" s="97"/>
      <c r="E25" s="97"/>
      <c r="F25" s="97"/>
      <c r="G25" s="97"/>
    </row>
    <row r="26" spans="1:7" ht="12.75">
      <c r="A26" s="1">
        <v>2012</v>
      </c>
      <c r="B26" s="29">
        <v>14610</v>
      </c>
      <c r="C26" s="30"/>
      <c r="D26" s="24">
        <v>59598</v>
      </c>
      <c r="E26" s="30"/>
      <c r="F26" s="24">
        <v>59598</v>
      </c>
      <c r="G26" s="30"/>
    </row>
    <row r="27" spans="1:7" ht="12.75">
      <c r="A27" s="55">
        <v>2013</v>
      </c>
      <c r="B27" s="58">
        <v>18296</v>
      </c>
      <c r="C27" s="59">
        <v>25.22929500342231</v>
      </c>
      <c r="D27" s="58">
        <v>69602</v>
      </c>
      <c r="E27" s="59">
        <v>16.78579818114703</v>
      </c>
      <c r="F27" s="58">
        <v>69602</v>
      </c>
      <c r="G27" s="59">
        <v>16.78579818114703</v>
      </c>
    </row>
    <row r="28" spans="1:7" ht="12.75">
      <c r="A28" s="42">
        <v>2014</v>
      </c>
      <c r="B28" s="29">
        <v>15127</v>
      </c>
      <c r="C28" s="30">
        <v>-17.320725841714037</v>
      </c>
      <c r="D28" s="24">
        <v>64778</v>
      </c>
      <c r="E28" s="30">
        <v>-6.930835320824116</v>
      </c>
      <c r="F28" s="24">
        <v>64778</v>
      </c>
      <c r="G28" s="30">
        <v>-6.930835320824116</v>
      </c>
    </row>
    <row r="29" spans="1:7" ht="12.75">
      <c r="A29" s="60">
        <v>2015</v>
      </c>
      <c r="B29" s="61">
        <v>17865</v>
      </c>
      <c r="C29" s="62">
        <v>18.100085939049393</v>
      </c>
      <c r="D29" s="61">
        <v>62176</v>
      </c>
      <c r="E29" s="62">
        <v>-4.016795825743316</v>
      </c>
      <c r="F29" s="61">
        <v>62176</v>
      </c>
      <c r="G29" s="62">
        <v>-4.016795825743316</v>
      </c>
    </row>
    <row r="30" ht="12.75">
      <c r="A30" s="1" t="s">
        <v>22</v>
      </c>
    </row>
    <row r="31" ht="12.75">
      <c r="A31" s="1" t="str">
        <f>'a1'!A50</f>
        <v>Fecha de la Públicación: 8 de marzo de 2016.</v>
      </c>
    </row>
  </sheetData>
  <sheetProtection/>
  <mergeCells count="6">
    <mergeCell ref="A15:G15"/>
    <mergeCell ref="A20:G20"/>
    <mergeCell ref="A25:G25"/>
    <mergeCell ref="A6:G6"/>
    <mergeCell ref="F7:G7"/>
    <mergeCell ref="A10:G10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4" tint="0.7999799847602844"/>
  </sheetPr>
  <dimension ref="A6:G3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0.28125" style="5" customWidth="1"/>
    <col min="2" max="2" width="12.00390625" style="5" customWidth="1"/>
    <col min="3" max="3" width="11.28125" style="5" customWidth="1"/>
    <col min="4" max="4" width="12.7109375" style="5" customWidth="1"/>
    <col min="5" max="5" width="11.28125" style="5" customWidth="1"/>
    <col min="6" max="6" width="12.421875" style="5" customWidth="1"/>
    <col min="7" max="7" width="11.7109375" style="5" customWidth="1"/>
    <col min="8" max="61" width="11.421875" style="5" customWidth="1"/>
  </cols>
  <sheetData>
    <row r="1" ht="12.75"/>
    <row r="2" ht="12.75"/>
    <row r="3" ht="12.75"/>
    <row r="4" ht="12.75"/>
    <row r="6" spans="1:7" ht="18.75" customHeight="1">
      <c r="A6" s="91" t="s">
        <v>15</v>
      </c>
      <c r="B6" s="91"/>
      <c r="C6" s="91"/>
      <c r="D6" s="91"/>
      <c r="E6" s="91"/>
      <c r="F6" s="91"/>
      <c r="G6" s="91"/>
    </row>
    <row r="7" spans="1:7" ht="17.25" customHeight="1">
      <c r="A7" s="9" t="str">
        <f>'a4'!$A$7</f>
        <v>2012 - 2015 (IV trimestre)</v>
      </c>
      <c r="B7" s="9"/>
      <c r="C7" s="9"/>
      <c r="D7" s="9"/>
      <c r="E7" s="9"/>
      <c r="F7" s="9"/>
      <c r="G7" s="9"/>
    </row>
    <row r="8" spans="1:7" ht="12.75">
      <c r="A8" s="1"/>
      <c r="B8" s="96" t="s">
        <v>26</v>
      </c>
      <c r="C8" s="96"/>
      <c r="D8" s="96"/>
      <c r="E8" s="96"/>
      <c r="F8" s="96"/>
      <c r="G8" s="96"/>
    </row>
    <row r="9" spans="1:7" ht="24">
      <c r="A9" s="6" t="s">
        <v>2</v>
      </c>
      <c r="B9" s="6" t="s">
        <v>35</v>
      </c>
      <c r="C9" s="6" t="s">
        <v>10</v>
      </c>
      <c r="D9" s="6" t="s">
        <v>36</v>
      </c>
      <c r="E9" s="6" t="s">
        <v>10</v>
      </c>
      <c r="F9" s="6" t="s">
        <v>37</v>
      </c>
      <c r="G9" s="6" t="s">
        <v>11</v>
      </c>
    </row>
    <row r="10" spans="1:7" ht="12.75" customHeight="1">
      <c r="A10" s="90" t="s">
        <v>12</v>
      </c>
      <c r="B10" s="90"/>
      <c r="C10" s="90"/>
      <c r="D10" s="90"/>
      <c r="E10" s="90"/>
      <c r="F10" s="90"/>
      <c r="G10" s="90"/>
    </row>
    <row r="11" spans="1:7" ht="12.75">
      <c r="A11" s="16">
        <v>2012</v>
      </c>
      <c r="B11" s="26">
        <v>765132.6122105408</v>
      </c>
      <c r="C11" s="25"/>
      <c r="D11" s="26">
        <v>3030340.5105686896</v>
      </c>
      <c r="E11" s="47"/>
      <c r="F11" s="26">
        <v>3030340.5105686896</v>
      </c>
      <c r="G11" s="25"/>
    </row>
    <row r="12" spans="1:7" ht="12.75">
      <c r="A12" s="1">
        <v>2013</v>
      </c>
      <c r="B12" s="12">
        <v>967763.8256999755</v>
      </c>
      <c r="C12" s="17">
        <v>26.483149490127445</v>
      </c>
      <c r="D12" s="12">
        <v>3497837.3753358014</v>
      </c>
      <c r="E12" s="17">
        <v>15.427205726110913</v>
      </c>
      <c r="F12" s="12">
        <v>3497837.3753358014</v>
      </c>
      <c r="G12" s="17">
        <v>15.427205726110913</v>
      </c>
    </row>
    <row r="13" spans="1:7" ht="12.75">
      <c r="A13" s="16">
        <v>2014</v>
      </c>
      <c r="B13" s="26">
        <v>790292.5456319078</v>
      </c>
      <c r="C13" s="25">
        <v>-18.33828413039764</v>
      </c>
      <c r="D13" s="26">
        <v>3259119.0235845135</v>
      </c>
      <c r="E13" s="25">
        <v>-6.824741293993711</v>
      </c>
      <c r="F13" s="26">
        <v>3259119.0235845135</v>
      </c>
      <c r="G13" s="25">
        <v>-6.824741293993711</v>
      </c>
    </row>
    <row r="14" spans="1:7" ht="12.75">
      <c r="A14" s="1">
        <v>2015</v>
      </c>
      <c r="B14" s="12">
        <v>790755.1104659244</v>
      </c>
      <c r="C14" s="17">
        <v>0.05853083602688969</v>
      </c>
      <c r="D14" s="12">
        <v>3130249.230262059</v>
      </c>
      <c r="E14" s="17">
        <v>-3.9541297016123877</v>
      </c>
      <c r="F14" s="12">
        <v>3130249.230262059</v>
      </c>
      <c r="G14" s="17">
        <v>-3.9541297016123877</v>
      </c>
    </row>
    <row r="15" spans="1:7" ht="12.75" customHeight="1">
      <c r="A15" s="100" t="s">
        <v>13</v>
      </c>
      <c r="B15" s="100"/>
      <c r="C15" s="100"/>
      <c r="D15" s="100"/>
      <c r="E15" s="100"/>
      <c r="F15" s="100"/>
      <c r="G15" s="100"/>
    </row>
    <row r="16" spans="1:7" ht="12.75">
      <c r="A16" s="16">
        <v>2012</v>
      </c>
      <c r="B16" s="26">
        <v>162586.15961793883</v>
      </c>
      <c r="C16" s="25"/>
      <c r="D16" s="26">
        <v>525479.8643113303</v>
      </c>
      <c r="E16" s="25"/>
      <c r="F16" s="26">
        <v>525479.8643113303</v>
      </c>
      <c r="G16" s="25"/>
    </row>
    <row r="17" spans="1:7" ht="12.75">
      <c r="A17" s="1">
        <v>2013</v>
      </c>
      <c r="B17" s="27">
        <v>166131.52329518762</v>
      </c>
      <c r="C17" s="28">
        <v>2.1806060771593536</v>
      </c>
      <c r="D17" s="27">
        <v>651396.6054435105</v>
      </c>
      <c r="E17" s="28">
        <v>23.96223902835952</v>
      </c>
      <c r="F17" s="27">
        <v>651396.6054435105</v>
      </c>
      <c r="G17" s="28">
        <v>23.96223902835952</v>
      </c>
    </row>
    <row r="18" spans="1:7" ht="12.75">
      <c r="A18" s="16">
        <v>2014</v>
      </c>
      <c r="B18" s="26">
        <v>90678.61437087746</v>
      </c>
      <c r="C18" s="25">
        <v>-45.417574839329625</v>
      </c>
      <c r="D18" s="26">
        <v>451462.0870814249</v>
      </c>
      <c r="E18" s="25">
        <v>-30.693208514029322</v>
      </c>
      <c r="F18" s="26">
        <v>451462.0870814249</v>
      </c>
      <c r="G18" s="25">
        <v>-30.693208514029322</v>
      </c>
    </row>
    <row r="19" spans="1:7" ht="12.75">
      <c r="A19" s="1">
        <v>2015</v>
      </c>
      <c r="B19" s="27">
        <v>30480.95130727534</v>
      </c>
      <c r="C19" s="28">
        <v>-66.38573326384588</v>
      </c>
      <c r="D19" s="27">
        <v>224448.4835217426</v>
      </c>
      <c r="E19" s="28">
        <v>-50.28409030473882</v>
      </c>
      <c r="F19" s="27">
        <v>224448.4835217426</v>
      </c>
      <c r="G19" s="28">
        <v>-50.28409030473882</v>
      </c>
    </row>
    <row r="20" spans="1:7" ht="12.75" customHeight="1">
      <c r="A20" s="100" t="s">
        <v>28</v>
      </c>
      <c r="B20" s="100"/>
      <c r="C20" s="100"/>
      <c r="D20" s="100"/>
      <c r="E20" s="100"/>
      <c r="F20" s="100"/>
      <c r="G20" s="100"/>
    </row>
    <row r="21" spans="1:7" ht="12.75">
      <c r="A21" s="16">
        <v>2012</v>
      </c>
      <c r="B21" s="26">
        <v>1690.48408680889</v>
      </c>
      <c r="C21" s="25"/>
      <c r="D21" s="26">
        <v>3527.7433900308333</v>
      </c>
      <c r="E21" s="25"/>
      <c r="F21" s="26">
        <v>3527.7433900308333</v>
      </c>
      <c r="G21" s="25"/>
    </row>
    <row r="22" spans="1:7" ht="12.75">
      <c r="A22" s="1">
        <v>2013</v>
      </c>
      <c r="B22" s="27">
        <v>3320.305723546734</v>
      </c>
      <c r="C22" s="28">
        <v>96.41153380002777</v>
      </c>
      <c r="D22" s="27">
        <v>10240.692519296947</v>
      </c>
      <c r="E22" s="28">
        <v>190.29017666751093</v>
      </c>
      <c r="F22" s="27">
        <v>10240.692519296947</v>
      </c>
      <c r="G22" s="28">
        <v>190.29017666751093</v>
      </c>
    </row>
    <row r="23" spans="1:7" ht="12.75">
      <c r="A23" s="16">
        <v>2014</v>
      </c>
      <c r="B23" s="26">
        <v>2384.0164139232033</v>
      </c>
      <c r="C23" s="25">
        <v>-28.198888523536056</v>
      </c>
      <c r="D23" s="26">
        <v>10178.006908448899</v>
      </c>
      <c r="E23" s="25">
        <v>-0.6121227712864794</v>
      </c>
      <c r="F23" s="26">
        <v>10178.006908448899</v>
      </c>
      <c r="G23" s="25">
        <v>-0.6121227712864794</v>
      </c>
    </row>
    <row r="24" spans="1:7" ht="12.75">
      <c r="A24" s="1">
        <v>2015</v>
      </c>
      <c r="B24" s="27">
        <v>4479.0926134696465</v>
      </c>
      <c r="C24" s="28">
        <v>87.88010801061256</v>
      </c>
      <c r="D24" s="27">
        <v>11545.664676737968</v>
      </c>
      <c r="E24" s="28">
        <v>13.43738298265211</v>
      </c>
      <c r="F24" s="27">
        <v>11545.664676737968</v>
      </c>
      <c r="G24" s="28">
        <v>13.43738298265211</v>
      </c>
    </row>
    <row r="25" spans="1:7" ht="12.75" customHeight="1">
      <c r="A25" s="100" t="s">
        <v>29</v>
      </c>
      <c r="B25" s="100"/>
      <c r="C25" s="100"/>
      <c r="D25" s="100"/>
      <c r="E25" s="100"/>
      <c r="F25" s="100"/>
      <c r="G25" s="100"/>
    </row>
    <row r="26" spans="1:7" ht="12.75">
      <c r="A26" s="16">
        <v>2012</v>
      </c>
      <c r="B26" s="26">
        <v>600855.968505793</v>
      </c>
      <c r="C26" s="25"/>
      <c r="D26" s="26">
        <v>2501332.9028673284</v>
      </c>
      <c r="E26" s="25"/>
      <c r="F26" s="26">
        <v>2501332.9028673284</v>
      </c>
      <c r="G26" s="25"/>
    </row>
    <row r="27" spans="1:7" ht="12.75">
      <c r="A27" s="1">
        <v>2013</v>
      </c>
      <c r="B27" s="29">
        <v>798311.9966812412</v>
      </c>
      <c r="C27" s="30">
        <v>32.86245598366634</v>
      </c>
      <c r="D27" s="29">
        <v>2836200.0773729943</v>
      </c>
      <c r="E27" s="30">
        <v>13.38754925910905</v>
      </c>
      <c r="F27" s="29">
        <v>2836200.0773729943</v>
      </c>
      <c r="G27" s="30">
        <v>13.38754925910905</v>
      </c>
    </row>
    <row r="28" spans="1:7" ht="12.75">
      <c r="A28" s="16">
        <v>2014</v>
      </c>
      <c r="B28" s="26">
        <v>697229.9148471071</v>
      </c>
      <c r="C28" s="25">
        <v>-12.661977053376944</v>
      </c>
      <c r="D28" s="26">
        <v>2797478.92959464</v>
      </c>
      <c r="E28" s="25">
        <v>-1.3652473987032465</v>
      </c>
      <c r="F28" s="26">
        <v>2797478.92959464</v>
      </c>
      <c r="G28" s="25">
        <v>-1.3652473987032465</v>
      </c>
    </row>
    <row r="29" spans="1:7" ht="12.75">
      <c r="A29" s="35">
        <v>2015</v>
      </c>
      <c r="B29" s="38">
        <v>755795.0665451793</v>
      </c>
      <c r="C29" s="39">
        <v>8.39969003781411</v>
      </c>
      <c r="D29" s="38">
        <v>2894255.082063578</v>
      </c>
      <c r="E29" s="39">
        <v>3.459405947445717</v>
      </c>
      <c r="F29" s="38">
        <v>2894255.082063578</v>
      </c>
      <c r="G29" s="39">
        <v>3.459405947445717</v>
      </c>
    </row>
    <row r="30" ht="12.75">
      <c r="A30" s="1" t="s">
        <v>22</v>
      </c>
    </row>
    <row r="31" ht="12.75">
      <c r="A31" s="1" t="str">
        <f>'a1'!A50</f>
        <v>Fecha de la Públicación: 8 de marzo de 2016.</v>
      </c>
    </row>
  </sheetData>
  <sheetProtection/>
  <mergeCells count="6">
    <mergeCell ref="A20:G20"/>
    <mergeCell ref="A25:G25"/>
    <mergeCell ref="A6:G6"/>
    <mergeCell ref="B8:G8"/>
    <mergeCell ref="A10:G10"/>
    <mergeCell ref="A15:G15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4" tint="0.7999799847602844"/>
  </sheetPr>
  <dimension ref="A6:G31"/>
  <sheetViews>
    <sheetView zoomScalePageLayoutView="0" workbookViewId="0" topLeftCell="A1">
      <selection activeCell="A6" sqref="A6:G6"/>
    </sheetView>
  </sheetViews>
  <sheetFormatPr defaultColWidth="11.421875" defaultRowHeight="12.75"/>
  <cols>
    <col min="1" max="1" width="9.8515625" style="5" customWidth="1"/>
    <col min="2" max="2" width="10.7109375" style="5" customWidth="1"/>
    <col min="3" max="3" width="11.421875" style="5" customWidth="1"/>
    <col min="4" max="4" width="12.28125" style="5" customWidth="1"/>
    <col min="5" max="5" width="10.7109375" style="5" customWidth="1"/>
    <col min="6" max="6" width="12.8515625" style="5" customWidth="1"/>
    <col min="7" max="7" width="10.28125" style="5" customWidth="1"/>
    <col min="8" max="73" width="11.421875" style="5" customWidth="1"/>
  </cols>
  <sheetData>
    <row r="1" ht="12.75"/>
    <row r="2" ht="12.75"/>
    <row r="3" ht="12.75"/>
    <row r="4" ht="12.75"/>
    <row r="6" spans="1:7" ht="15">
      <c r="A6" s="91" t="s">
        <v>16</v>
      </c>
      <c r="B6" s="91"/>
      <c r="C6" s="91"/>
      <c r="D6" s="91"/>
      <c r="E6" s="91"/>
      <c r="F6" s="91"/>
      <c r="G6" s="91"/>
    </row>
    <row r="7" spans="1:7" ht="15">
      <c r="A7" s="9" t="str">
        <f>'a4'!$A$7</f>
        <v>2012 - 2015 (IV trimestre)</v>
      </c>
      <c r="B7" s="9"/>
      <c r="C7" s="9"/>
      <c r="D7" s="9"/>
      <c r="E7" s="9"/>
      <c r="F7" s="9"/>
      <c r="G7" s="9"/>
    </row>
    <row r="8" spans="1:7" ht="12.75">
      <c r="A8" s="1"/>
      <c r="B8" s="1"/>
      <c r="C8" s="1"/>
      <c r="D8" s="1"/>
      <c r="E8" s="1"/>
      <c r="F8" s="101"/>
      <c r="G8" s="101"/>
    </row>
    <row r="9" spans="1:7" ht="27.75" customHeight="1">
      <c r="A9" s="6" t="s">
        <v>2</v>
      </c>
      <c r="B9" s="6" t="s">
        <v>35</v>
      </c>
      <c r="C9" s="6" t="s">
        <v>10</v>
      </c>
      <c r="D9" s="6" t="s">
        <v>36</v>
      </c>
      <c r="E9" s="6" t="s">
        <v>10</v>
      </c>
      <c r="F9" s="6" t="s">
        <v>37</v>
      </c>
      <c r="G9" s="6" t="s">
        <v>11</v>
      </c>
    </row>
    <row r="10" spans="1:7" ht="12.75" customHeight="1">
      <c r="A10" s="90" t="s">
        <v>14</v>
      </c>
      <c r="B10" s="90"/>
      <c r="C10" s="90"/>
      <c r="D10" s="90"/>
      <c r="E10" s="90"/>
      <c r="F10" s="90"/>
      <c r="G10" s="90"/>
    </row>
    <row r="11" spans="1:7" ht="12.75">
      <c r="A11" s="16">
        <v>2012</v>
      </c>
      <c r="B11" s="26">
        <v>13941</v>
      </c>
      <c r="C11" s="25"/>
      <c r="D11" s="26">
        <v>55290</v>
      </c>
      <c r="E11" s="47"/>
      <c r="F11" s="26">
        <v>55290</v>
      </c>
      <c r="G11" s="25"/>
    </row>
    <row r="12" spans="1:7" ht="12.75">
      <c r="A12" s="1">
        <v>2013</v>
      </c>
      <c r="B12" s="12">
        <v>15814</v>
      </c>
      <c r="C12" s="17">
        <v>13.435191162757334</v>
      </c>
      <c r="D12" s="12">
        <v>59404</v>
      </c>
      <c r="E12" s="17">
        <v>7.440766865617661</v>
      </c>
      <c r="F12" s="12">
        <v>59404</v>
      </c>
      <c r="G12" s="17">
        <v>7.440766865617661</v>
      </c>
    </row>
    <row r="13" spans="1:7" ht="12.75">
      <c r="A13" s="16">
        <v>2014</v>
      </c>
      <c r="B13" s="26">
        <v>12175</v>
      </c>
      <c r="C13" s="25">
        <v>-23.011255849247505</v>
      </c>
      <c r="D13" s="26">
        <v>51876</v>
      </c>
      <c r="E13" s="25">
        <v>-12.6725473032119</v>
      </c>
      <c r="F13" s="26">
        <v>51876</v>
      </c>
      <c r="G13" s="25">
        <v>-12.6725473032119</v>
      </c>
    </row>
    <row r="14" spans="1:7" ht="12.75">
      <c r="A14" s="1">
        <v>2015</v>
      </c>
      <c r="B14" s="12">
        <v>11491</v>
      </c>
      <c r="C14" s="17">
        <v>-5.618069815195071</v>
      </c>
      <c r="D14" s="12">
        <v>46668</v>
      </c>
      <c r="E14" s="17">
        <v>-10.039324543141333</v>
      </c>
      <c r="F14" s="12">
        <v>46668</v>
      </c>
      <c r="G14" s="17">
        <v>-10.039324543141333</v>
      </c>
    </row>
    <row r="15" spans="1:7" ht="12.75" customHeight="1">
      <c r="A15" s="100" t="s">
        <v>13</v>
      </c>
      <c r="B15" s="100"/>
      <c r="C15" s="100"/>
      <c r="D15" s="100"/>
      <c r="E15" s="100"/>
      <c r="F15" s="100"/>
      <c r="G15" s="100"/>
    </row>
    <row r="16" spans="1:7" ht="12.75">
      <c r="A16" s="16">
        <v>2012</v>
      </c>
      <c r="B16" s="26">
        <v>3908</v>
      </c>
      <c r="C16" s="25"/>
      <c r="D16" s="26">
        <v>13576</v>
      </c>
      <c r="E16" s="25"/>
      <c r="F16" s="26">
        <v>13576</v>
      </c>
      <c r="G16" s="25"/>
    </row>
    <row r="17" spans="1:7" ht="12.75">
      <c r="A17" s="1">
        <v>2013</v>
      </c>
      <c r="B17" s="27">
        <v>3655</v>
      </c>
      <c r="C17" s="28">
        <v>-6.4738996929375645</v>
      </c>
      <c r="D17" s="27">
        <v>14724</v>
      </c>
      <c r="E17" s="28">
        <v>8.456098998232164</v>
      </c>
      <c r="F17" s="27">
        <v>14724</v>
      </c>
      <c r="G17" s="28">
        <v>8.456098998232164</v>
      </c>
    </row>
    <row r="18" spans="1:7" ht="12.75">
      <c r="A18" s="16">
        <v>2014</v>
      </c>
      <c r="B18" s="26">
        <v>1923</v>
      </c>
      <c r="C18" s="25">
        <v>-47.38714090287278</v>
      </c>
      <c r="D18" s="26">
        <v>9864</v>
      </c>
      <c r="E18" s="25">
        <v>-33.00733496332519</v>
      </c>
      <c r="F18" s="26">
        <v>9864</v>
      </c>
      <c r="G18" s="25">
        <v>-33.00733496332519</v>
      </c>
    </row>
    <row r="19" spans="1:7" ht="12.75">
      <c r="A19" s="1">
        <v>2015</v>
      </c>
      <c r="B19" s="27">
        <v>652</v>
      </c>
      <c r="C19" s="28">
        <v>-66.09464378575143</v>
      </c>
      <c r="D19" s="27">
        <v>4846</v>
      </c>
      <c r="E19" s="28">
        <v>-50.87185725871857</v>
      </c>
      <c r="F19" s="27">
        <v>4846</v>
      </c>
      <c r="G19" s="28">
        <v>-50.87185725871857</v>
      </c>
    </row>
    <row r="20" spans="1:7" ht="12.75" customHeight="1">
      <c r="A20" s="100" t="s">
        <v>28</v>
      </c>
      <c r="B20" s="100"/>
      <c r="C20" s="100"/>
      <c r="D20" s="100"/>
      <c r="E20" s="100"/>
      <c r="F20" s="100"/>
      <c r="G20" s="100"/>
    </row>
    <row r="21" spans="1:7" ht="12.75">
      <c r="A21" s="16">
        <v>2012</v>
      </c>
      <c r="B21" s="26">
        <v>26</v>
      </c>
      <c r="C21" s="25"/>
      <c r="D21" s="26">
        <v>54</v>
      </c>
      <c r="E21" s="25"/>
      <c r="F21" s="26">
        <v>54</v>
      </c>
      <c r="G21" s="25"/>
    </row>
    <row r="22" spans="1:7" ht="12.75">
      <c r="A22" s="1">
        <v>2013</v>
      </c>
      <c r="B22" s="27">
        <v>52</v>
      </c>
      <c r="C22" s="28">
        <v>100</v>
      </c>
      <c r="D22" s="27">
        <v>170</v>
      </c>
      <c r="E22" s="28">
        <v>214.81481481481484</v>
      </c>
      <c r="F22" s="27">
        <v>170</v>
      </c>
      <c r="G22" s="28">
        <v>214.81481481481484</v>
      </c>
    </row>
    <row r="23" spans="1:7" ht="12.75">
      <c r="A23" s="16">
        <v>2014</v>
      </c>
      <c r="B23" s="26">
        <v>41</v>
      </c>
      <c r="C23" s="25">
        <v>-21.15384615384616</v>
      </c>
      <c r="D23" s="26">
        <v>164</v>
      </c>
      <c r="E23" s="25">
        <v>-3.529411764705884</v>
      </c>
      <c r="F23" s="26">
        <v>164</v>
      </c>
      <c r="G23" s="25">
        <v>-3.529411764705884</v>
      </c>
    </row>
    <row r="24" spans="1:7" ht="12.75">
      <c r="A24" s="1">
        <v>2015</v>
      </c>
      <c r="B24" s="27">
        <v>69</v>
      </c>
      <c r="C24" s="28">
        <v>68.29268292682926</v>
      </c>
      <c r="D24" s="27">
        <v>173</v>
      </c>
      <c r="E24" s="28">
        <v>5.487804878048792</v>
      </c>
      <c r="F24" s="27">
        <v>173</v>
      </c>
      <c r="G24" s="28">
        <v>5.487804878048792</v>
      </c>
    </row>
    <row r="25" spans="1:7" ht="12.75" customHeight="1">
      <c r="A25" s="100" t="s">
        <v>29</v>
      </c>
      <c r="B25" s="100"/>
      <c r="C25" s="100"/>
      <c r="D25" s="100"/>
      <c r="E25" s="100"/>
      <c r="F25" s="100"/>
      <c r="G25" s="100"/>
    </row>
    <row r="26" spans="1:7" ht="12.75">
      <c r="A26" s="16">
        <v>2012</v>
      </c>
      <c r="B26" s="26">
        <v>10007</v>
      </c>
      <c r="C26" s="25"/>
      <c r="D26" s="26">
        <v>41660</v>
      </c>
      <c r="E26" s="25"/>
      <c r="F26" s="26">
        <v>41660</v>
      </c>
      <c r="G26" s="25"/>
    </row>
    <row r="27" spans="1:7" ht="12.75">
      <c r="A27" s="1">
        <v>2013</v>
      </c>
      <c r="B27" s="29">
        <v>12107</v>
      </c>
      <c r="C27" s="30">
        <v>20.985310282802033</v>
      </c>
      <c r="D27" s="29">
        <v>44510</v>
      </c>
      <c r="E27" s="30">
        <v>6.8410945751320185</v>
      </c>
      <c r="F27" s="29">
        <v>44510</v>
      </c>
      <c r="G27" s="30">
        <v>6.8410945751320185</v>
      </c>
    </row>
    <row r="28" spans="1:7" ht="12.75">
      <c r="A28" s="16">
        <v>2014</v>
      </c>
      <c r="B28" s="26">
        <v>10211</v>
      </c>
      <c r="C28" s="25">
        <v>-15.660361774180231</v>
      </c>
      <c r="D28" s="26">
        <v>41848</v>
      </c>
      <c r="E28" s="25">
        <v>-5.980678499213667</v>
      </c>
      <c r="F28" s="26">
        <v>41848</v>
      </c>
      <c r="G28" s="25">
        <v>-5.980678499213667</v>
      </c>
    </row>
    <row r="29" spans="1:7" ht="12.75">
      <c r="A29" s="35">
        <v>2015</v>
      </c>
      <c r="B29" s="38">
        <v>10770</v>
      </c>
      <c r="C29" s="39">
        <v>5.47448829693468</v>
      </c>
      <c r="D29" s="38">
        <v>41649</v>
      </c>
      <c r="E29" s="39">
        <v>-0.47553049130185343</v>
      </c>
      <c r="F29" s="38">
        <v>41649</v>
      </c>
      <c r="G29" s="39">
        <v>-0.47553049130185343</v>
      </c>
    </row>
    <row r="30" ht="12.75">
      <c r="A30" s="1" t="s">
        <v>22</v>
      </c>
    </row>
    <row r="31" ht="12.75">
      <c r="A31" s="1" t="str">
        <f>'a1'!A50</f>
        <v>Fecha de la Públicación: 8 de marzo de 2016.</v>
      </c>
    </row>
  </sheetData>
  <sheetProtection/>
  <mergeCells count="6">
    <mergeCell ref="A20:G20"/>
    <mergeCell ref="A25:G25"/>
    <mergeCell ref="A6:G6"/>
    <mergeCell ref="F8:G8"/>
    <mergeCell ref="A10:G10"/>
    <mergeCell ref="A15:G15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4" tint="0.7999799847602844"/>
  </sheetPr>
  <dimension ref="A6:G32"/>
  <sheetViews>
    <sheetView zoomScalePageLayoutView="0" workbookViewId="0" topLeftCell="A4">
      <selection activeCell="A6" sqref="A6:G6"/>
    </sheetView>
  </sheetViews>
  <sheetFormatPr defaultColWidth="11.421875" defaultRowHeight="12.75"/>
  <cols>
    <col min="1" max="1" width="9.57421875" style="5" customWidth="1"/>
    <col min="2" max="2" width="11.8515625" style="5" customWidth="1"/>
    <col min="3" max="3" width="12.57421875" style="5" customWidth="1"/>
    <col min="4" max="4" width="12.421875" style="5" customWidth="1"/>
    <col min="5" max="5" width="11.28125" style="5" customWidth="1"/>
    <col min="6" max="6" width="12.57421875" style="5" customWidth="1"/>
    <col min="7" max="7" width="11.00390625" style="5" customWidth="1"/>
    <col min="8" max="70" width="11.421875" style="5" customWidth="1"/>
  </cols>
  <sheetData>
    <row r="1" ht="12.75"/>
    <row r="2" ht="12.75"/>
    <row r="3" ht="12.75"/>
    <row r="4" ht="12.75"/>
    <row r="6" spans="1:7" ht="32.25" customHeight="1">
      <c r="A6" s="91" t="s">
        <v>17</v>
      </c>
      <c r="B6" s="91"/>
      <c r="C6" s="91"/>
      <c r="D6" s="91"/>
      <c r="E6" s="91"/>
      <c r="F6" s="91"/>
      <c r="G6" s="91"/>
    </row>
    <row r="7" spans="1:7" ht="15">
      <c r="A7" s="9" t="str">
        <f>'a4'!$A$7</f>
        <v>2012 - 2015 (IV trimestre)</v>
      </c>
      <c r="B7" s="9"/>
      <c r="C7" s="9"/>
      <c r="D7" s="9"/>
      <c r="E7" s="9"/>
      <c r="F7" s="9"/>
      <c r="G7" s="9"/>
    </row>
    <row r="8" spans="1:7" ht="12.75">
      <c r="A8" s="1"/>
      <c r="B8" s="96" t="s">
        <v>26</v>
      </c>
      <c r="C8" s="96"/>
      <c r="D8" s="96"/>
      <c r="E8" s="96"/>
      <c r="F8" s="96"/>
      <c r="G8" s="96"/>
    </row>
    <row r="9" spans="1:7" ht="24">
      <c r="A9" s="6" t="s">
        <v>2</v>
      </c>
      <c r="B9" s="6" t="s">
        <v>35</v>
      </c>
      <c r="C9" s="6" t="s">
        <v>10</v>
      </c>
      <c r="D9" s="6" t="s">
        <v>36</v>
      </c>
      <c r="E9" s="6" t="s">
        <v>10</v>
      </c>
      <c r="F9" s="6" t="s">
        <v>37</v>
      </c>
      <c r="G9" s="6" t="s">
        <v>11</v>
      </c>
    </row>
    <row r="10" spans="1:7" ht="12.75" customHeight="1">
      <c r="A10" s="90" t="s">
        <v>12</v>
      </c>
      <c r="B10" s="90"/>
      <c r="C10" s="90"/>
      <c r="D10" s="90"/>
      <c r="E10" s="90"/>
      <c r="F10" s="90"/>
      <c r="G10" s="90"/>
    </row>
    <row r="11" spans="1:7" ht="12.75">
      <c r="A11" s="16">
        <v>2012</v>
      </c>
      <c r="B11" s="26">
        <v>298432.0049886959</v>
      </c>
      <c r="C11" s="25"/>
      <c r="D11" s="26">
        <v>1071424.360217925</v>
      </c>
      <c r="E11" s="25"/>
      <c r="F11" s="26">
        <v>1071424.360217925</v>
      </c>
      <c r="G11" s="25"/>
    </row>
    <row r="12" spans="1:7" ht="12.75">
      <c r="A12" s="1">
        <v>2013</v>
      </c>
      <c r="B12" s="12">
        <v>344561.5374881862</v>
      </c>
      <c r="C12" s="17">
        <v>15.457300734630522</v>
      </c>
      <c r="D12" s="12">
        <v>1274021.733258132</v>
      </c>
      <c r="E12" s="17">
        <v>18.909162472187873</v>
      </c>
      <c r="F12" s="12">
        <v>1274021.733258132</v>
      </c>
      <c r="G12" s="17">
        <v>18.909162472187873</v>
      </c>
    </row>
    <row r="13" spans="1:7" ht="12.75">
      <c r="A13" s="16">
        <v>2014</v>
      </c>
      <c r="B13" s="26">
        <v>318417.4161805263</v>
      </c>
      <c r="C13" s="25">
        <v>-7.587649363956146</v>
      </c>
      <c r="D13" s="26">
        <v>1332583.4880618423</v>
      </c>
      <c r="E13" s="25">
        <v>4.59660563669874</v>
      </c>
      <c r="F13" s="26">
        <v>1332583.4880618423</v>
      </c>
      <c r="G13" s="25">
        <v>4.59660563669874</v>
      </c>
    </row>
    <row r="14" spans="1:7" ht="12.75">
      <c r="A14" s="1">
        <v>2015</v>
      </c>
      <c r="B14" s="12">
        <v>320666.7979861937</v>
      </c>
      <c r="C14" s="17">
        <v>0.7064254941356864</v>
      </c>
      <c r="D14" s="12">
        <v>1250572.0211779657</v>
      </c>
      <c r="E14" s="17">
        <v>-6.154321107727142</v>
      </c>
      <c r="F14" s="12">
        <v>1250572.0211779657</v>
      </c>
      <c r="G14" s="17">
        <v>-6.154321107727142</v>
      </c>
    </row>
    <row r="15" spans="1:7" ht="12.75" customHeight="1">
      <c r="A15" s="100" t="s">
        <v>13</v>
      </c>
      <c r="B15" s="100"/>
      <c r="C15" s="100"/>
      <c r="D15" s="100"/>
      <c r="E15" s="100"/>
      <c r="F15" s="100"/>
      <c r="G15" s="100"/>
    </row>
    <row r="16" spans="1:7" ht="12.75">
      <c r="A16" s="16">
        <v>2012</v>
      </c>
      <c r="B16" s="26">
        <v>35690.664716873536</v>
      </c>
      <c r="C16" s="25"/>
      <c r="D16" s="26">
        <v>125967.60243647415</v>
      </c>
      <c r="E16" s="25"/>
      <c r="F16" s="26">
        <v>125967.60243647415</v>
      </c>
      <c r="G16" s="25"/>
    </row>
    <row r="17" spans="1:7" ht="12.75">
      <c r="A17" s="1">
        <v>2013</v>
      </c>
      <c r="B17" s="31">
        <v>27081.738886305255</v>
      </c>
      <c r="C17" s="28">
        <v>-24.12094562783031</v>
      </c>
      <c r="D17" s="31">
        <v>134050.4420628015</v>
      </c>
      <c r="E17" s="28">
        <v>6.416601943665285</v>
      </c>
      <c r="F17" s="31">
        <v>134050.4420628015</v>
      </c>
      <c r="G17" s="28">
        <v>6.416601943665285</v>
      </c>
    </row>
    <row r="18" spans="1:7" ht="12.75">
      <c r="A18" s="16">
        <v>2014</v>
      </c>
      <c r="B18" s="26">
        <v>25296.074660670205</v>
      </c>
      <c r="C18" s="25">
        <v>-6.593609934471473</v>
      </c>
      <c r="D18" s="26">
        <v>142823.69044501754</v>
      </c>
      <c r="E18" s="25">
        <v>6.544736628399804</v>
      </c>
      <c r="F18" s="26">
        <v>142823.69044501754</v>
      </c>
      <c r="G18" s="25">
        <v>6.544736628399804</v>
      </c>
    </row>
    <row r="19" spans="1:7" ht="12.75">
      <c r="A19" s="1">
        <v>2015</v>
      </c>
      <c r="B19" s="31">
        <v>12231.856315537503</v>
      </c>
      <c r="C19" s="28">
        <v>-51.645239510004565</v>
      </c>
      <c r="D19" s="31">
        <v>99837.5897314752</v>
      </c>
      <c r="E19" s="28">
        <v>-30.09731829474788</v>
      </c>
      <c r="F19" s="31">
        <v>99837.5897314752</v>
      </c>
      <c r="G19" s="28">
        <v>-30.09731829474788</v>
      </c>
    </row>
    <row r="20" spans="1:7" ht="12.75" customHeight="1">
      <c r="A20" s="100" t="s">
        <v>28</v>
      </c>
      <c r="B20" s="100"/>
      <c r="C20" s="100"/>
      <c r="D20" s="100"/>
      <c r="E20" s="100"/>
      <c r="F20" s="100"/>
      <c r="G20" s="100"/>
    </row>
    <row r="21" spans="1:7" ht="12.75">
      <c r="A21" s="16">
        <v>2012</v>
      </c>
      <c r="B21" s="26">
        <v>53.43261657801805</v>
      </c>
      <c r="C21" s="25"/>
      <c r="D21" s="26">
        <v>72.94295299080699</v>
      </c>
      <c r="E21" s="25"/>
      <c r="F21" s="26">
        <v>72.94295299080699</v>
      </c>
      <c r="G21" s="25"/>
    </row>
    <row r="22" spans="1:7" ht="12.75">
      <c r="A22" s="1">
        <v>2013</v>
      </c>
      <c r="B22" s="27">
        <v>5008.763078303279</v>
      </c>
      <c r="C22" s="37" t="s">
        <v>31</v>
      </c>
      <c r="D22" s="27">
        <v>5112.14718244907</v>
      </c>
      <c r="E22" s="37">
        <v>6908.418185500874</v>
      </c>
      <c r="F22" s="27">
        <v>5112.14718244907</v>
      </c>
      <c r="G22" s="28">
        <v>6908.418185500874</v>
      </c>
    </row>
    <row r="23" spans="1:7" ht="12.75">
      <c r="A23" s="16">
        <v>2014</v>
      </c>
      <c r="B23" s="26">
        <v>11621.338719239446</v>
      </c>
      <c r="C23" s="41" t="s">
        <v>31</v>
      </c>
      <c r="D23" s="26">
        <v>19916.191484439856</v>
      </c>
      <c r="E23" s="41">
        <v>289.5856432462617</v>
      </c>
      <c r="F23" s="26">
        <v>19916.191484439856</v>
      </c>
      <c r="G23" s="25">
        <v>289.5856432462617</v>
      </c>
    </row>
    <row r="24" spans="1:7" ht="12.75">
      <c r="A24" s="1">
        <v>2015</v>
      </c>
      <c r="B24" s="27">
        <v>229.80550708075302</v>
      </c>
      <c r="C24" s="37">
        <v>-98.02255563982226</v>
      </c>
      <c r="D24" s="27">
        <v>444.6591008532587</v>
      </c>
      <c r="E24" s="28">
        <v>-97.7673487363251</v>
      </c>
      <c r="F24" s="27">
        <v>444.6591008532587</v>
      </c>
      <c r="G24" s="28">
        <v>-97.7673487363251</v>
      </c>
    </row>
    <row r="25" spans="1:7" ht="12.75" customHeight="1">
      <c r="A25" s="100" t="s">
        <v>29</v>
      </c>
      <c r="B25" s="100"/>
      <c r="C25" s="100"/>
      <c r="D25" s="100"/>
      <c r="E25" s="100"/>
      <c r="F25" s="100"/>
      <c r="G25" s="100"/>
    </row>
    <row r="26" spans="1:7" ht="12.75">
      <c r="A26" s="16">
        <v>2012</v>
      </c>
      <c r="B26" s="26">
        <v>262687.90765524434</v>
      </c>
      <c r="C26" s="25"/>
      <c r="D26" s="26">
        <v>945383.81482846</v>
      </c>
      <c r="E26" s="25"/>
      <c r="F26" s="26">
        <v>945383.81482846</v>
      </c>
      <c r="G26" s="25"/>
    </row>
    <row r="27" spans="1:7" ht="12.75">
      <c r="A27" s="1">
        <v>2013</v>
      </c>
      <c r="B27" s="29">
        <v>312471.03552357765</v>
      </c>
      <c r="C27" s="30">
        <v>18.95143492241351</v>
      </c>
      <c r="D27" s="29">
        <v>1134859.1440128814</v>
      </c>
      <c r="E27" s="30">
        <v>20.042159196347328</v>
      </c>
      <c r="F27" s="29">
        <v>1134859.1440128814</v>
      </c>
      <c r="G27" s="30">
        <v>20.042159196347328</v>
      </c>
    </row>
    <row r="28" spans="1:7" ht="12.75">
      <c r="A28" s="16">
        <v>2014</v>
      </c>
      <c r="B28" s="26">
        <v>281500.00280061667</v>
      </c>
      <c r="C28" s="25">
        <v>-9.911649145677075</v>
      </c>
      <c r="D28" s="26">
        <v>1169843.6061323849</v>
      </c>
      <c r="E28" s="25">
        <v>3.082714035840411</v>
      </c>
      <c r="F28" s="26">
        <v>1169843.6061323849</v>
      </c>
      <c r="G28" s="25">
        <v>3.082714035840411</v>
      </c>
    </row>
    <row r="29" spans="1:7" ht="12.75">
      <c r="A29" s="35">
        <v>2015</v>
      </c>
      <c r="B29" s="38">
        <v>308205.13616357546</v>
      </c>
      <c r="C29" s="39">
        <v>9.486725789439404</v>
      </c>
      <c r="D29" s="38">
        <v>1150289.7723456374</v>
      </c>
      <c r="E29" s="39">
        <v>-1.6714912732133769</v>
      </c>
      <c r="F29" s="38">
        <v>1150289.7723456374</v>
      </c>
      <c r="G29" s="39">
        <v>-1.6714912732133769</v>
      </c>
    </row>
    <row r="30" ht="12.75">
      <c r="A30" s="1" t="s">
        <v>22</v>
      </c>
    </row>
    <row r="31" ht="12.75">
      <c r="A31" s="1" t="s">
        <v>27</v>
      </c>
    </row>
    <row r="32" ht="12.75">
      <c r="A32" s="1" t="str">
        <f>'a1'!A50</f>
        <v>Fecha de la Públicación: 8 de marzo de 2016.</v>
      </c>
    </row>
  </sheetData>
  <sheetProtection/>
  <mergeCells count="6">
    <mergeCell ref="A20:G20"/>
    <mergeCell ref="A25:G25"/>
    <mergeCell ref="A6:G6"/>
    <mergeCell ref="B8:G8"/>
    <mergeCell ref="A10:G10"/>
    <mergeCell ref="A15:G15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4" tint="0.7999799847602844"/>
  </sheetPr>
  <dimension ref="A6:G32"/>
  <sheetViews>
    <sheetView zoomScalePageLayoutView="0" workbookViewId="0" topLeftCell="A4">
      <selection activeCell="A6" sqref="A6:G6"/>
    </sheetView>
  </sheetViews>
  <sheetFormatPr defaultColWidth="11.421875" defaultRowHeight="12.75"/>
  <cols>
    <col min="1" max="1" width="9.8515625" style="5" customWidth="1"/>
    <col min="2" max="7" width="12.28125" style="5" customWidth="1"/>
    <col min="8" max="73" width="11.421875" style="5" customWidth="1"/>
  </cols>
  <sheetData>
    <row r="1" ht="12.75"/>
    <row r="2" ht="12.75"/>
    <row r="3" ht="12.75"/>
    <row r="4" ht="12.75"/>
    <row r="6" spans="1:7" ht="13.5" customHeight="1">
      <c r="A6" s="91" t="s">
        <v>18</v>
      </c>
      <c r="B6" s="91"/>
      <c r="C6" s="91"/>
      <c r="D6" s="91"/>
      <c r="E6" s="91"/>
      <c r="F6" s="91"/>
      <c r="G6" s="91"/>
    </row>
    <row r="7" spans="1:7" ht="15">
      <c r="A7" s="9" t="str">
        <f>'a4'!$A$7</f>
        <v>2012 - 2015 (IV trimestre)</v>
      </c>
      <c r="B7" s="11"/>
      <c r="C7" s="11"/>
      <c r="D7" s="11"/>
      <c r="E7" s="11"/>
      <c r="F7" s="99"/>
      <c r="G7" s="99"/>
    </row>
    <row r="8" spans="1:7" ht="12.75">
      <c r="A8" s="8"/>
      <c r="B8" s="1"/>
      <c r="C8" s="1"/>
      <c r="D8" s="1"/>
      <c r="E8" s="1"/>
      <c r="F8" s="10"/>
      <c r="G8" s="10"/>
    </row>
    <row r="9" spans="1:7" ht="24">
      <c r="A9" s="6" t="s">
        <v>2</v>
      </c>
      <c r="B9" s="6" t="s">
        <v>35</v>
      </c>
      <c r="C9" s="6" t="s">
        <v>10</v>
      </c>
      <c r="D9" s="6" t="s">
        <v>36</v>
      </c>
      <c r="E9" s="6" t="s">
        <v>10</v>
      </c>
      <c r="F9" s="6" t="s">
        <v>37</v>
      </c>
      <c r="G9" s="6" t="s">
        <v>11</v>
      </c>
    </row>
    <row r="10" spans="1:7" ht="12.75" customHeight="1">
      <c r="A10" s="90" t="s">
        <v>14</v>
      </c>
      <c r="B10" s="90"/>
      <c r="C10" s="90"/>
      <c r="D10" s="90"/>
      <c r="E10" s="90"/>
      <c r="F10" s="90"/>
      <c r="G10" s="90"/>
    </row>
    <row r="11" spans="1:7" ht="12.75">
      <c r="A11" s="16">
        <v>2012</v>
      </c>
      <c r="B11" s="26">
        <v>11677</v>
      </c>
      <c r="C11" s="25"/>
      <c r="D11" s="26">
        <v>44381</v>
      </c>
      <c r="E11" s="25"/>
      <c r="F11" s="26">
        <v>44381</v>
      </c>
      <c r="G11" s="25"/>
    </row>
    <row r="12" spans="1:7" ht="12.75">
      <c r="A12" s="1">
        <v>2013</v>
      </c>
      <c r="B12" s="12">
        <v>11949</v>
      </c>
      <c r="C12" s="17">
        <v>2.329365419200144</v>
      </c>
      <c r="D12" s="12">
        <v>46163</v>
      </c>
      <c r="E12" s="17">
        <v>4.015231743313578</v>
      </c>
      <c r="F12" s="12">
        <v>46163</v>
      </c>
      <c r="G12" s="17">
        <v>4.015231743313578</v>
      </c>
    </row>
    <row r="13" spans="1:7" ht="12.75">
      <c r="A13" s="16">
        <v>2014</v>
      </c>
      <c r="B13" s="26">
        <v>10630</v>
      </c>
      <c r="C13" s="25">
        <v>-11.038580634362702</v>
      </c>
      <c r="D13" s="26">
        <v>46275</v>
      </c>
      <c r="E13" s="25">
        <v>0.24261854732144172</v>
      </c>
      <c r="F13" s="26">
        <v>46275</v>
      </c>
      <c r="G13" s="25">
        <v>0.24261854732144172</v>
      </c>
    </row>
    <row r="14" spans="1:7" ht="12.75">
      <c r="A14" s="1">
        <v>2015</v>
      </c>
      <c r="B14" s="12">
        <v>12170</v>
      </c>
      <c r="C14" s="17">
        <v>14.487300094073376</v>
      </c>
      <c r="D14" s="12">
        <v>42868</v>
      </c>
      <c r="E14" s="17">
        <v>-7.36250675310643</v>
      </c>
      <c r="F14" s="12">
        <v>42868</v>
      </c>
      <c r="G14" s="17">
        <v>-7.36250675310643</v>
      </c>
    </row>
    <row r="15" spans="1:7" ht="12.75" customHeight="1">
      <c r="A15" s="100" t="s">
        <v>13</v>
      </c>
      <c r="B15" s="100"/>
      <c r="C15" s="100"/>
      <c r="D15" s="100"/>
      <c r="E15" s="100"/>
      <c r="F15" s="100"/>
      <c r="G15" s="100"/>
    </row>
    <row r="16" spans="1:7" ht="12.75">
      <c r="A16" s="16">
        <v>2012</v>
      </c>
      <c r="B16" s="26">
        <v>1579</v>
      </c>
      <c r="C16" s="25"/>
      <c r="D16" s="26">
        <v>6004</v>
      </c>
      <c r="E16" s="25"/>
      <c r="F16" s="26">
        <v>6004</v>
      </c>
      <c r="G16" s="25"/>
    </row>
    <row r="17" spans="1:7" ht="12.75">
      <c r="A17" s="1">
        <v>2013</v>
      </c>
      <c r="B17" s="27">
        <v>1005</v>
      </c>
      <c r="C17" s="28">
        <v>-36.352121595946805</v>
      </c>
      <c r="D17" s="27">
        <v>5459</v>
      </c>
      <c r="E17" s="28">
        <v>-9.07728181212525</v>
      </c>
      <c r="F17" s="27">
        <v>5459</v>
      </c>
      <c r="G17" s="28">
        <v>-9.07728181212525</v>
      </c>
    </row>
    <row r="18" spans="1:7" ht="12.75">
      <c r="A18" s="16">
        <v>2014</v>
      </c>
      <c r="B18" s="26">
        <v>928</v>
      </c>
      <c r="C18" s="25">
        <v>-7.661691542288565</v>
      </c>
      <c r="D18" s="26">
        <v>5458</v>
      </c>
      <c r="E18" s="25">
        <v>-0.018318373328455095</v>
      </c>
      <c r="F18" s="26">
        <v>5458</v>
      </c>
      <c r="G18" s="25">
        <v>-0.018318373328455095</v>
      </c>
    </row>
    <row r="19" spans="1:7" ht="12.75">
      <c r="A19" s="1">
        <v>2015</v>
      </c>
      <c r="B19" s="27">
        <v>597</v>
      </c>
      <c r="C19" s="28">
        <v>-35.66810344827587</v>
      </c>
      <c r="D19" s="27">
        <v>3882</v>
      </c>
      <c r="E19" s="28">
        <v>-28.875045804323932</v>
      </c>
      <c r="F19" s="27">
        <v>3882</v>
      </c>
      <c r="G19" s="28">
        <v>-28.875045804323932</v>
      </c>
    </row>
    <row r="20" spans="1:7" ht="12.75" customHeight="1">
      <c r="A20" s="100" t="s">
        <v>30</v>
      </c>
      <c r="B20" s="100"/>
      <c r="C20" s="100"/>
      <c r="D20" s="100"/>
      <c r="E20" s="100"/>
      <c r="F20" s="100"/>
      <c r="G20" s="100"/>
    </row>
    <row r="21" spans="1:7" ht="12.75">
      <c r="A21" s="16">
        <v>2012</v>
      </c>
      <c r="B21" s="26">
        <v>1</v>
      </c>
      <c r="C21" s="25"/>
      <c r="D21" s="26">
        <v>2</v>
      </c>
      <c r="E21" s="25"/>
      <c r="F21" s="26">
        <v>2</v>
      </c>
      <c r="G21" s="25"/>
    </row>
    <row r="22" spans="1:7" ht="12.75">
      <c r="A22" s="1">
        <v>2013</v>
      </c>
      <c r="B22" s="27">
        <v>177</v>
      </c>
      <c r="C22" s="37" t="s">
        <v>31</v>
      </c>
      <c r="D22" s="27">
        <v>180</v>
      </c>
      <c r="E22" s="37">
        <v>8900</v>
      </c>
      <c r="F22" s="27">
        <v>180</v>
      </c>
      <c r="G22" s="28">
        <v>8900</v>
      </c>
    </row>
    <row r="23" spans="1:7" ht="12.75">
      <c r="A23" s="16">
        <v>2014</v>
      </c>
      <c r="B23" s="26">
        <v>380</v>
      </c>
      <c r="C23" s="41" t="s">
        <v>31</v>
      </c>
      <c r="D23" s="26">
        <v>720</v>
      </c>
      <c r="E23" s="41">
        <v>300</v>
      </c>
      <c r="F23" s="26">
        <v>720</v>
      </c>
      <c r="G23" s="25">
        <v>300</v>
      </c>
    </row>
    <row r="24" spans="1:7" ht="12.75">
      <c r="A24" s="1">
        <v>2015</v>
      </c>
      <c r="B24" s="27">
        <v>9</v>
      </c>
      <c r="C24" s="37">
        <v>-97.63157894736842</v>
      </c>
      <c r="D24" s="27">
        <v>17</v>
      </c>
      <c r="E24" s="28">
        <v>-97.63888888888889</v>
      </c>
      <c r="F24" s="27">
        <v>17</v>
      </c>
      <c r="G24" s="28">
        <v>-97.63888888888889</v>
      </c>
    </row>
    <row r="25" spans="1:7" ht="12.75" customHeight="1">
      <c r="A25" s="100" t="s">
        <v>29</v>
      </c>
      <c r="B25" s="100"/>
      <c r="C25" s="100"/>
      <c r="D25" s="100"/>
      <c r="E25" s="100"/>
      <c r="F25" s="100"/>
      <c r="G25" s="100"/>
    </row>
    <row r="26" spans="1:7" ht="12.75">
      <c r="A26" s="16">
        <v>2012</v>
      </c>
      <c r="B26" s="26">
        <v>10097</v>
      </c>
      <c r="C26" s="25"/>
      <c r="D26" s="26">
        <v>38375</v>
      </c>
      <c r="E26" s="25"/>
      <c r="F26" s="26">
        <v>38375</v>
      </c>
      <c r="G26" s="25"/>
    </row>
    <row r="27" spans="1:7" ht="12.75">
      <c r="A27" s="1">
        <v>2013</v>
      </c>
      <c r="B27" s="29">
        <v>10767</v>
      </c>
      <c r="C27" s="30">
        <v>6.635634346835701</v>
      </c>
      <c r="D27" s="29">
        <v>40524</v>
      </c>
      <c r="E27" s="30">
        <v>5.6000000000000085</v>
      </c>
      <c r="F27" s="29">
        <v>40524</v>
      </c>
      <c r="G27" s="30">
        <v>5.6000000000000085</v>
      </c>
    </row>
    <row r="28" spans="1:7" ht="12.75">
      <c r="A28" s="16">
        <v>2014</v>
      </c>
      <c r="B28" s="26">
        <v>9322</v>
      </c>
      <c r="C28" s="25">
        <v>-13.420637131977344</v>
      </c>
      <c r="D28" s="26">
        <v>40097</v>
      </c>
      <c r="E28" s="25">
        <v>-1.0536965748692069</v>
      </c>
      <c r="F28" s="26">
        <v>40097</v>
      </c>
      <c r="G28" s="25">
        <v>-1.0536965748692069</v>
      </c>
    </row>
    <row r="29" spans="1:7" ht="12.75">
      <c r="A29" s="35">
        <v>2015</v>
      </c>
      <c r="B29" s="38">
        <v>11564</v>
      </c>
      <c r="C29" s="39">
        <v>24.0506329113924</v>
      </c>
      <c r="D29" s="38">
        <v>38969</v>
      </c>
      <c r="E29" s="39">
        <v>-2.8131780432451308</v>
      </c>
      <c r="F29" s="38">
        <v>38969</v>
      </c>
      <c r="G29" s="39">
        <v>-2.8131780432451308</v>
      </c>
    </row>
    <row r="30" ht="12.75">
      <c r="A30" s="1" t="s">
        <v>22</v>
      </c>
    </row>
    <row r="31" ht="12.75">
      <c r="A31" s="1" t="s">
        <v>27</v>
      </c>
    </row>
    <row r="32" ht="12.75">
      <c r="A32" s="1" t="str">
        <f>'a1'!A50</f>
        <v>Fecha de la Públicación: 8 de marzo de 2016.</v>
      </c>
    </row>
  </sheetData>
  <sheetProtection/>
  <mergeCells count="6">
    <mergeCell ref="A20:G20"/>
    <mergeCell ref="A25:G25"/>
    <mergeCell ref="A6:G6"/>
    <mergeCell ref="F7:G7"/>
    <mergeCell ref="A10:G10"/>
    <mergeCell ref="A15:G15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mlpinzonr</dc:creator>
  <cp:keywords/>
  <dc:description/>
  <cp:lastModifiedBy>Lina Maria Manios Gonzalez</cp:lastModifiedBy>
  <cp:lastPrinted>2011-08-16T18:01:21Z</cp:lastPrinted>
  <dcterms:created xsi:type="dcterms:W3CDTF">2006-03-27T15:02:16Z</dcterms:created>
  <dcterms:modified xsi:type="dcterms:W3CDTF">2016-03-04T15:37:02Z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