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9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<sst xmlns="http://schemas.openxmlformats.org/spreadsheetml/2006/main" count="135" uniqueCount="37">
  <si>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</si>
  <si>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</si>
  <si>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</si>
  <si>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</si>
  <si>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</si>
  <si>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</si>
  <si>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</si>
  <si>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</si>
  <si>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</si>
  <si>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</si>
  <si>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</si>
  <si>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</si>
  <si>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</si>
  <si>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</si>
  <si>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</si>
  <si>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</si>
  <si>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</si>
  <si>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</si>
  <si>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</si>
  <si>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</si>
  <si>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</si>
  <si>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</si>
  <si>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</si>
  <si>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</si>
  <si>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</si>
  <si>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</si>
  <si>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</si>
  <si>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</si>
  <si>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</si>
  <si>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</si>
  <si>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-</t>
  </si>
  <si>
    <t>II trimestre</t>
  </si>
  <si>
    <t>1998 - 2013 (III trimestre)</t>
  </si>
  <si>
    <t>Fecha de la Públicación: 21 de noviembre de 2013.</t>
  </si>
  <si>
    <t>2010 - 2013 (III trimestre)</t>
  </si>
  <si>
    <t>Año corrido a septiembre</t>
  </si>
  <si>
    <t>Doce meses a septiembre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</si>
</sst>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183" fontId="2" fillId="33" borderId="0" xfId="0" applyNumberFormat="1" applyFont="1" applyFill="1" applyAlignment="1">
      <alignment/>
    </xf>
    <xf numFmtId="184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1" fontId="2" fillId="35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0" fontId="2" fillId="35" borderId="0" xfId="0" applyFont="1" applyFill="1" applyAlignment="1">
      <alignment horizontal="right"/>
    </xf>
    <xf numFmtId="180" fontId="2" fillId="36" borderId="0" xfId="0" applyNumberFormat="1" applyFont="1" applyFill="1" applyAlignment="1">
      <alignment/>
    </xf>
    <xf numFmtId="180" fontId="2" fillId="35" borderId="0" xfId="0" applyNumberFormat="1" applyFont="1" applyFill="1" applyAlignment="1">
      <alignment/>
    </xf>
    <xf numFmtId="2" fontId="2" fillId="35" borderId="0" xfId="0" applyNumberFormat="1" applyFont="1" applyFill="1" applyBorder="1" applyAlignment="1">
      <alignment/>
    </xf>
    <xf numFmtId="4" fontId="2" fillId="35" borderId="0" xfId="0" applyNumberFormat="1" applyFont="1" applyFill="1" applyAlignment="1">
      <alignment/>
    </xf>
    <xf numFmtId="184" fontId="2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188" fontId="2" fillId="35" borderId="0" xfId="0" applyNumberFormat="1" applyFont="1" applyFill="1" applyAlignment="1">
      <alignment/>
    </xf>
    <xf numFmtId="184" fontId="2" fillId="36" borderId="0" xfId="0" applyNumberFormat="1" applyFont="1" applyFill="1" applyAlignment="1">
      <alignment/>
    </xf>
    <xf numFmtId="184" fontId="2" fillId="36" borderId="0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84" fontId="2" fillId="36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552450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4">
      <selection activeCell="I38" sqref="I38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1" t="s">
        <v>0</v>
      </c>
      <c r="B6" s="71"/>
      <c r="C6" s="71"/>
      <c r="D6" s="71"/>
      <c r="E6" s="71"/>
    </row>
    <row r="7" spans="1:5" ht="15">
      <c r="A7" s="71" t="s">
        <v>32</v>
      </c>
      <c r="B7" s="71"/>
      <c r="C7" s="71"/>
      <c r="D7" s="71"/>
      <c r="E7" s="71"/>
    </row>
    <row r="8" spans="1:5" ht="12.75">
      <c r="A8" s="1"/>
      <c r="B8" s="1"/>
      <c r="C8" s="1"/>
      <c r="D8" s="1"/>
      <c r="E8" s="2" t="s">
        <v>1</v>
      </c>
    </row>
    <row r="9" spans="1:5" ht="12.75">
      <c r="A9" s="70" t="s">
        <v>2</v>
      </c>
      <c r="B9" s="73" t="s">
        <v>3</v>
      </c>
      <c r="C9" s="73"/>
      <c r="D9" s="73"/>
      <c r="E9" s="73"/>
    </row>
    <row r="10" spans="1:5" ht="12.75">
      <c r="A10" s="72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70" t="s">
        <v>23</v>
      </c>
      <c r="B11" s="70"/>
      <c r="C11" s="70"/>
      <c r="D11" s="70"/>
      <c r="E11" s="70"/>
    </row>
    <row r="12" spans="1:5" ht="12.75">
      <c r="A12" s="15">
        <v>1998</v>
      </c>
      <c r="B12" s="24">
        <v>373522.5</v>
      </c>
      <c r="C12" s="24">
        <v>331012.4</v>
      </c>
      <c r="D12" s="24">
        <v>328147.7</v>
      </c>
      <c r="E12" s="24">
        <v>295264.16</v>
      </c>
    </row>
    <row r="13" spans="1:5" ht="12.75">
      <c r="A13" s="4">
        <v>1999</v>
      </c>
      <c r="B13" s="25">
        <v>225138</v>
      </c>
      <c r="C13" s="25">
        <v>157220</v>
      </c>
      <c r="D13" s="25">
        <v>135649.8</v>
      </c>
      <c r="E13" s="25">
        <v>106684.7</v>
      </c>
    </row>
    <row r="14" spans="1:5" ht="12.75">
      <c r="A14" s="15">
        <v>2000</v>
      </c>
      <c r="B14" s="24">
        <v>103965</v>
      </c>
      <c r="C14" s="24">
        <v>126317</v>
      </c>
      <c r="D14" s="24">
        <v>121119</v>
      </c>
      <c r="E14" s="24">
        <v>123254</v>
      </c>
    </row>
    <row r="15" spans="1:5" ht="12.75">
      <c r="A15" s="4">
        <v>2001</v>
      </c>
      <c r="B15" s="25">
        <v>122922</v>
      </c>
      <c r="C15" s="25">
        <v>120800</v>
      </c>
      <c r="D15" s="25">
        <v>105404</v>
      </c>
      <c r="E15" s="25">
        <v>123015</v>
      </c>
    </row>
    <row r="16" spans="1:5" ht="12.75">
      <c r="A16" s="15">
        <v>2002</v>
      </c>
      <c r="B16" s="24">
        <v>128782</v>
      </c>
      <c r="C16" s="24">
        <v>133074</v>
      </c>
      <c r="D16" s="24">
        <v>142018</v>
      </c>
      <c r="E16" s="24">
        <v>167675</v>
      </c>
    </row>
    <row r="17" spans="1:5" ht="12.75">
      <c r="A17" s="4">
        <v>2003</v>
      </c>
      <c r="B17" s="25">
        <v>190007</v>
      </c>
      <c r="C17" s="25">
        <v>169102</v>
      </c>
      <c r="D17" s="25">
        <v>187301</v>
      </c>
      <c r="E17" s="25">
        <v>184564</v>
      </c>
    </row>
    <row r="18" spans="1:5" ht="12.75">
      <c r="A18" s="15">
        <v>2004</v>
      </c>
      <c r="B18" s="24">
        <v>189949</v>
      </c>
      <c r="C18" s="24">
        <v>179010</v>
      </c>
      <c r="D18" s="24">
        <v>209562</v>
      </c>
      <c r="E18" s="24">
        <v>218791</v>
      </c>
    </row>
    <row r="19" spans="1:5" ht="12.75">
      <c r="A19" s="4">
        <v>2005</v>
      </c>
      <c r="B19" s="25">
        <v>228364</v>
      </c>
      <c r="C19" s="25">
        <v>201773</v>
      </c>
      <c r="D19" s="25">
        <v>210661</v>
      </c>
      <c r="E19" s="25">
        <v>231930</v>
      </c>
    </row>
    <row r="20" spans="1:5" ht="12.75">
      <c r="A20" s="15">
        <v>2006</v>
      </c>
      <c r="B20" s="24">
        <v>222808</v>
      </c>
      <c r="C20" s="24">
        <v>227015</v>
      </c>
      <c r="D20" s="24">
        <v>293875</v>
      </c>
      <c r="E20" s="24">
        <v>490546</v>
      </c>
    </row>
    <row r="21" spans="1:5" ht="12.75">
      <c r="A21" s="4">
        <v>2007</v>
      </c>
      <c r="B21" s="25">
        <v>436556</v>
      </c>
      <c r="C21" s="25">
        <v>373935</v>
      </c>
      <c r="D21" s="25">
        <v>440584</v>
      </c>
      <c r="E21" s="25">
        <v>652817</v>
      </c>
    </row>
    <row r="22" spans="1:5" ht="12.75">
      <c r="A22" s="15">
        <v>2008</v>
      </c>
      <c r="B22" s="24">
        <v>574649</v>
      </c>
      <c r="C22" s="24">
        <v>635043</v>
      </c>
      <c r="D22" s="24">
        <v>673515</v>
      </c>
      <c r="E22" s="24">
        <v>609755</v>
      </c>
    </row>
    <row r="23" spans="1:5" ht="12.75">
      <c r="A23" s="4">
        <v>2009</v>
      </c>
      <c r="B23" s="25">
        <v>595519</v>
      </c>
      <c r="C23" s="25">
        <v>562442</v>
      </c>
      <c r="D23" s="25">
        <v>688736</v>
      </c>
      <c r="E23" s="25">
        <v>794685</v>
      </c>
    </row>
    <row r="24" spans="1:5" ht="12.75">
      <c r="A24" s="15">
        <v>2010</v>
      </c>
      <c r="B24" s="24">
        <v>806721</v>
      </c>
      <c r="C24" s="24">
        <v>767443</v>
      </c>
      <c r="D24" s="24">
        <v>831738</v>
      </c>
      <c r="E24" s="24">
        <v>858269</v>
      </c>
    </row>
    <row r="25" spans="1:5" ht="12.75">
      <c r="A25" s="4">
        <v>2011</v>
      </c>
      <c r="B25" s="25">
        <v>838195</v>
      </c>
      <c r="C25" s="25">
        <v>927348</v>
      </c>
      <c r="D25" s="25">
        <v>948293</v>
      </c>
      <c r="E25" s="25">
        <v>945612</v>
      </c>
    </row>
    <row r="26" spans="1:5" ht="12.75">
      <c r="A26" s="15">
        <v>2012</v>
      </c>
      <c r="B26" s="26">
        <v>908554</v>
      </c>
      <c r="C26" s="26">
        <v>851856</v>
      </c>
      <c r="D26" s="24">
        <v>967571</v>
      </c>
      <c r="E26" s="24">
        <v>888862</v>
      </c>
    </row>
    <row r="27" spans="1:5" ht="12.75">
      <c r="A27" s="50">
        <v>2013</v>
      </c>
      <c r="B27" s="51">
        <v>906982</v>
      </c>
      <c r="C27" s="51">
        <v>1109668</v>
      </c>
      <c r="D27" s="52">
        <v>1526166</v>
      </c>
      <c r="E27" s="52"/>
    </row>
    <row r="28" spans="1:5" ht="12.75" customHeight="1">
      <c r="A28" s="69" t="s">
        <v>8</v>
      </c>
      <c r="B28" s="69"/>
      <c r="C28" s="69"/>
      <c r="D28" s="69"/>
      <c r="E28" s="69"/>
    </row>
    <row r="29" spans="1:5" ht="12.75">
      <c r="A29" s="15">
        <v>1998</v>
      </c>
      <c r="B29" s="24">
        <v>354899.5</v>
      </c>
      <c r="C29" s="24">
        <v>286379.8</v>
      </c>
      <c r="D29" s="24">
        <v>184590.2</v>
      </c>
      <c r="E29" s="24">
        <v>151821.12</v>
      </c>
    </row>
    <row r="30" spans="1:5" ht="12.75">
      <c r="A30" s="4">
        <v>1999</v>
      </c>
      <c r="B30" s="25">
        <v>90377.68</v>
      </c>
      <c r="C30" s="25">
        <v>46535.1</v>
      </c>
      <c r="D30" s="25">
        <v>48669.3</v>
      </c>
      <c r="E30" s="25">
        <v>67102.7</v>
      </c>
    </row>
    <row r="31" spans="1:5" ht="12.75">
      <c r="A31" s="15">
        <v>2000</v>
      </c>
      <c r="B31" s="24">
        <v>33814.679</v>
      </c>
      <c r="C31" s="24">
        <v>79089</v>
      </c>
      <c r="D31" s="24">
        <v>97643</v>
      </c>
      <c r="E31" s="24">
        <v>87196</v>
      </c>
    </row>
    <row r="32" spans="1:5" ht="12.75">
      <c r="A32" s="4">
        <v>2001</v>
      </c>
      <c r="B32" s="25">
        <v>92238</v>
      </c>
      <c r="C32" s="25">
        <v>74651</v>
      </c>
      <c r="D32" s="25">
        <v>63026</v>
      </c>
      <c r="E32" s="25">
        <v>63942</v>
      </c>
    </row>
    <row r="33" spans="1:5" ht="12.75">
      <c r="A33" s="15">
        <v>2002</v>
      </c>
      <c r="B33" s="24">
        <v>88680</v>
      </c>
      <c r="C33" s="24">
        <v>157478</v>
      </c>
      <c r="D33" s="24">
        <v>158890</v>
      </c>
      <c r="E33" s="24">
        <v>123267</v>
      </c>
    </row>
    <row r="34" spans="1:5" ht="12.75">
      <c r="A34" s="4">
        <v>2003</v>
      </c>
      <c r="B34" s="25">
        <v>93056</v>
      </c>
      <c r="C34" s="25">
        <v>105363</v>
      </c>
      <c r="D34" s="25">
        <v>107870</v>
      </c>
      <c r="E34" s="25">
        <v>100258</v>
      </c>
    </row>
    <row r="35" spans="1:5" ht="12.75">
      <c r="A35" s="15">
        <v>2004</v>
      </c>
      <c r="B35" s="24">
        <v>95430</v>
      </c>
      <c r="C35" s="24">
        <v>109254</v>
      </c>
      <c r="D35" s="24">
        <v>155957</v>
      </c>
      <c r="E35" s="24">
        <v>152372</v>
      </c>
    </row>
    <row r="36" spans="1:5" ht="12.75">
      <c r="A36" s="4">
        <v>2005</v>
      </c>
      <c r="B36" s="25">
        <v>130564</v>
      </c>
      <c r="C36" s="25">
        <v>193841</v>
      </c>
      <c r="D36" s="25">
        <v>212162</v>
      </c>
      <c r="E36" s="25">
        <v>268256</v>
      </c>
    </row>
    <row r="37" spans="1:5" ht="12.75">
      <c r="A37" s="15">
        <v>2006</v>
      </c>
      <c r="B37" s="24">
        <v>229765</v>
      </c>
      <c r="C37" s="24">
        <v>275240</v>
      </c>
      <c r="D37" s="24">
        <v>481788</v>
      </c>
      <c r="E37" s="24">
        <v>743003</v>
      </c>
    </row>
    <row r="38" spans="1:5" ht="12.75">
      <c r="A38" s="4">
        <v>2007</v>
      </c>
      <c r="B38" s="25">
        <v>478833</v>
      </c>
      <c r="C38" s="25">
        <v>458061</v>
      </c>
      <c r="D38" s="25">
        <v>439583</v>
      </c>
      <c r="E38" s="25">
        <v>533018</v>
      </c>
    </row>
    <row r="39" spans="1:5" ht="12.75">
      <c r="A39" s="15">
        <v>2008</v>
      </c>
      <c r="B39" s="24">
        <v>455560</v>
      </c>
      <c r="C39" s="24">
        <v>551407</v>
      </c>
      <c r="D39" s="24">
        <v>571244</v>
      </c>
      <c r="E39" s="24">
        <v>465321</v>
      </c>
    </row>
    <row r="40" spans="1:5" ht="12.75">
      <c r="A40" s="4">
        <v>2009</v>
      </c>
      <c r="B40" s="25">
        <v>384895</v>
      </c>
      <c r="C40" s="25">
        <v>466287</v>
      </c>
      <c r="D40" s="25">
        <v>610030</v>
      </c>
      <c r="E40" s="25">
        <v>735403</v>
      </c>
    </row>
    <row r="41" spans="1:5" ht="12.75">
      <c r="A41" s="15">
        <v>2010</v>
      </c>
      <c r="B41" s="24">
        <v>637027</v>
      </c>
      <c r="C41" s="24">
        <v>666252</v>
      </c>
      <c r="D41" s="24">
        <v>919529</v>
      </c>
      <c r="E41" s="24">
        <v>920960</v>
      </c>
    </row>
    <row r="42" spans="1:5" ht="12.75">
      <c r="A42" s="4">
        <v>2011</v>
      </c>
      <c r="B42" s="25">
        <v>842094</v>
      </c>
      <c r="C42" s="25">
        <v>990961</v>
      </c>
      <c r="D42" s="25">
        <v>1101390</v>
      </c>
      <c r="E42" s="25">
        <v>1016797</v>
      </c>
    </row>
    <row r="43" spans="1:5" ht="12.75">
      <c r="A43" s="15">
        <v>2012</v>
      </c>
      <c r="B43" s="26">
        <v>933817</v>
      </c>
      <c r="C43" s="26">
        <v>980592</v>
      </c>
      <c r="D43" s="26">
        <v>1002987</v>
      </c>
      <c r="E43" s="26">
        <v>988051</v>
      </c>
    </row>
    <row r="44" spans="1:5" ht="12.75">
      <c r="A44" s="54">
        <v>2013</v>
      </c>
      <c r="B44" s="53">
        <v>863746</v>
      </c>
      <c r="C44" s="68">
        <v>1079509</v>
      </c>
      <c r="D44" s="68">
        <v>1408338</v>
      </c>
      <c r="E44" s="53"/>
    </row>
    <row r="45" spans="1:5" ht="12.75">
      <c r="A45" s="1" t="s">
        <v>24</v>
      </c>
      <c r="B45" s="5"/>
      <c r="C45" s="5"/>
      <c r="D45" s="5"/>
      <c r="E45" s="5"/>
    </row>
    <row r="46" spans="1:5" ht="12.75">
      <c r="A46" s="1" t="s">
        <v>33</v>
      </c>
      <c r="B46" s="1"/>
      <c r="C46" s="1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</sheetData>
  <sheetProtection/>
  <mergeCells count="6">
    <mergeCell ref="A28:E28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22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2010 - 2013 (III trimestre)</v>
      </c>
      <c r="B7" s="11"/>
      <c r="C7" s="11"/>
      <c r="D7" s="11"/>
      <c r="E7" s="11"/>
      <c r="F7" s="78"/>
      <c r="G7" s="78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31</v>
      </c>
      <c r="C9" s="6" t="s">
        <v>10</v>
      </c>
      <c r="D9" s="6" t="str">
        <f>+'a9'!D9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16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5887</v>
      </c>
      <c r="C11" s="44"/>
      <c r="D11" s="33">
        <v>15649</v>
      </c>
      <c r="E11" s="42"/>
      <c r="F11" s="33">
        <v>20835</v>
      </c>
      <c r="G11" s="44"/>
    </row>
    <row r="12" spans="1:7" ht="12.75">
      <c r="A12" s="1">
        <v>2011</v>
      </c>
      <c r="B12" s="12">
        <v>6280</v>
      </c>
      <c r="C12" s="23">
        <v>6.675726176320708</v>
      </c>
      <c r="D12" s="12">
        <v>16172</v>
      </c>
      <c r="E12" s="23">
        <v>3.3420665857243392</v>
      </c>
      <c r="F12" s="12">
        <v>21711</v>
      </c>
      <c r="G12" s="23">
        <v>4.204463642908564</v>
      </c>
    </row>
    <row r="13" spans="1:7" ht="12.75">
      <c r="A13" s="16">
        <v>2012</v>
      </c>
      <c r="B13" s="33">
        <v>4676</v>
      </c>
      <c r="C13" s="45">
        <v>-25.541401273885356</v>
      </c>
      <c r="D13" s="33">
        <v>14056</v>
      </c>
      <c r="E13" s="45">
        <v>-13.084343309423701</v>
      </c>
      <c r="F13" s="33">
        <v>19050</v>
      </c>
      <c r="G13" s="45">
        <v>-12.256459859057628</v>
      </c>
    </row>
    <row r="14" spans="1:7" ht="12.75">
      <c r="A14" s="1">
        <v>2013</v>
      </c>
      <c r="B14" s="12">
        <v>5073</v>
      </c>
      <c r="C14" s="23">
        <v>8.490162532078699</v>
      </c>
      <c r="D14" s="12">
        <v>13471</v>
      </c>
      <c r="E14" s="23">
        <v>-4.161923733636883</v>
      </c>
      <c r="F14" s="12">
        <v>18263</v>
      </c>
      <c r="G14" s="23">
        <v>-4.1312335958005235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2637</v>
      </c>
      <c r="C16" s="45"/>
      <c r="D16" s="33">
        <v>7323</v>
      </c>
      <c r="E16" s="45"/>
      <c r="F16" s="33">
        <v>9216</v>
      </c>
      <c r="G16" s="45"/>
    </row>
    <row r="17" spans="1:7" ht="12.75">
      <c r="A17" s="1">
        <v>2011</v>
      </c>
      <c r="B17" s="35">
        <v>3263</v>
      </c>
      <c r="C17" s="48">
        <v>23.739097459233975</v>
      </c>
      <c r="D17" s="35">
        <v>7671</v>
      </c>
      <c r="E17" s="48">
        <v>4.752150757886113</v>
      </c>
      <c r="F17" s="35">
        <v>10159</v>
      </c>
      <c r="G17" s="48">
        <v>10.232204861111114</v>
      </c>
    </row>
    <row r="18" spans="1:7" ht="12.75">
      <c r="A18" s="16">
        <v>2012</v>
      </c>
      <c r="B18" s="33">
        <v>1910</v>
      </c>
      <c r="C18" s="45">
        <v>-41.464909592399636</v>
      </c>
      <c r="D18" s="33">
        <v>6106</v>
      </c>
      <c r="E18" s="45">
        <v>-20.401512188762865</v>
      </c>
      <c r="F18" s="33">
        <v>8232</v>
      </c>
      <c r="G18" s="45">
        <v>-18.968402401811204</v>
      </c>
    </row>
    <row r="19" spans="1:7" ht="12.75">
      <c r="A19" s="1">
        <v>2013</v>
      </c>
      <c r="B19" s="35">
        <v>2290</v>
      </c>
      <c r="C19" s="48">
        <v>19.89528795811519</v>
      </c>
      <c r="D19" s="35">
        <v>6165</v>
      </c>
      <c r="E19" s="48">
        <v>0.9662626924336735</v>
      </c>
      <c r="F19" s="35">
        <v>8463</v>
      </c>
      <c r="G19" s="48">
        <v>2.8061224489795933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14</v>
      </c>
      <c r="C21" s="45"/>
      <c r="D21" s="33">
        <v>61</v>
      </c>
      <c r="E21" s="45"/>
      <c r="F21" s="33">
        <v>87</v>
      </c>
      <c r="G21" s="45"/>
    </row>
    <row r="22" spans="1:7" ht="12.75">
      <c r="A22" s="1">
        <v>2011</v>
      </c>
      <c r="B22" s="35">
        <v>19</v>
      </c>
      <c r="C22" s="48">
        <v>35.71428571428572</v>
      </c>
      <c r="D22" s="35">
        <v>41</v>
      </c>
      <c r="E22" s="48">
        <v>-32.786885245901644</v>
      </c>
      <c r="F22" s="35">
        <v>50</v>
      </c>
      <c r="G22" s="48">
        <v>-42.52873563218391</v>
      </c>
    </row>
    <row r="23" spans="1:7" ht="12.75">
      <c r="A23" s="16">
        <v>2012</v>
      </c>
      <c r="B23" s="33">
        <v>0</v>
      </c>
      <c r="C23" s="45">
        <v>-100</v>
      </c>
      <c r="D23" s="33">
        <v>8</v>
      </c>
      <c r="E23" s="45">
        <v>-80.48780487804878</v>
      </c>
      <c r="F23" s="33">
        <v>21</v>
      </c>
      <c r="G23" s="45">
        <v>-58</v>
      </c>
    </row>
    <row r="24" spans="1:7" ht="12.75">
      <c r="A24" s="1">
        <v>2013</v>
      </c>
      <c r="B24" s="35">
        <v>16</v>
      </c>
      <c r="C24" s="48" t="s">
        <v>30</v>
      </c>
      <c r="D24" s="35">
        <v>31</v>
      </c>
      <c r="E24" s="48">
        <v>287.5</v>
      </c>
      <c r="F24" s="35">
        <v>36</v>
      </c>
      <c r="G24" s="48">
        <v>71.42857142857142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64">
        <v>2010</v>
      </c>
      <c r="B26" s="33">
        <v>3236</v>
      </c>
      <c r="C26" s="45"/>
      <c r="D26" s="33">
        <v>8265</v>
      </c>
      <c r="E26" s="45"/>
      <c r="F26" s="33">
        <v>11532</v>
      </c>
      <c r="G26" s="45"/>
    </row>
    <row r="27" spans="1:7" ht="12.75">
      <c r="A27" s="66">
        <v>2011</v>
      </c>
      <c r="B27" s="38">
        <v>2998</v>
      </c>
      <c r="C27" s="49">
        <v>-7.354758961681085</v>
      </c>
      <c r="D27" s="38">
        <v>8460</v>
      </c>
      <c r="E27" s="49">
        <v>2.359346642468239</v>
      </c>
      <c r="F27" s="38">
        <v>11502</v>
      </c>
      <c r="G27" s="49">
        <v>-0.26014568158167606</v>
      </c>
    </row>
    <row r="28" spans="1:7" ht="12.75">
      <c r="A28" s="64">
        <v>2012</v>
      </c>
      <c r="B28" s="33">
        <v>2766</v>
      </c>
      <c r="C28" s="45">
        <v>-7.738492328218811</v>
      </c>
      <c r="D28" s="33">
        <v>7942</v>
      </c>
      <c r="E28" s="45">
        <v>-6.122931442080386</v>
      </c>
      <c r="F28" s="33">
        <v>10797</v>
      </c>
      <c r="G28" s="45">
        <v>-6.129368805425145</v>
      </c>
    </row>
    <row r="29" spans="1:7" ht="12.75">
      <c r="A29" s="53">
        <v>2013</v>
      </c>
      <c r="B29" s="60">
        <v>2767</v>
      </c>
      <c r="C29" s="67">
        <v>0.036153289949396594</v>
      </c>
      <c r="D29" s="60">
        <v>7275</v>
      </c>
      <c r="E29" s="67">
        <v>-8.398388315285814</v>
      </c>
      <c r="F29" s="60">
        <v>9764</v>
      </c>
      <c r="G29" s="67">
        <v>-9.567472446049834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4">
      <selection activeCell="I34" sqref="I34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1" t="s">
        <v>9</v>
      </c>
      <c r="B6" s="71"/>
      <c r="C6" s="71"/>
      <c r="D6" s="71"/>
      <c r="E6" s="71"/>
    </row>
    <row r="7" spans="1:5" ht="15">
      <c r="A7" s="71" t="str">
        <f>'a1'!A7:E7</f>
        <v>1998 - 2013 (III trimestre)</v>
      </c>
      <c r="B7" s="71"/>
      <c r="C7" s="71"/>
      <c r="D7" s="71"/>
      <c r="E7" s="71"/>
    </row>
    <row r="8" spans="1:5" ht="12.75">
      <c r="A8" s="7"/>
      <c r="B8" s="7"/>
      <c r="C8" s="7"/>
      <c r="D8" s="7"/>
      <c r="E8" s="7"/>
    </row>
    <row r="9" spans="1:5" ht="12.75">
      <c r="A9" s="70" t="s">
        <v>2</v>
      </c>
      <c r="B9" s="73" t="s">
        <v>3</v>
      </c>
      <c r="C9" s="73"/>
      <c r="D9" s="73"/>
      <c r="E9" s="73"/>
    </row>
    <row r="10" spans="1:5" ht="12.75">
      <c r="A10" s="72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70" t="s">
        <v>27</v>
      </c>
      <c r="B11" s="70"/>
      <c r="C11" s="70"/>
      <c r="D11" s="70"/>
      <c r="E11" s="70"/>
    </row>
    <row r="12" spans="1:5" ht="12.75">
      <c r="A12" s="27">
        <v>1998</v>
      </c>
      <c r="B12" s="28">
        <v>16767</v>
      </c>
      <c r="C12" s="28">
        <v>15580</v>
      </c>
      <c r="D12" s="28">
        <v>15990</v>
      </c>
      <c r="E12" s="28">
        <v>14388</v>
      </c>
    </row>
    <row r="13" spans="1:5" ht="12.75">
      <c r="A13" s="29">
        <v>1999</v>
      </c>
      <c r="B13" s="30">
        <v>10326</v>
      </c>
      <c r="C13" s="30">
        <v>7748</v>
      </c>
      <c r="D13" s="30">
        <v>6802</v>
      </c>
      <c r="E13" s="30">
        <v>7344</v>
      </c>
    </row>
    <row r="14" spans="1:5" ht="12.75">
      <c r="A14" s="27">
        <v>2000</v>
      </c>
      <c r="B14" s="28">
        <v>5044</v>
      </c>
      <c r="C14" s="28">
        <v>7244</v>
      </c>
      <c r="D14" s="28">
        <v>6752</v>
      </c>
      <c r="E14" s="28">
        <v>9271</v>
      </c>
    </row>
    <row r="15" spans="1:5" ht="12.75">
      <c r="A15" s="29">
        <v>2001</v>
      </c>
      <c r="B15" s="30">
        <v>6875</v>
      </c>
      <c r="C15" s="30">
        <v>6792</v>
      </c>
      <c r="D15" s="30">
        <v>6237</v>
      </c>
      <c r="E15" s="30">
        <v>7657</v>
      </c>
    </row>
    <row r="16" spans="1:5" ht="12.75">
      <c r="A16" s="27">
        <v>2002</v>
      </c>
      <c r="B16" s="28">
        <v>7576</v>
      </c>
      <c r="C16" s="28">
        <v>7166</v>
      </c>
      <c r="D16" s="28">
        <v>7748</v>
      </c>
      <c r="E16" s="28">
        <v>9345</v>
      </c>
    </row>
    <row r="17" spans="1:5" ht="12.75">
      <c r="A17" s="29">
        <v>2003</v>
      </c>
      <c r="B17" s="30">
        <v>10293</v>
      </c>
      <c r="C17" s="30">
        <v>8497</v>
      </c>
      <c r="D17" s="30">
        <v>9009</v>
      </c>
      <c r="E17" s="30">
        <v>8252</v>
      </c>
    </row>
    <row r="18" spans="1:5" ht="12.75">
      <c r="A18" s="27">
        <v>2004</v>
      </c>
      <c r="B18" s="28">
        <v>7804</v>
      </c>
      <c r="C18" s="28">
        <v>6921</v>
      </c>
      <c r="D18" s="28">
        <v>7485</v>
      </c>
      <c r="E18" s="28">
        <v>7528</v>
      </c>
    </row>
    <row r="19" spans="1:5" ht="12.75">
      <c r="A19" s="29">
        <v>2005</v>
      </c>
      <c r="B19" s="30">
        <v>7828</v>
      </c>
      <c r="C19" s="30">
        <v>6549</v>
      </c>
      <c r="D19" s="30">
        <v>6775</v>
      </c>
      <c r="E19" s="30">
        <v>7126</v>
      </c>
    </row>
    <row r="20" spans="1:5" ht="12.75">
      <c r="A20" s="27">
        <v>2006</v>
      </c>
      <c r="B20" s="28">
        <v>7313</v>
      </c>
      <c r="C20" s="28">
        <v>7611</v>
      </c>
      <c r="D20" s="28">
        <v>8098</v>
      </c>
      <c r="E20" s="28">
        <v>13492</v>
      </c>
    </row>
    <row r="21" spans="1:5" ht="12.75">
      <c r="A21" s="29">
        <v>2007</v>
      </c>
      <c r="B21" s="30">
        <v>11656</v>
      </c>
      <c r="C21" s="30">
        <v>10597</v>
      </c>
      <c r="D21" s="30">
        <v>12244</v>
      </c>
      <c r="E21" s="30">
        <v>14365</v>
      </c>
    </row>
    <row r="22" spans="1:5" ht="12.75">
      <c r="A22" s="27">
        <v>2008</v>
      </c>
      <c r="B22" s="28">
        <v>14222</v>
      </c>
      <c r="C22" s="28">
        <v>14291</v>
      </c>
      <c r="D22" s="28">
        <v>14096</v>
      </c>
      <c r="E22" s="28">
        <v>13920</v>
      </c>
    </row>
    <row r="23" spans="1:5" ht="12.75">
      <c r="A23" s="29">
        <v>2009</v>
      </c>
      <c r="B23" s="30">
        <v>12892</v>
      </c>
      <c r="C23" s="30">
        <v>11633</v>
      </c>
      <c r="D23" s="30">
        <v>13287</v>
      </c>
      <c r="E23" s="30">
        <v>15117</v>
      </c>
    </row>
    <row r="24" spans="1:5" ht="12.75">
      <c r="A24" s="27">
        <v>2010</v>
      </c>
      <c r="B24" s="28">
        <v>15241</v>
      </c>
      <c r="C24" s="28">
        <v>14069</v>
      </c>
      <c r="D24" s="28">
        <v>15935</v>
      </c>
      <c r="E24" s="28">
        <v>16943</v>
      </c>
    </row>
    <row r="25" spans="1:5" ht="12.75">
      <c r="A25" s="29">
        <v>2011</v>
      </c>
      <c r="B25" s="30">
        <v>15310</v>
      </c>
      <c r="C25" s="30">
        <v>16668</v>
      </c>
      <c r="D25" s="30">
        <v>17490</v>
      </c>
      <c r="E25" s="30">
        <v>17764</v>
      </c>
    </row>
    <row r="26" spans="1:5" ht="12.75">
      <c r="A26" s="27">
        <v>2012</v>
      </c>
      <c r="B26" s="28">
        <v>17267</v>
      </c>
      <c r="C26" s="28">
        <v>14784</v>
      </c>
      <c r="D26" s="28">
        <v>18161</v>
      </c>
      <c r="E26" s="28">
        <v>16552</v>
      </c>
    </row>
    <row r="27" spans="1:5" ht="12.75">
      <c r="A27" s="55">
        <v>2013</v>
      </c>
      <c r="B27" s="38">
        <v>15999</v>
      </c>
      <c r="C27" s="38">
        <v>20542</v>
      </c>
      <c r="D27" s="38">
        <v>26072</v>
      </c>
      <c r="E27" s="38"/>
    </row>
    <row r="28" spans="1:5" ht="12.75">
      <c r="A28" s="69" t="s">
        <v>8</v>
      </c>
      <c r="B28" s="69"/>
      <c r="C28" s="69"/>
      <c r="D28" s="69"/>
      <c r="E28" s="69"/>
    </row>
    <row r="29" spans="1:5" ht="12.75">
      <c r="A29" s="27">
        <v>1998</v>
      </c>
      <c r="B29" s="28">
        <v>14173</v>
      </c>
      <c r="C29" s="28">
        <v>11464</v>
      </c>
      <c r="D29" s="28">
        <v>8245</v>
      </c>
      <c r="E29" s="28">
        <v>6150</v>
      </c>
    </row>
    <row r="30" spans="1:5" ht="12.75">
      <c r="A30" s="29">
        <v>1999</v>
      </c>
      <c r="B30" s="30">
        <v>3719</v>
      </c>
      <c r="C30" s="30">
        <v>1827</v>
      </c>
      <c r="D30" s="30">
        <v>1956</v>
      </c>
      <c r="E30" s="30">
        <v>2844</v>
      </c>
    </row>
    <row r="31" spans="1:5" ht="12.75">
      <c r="A31" s="27">
        <v>2000</v>
      </c>
      <c r="B31" s="28">
        <v>1256</v>
      </c>
      <c r="C31" s="28">
        <v>2984</v>
      </c>
      <c r="D31" s="28">
        <v>3793</v>
      </c>
      <c r="E31" s="28">
        <v>4314</v>
      </c>
    </row>
    <row r="32" spans="1:5" ht="12.75">
      <c r="A32" s="29">
        <v>2001</v>
      </c>
      <c r="B32" s="30">
        <v>3566</v>
      </c>
      <c r="C32" s="30">
        <v>2696</v>
      </c>
      <c r="D32" s="30">
        <v>2281</v>
      </c>
      <c r="E32" s="30">
        <v>2073</v>
      </c>
    </row>
    <row r="33" spans="1:5" ht="12.75">
      <c r="A33" s="27">
        <v>2002</v>
      </c>
      <c r="B33" s="28">
        <v>2488</v>
      </c>
      <c r="C33" s="28">
        <v>4822</v>
      </c>
      <c r="D33" s="28">
        <v>5323</v>
      </c>
      <c r="E33" s="28">
        <v>3839</v>
      </c>
    </row>
    <row r="34" spans="1:5" ht="12.75">
      <c r="A34" s="29">
        <v>2003</v>
      </c>
      <c r="B34" s="30">
        <v>2880</v>
      </c>
      <c r="C34" s="30">
        <v>3072</v>
      </c>
      <c r="D34" s="30">
        <v>3157</v>
      </c>
      <c r="E34" s="30">
        <v>3010</v>
      </c>
    </row>
    <row r="35" spans="1:5" ht="12.75">
      <c r="A35" s="27">
        <v>2004</v>
      </c>
      <c r="B35" s="28">
        <v>3079</v>
      </c>
      <c r="C35" s="28">
        <v>3022</v>
      </c>
      <c r="D35" s="28">
        <v>4496</v>
      </c>
      <c r="E35" s="28">
        <v>4617</v>
      </c>
    </row>
    <row r="36" spans="1:5" ht="12.75">
      <c r="A36" s="29">
        <v>2005</v>
      </c>
      <c r="B36" s="30">
        <v>3822</v>
      </c>
      <c r="C36" s="30">
        <v>5088</v>
      </c>
      <c r="D36" s="30">
        <v>5380</v>
      </c>
      <c r="E36" s="30">
        <v>6927</v>
      </c>
    </row>
    <row r="37" spans="1:5" ht="12.75">
      <c r="A37" s="27">
        <v>2006</v>
      </c>
      <c r="B37" s="28">
        <v>6053</v>
      </c>
      <c r="C37" s="28">
        <v>6374</v>
      </c>
      <c r="D37" s="28">
        <v>11019</v>
      </c>
      <c r="E37" s="28">
        <v>15442</v>
      </c>
    </row>
    <row r="38" spans="1:5" ht="12.75">
      <c r="A38" s="29">
        <v>2007</v>
      </c>
      <c r="B38" s="30">
        <v>10712</v>
      </c>
      <c r="C38" s="30">
        <v>9971</v>
      </c>
      <c r="D38" s="30">
        <v>9559</v>
      </c>
      <c r="E38" s="30">
        <v>11419</v>
      </c>
    </row>
    <row r="39" spans="1:5" ht="12.75">
      <c r="A39" s="27">
        <v>2008</v>
      </c>
      <c r="B39" s="28">
        <v>10439</v>
      </c>
      <c r="C39" s="28">
        <v>11924</v>
      </c>
      <c r="D39" s="28">
        <v>12059</v>
      </c>
      <c r="E39" s="28">
        <v>9604</v>
      </c>
    </row>
    <row r="40" spans="1:5" ht="12.75">
      <c r="A40" s="29">
        <v>2009</v>
      </c>
      <c r="B40" s="30">
        <v>7972</v>
      </c>
      <c r="C40" s="30">
        <v>8961</v>
      </c>
      <c r="D40" s="30">
        <v>11023</v>
      </c>
      <c r="E40" s="30">
        <v>12799</v>
      </c>
    </row>
    <row r="41" spans="1:5" ht="12.75">
      <c r="A41" s="27">
        <v>2010</v>
      </c>
      <c r="B41" s="28">
        <v>11234</v>
      </c>
      <c r="C41" s="28">
        <v>11448</v>
      </c>
      <c r="D41" s="28">
        <v>15064</v>
      </c>
      <c r="E41" s="28">
        <v>14961</v>
      </c>
    </row>
    <row r="42" spans="1:5" ht="12.75">
      <c r="A42" s="29">
        <v>2011</v>
      </c>
      <c r="B42" s="30">
        <v>12912</v>
      </c>
      <c r="C42" s="30">
        <v>14577</v>
      </c>
      <c r="D42" s="30">
        <v>17000</v>
      </c>
      <c r="E42" s="30">
        <v>14914</v>
      </c>
    </row>
    <row r="43" spans="1:5" ht="12.75">
      <c r="A43" s="27">
        <v>2012</v>
      </c>
      <c r="B43" s="28">
        <v>13315</v>
      </c>
      <c r="C43" s="28">
        <v>13902</v>
      </c>
      <c r="D43" s="28">
        <v>14132</v>
      </c>
      <c r="E43" s="28">
        <v>13941</v>
      </c>
    </row>
    <row r="44" spans="1:5" ht="12.75">
      <c r="A44" s="57">
        <v>2013</v>
      </c>
      <c r="B44" s="56">
        <v>11725</v>
      </c>
      <c r="C44" s="60">
        <v>14497</v>
      </c>
      <c r="D44" s="60">
        <v>17964</v>
      </c>
      <c r="E44" s="56"/>
    </row>
    <row r="45" spans="1:5" ht="12.75">
      <c r="A45" s="1" t="s">
        <v>24</v>
      </c>
      <c r="B45" s="5"/>
      <c r="C45" s="5"/>
      <c r="D45" s="5"/>
      <c r="E45" s="5"/>
    </row>
    <row r="46" spans="1:5" ht="12.75">
      <c r="A46" s="1" t="str">
        <f>'a1'!A46</f>
        <v>Fecha de la Públicación: 21 de noviembre de 2013.</v>
      </c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</sheetData>
  <sheetProtection/>
  <mergeCells count="6">
    <mergeCell ref="A28:E28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1" t="s">
        <v>25</v>
      </c>
      <c r="B6" s="71"/>
      <c r="C6" s="71"/>
      <c r="D6" s="71"/>
      <c r="E6" s="71"/>
      <c r="F6" s="71"/>
      <c r="G6" s="71"/>
    </row>
    <row r="7" spans="1:7" ht="15" customHeight="1">
      <c r="A7" s="9" t="s">
        <v>34</v>
      </c>
      <c r="B7" s="9"/>
      <c r="C7" s="9"/>
      <c r="D7" s="9"/>
      <c r="E7" s="9"/>
      <c r="F7" s="9"/>
      <c r="G7" s="9"/>
    </row>
    <row r="8" spans="1:7" ht="12.75">
      <c r="A8" s="1"/>
      <c r="B8" s="76" t="s">
        <v>28</v>
      </c>
      <c r="C8" s="76"/>
      <c r="D8" s="76"/>
      <c r="E8" s="76"/>
      <c r="F8" s="76"/>
      <c r="G8" s="76"/>
    </row>
    <row r="9" spans="1:7" ht="36">
      <c r="A9" s="6" t="s">
        <v>2</v>
      </c>
      <c r="B9" s="6" t="s">
        <v>31</v>
      </c>
      <c r="C9" s="6" t="s">
        <v>10</v>
      </c>
      <c r="D9" s="6" t="s">
        <v>35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12</v>
      </c>
      <c r="B10" s="70"/>
      <c r="C10" s="70"/>
      <c r="D10" s="70"/>
      <c r="E10" s="70"/>
      <c r="F10" s="70"/>
      <c r="G10" s="70"/>
    </row>
    <row r="11" spans="1:7" ht="12.75">
      <c r="A11" s="62">
        <v>2010</v>
      </c>
      <c r="B11" s="19">
        <v>702310.7171556476</v>
      </c>
      <c r="C11" s="21"/>
      <c r="D11" s="19">
        <v>2039570.8401384754</v>
      </c>
      <c r="E11" s="21"/>
      <c r="F11" s="33">
        <v>2722945.1456338502</v>
      </c>
      <c r="G11" s="34"/>
    </row>
    <row r="12" spans="1:7" ht="12.75">
      <c r="A12" s="36">
        <v>2011</v>
      </c>
      <c r="B12" s="12">
        <v>760008.7254132008</v>
      </c>
      <c r="C12" s="22">
        <v>8.215453195877416</v>
      </c>
      <c r="D12" s="12">
        <v>2209238.695371904</v>
      </c>
      <c r="E12" s="22">
        <v>8.318801774098176</v>
      </c>
      <c r="F12" s="12">
        <v>2937400.2279171627</v>
      </c>
      <c r="G12" s="22">
        <v>7.875850258209709</v>
      </c>
    </row>
    <row r="13" spans="1:7" ht="12.75">
      <c r="A13" s="62">
        <v>2012</v>
      </c>
      <c r="B13" s="19">
        <v>749047.6344698421</v>
      </c>
      <c r="C13" s="31">
        <v>-1.442232250346791</v>
      </c>
      <c r="D13" s="19">
        <v>2118301.8032418145</v>
      </c>
      <c r="E13" s="31">
        <v>-4.116209458063153</v>
      </c>
      <c r="F13" s="33">
        <v>2870002.922194111</v>
      </c>
      <c r="G13" s="31">
        <v>-2.294454296098465</v>
      </c>
    </row>
    <row r="14" spans="1:7" ht="12.75">
      <c r="A14" s="36">
        <v>2013</v>
      </c>
      <c r="B14" s="12">
        <v>1156350.260489893</v>
      </c>
      <c r="C14" s="22">
        <v>54.376064655531536</v>
      </c>
      <c r="D14" s="12">
        <v>2691672.639045218</v>
      </c>
      <c r="E14" s="22">
        <v>27.06747617010599</v>
      </c>
      <c r="F14" s="12">
        <v>3379994.7033462366</v>
      </c>
      <c r="G14" s="22">
        <v>17.769730379307006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62">
        <v>2010</v>
      </c>
      <c r="B16" s="19">
        <v>35074.24521809908</v>
      </c>
      <c r="C16" s="31"/>
      <c r="D16" s="19">
        <v>104475.37037407786</v>
      </c>
      <c r="E16" s="31"/>
      <c r="F16" s="19">
        <v>132062.81834981305</v>
      </c>
      <c r="G16" s="31"/>
    </row>
    <row r="17" spans="1:7" ht="12.75">
      <c r="A17" s="36">
        <v>2011</v>
      </c>
      <c r="B17" s="35">
        <v>55443.458525329006</v>
      </c>
      <c r="C17" s="37">
        <v>58.07455921166613</v>
      </c>
      <c r="D17" s="35">
        <v>125939.36845958815</v>
      </c>
      <c r="E17" s="37">
        <v>20.54455323647828</v>
      </c>
      <c r="F17" s="35">
        <v>166528.01360289138</v>
      </c>
      <c r="G17" s="37">
        <v>26.097576656122527</v>
      </c>
    </row>
    <row r="18" spans="1:7" ht="12.75">
      <c r="A18" s="62">
        <v>2012</v>
      </c>
      <c r="B18" s="19">
        <v>44922.528820123785</v>
      </c>
      <c r="C18" s="31">
        <v>-18.975962151420973</v>
      </c>
      <c r="D18" s="19">
        <v>137259.2100280643</v>
      </c>
      <c r="E18" s="31">
        <v>8.98832645179452</v>
      </c>
      <c r="F18" s="19">
        <v>172847.70445746597</v>
      </c>
      <c r="G18" s="31">
        <v>3.794971619396563</v>
      </c>
    </row>
    <row r="19" spans="1:7" ht="12.75">
      <c r="A19" s="36">
        <v>2013</v>
      </c>
      <c r="B19" s="35">
        <v>63702.96841952202</v>
      </c>
      <c r="C19" s="37">
        <v>41.80628315604804</v>
      </c>
      <c r="D19" s="35">
        <v>173143.98908211055</v>
      </c>
      <c r="E19" s="37">
        <v>26.143804154715156</v>
      </c>
      <c r="F19" s="35">
        <v>230594.89330394505</v>
      </c>
      <c r="G19" s="37">
        <v>33.40928884634934</v>
      </c>
    </row>
    <row r="20" spans="1:7" ht="12.75" customHeight="1">
      <c r="A20" s="74" t="s">
        <v>14</v>
      </c>
      <c r="B20" s="74"/>
      <c r="C20" s="74"/>
      <c r="D20" s="74"/>
      <c r="E20" s="74"/>
      <c r="F20" s="74"/>
      <c r="G20" s="74"/>
    </row>
    <row r="21" spans="1:7" ht="12.75">
      <c r="A21" s="62">
        <v>2010</v>
      </c>
      <c r="B21" s="19">
        <v>1023.399903807022</v>
      </c>
      <c r="C21" s="31"/>
      <c r="D21" s="19">
        <v>3628.703121450421</v>
      </c>
      <c r="E21" s="31"/>
      <c r="F21" s="19">
        <v>25994.649769026764</v>
      </c>
      <c r="G21" s="31"/>
    </row>
    <row r="22" spans="1:7" ht="12.75">
      <c r="A22" s="36">
        <v>2011</v>
      </c>
      <c r="B22" s="12">
        <v>1020.2449110675757</v>
      </c>
      <c r="C22" s="22">
        <v>-0.30828542466242936</v>
      </c>
      <c r="D22" s="12">
        <v>2234.4520744459924</v>
      </c>
      <c r="E22" s="22">
        <v>-38.42284696046271</v>
      </c>
      <c r="F22" s="12">
        <v>3320.4131911331046</v>
      </c>
      <c r="G22" s="22">
        <v>-87.22655153796511</v>
      </c>
    </row>
    <row r="23" spans="1:7" ht="12.75">
      <c r="A23" s="62">
        <v>2012</v>
      </c>
      <c r="B23" s="19">
        <v>75.09280512083835</v>
      </c>
      <c r="C23" s="31">
        <v>-92.63972754911741</v>
      </c>
      <c r="D23" s="19">
        <v>827.1348950004307</v>
      </c>
      <c r="E23" s="31">
        <v>-62.98265223676773</v>
      </c>
      <c r="F23" s="19">
        <v>1370.0762538711078</v>
      </c>
      <c r="G23" s="31">
        <v>-58.73777825212278</v>
      </c>
    </row>
    <row r="24" spans="1:7" ht="12.75">
      <c r="A24" s="36">
        <v>2013</v>
      </c>
      <c r="B24" s="12">
        <v>431.12171167405717</v>
      </c>
      <c r="C24" s="22">
        <v>474.11853370013523</v>
      </c>
      <c r="D24" s="12">
        <v>1063.7284213926182</v>
      </c>
      <c r="E24" s="22">
        <v>28.603983198177644</v>
      </c>
      <c r="F24" s="12">
        <v>1419.1714794985644</v>
      </c>
      <c r="G24" s="22">
        <v>3.5833936606622956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62">
        <v>2010</v>
      </c>
      <c r="B26" s="19">
        <v>666213.0720337415</v>
      </c>
      <c r="C26" s="31"/>
      <c r="D26" s="19">
        <v>1931466.7666429472</v>
      </c>
      <c r="E26" s="31"/>
      <c r="F26" s="19">
        <v>2564887.6775150103</v>
      </c>
      <c r="G26" s="31"/>
    </row>
    <row r="27" spans="1:7" ht="12.75">
      <c r="A27" s="36">
        <v>2011</v>
      </c>
      <c r="B27" s="38">
        <v>703545.0219768042</v>
      </c>
      <c r="C27" s="39">
        <v>5.603605139283729</v>
      </c>
      <c r="D27" s="38">
        <v>2081064.8748378702</v>
      </c>
      <c r="E27" s="39">
        <v>7.745311013294696</v>
      </c>
      <c r="F27" s="38">
        <v>2767551.801123138</v>
      </c>
      <c r="G27" s="39">
        <v>7.901481432687092</v>
      </c>
    </row>
    <row r="28" spans="1:7" ht="12.75">
      <c r="A28" s="64">
        <v>2012</v>
      </c>
      <c r="B28" s="19">
        <v>704050.0128445973</v>
      </c>
      <c r="C28" s="31">
        <v>0.07177804575664481</v>
      </c>
      <c r="D28" s="19">
        <v>1980215.45831875</v>
      </c>
      <c r="E28" s="31">
        <v>-4.84604866184084</v>
      </c>
      <c r="F28" s="19">
        <v>2695785.141482774</v>
      </c>
      <c r="G28" s="31">
        <v>-2.5931460293259647</v>
      </c>
    </row>
    <row r="29" spans="1:7" ht="12.75">
      <c r="A29" s="63">
        <v>2013</v>
      </c>
      <c r="B29" s="60">
        <v>1092216.170358697</v>
      </c>
      <c r="C29" s="61">
        <v>55.133321558475444</v>
      </c>
      <c r="D29" s="60">
        <v>2517464.9215417146</v>
      </c>
      <c r="E29" s="61">
        <v>27.130858966180483</v>
      </c>
      <c r="F29" s="60">
        <v>3147980.638562793</v>
      </c>
      <c r="G29" s="61">
        <v>16.774166832572405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1" t="s">
        <v>26</v>
      </c>
      <c r="B6" s="71"/>
      <c r="C6" s="71"/>
      <c r="D6" s="71"/>
      <c r="E6" s="71"/>
      <c r="F6" s="71"/>
      <c r="G6" s="71"/>
    </row>
    <row r="7" spans="1:7" ht="15" customHeight="1">
      <c r="A7" s="9" t="str">
        <f>'a3'!A7</f>
        <v>2010 - 2013 (III trimestre)</v>
      </c>
      <c r="B7" s="11"/>
      <c r="C7" s="11"/>
      <c r="D7" s="11"/>
      <c r="E7" s="11"/>
      <c r="F7" s="77"/>
      <c r="G7" s="77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31</v>
      </c>
      <c r="C9" s="6" t="s">
        <v>10</v>
      </c>
      <c r="D9" s="6" t="str">
        <f>+'a3'!D9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16</v>
      </c>
      <c r="B10" s="70"/>
      <c r="C10" s="70"/>
      <c r="D10" s="70"/>
      <c r="E10" s="70"/>
      <c r="F10" s="70"/>
      <c r="G10" s="70"/>
    </row>
    <row r="11" spans="1:7" ht="12.75">
      <c r="A11" s="20">
        <v>2010</v>
      </c>
      <c r="B11" s="33">
        <v>15935</v>
      </c>
      <c r="C11" s="40"/>
      <c r="D11" s="33">
        <v>45245</v>
      </c>
      <c r="E11" s="40"/>
      <c r="F11" s="33">
        <v>60362</v>
      </c>
      <c r="G11" s="40"/>
    </row>
    <row r="12" spans="1:7" ht="12.75">
      <c r="A12" s="1">
        <v>2011</v>
      </c>
      <c r="B12" s="12">
        <v>17490</v>
      </c>
      <c r="C12" s="22">
        <v>9.758393473486038</v>
      </c>
      <c r="D12" s="12">
        <v>49468</v>
      </c>
      <c r="E12" s="22">
        <v>9.333628025196148</v>
      </c>
      <c r="F12" s="12">
        <v>66411</v>
      </c>
      <c r="G12" s="22">
        <v>10.02120539412212</v>
      </c>
    </row>
    <row r="13" spans="1:7" ht="12.75">
      <c r="A13" s="16">
        <v>2012</v>
      </c>
      <c r="B13" s="33">
        <v>18161</v>
      </c>
      <c r="C13" s="31">
        <v>3.8364779874213895</v>
      </c>
      <c r="D13" s="33">
        <v>50212</v>
      </c>
      <c r="E13" s="31">
        <v>1.504002587531346</v>
      </c>
      <c r="F13" s="33">
        <v>67976</v>
      </c>
      <c r="G13" s="31">
        <v>2.3565373206245965</v>
      </c>
    </row>
    <row r="14" spans="1:7" ht="12.75">
      <c r="A14" s="1">
        <v>2013</v>
      </c>
      <c r="B14" s="12">
        <v>26072</v>
      </c>
      <c r="C14" s="22">
        <v>43.560376631242775</v>
      </c>
      <c r="D14" s="12">
        <v>62613</v>
      </c>
      <c r="E14" s="22">
        <v>24.69728351788416</v>
      </c>
      <c r="F14" s="12">
        <v>79165</v>
      </c>
      <c r="G14" s="22">
        <v>16.460221254560437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20">
        <v>2010</v>
      </c>
      <c r="B16" s="33">
        <v>1146</v>
      </c>
      <c r="C16" s="31"/>
      <c r="D16" s="33">
        <v>3469</v>
      </c>
      <c r="E16" s="31"/>
      <c r="F16" s="33">
        <v>4370</v>
      </c>
      <c r="G16" s="31"/>
    </row>
    <row r="17" spans="1:7" ht="12.75">
      <c r="A17" s="1">
        <v>2011</v>
      </c>
      <c r="B17" s="35">
        <v>1827</v>
      </c>
      <c r="C17" s="37">
        <v>59.42408376963351</v>
      </c>
      <c r="D17" s="35">
        <v>4023</v>
      </c>
      <c r="E17" s="37">
        <v>15.97002017872586</v>
      </c>
      <c r="F17" s="35">
        <v>5289</v>
      </c>
      <c r="G17" s="37">
        <v>21.029748283752852</v>
      </c>
    </row>
    <row r="18" spans="1:7" ht="12.75">
      <c r="A18" s="16">
        <v>2012</v>
      </c>
      <c r="B18" s="33">
        <v>1770</v>
      </c>
      <c r="C18" s="31">
        <v>-3.1198686371100166</v>
      </c>
      <c r="D18" s="33">
        <v>5207</v>
      </c>
      <c r="E18" s="31">
        <v>29.43077305493412</v>
      </c>
      <c r="F18" s="33">
        <v>6338</v>
      </c>
      <c r="G18" s="31">
        <v>19.833616940820576</v>
      </c>
    </row>
    <row r="19" spans="1:7" ht="12.75">
      <c r="A19" s="1">
        <v>2013</v>
      </c>
      <c r="B19" s="35">
        <v>1802</v>
      </c>
      <c r="C19" s="37">
        <v>1.8079096045197787</v>
      </c>
      <c r="D19" s="35">
        <v>5493</v>
      </c>
      <c r="E19" s="37">
        <v>5.492606107163439</v>
      </c>
      <c r="F19" s="35">
        <v>7427</v>
      </c>
      <c r="G19" s="37">
        <v>17.18207636478384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20">
        <v>2010</v>
      </c>
      <c r="B21" s="33">
        <v>14</v>
      </c>
      <c r="C21" s="31"/>
      <c r="D21" s="33">
        <v>89</v>
      </c>
      <c r="E21" s="31"/>
      <c r="F21" s="33">
        <v>1161</v>
      </c>
      <c r="G21" s="31"/>
    </row>
    <row r="22" spans="1:7" ht="12.75">
      <c r="A22" s="1">
        <v>2011</v>
      </c>
      <c r="B22" s="41">
        <v>15</v>
      </c>
      <c r="C22" s="37">
        <v>7.142857142857139</v>
      </c>
      <c r="D22" s="58">
        <v>33</v>
      </c>
      <c r="E22" s="37">
        <v>-62.92134831460674</v>
      </c>
      <c r="F22" s="35">
        <v>50</v>
      </c>
      <c r="G22" s="37">
        <v>-95.69336778639104</v>
      </c>
    </row>
    <row r="23" spans="1:7" ht="12.75">
      <c r="A23" s="16">
        <v>2012</v>
      </c>
      <c r="B23" s="33">
        <v>3</v>
      </c>
      <c r="C23" s="31">
        <v>-80</v>
      </c>
      <c r="D23" s="33">
        <v>17</v>
      </c>
      <c r="E23" s="31">
        <v>-48.484848484848484</v>
      </c>
      <c r="F23" s="33">
        <v>25</v>
      </c>
      <c r="G23" s="31">
        <v>-50</v>
      </c>
    </row>
    <row r="24" spans="1:7" ht="12.75">
      <c r="A24" s="1">
        <v>2013</v>
      </c>
      <c r="B24" s="41">
        <v>8</v>
      </c>
      <c r="C24" s="37">
        <v>166.66666666666663</v>
      </c>
      <c r="D24" s="58">
        <v>20</v>
      </c>
      <c r="E24" s="37">
        <v>17.64705882352942</v>
      </c>
      <c r="F24" s="35">
        <v>28</v>
      </c>
      <c r="G24" s="37">
        <v>12.000000000000014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20">
        <v>2010</v>
      </c>
      <c r="B26" s="33">
        <v>12884</v>
      </c>
      <c r="C26" s="31"/>
      <c r="D26" s="33">
        <v>26912</v>
      </c>
      <c r="E26" s="31"/>
      <c r="F26" s="33">
        <v>52429</v>
      </c>
      <c r="G26" s="31"/>
    </row>
    <row r="27" spans="1:7" ht="12.75">
      <c r="A27" s="1">
        <v>2011</v>
      </c>
      <c r="B27" s="38">
        <v>15648</v>
      </c>
      <c r="C27" s="39">
        <v>21.452964917727414</v>
      </c>
      <c r="D27" s="38">
        <v>45412</v>
      </c>
      <c r="E27" s="39">
        <v>68.7425683709869</v>
      </c>
      <c r="F27" s="38">
        <v>61072</v>
      </c>
      <c r="G27" s="39">
        <v>16.48515134753667</v>
      </c>
    </row>
    <row r="28" spans="1:7" ht="12.75">
      <c r="A28" s="16">
        <v>2012</v>
      </c>
      <c r="B28" s="33">
        <v>16388</v>
      </c>
      <c r="C28" s="31">
        <v>4.7290388548057365</v>
      </c>
      <c r="D28" s="33">
        <v>44988</v>
      </c>
      <c r="E28" s="31">
        <v>-0.9336739187879743</v>
      </c>
      <c r="F28" s="33">
        <v>61613</v>
      </c>
      <c r="G28" s="31">
        <v>0.8858396646581213</v>
      </c>
    </row>
    <row r="29" spans="1:7" ht="12.75">
      <c r="A29" s="53">
        <v>2013</v>
      </c>
      <c r="B29" s="60">
        <v>24262</v>
      </c>
      <c r="C29" s="61">
        <v>48.0473517207713</v>
      </c>
      <c r="D29" s="60">
        <v>57100</v>
      </c>
      <c r="E29" s="61">
        <v>26.922734951542623</v>
      </c>
      <c r="F29" s="60">
        <v>71710</v>
      </c>
      <c r="G29" s="61">
        <v>16.387775307159202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8" customHeight="1">
      <c r="A6" s="71" t="s">
        <v>17</v>
      </c>
      <c r="B6" s="71"/>
      <c r="C6" s="71"/>
      <c r="D6" s="71"/>
      <c r="E6" s="71"/>
      <c r="F6" s="71"/>
      <c r="G6" s="71"/>
    </row>
    <row r="7" spans="1:7" ht="15">
      <c r="A7" s="9" t="str">
        <f>'a4'!$A$7</f>
        <v>2010 - 2013 (III trimestre)</v>
      </c>
      <c r="B7" s="9"/>
      <c r="C7" s="9"/>
      <c r="D7" s="9"/>
      <c r="E7" s="9"/>
      <c r="F7" s="9"/>
      <c r="G7" s="9"/>
    </row>
    <row r="8" spans="1:7" ht="12.75">
      <c r="A8" s="1"/>
      <c r="B8" s="76" t="s">
        <v>28</v>
      </c>
      <c r="C8" s="76"/>
      <c r="D8" s="76"/>
      <c r="E8" s="76"/>
      <c r="F8" s="76"/>
      <c r="G8" s="76"/>
    </row>
    <row r="9" spans="1:7" ht="24">
      <c r="A9" s="6" t="s">
        <v>2</v>
      </c>
      <c r="B9" s="6" t="s">
        <v>31</v>
      </c>
      <c r="C9" s="6" t="s">
        <v>10</v>
      </c>
      <c r="D9" s="6" t="str">
        <f>+'a4'!D9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12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776440.5034222502</v>
      </c>
      <c r="C11" s="32"/>
      <c r="D11" s="33">
        <v>1883240.4555111518</v>
      </c>
      <c r="E11" s="43"/>
      <c r="F11" s="33">
        <v>2515636.328573076</v>
      </c>
      <c r="G11" s="17"/>
    </row>
    <row r="12" spans="1:7" ht="12.75">
      <c r="A12" s="1">
        <v>2011</v>
      </c>
      <c r="B12" s="12">
        <v>882708.2031427472</v>
      </c>
      <c r="C12" s="22">
        <v>13.686521923072021</v>
      </c>
      <c r="D12" s="12">
        <v>2386826.4874081537</v>
      </c>
      <c r="E12" s="22">
        <v>26.740400060082493</v>
      </c>
      <c r="F12" s="12">
        <v>3168175.5108645307</v>
      </c>
      <c r="G12" s="22">
        <v>25.939328943527755</v>
      </c>
    </row>
    <row r="13" spans="1:7" ht="12.75">
      <c r="A13" s="16">
        <v>2012</v>
      </c>
      <c r="B13" s="33">
        <v>776465.0240178793</v>
      </c>
      <c r="C13" s="31">
        <v>-12.036047557573994</v>
      </c>
      <c r="D13" s="33">
        <v>2265207.898358149</v>
      </c>
      <c r="E13" s="31">
        <v>-5.095409728843336</v>
      </c>
      <c r="F13" s="33">
        <v>3073496.543856872</v>
      </c>
      <c r="G13" s="31">
        <v>-2.9884381936221303</v>
      </c>
    </row>
    <row r="14" spans="1:7" ht="12.75">
      <c r="A14" s="1">
        <v>2013</v>
      </c>
      <c r="B14" s="12">
        <v>1067073.9704316666</v>
      </c>
      <c r="C14" s="22">
        <v>37.427177969975844</v>
      </c>
      <c r="D14" s="12">
        <v>2546472.997025283</v>
      </c>
      <c r="E14" s="22">
        <v>12.416745450649302</v>
      </c>
      <c r="F14" s="12">
        <v>3311605.609235824</v>
      </c>
      <c r="G14" s="22">
        <v>7.747172055711957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122114.74479263014</v>
      </c>
      <c r="C16" s="31"/>
      <c r="D16" s="33">
        <v>315446.6690102607</v>
      </c>
      <c r="E16" s="31"/>
      <c r="F16" s="33">
        <v>391643.43938007293</v>
      </c>
      <c r="G16" s="31"/>
    </row>
    <row r="17" spans="1:7" ht="12.75">
      <c r="A17" s="1">
        <v>2011</v>
      </c>
      <c r="B17" s="35">
        <v>169321.38422335873</v>
      </c>
      <c r="C17" s="37">
        <v>38.65760806436015</v>
      </c>
      <c r="D17" s="35">
        <v>401517.80179172824</v>
      </c>
      <c r="E17" s="37">
        <v>27.2854784143141</v>
      </c>
      <c r="F17" s="35">
        <v>531154.4100962522</v>
      </c>
      <c r="G17" s="37">
        <v>35.62193482342238</v>
      </c>
    </row>
    <row r="18" spans="1:7" ht="12.75">
      <c r="A18" s="16">
        <v>2012</v>
      </c>
      <c r="B18" s="33">
        <v>117286.44591981826</v>
      </c>
      <c r="C18" s="31">
        <v>-30.731462858169806</v>
      </c>
      <c r="D18" s="33">
        <v>362893.7046933914</v>
      </c>
      <c r="E18" s="31">
        <v>-9.619522951655227</v>
      </c>
      <c r="F18" s="33">
        <v>490518.31134435855</v>
      </c>
      <c r="G18" s="31">
        <v>-7.650524589361851</v>
      </c>
    </row>
    <row r="19" spans="1:7" ht="12.75">
      <c r="A19" s="1">
        <v>2013</v>
      </c>
      <c r="B19" s="35">
        <v>178509.39217697046</v>
      </c>
      <c r="C19" s="37">
        <v>52.1995067520476</v>
      </c>
      <c r="D19" s="35">
        <v>485265.08214832284</v>
      </c>
      <c r="E19" s="37">
        <v>33.72099760130115</v>
      </c>
      <c r="F19" s="35">
        <v>647851.2417662616</v>
      </c>
      <c r="G19" s="37">
        <v>32.074833249487114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4196.615117096452</v>
      </c>
      <c r="C21" s="31"/>
      <c r="D21" s="33">
        <v>9761.250589048017</v>
      </c>
      <c r="E21" s="31"/>
      <c r="F21" s="33">
        <v>12930.956434830878</v>
      </c>
      <c r="G21" s="31"/>
    </row>
    <row r="22" spans="1:7" ht="12.75">
      <c r="A22" s="1">
        <v>2011</v>
      </c>
      <c r="B22" s="35">
        <v>4977.801368924362</v>
      </c>
      <c r="C22" s="37">
        <v>18.614674684973153</v>
      </c>
      <c r="D22" s="35">
        <v>9986.257482702553</v>
      </c>
      <c r="E22" s="37">
        <v>2.3051031381879454</v>
      </c>
      <c r="F22" s="35">
        <v>12010.556876777122</v>
      </c>
      <c r="G22" s="37">
        <v>-7.117799543230717</v>
      </c>
    </row>
    <row r="23" spans="1:7" ht="12.75">
      <c r="A23" s="16">
        <v>2012</v>
      </c>
      <c r="B23" s="33">
        <v>304.24198363391207</v>
      </c>
      <c r="C23" s="31">
        <v>-93.88802483093747</v>
      </c>
      <c r="D23" s="33">
        <v>1837.2593032219436</v>
      </c>
      <c r="E23" s="31">
        <v>-81.60212365438898</v>
      </c>
      <c r="F23" s="33">
        <v>5503.504613780599</v>
      </c>
      <c r="G23" s="31">
        <v>-54.177773185339646</v>
      </c>
    </row>
    <row r="24" spans="1:7" ht="12.75">
      <c r="A24" s="1">
        <v>2013</v>
      </c>
      <c r="B24" s="35">
        <v>3275.4642523144976</v>
      </c>
      <c r="C24" s="37">
        <v>976.5983751459478</v>
      </c>
      <c r="D24" s="35">
        <v>6920.386795750212</v>
      </c>
      <c r="E24" s="37">
        <v>276.669029984725</v>
      </c>
      <c r="F24" s="35">
        <v>8610.870882559102</v>
      </c>
      <c r="G24" s="37">
        <v>56.461591055956546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16">
        <v>2010</v>
      </c>
      <c r="B26" s="33">
        <v>650129.1435125236</v>
      </c>
      <c r="C26" s="31"/>
      <c r="D26" s="33">
        <v>1558032.5359118432</v>
      </c>
      <c r="E26" s="31"/>
      <c r="F26" s="33">
        <v>2111061.932758172</v>
      </c>
      <c r="G26" s="31"/>
    </row>
    <row r="27" spans="1:7" ht="12.75">
      <c r="A27" s="1">
        <v>2011</v>
      </c>
      <c r="B27" s="38">
        <v>708409.0175504641</v>
      </c>
      <c r="C27" s="39">
        <v>8.964353408780525</v>
      </c>
      <c r="D27" s="38">
        <v>1975322.4281337229</v>
      </c>
      <c r="E27" s="39">
        <v>26.78313081425219</v>
      </c>
      <c r="F27" s="38">
        <v>2625010.5438915016</v>
      </c>
      <c r="G27" s="39">
        <v>24.345501340258593</v>
      </c>
    </row>
    <row r="28" spans="1:7" ht="12.75">
      <c r="A28" s="16">
        <v>2012</v>
      </c>
      <c r="B28" s="33">
        <v>658874.3361144271</v>
      </c>
      <c r="C28" s="31">
        <v>-6.99238437242343</v>
      </c>
      <c r="D28" s="33">
        <v>1900476.9343615356</v>
      </c>
      <c r="E28" s="31">
        <v>-3.789026677680212</v>
      </c>
      <c r="F28" s="33">
        <v>2577474.7278987328</v>
      </c>
      <c r="G28" s="31">
        <v>-1.8108809544931717</v>
      </c>
    </row>
    <row r="29" spans="1:7" ht="12.75">
      <c r="A29" s="53">
        <v>2013</v>
      </c>
      <c r="B29" s="60">
        <v>885289.1140023817</v>
      </c>
      <c r="C29" s="61">
        <v>34.36387873645043</v>
      </c>
      <c r="D29" s="60">
        <v>2054287.5280812096</v>
      </c>
      <c r="E29" s="61">
        <v>8.093262850956236</v>
      </c>
      <c r="F29" s="60">
        <v>2655143.4965870026</v>
      </c>
      <c r="G29" s="61">
        <v>3.0133668372216675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1" t="s">
        <v>18</v>
      </c>
      <c r="B6" s="71"/>
      <c r="C6" s="71"/>
      <c r="D6" s="71"/>
      <c r="E6" s="71"/>
      <c r="F6" s="71"/>
      <c r="G6" s="71"/>
    </row>
    <row r="7" spans="1:7" ht="15">
      <c r="A7" s="9" t="str">
        <f>'a4'!$A$7</f>
        <v>2010 - 2013 (III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78"/>
      <c r="G8" s="78"/>
    </row>
    <row r="9" spans="1:7" ht="27.75" customHeight="1">
      <c r="A9" s="6" t="s">
        <v>2</v>
      </c>
      <c r="B9" s="6" t="s">
        <v>31</v>
      </c>
      <c r="C9" s="6" t="s">
        <v>10</v>
      </c>
      <c r="D9" s="6" t="str">
        <f>+'a5'!D9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16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15064</v>
      </c>
      <c r="C11" s="32"/>
      <c r="D11" s="33">
        <v>37746</v>
      </c>
      <c r="E11" s="43"/>
      <c r="F11" s="33">
        <v>50545</v>
      </c>
      <c r="G11" s="32"/>
    </row>
    <row r="12" spans="1:7" ht="12.75">
      <c r="A12" s="1">
        <v>2011</v>
      </c>
      <c r="B12" s="12">
        <v>17000</v>
      </c>
      <c r="C12" s="22">
        <v>12.85183218268719</v>
      </c>
      <c r="D12" s="12">
        <v>44489</v>
      </c>
      <c r="E12" s="22">
        <v>17.864144545117355</v>
      </c>
      <c r="F12" s="12">
        <v>59450</v>
      </c>
      <c r="G12" s="22">
        <v>17.617964190325466</v>
      </c>
    </row>
    <row r="13" spans="1:7" ht="12.75">
      <c r="A13" s="16">
        <v>2012</v>
      </c>
      <c r="B13" s="33">
        <v>14132</v>
      </c>
      <c r="C13" s="31">
        <v>-16.87058823529412</v>
      </c>
      <c r="D13" s="33">
        <v>41349</v>
      </c>
      <c r="E13" s="31">
        <v>-7.057924430758163</v>
      </c>
      <c r="F13" s="33">
        <v>56263</v>
      </c>
      <c r="G13" s="31">
        <v>-5.360807401177453</v>
      </c>
    </row>
    <row r="14" spans="1:7" ht="12.75">
      <c r="A14" s="1">
        <v>2013</v>
      </c>
      <c r="B14" s="12">
        <v>17964</v>
      </c>
      <c r="C14" s="22">
        <v>27.11576563826776</v>
      </c>
      <c r="D14" s="12">
        <v>44186</v>
      </c>
      <c r="E14" s="22">
        <v>6.861109095745974</v>
      </c>
      <c r="F14" s="12">
        <v>58127</v>
      </c>
      <c r="G14" s="22">
        <v>3.313012103869312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3772</v>
      </c>
      <c r="C16" s="31"/>
      <c r="D16" s="33">
        <v>10079</v>
      </c>
      <c r="E16" s="31"/>
      <c r="F16" s="33">
        <v>12592</v>
      </c>
      <c r="G16" s="31"/>
    </row>
    <row r="17" spans="1:7" ht="12.75">
      <c r="A17" s="1">
        <v>2011</v>
      </c>
      <c r="B17" s="35">
        <v>5009</v>
      </c>
      <c r="C17" s="37">
        <v>32.79427359490987</v>
      </c>
      <c r="D17" s="35">
        <v>11681</v>
      </c>
      <c r="E17" s="37">
        <v>15.894433971624181</v>
      </c>
      <c r="F17" s="35">
        <v>15430</v>
      </c>
      <c r="G17" s="37">
        <v>22.538119440914855</v>
      </c>
    </row>
    <row r="18" spans="1:7" ht="12.75">
      <c r="A18" s="16">
        <v>2012</v>
      </c>
      <c r="B18" s="33">
        <v>3084</v>
      </c>
      <c r="C18" s="31">
        <v>-38.43082451587143</v>
      </c>
      <c r="D18" s="33">
        <v>9668</v>
      </c>
      <c r="E18" s="31">
        <v>-17.233113603287393</v>
      </c>
      <c r="F18" s="33">
        <v>13102</v>
      </c>
      <c r="G18" s="31">
        <v>-15.08749189889825</v>
      </c>
    </row>
    <row r="19" spans="1:7" ht="12.75">
      <c r="A19" s="1">
        <v>2013</v>
      </c>
      <c r="B19" s="35">
        <v>4093</v>
      </c>
      <c r="C19" s="37">
        <v>32.71725032425422</v>
      </c>
      <c r="D19" s="35">
        <v>11069</v>
      </c>
      <c r="E19" s="37">
        <v>14.491104675217215</v>
      </c>
      <c r="F19" s="35">
        <v>14977</v>
      </c>
      <c r="G19" s="37">
        <v>14.3107922454587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65</v>
      </c>
      <c r="C21" s="31"/>
      <c r="D21" s="33">
        <v>164</v>
      </c>
      <c r="E21" s="31"/>
      <c r="F21" s="33">
        <v>226</v>
      </c>
      <c r="G21" s="31"/>
    </row>
    <row r="22" spans="1:7" ht="12.75">
      <c r="A22" s="1">
        <v>2011</v>
      </c>
      <c r="B22" s="41">
        <v>73</v>
      </c>
      <c r="C22" s="37">
        <v>12.307692307692307</v>
      </c>
      <c r="D22" s="58">
        <v>149</v>
      </c>
      <c r="E22" s="37">
        <v>-9.146341463414629</v>
      </c>
      <c r="F22" s="41">
        <v>187</v>
      </c>
      <c r="G22" s="37">
        <v>-17.256637168141594</v>
      </c>
    </row>
    <row r="23" spans="1:7" ht="12.75">
      <c r="A23" s="16">
        <v>2012</v>
      </c>
      <c r="B23" s="33">
        <v>5</v>
      </c>
      <c r="C23" s="31">
        <v>-93.15068493150685</v>
      </c>
      <c r="D23" s="33">
        <v>28</v>
      </c>
      <c r="E23" s="31">
        <v>-81.20805369127517</v>
      </c>
      <c r="F23" s="33">
        <v>83</v>
      </c>
      <c r="G23" s="31">
        <v>-55.61497326203209</v>
      </c>
    </row>
    <row r="24" spans="1:7" ht="12.75">
      <c r="A24" s="1">
        <v>2013</v>
      </c>
      <c r="B24" s="41">
        <v>53</v>
      </c>
      <c r="C24" s="37">
        <v>960</v>
      </c>
      <c r="D24" s="58">
        <v>118</v>
      </c>
      <c r="E24" s="37">
        <v>321.42857142857144</v>
      </c>
      <c r="F24" s="41">
        <v>144</v>
      </c>
      <c r="G24" s="37">
        <v>73.49397590361446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16">
        <v>2010</v>
      </c>
      <c r="B26" s="33">
        <v>11227</v>
      </c>
      <c r="C26" s="31"/>
      <c r="D26" s="33">
        <v>27503</v>
      </c>
      <c r="E26" s="31"/>
      <c r="F26" s="33">
        <v>37727</v>
      </c>
      <c r="G26" s="31"/>
    </row>
    <row r="27" spans="1:7" ht="12.75">
      <c r="A27" s="1">
        <v>2011</v>
      </c>
      <c r="B27" s="38">
        <v>11918</v>
      </c>
      <c r="C27" s="39">
        <v>6.154805379887776</v>
      </c>
      <c r="D27" s="38">
        <v>32659</v>
      </c>
      <c r="E27" s="39">
        <v>18.74704577682435</v>
      </c>
      <c r="F27" s="38">
        <v>43833</v>
      </c>
      <c r="G27" s="39">
        <v>16.184695311050447</v>
      </c>
    </row>
    <row r="28" spans="1:7" ht="12.75">
      <c r="A28" s="16">
        <v>2012</v>
      </c>
      <c r="B28" s="33">
        <v>11043</v>
      </c>
      <c r="C28" s="31">
        <v>-7.341835878503105</v>
      </c>
      <c r="D28" s="33">
        <v>31653</v>
      </c>
      <c r="E28" s="31">
        <v>-3.0803147677516165</v>
      </c>
      <c r="F28" s="33">
        <v>43078</v>
      </c>
      <c r="G28" s="31">
        <v>-1.722446558528972</v>
      </c>
    </row>
    <row r="29" spans="1:7" ht="12.75">
      <c r="A29" s="53">
        <v>2013</v>
      </c>
      <c r="B29" s="60">
        <v>13818</v>
      </c>
      <c r="C29" s="61">
        <v>25.12904102146156</v>
      </c>
      <c r="D29" s="60">
        <v>32999</v>
      </c>
      <c r="E29" s="61">
        <v>4.2523615455091175</v>
      </c>
      <c r="F29" s="60">
        <v>43006</v>
      </c>
      <c r="G29" s="61">
        <v>-0.16713867867589727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1" t="s">
        <v>19</v>
      </c>
      <c r="B6" s="71"/>
      <c r="C6" s="71"/>
      <c r="D6" s="71"/>
      <c r="E6" s="71"/>
      <c r="F6" s="71"/>
      <c r="G6" s="71"/>
    </row>
    <row r="7" spans="1:7" ht="15">
      <c r="A7" s="9" t="str">
        <f>'a4'!$A$7</f>
        <v>2010 - 2013 (III trimestre)</v>
      </c>
      <c r="B7" s="9"/>
      <c r="C7" s="9"/>
      <c r="D7" s="9"/>
      <c r="E7" s="9"/>
      <c r="F7" s="9"/>
      <c r="G7" s="9"/>
    </row>
    <row r="8" spans="1:7" ht="12.75">
      <c r="A8" s="1"/>
      <c r="B8" s="76" t="s">
        <v>28</v>
      </c>
      <c r="C8" s="76"/>
      <c r="D8" s="76"/>
      <c r="E8" s="76"/>
      <c r="F8" s="76"/>
      <c r="G8" s="76"/>
    </row>
    <row r="9" spans="1:7" ht="24">
      <c r="A9" s="6" t="s">
        <v>2</v>
      </c>
      <c r="B9" s="6" t="s">
        <v>31</v>
      </c>
      <c r="C9" s="6" t="s">
        <v>10</v>
      </c>
      <c r="D9" s="6" t="str">
        <f>+'a6'!D9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12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219442.43993488475</v>
      </c>
      <c r="C11" s="44"/>
      <c r="D11" s="33">
        <v>612259.87003344</v>
      </c>
      <c r="E11" s="44"/>
      <c r="F11" s="33">
        <v>802477.4779534113</v>
      </c>
      <c r="G11" s="44"/>
    </row>
    <row r="12" spans="1:7" ht="12.75">
      <c r="A12" s="1">
        <v>2011</v>
      </c>
      <c r="B12" s="12">
        <v>267873.99712528934</v>
      </c>
      <c r="C12" s="22">
        <v>22.070278294743574</v>
      </c>
      <c r="D12" s="12">
        <v>741232.4463977898</v>
      </c>
      <c r="E12" s="23">
        <v>21.065005674356158</v>
      </c>
      <c r="F12" s="12">
        <v>1000960.4092244504</v>
      </c>
      <c r="G12" s="22">
        <v>24.733769697467096</v>
      </c>
    </row>
    <row r="13" spans="1:7" ht="12.75">
      <c r="A13" s="16">
        <v>2012</v>
      </c>
      <c r="B13" s="33">
        <v>304976.6544798881</v>
      </c>
      <c r="C13" s="31">
        <v>13.85078721815809</v>
      </c>
      <c r="D13" s="33">
        <v>772992.355229229</v>
      </c>
      <c r="E13" s="45">
        <v>4.284743468231127</v>
      </c>
      <c r="F13" s="33">
        <v>1043414.5139437031</v>
      </c>
      <c r="G13" s="31">
        <v>4.241337052695869</v>
      </c>
    </row>
    <row r="14" spans="1:7" ht="12.75">
      <c r="A14" s="1">
        <v>2013</v>
      </c>
      <c r="B14" s="12">
        <v>356591.4510580109</v>
      </c>
      <c r="C14" s="22">
        <v>16.924179546184433</v>
      </c>
      <c r="D14" s="12">
        <v>931711.8788227928</v>
      </c>
      <c r="E14" s="23">
        <v>20.533129793566445</v>
      </c>
      <c r="F14" s="12">
        <v>1230143.8838114887</v>
      </c>
      <c r="G14" s="22">
        <v>17.895991226154308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18348.580783602796</v>
      </c>
      <c r="C16" s="31"/>
      <c r="D16" s="33">
        <v>58138.4250903857</v>
      </c>
      <c r="E16" s="45"/>
      <c r="F16" s="33">
        <v>72303.20932579951</v>
      </c>
      <c r="G16" s="31"/>
    </row>
    <row r="17" spans="1:7" ht="12.75">
      <c r="A17" s="1">
        <v>2011</v>
      </c>
      <c r="B17" s="46">
        <v>32400.189332072965</v>
      </c>
      <c r="C17" s="37">
        <v>76.58144634830495</v>
      </c>
      <c r="D17" s="46">
        <v>69836.31817841908</v>
      </c>
      <c r="E17" s="37">
        <v>20.12076018544893</v>
      </c>
      <c r="F17" s="46">
        <v>91504.6360848166</v>
      </c>
      <c r="G17" s="37">
        <v>26.556811154115053</v>
      </c>
    </row>
    <row r="18" spans="1:7" ht="12.75">
      <c r="A18" s="16">
        <v>2012</v>
      </c>
      <c r="B18" s="33">
        <v>29557.14741766606</v>
      </c>
      <c r="C18" s="31">
        <v>-8.774769447388934</v>
      </c>
      <c r="D18" s="33">
        <v>90276.93771960061</v>
      </c>
      <c r="E18" s="45">
        <v>29.269325867035917</v>
      </c>
      <c r="F18" s="33">
        <v>110710.77026684915</v>
      </c>
      <c r="G18" s="31">
        <v>20.989247106813465</v>
      </c>
    </row>
    <row r="19" spans="1:7" ht="12.75">
      <c r="A19" s="1">
        <v>2013</v>
      </c>
      <c r="B19" s="46">
        <v>36121.78643646573</v>
      </c>
      <c r="C19" s="37">
        <v>22.209988420181716</v>
      </c>
      <c r="D19" s="46">
        <v>106968.70317649626</v>
      </c>
      <c r="E19" s="37">
        <v>18.489512248122693</v>
      </c>
      <c r="F19" s="46">
        <v>142659.3678933698</v>
      </c>
      <c r="G19" s="37">
        <v>28.857714158716533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34.61996374264679</v>
      </c>
      <c r="C21" s="31"/>
      <c r="D21" s="33">
        <v>1250.2354759882317</v>
      </c>
      <c r="E21" s="45"/>
      <c r="F21" s="33">
        <v>22954.895147056974</v>
      </c>
      <c r="G21" s="31"/>
    </row>
    <row r="22" spans="1:7" ht="12.75">
      <c r="A22" s="1">
        <v>2011</v>
      </c>
      <c r="B22" s="41">
        <v>20.036231560635816</v>
      </c>
      <c r="C22" s="59">
        <v>-42.125209287974855</v>
      </c>
      <c r="D22" s="35">
        <v>73.6237375639443</v>
      </c>
      <c r="E22" s="37">
        <v>-94.11121032973813</v>
      </c>
      <c r="F22" s="35">
        <v>109.25683670524016</v>
      </c>
      <c r="G22" s="37">
        <v>-99.52403687315798</v>
      </c>
    </row>
    <row r="23" spans="1:7" ht="12.75">
      <c r="A23" s="16">
        <v>2012</v>
      </c>
      <c r="B23" s="33">
        <v>0</v>
      </c>
      <c r="C23" s="31" t="s">
        <v>30</v>
      </c>
      <c r="D23" s="33">
        <v>19.51033641278894</v>
      </c>
      <c r="E23" s="45" t="s">
        <v>30</v>
      </c>
      <c r="F23" s="33">
        <v>85.49003302518453</v>
      </c>
      <c r="G23" s="31">
        <v>-21.753150097302537</v>
      </c>
    </row>
    <row r="24" spans="1:7" ht="12.75">
      <c r="A24" s="1">
        <v>2013</v>
      </c>
      <c r="B24" s="41">
        <v>43.18793948228692</v>
      </c>
      <c r="C24" s="59" t="s">
        <v>30</v>
      </c>
      <c r="D24" s="35">
        <v>103.38410414579121</v>
      </c>
      <c r="E24" s="37">
        <v>429.8940108383953</v>
      </c>
      <c r="F24" s="35">
        <v>156.81672072380925</v>
      </c>
      <c r="G24" s="37">
        <v>83.43275253807957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16">
        <v>2010</v>
      </c>
      <c r="B26" s="33">
        <v>201059.2391875393</v>
      </c>
      <c r="C26" s="31"/>
      <c r="D26" s="33">
        <v>552871.209467066</v>
      </c>
      <c r="E26" s="45"/>
      <c r="F26" s="33">
        <v>707219.3734805548</v>
      </c>
      <c r="G26" s="31"/>
    </row>
    <row r="27" spans="1:7" ht="12.75">
      <c r="A27" s="1">
        <v>2011</v>
      </c>
      <c r="B27" s="38">
        <v>235453.7715616557</v>
      </c>
      <c r="C27" s="39">
        <v>17.1066659324393</v>
      </c>
      <c r="D27" s="38">
        <v>671322.5044818067</v>
      </c>
      <c r="E27" s="39">
        <v>21.424753719572493</v>
      </c>
      <c r="F27" s="38">
        <v>909346.5163029286</v>
      </c>
      <c r="G27" s="39">
        <v>28.580543803206666</v>
      </c>
    </row>
    <row r="28" spans="1:7" ht="12.75">
      <c r="A28" s="16">
        <v>2012</v>
      </c>
      <c r="B28" s="33">
        <v>275419.50706222205</v>
      </c>
      <c r="C28" s="31">
        <v>16.97392028825537</v>
      </c>
      <c r="D28" s="33">
        <v>682695.9071732156</v>
      </c>
      <c r="E28" s="45">
        <v>1.6941786720211525</v>
      </c>
      <c r="F28" s="33">
        <v>932618.2536438287</v>
      </c>
      <c r="G28" s="31">
        <v>2.559171550523388</v>
      </c>
    </row>
    <row r="29" spans="1:7" ht="12.75">
      <c r="A29" s="53">
        <v>2013</v>
      </c>
      <c r="B29" s="60">
        <v>320426.4766820629</v>
      </c>
      <c r="C29" s="61">
        <v>16.34124252850144</v>
      </c>
      <c r="D29" s="60">
        <v>824639.7915421508</v>
      </c>
      <c r="E29" s="61">
        <v>20.79167062194219</v>
      </c>
      <c r="F29" s="60">
        <v>1087327.699197395</v>
      </c>
      <c r="G29" s="61">
        <v>16.588721585611438</v>
      </c>
    </row>
    <row r="30" ht="12.75">
      <c r="A30" s="1" t="s">
        <v>24</v>
      </c>
    </row>
    <row r="31" ht="12.75">
      <c r="A31" s="1" t="s">
        <v>29</v>
      </c>
    </row>
    <row r="32" ht="12.75">
      <c r="A32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1" t="s">
        <v>20</v>
      </c>
      <c r="B6" s="71"/>
      <c r="C6" s="71"/>
      <c r="D6" s="71"/>
      <c r="E6" s="71"/>
      <c r="F6" s="71"/>
      <c r="G6" s="71"/>
    </row>
    <row r="7" spans="1:7" ht="15">
      <c r="A7" s="9" t="str">
        <f>'a4'!$A$7</f>
        <v>2010 - 2013 (III trimestre)</v>
      </c>
      <c r="B7" s="11"/>
      <c r="C7" s="11"/>
      <c r="D7" s="11"/>
      <c r="E7" s="11"/>
      <c r="F7" s="77"/>
      <c r="G7" s="77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31</v>
      </c>
      <c r="C9" s="6" t="s">
        <v>10</v>
      </c>
      <c r="D9" s="6" t="str">
        <f>+'a7'!D9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16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9605</v>
      </c>
      <c r="C11" s="44"/>
      <c r="D11" s="33">
        <v>25794</v>
      </c>
      <c r="E11" s="47"/>
      <c r="F11" s="33">
        <v>34311</v>
      </c>
      <c r="G11" s="18"/>
    </row>
    <row r="12" spans="1:7" ht="12.75">
      <c r="A12" s="1">
        <v>2011</v>
      </c>
      <c r="B12" s="12">
        <v>10685</v>
      </c>
      <c r="C12" s="22">
        <v>11.244143675169198</v>
      </c>
      <c r="D12" s="12">
        <v>29696</v>
      </c>
      <c r="E12" s="22">
        <v>15.127549042412952</v>
      </c>
      <c r="F12" s="12">
        <v>40494</v>
      </c>
      <c r="G12" s="22">
        <v>18.020459910815774</v>
      </c>
    </row>
    <row r="13" spans="1:7" ht="12.75">
      <c r="A13" s="16">
        <v>2012</v>
      </c>
      <c r="B13" s="33">
        <v>12437</v>
      </c>
      <c r="C13" s="31">
        <v>16.396817969115588</v>
      </c>
      <c r="D13" s="33">
        <v>32704</v>
      </c>
      <c r="E13" s="31">
        <v>10.129310344827587</v>
      </c>
      <c r="F13" s="33">
        <v>44039</v>
      </c>
      <c r="G13" s="31">
        <v>8.754383365436851</v>
      </c>
    </row>
    <row r="14" spans="1:7" ht="12.75">
      <c r="A14" s="1">
        <v>2013</v>
      </c>
      <c r="B14" s="12">
        <v>12588</v>
      </c>
      <c r="C14" s="22">
        <v>1.214119160569254</v>
      </c>
      <c r="D14" s="12">
        <v>34302</v>
      </c>
      <c r="E14" s="22">
        <v>4.886252446183946</v>
      </c>
      <c r="F14" s="12">
        <v>45979</v>
      </c>
      <c r="G14" s="22">
        <v>4.405186312132429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854</v>
      </c>
      <c r="C16" s="31"/>
      <c r="D16" s="33">
        <v>2690</v>
      </c>
      <c r="E16" s="31"/>
      <c r="F16" s="33">
        <v>3374</v>
      </c>
      <c r="G16" s="31"/>
    </row>
    <row r="17" spans="1:7" ht="12.75">
      <c r="A17" s="1">
        <v>2011</v>
      </c>
      <c r="B17" s="35">
        <v>1402</v>
      </c>
      <c r="C17" s="37">
        <v>64.16861826697894</v>
      </c>
      <c r="D17" s="35">
        <v>3035</v>
      </c>
      <c r="E17" s="37">
        <v>12.825278810408918</v>
      </c>
      <c r="F17" s="35">
        <v>3986</v>
      </c>
      <c r="G17" s="37">
        <v>18.13870776526379</v>
      </c>
    </row>
    <row r="18" spans="1:7" ht="12.75">
      <c r="A18" s="16">
        <v>2012</v>
      </c>
      <c r="B18" s="33">
        <v>1532</v>
      </c>
      <c r="C18" s="31">
        <v>9.272467902995714</v>
      </c>
      <c r="D18" s="33">
        <v>4425</v>
      </c>
      <c r="E18" s="31">
        <v>45.799011532125206</v>
      </c>
      <c r="F18" s="33">
        <v>5315</v>
      </c>
      <c r="G18" s="31">
        <v>33.34169593577519</v>
      </c>
    </row>
    <row r="19" spans="1:7" ht="12.75">
      <c r="A19" s="1">
        <v>2013</v>
      </c>
      <c r="B19" s="35">
        <v>1376</v>
      </c>
      <c r="C19" s="37">
        <v>-10.182767624020883</v>
      </c>
      <c r="D19" s="35">
        <v>4454</v>
      </c>
      <c r="E19" s="37">
        <v>0.6553672316384223</v>
      </c>
      <c r="F19" s="35">
        <v>6033</v>
      </c>
      <c r="G19" s="37">
        <v>13.508936970837254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1</v>
      </c>
      <c r="C21" s="31"/>
      <c r="D21" s="33">
        <v>57</v>
      </c>
      <c r="E21" s="31"/>
      <c r="F21" s="33">
        <v>1119</v>
      </c>
      <c r="G21" s="31"/>
    </row>
    <row r="22" spans="1:7" ht="12.75">
      <c r="A22" s="1">
        <v>2011</v>
      </c>
      <c r="B22" s="41">
        <v>1</v>
      </c>
      <c r="C22" s="59">
        <v>0</v>
      </c>
      <c r="D22" s="41">
        <v>3</v>
      </c>
      <c r="E22" s="37">
        <v>-94.73684210526316</v>
      </c>
      <c r="F22" s="35">
        <v>4</v>
      </c>
      <c r="G22" s="37">
        <v>-99.64253798033958</v>
      </c>
    </row>
    <row r="23" spans="1:7" ht="12.75">
      <c r="A23" s="16">
        <v>2012</v>
      </c>
      <c r="B23" s="33">
        <v>0</v>
      </c>
      <c r="C23" s="65" t="s">
        <v>30</v>
      </c>
      <c r="D23" s="33">
        <v>1</v>
      </c>
      <c r="E23" s="65" t="s">
        <v>30</v>
      </c>
      <c r="F23" s="33">
        <v>3</v>
      </c>
      <c r="G23" s="31">
        <v>-25</v>
      </c>
    </row>
    <row r="24" spans="1:7" ht="12.75">
      <c r="A24" s="1">
        <v>2013</v>
      </c>
      <c r="B24" s="41">
        <v>1</v>
      </c>
      <c r="C24" s="59" t="s">
        <v>30</v>
      </c>
      <c r="D24" s="41">
        <v>3</v>
      </c>
      <c r="E24" s="37">
        <v>200</v>
      </c>
      <c r="F24" s="35">
        <v>4</v>
      </c>
      <c r="G24" s="37">
        <v>33.333333333333314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16">
        <v>2010</v>
      </c>
      <c r="B26" s="33">
        <v>7594</v>
      </c>
      <c r="C26" s="31"/>
      <c r="D26" s="33">
        <v>7594</v>
      </c>
      <c r="E26" s="31"/>
      <c r="F26" s="33">
        <v>26749</v>
      </c>
      <c r="G26" s="31"/>
    </row>
    <row r="27" spans="1:7" ht="12.75">
      <c r="A27" s="1">
        <v>2011</v>
      </c>
      <c r="B27" s="38">
        <v>9282</v>
      </c>
      <c r="C27" s="39">
        <v>22.228074795891487</v>
      </c>
      <c r="D27" s="38">
        <v>26658</v>
      </c>
      <c r="E27" s="39">
        <v>251.04029496971293</v>
      </c>
      <c r="F27" s="38">
        <v>36504</v>
      </c>
      <c r="G27" s="39">
        <v>36.46865303375827</v>
      </c>
    </row>
    <row r="28" spans="1:7" ht="12.75">
      <c r="A28" s="16">
        <v>2012</v>
      </c>
      <c r="B28" s="33">
        <v>10905</v>
      </c>
      <c r="C28" s="31">
        <v>17.48545572074984</v>
      </c>
      <c r="D28" s="33">
        <v>28278</v>
      </c>
      <c r="E28" s="31">
        <v>6.076975016880496</v>
      </c>
      <c r="F28" s="33">
        <v>38721</v>
      </c>
      <c r="G28" s="31">
        <v>6.073307034845499</v>
      </c>
    </row>
    <row r="29" spans="1:7" ht="12.75">
      <c r="A29" s="53">
        <v>2013</v>
      </c>
      <c r="B29" s="60">
        <v>11211</v>
      </c>
      <c r="C29" s="61">
        <v>2.8060522696011105</v>
      </c>
      <c r="D29" s="60">
        <v>29845</v>
      </c>
      <c r="E29" s="61">
        <v>5.541410283612706</v>
      </c>
      <c r="F29" s="60">
        <v>39942</v>
      </c>
      <c r="G29" s="61">
        <v>3.153327651661897</v>
      </c>
    </row>
    <row r="30" ht="12.75">
      <c r="A30" s="1" t="s">
        <v>24</v>
      </c>
    </row>
    <row r="31" ht="12.75">
      <c r="A31" s="1" t="s">
        <v>29</v>
      </c>
    </row>
    <row r="32" ht="12.75">
      <c r="A32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1" t="s">
        <v>21</v>
      </c>
      <c r="B6" s="71"/>
      <c r="C6" s="71"/>
      <c r="D6" s="71"/>
      <c r="E6" s="71"/>
      <c r="F6" s="71"/>
      <c r="G6" s="71"/>
    </row>
    <row r="7" spans="1:7" ht="15">
      <c r="A7" s="9" t="str">
        <f>'a4'!$A$7</f>
        <v>2010 - 2013 (III trimestre)</v>
      </c>
      <c r="B7" s="9"/>
      <c r="C7" s="9"/>
      <c r="D7" s="9"/>
      <c r="E7" s="9"/>
      <c r="F7" s="9"/>
      <c r="G7" s="9"/>
    </row>
    <row r="8" spans="1:7" ht="12.75">
      <c r="A8" s="1"/>
      <c r="B8" s="76" t="s">
        <v>28</v>
      </c>
      <c r="C8" s="76"/>
      <c r="D8" s="76"/>
      <c r="E8" s="76"/>
      <c r="F8" s="76"/>
      <c r="G8" s="76"/>
    </row>
    <row r="9" spans="1:7" ht="24">
      <c r="A9" s="6" t="s">
        <v>2</v>
      </c>
      <c r="B9" s="6" t="s">
        <v>31</v>
      </c>
      <c r="C9" s="6" t="s">
        <v>10</v>
      </c>
      <c r="D9" s="6" t="str">
        <f>+'a8'!D9</f>
        <v>Año corrido a septiembre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70" t="s">
        <v>12</v>
      </c>
      <c r="B10" s="70"/>
      <c r="C10" s="70"/>
      <c r="D10" s="70"/>
      <c r="E10" s="70"/>
      <c r="F10" s="70"/>
      <c r="G10" s="70"/>
    </row>
    <row r="11" spans="1:7" ht="12.75">
      <c r="A11" s="16">
        <v>2010</v>
      </c>
      <c r="B11" s="33">
        <v>144688.649931555</v>
      </c>
      <c r="C11" s="44"/>
      <c r="D11" s="33">
        <v>388361.4716681378</v>
      </c>
      <c r="E11" s="42"/>
      <c r="F11" s="33">
        <v>512003.2177919863</v>
      </c>
      <c r="G11" s="18"/>
    </row>
    <row r="12" spans="1:7" ht="12.75">
      <c r="A12" s="1">
        <v>2011</v>
      </c>
      <c r="B12" s="12">
        <v>156071.82501694147</v>
      </c>
      <c r="C12" s="22">
        <v>7.867358697984457</v>
      </c>
      <c r="D12" s="12">
        <v>407670.12414784444</v>
      </c>
      <c r="E12" s="22">
        <v>4.971824933294684</v>
      </c>
      <c r="F12" s="12">
        <v>546805.498594891</v>
      </c>
      <c r="G12" s="22">
        <v>6.79727775012617</v>
      </c>
    </row>
    <row r="13" spans="1:7" ht="12.75">
      <c r="A13" s="16">
        <v>2012</v>
      </c>
      <c r="B13" s="33">
        <v>118662.88929615692</v>
      </c>
      <c r="C13" s="31">
        <v>-23.969051247221486</v>
      </c>
      <c r="D13" s="33">
        <v>357170.4583760536</v>
      </c>
      <c r="E13" s="31">
        <v>-12.387384500483236</v>
      </c>
      <c r="F13" s="33">
        <v>483681.3595456477</v>
      </c>
      <c r="G13" s="31">
        <v>-11.544166840211275</v>
      </c>
    </row>
    <row r="14" spans="1:7" ht="12.75">
      <c r="A14" s="1">
        <v>2013</v>
      </c>
      <c r="B14" s="12">
        <v>136348.87104447267</v>
      </c>
      <c r="C14" s="22">
        <v>14.904391636862442</v>
      </c>
      <c r="D14" s="12">
        <v>358061.4205789381</v>
      </c>
      <c r="E14" s="22">
        <v>0.24945013843962727</v>
      </c>
      <c r="F14" s="12">
        <v>483379.4917123306</v>
      </c>
      <c r="G14" s="22">
        <v>-0.06241047486317086</v>
      </c>
    </row>
    <row r="15" spans="1:7" ht="12.75" customHeight="1">
      <c r="A15" s="75" t="s">
        <v>13</v>
      </c>
      <c r="B15" s="75"/>
      <c r="C15" s="75"/>
      <c r="D15" s="75"/>
      <c r="E15" s="75"/>
      <c r="F15" s="75"/>
      <c r="G15" s="75"/>
    </row>
    <row r="16" spans="1:7" ht="12.75">
      <c r="A16" s="16">
        <v>2010</v>
      </c>
      <c r="B16" s="33">
        <v>61302.66750527211</v>
      </c>
      <c r="C16" s="31"/>
      <c r="D16" s="33">
        <v>168103.14795326238</v>
      </c>
      <c r="E16" s="31"/>
      <c r="F16" s="33">
        <v>211232.98970454815</v>
      </c>
      <c r="G16" s="31"/>
    </row>
    <row r="17" spans="1:7" ht="12.75">
      <c r="A17" s="1">
        <v>2011</v>
      </c>
      <c r="B17" s="35">
        <v>78388.14945930672</v>
      </c>
      <c r="C17" s="37">
        <v>27.87069902392946</v>
      </c>
      <c r="D17" s="35">
        <v>187349.23179657082</v>
      </c>
      <c r="E17" s="37">
        <v>11.44897289410632</v>
      </c>
      <c r="F17" s="35">
        <v>248460.84523101564</v>
      </c>
      <c r="G17" s="37">
        <v>17.62407263114447</v>
      </c>
    </row>
    <row r="18" spans="1:7" ht="12.75">
      <c r="A18" s="16">
        <v>2012</v>
      </c>
      <c r="B18" s="33">
        <v>46381.80652788441</v>
      </c>
      <c r="C18" s="31">
        <v>-40.83058874611859</v>
      </c>
      <c r="D18" s="33">
        <v>149940.7428465432</v>
      </c>
      <c r="E18" s="31">
        <v>-19.967249713970986</v>
      </c>
      <c r="F18" s="33">
        <v>202356.44472041703</v>
      </c>
      <c r="G18" s="31">
        <v>-18.556002442852247</v>
      </c>
    </row>
    <row r="19" spans="1:7" ht="12.75">
      <c r="A19" s="1">
        <v>2013</v>
      </c>
      <c r="B19" s="35">
        <v>59910.00657656889</v>
      </c>
      <c r="C19" s="37">
        <v>29.167039969759344</v>
      </c>
      <c r="D19" s="35">
        <v>159221.7494062106</v>
      </c>
      <c r="E19" s="37">
        <v>6.189782965905437</v>
      </c>
      <c r="F19" s="35">
        <v>217806.35436239612</v>
      </c>
      <c r="G19" s="37">
        <v>7.634997572390262</v>
      </c>
    </row>
    <row r="20" spans="1:7" ht="12.75" customHeight="1">
      <c r="A20" s="75" t="s">
        <v>14</v>
      </c>
      <c r="B20" s="75"/>
      <c r="C20" s="75"/>
      <c r="D20" s="75"/>
      <c r="E20" s="75"/>
      <c r="F20" s="75"/>
      <c r="G20" s="75"/>
    </row>
    <row r="21" spans="1:7" ht="12.75">
      <c r="A21" s="16">
        <v>2010</v>
      </c>
      <c r="B21" s="33">
        <v>613.0266750527211</v>
      </c>
      <c r="C21" s="31"/>
      <c r="D21" s="33">
        <v>2362.7406241557946</v>
      </c>
      <c r="E21" s="31"/>
      <c r="F21" s="33">
        <v>3247.60967334477</v>
      </c>
      <c r="G21" s="31"/>
    </row>
    <row r="22" spans="1:7" ht="12.75">
      <c r="A22" s="1">
        <v>2011</v>
      </c>
      <c r="B22" s="35">
        <v>732.5246258568454</v>
      </c>
      <c r="C22" s="37">
        <v>19.49310783153888</v>
      </c>
      <c r="D22" s="35">
        <v>1471.1473833377177</v>
      </c>
      <c r="E22" s="37">
        <v>-37.735553014273094</v>
      </c>
      <c r="F22" s="35">
        <v>1775.7255402835563</v>
      </c>
      <c r="G22" s="37">
        <v>-45.32207626864513</v>
      </c>
    </row>
    <row r="23" spans="1:7" ht="12.75">
      <c r="A23" s="16">
        <v>2012</v>
      </c>
      <c r="B23" s="33">
        <v>0</v>
      </c>
      <c r="C23" s="31">
        <v>-100</v>
      </c>
      <c r="D23" s="33">
        <v>382.9079985841284</v>
      </c>
      <c r="E23" s="31">
        <v>-73.9721524219149</v>
      </c>
      <c r="F23" s="33">
        <v>874.1785107101581</v>
      </c>
      <c r="G23" s="31">
        <v>-50.77062919472537</v>
      </c>
    </row>
    <row r="24" spans="1:7" ht="12.75">
      <c r="A24" s="1">
        <v>2013</v>
      </c>
      <c r="B24" s="35">
        <v>691.0070317165907</v>
      </c>
      <c r="C24" s="37" t="s">
        <v>30</v>
      </c>
      <c r="D24" s="35">
        <v>1276.2776147541551</v>
      </c>
      <c r="E24" s="37">
        <v>233.31181888950414</v>
      </c>
      <c r="F24" s="35">
        <v>1461.3558084084495</v>
      </c>
      <c r="G24" s="37">
        <v>67.1690381889261</v>
      </c>
    </row>
    <row r="25" spans="1:7" ht="12.75" customHeight="1">
      <c r="A25" s="75" t="s">
        <v>15</v>
      </c>
      <c r="B25" s="75"/>
      <c r="C25" s="75"/>
      <c r="D25" s="75"/>
      <c r="E25" s="75"/>
      <c r="F25" s="75"/>
      <c r="G25" s="75"/>
    </row>
    <row r="26" spans="1:7" ht="12.75">
      <c r="A26" s="64">
        <v>2010</v>
      </c>
      <c r="B26" s="33">
        <v>82772.95575123015</v>
      </c>
      <c r="C26" s="31"/>
      <c r="D26" s="33">
        <v>217895.58309071962</v>
      </c>
      <c r="E26" s="31"/>
      <c r="F26" s="33">
        <v>297522.6184140933</v>
      </c>
      <c r="G26" s="31"/>
    </row>
    <row r="27" spans="1:7" ht="12.75">
      <c r="A27" s="66">
        <v>2011</v>
      </c>
      <c r="B27" s="38">
        <v>76951.15093177791</v>
      </c>
      <c r="C27" s="39">
        <v>-7.033462519991886</v>
      </c>
      <c r="D27" s="38">
        <v>218849.7449679359</v>
      </c>
      <c r="E27" s="39">
        <v>0.4378986777437319</v>
      </c>
      <c r="F27" s="38">
        <v>296568.9278235918</v>
      </c>
      <c r="G27" s="39">
        <v>-0.32054389531289473</v>
      </c>
    </row>
    <row r="28" spans="1:7" ht="12.75">
      <c r="A28" s="64">
        <v>2012</v>
      </c>
      <c r="B28" s="33">
        <v>72281.08276827252</v>
      </c>
      <c r="C28" s="31">
        <v>-6.068873703585936</v>
      </c>
      <c r="D28" s="33">
        <v>206846.80753092628</v>
      </c>
      <c r="E28" s="31">
        <v>-5.484556282561897</v>
      </c>
      <c r="F28" s="33">
        <v>280450.7363145205</v>
      </c>
      <c r="G28" s="31">
        <v>-5.434888822425435</v>
      </c>
    </row>
    <row r="29" spans="1:7" ht="12.75">
      <c r="A29" s="53">
        <v>2013</v>
      </c>
      <c r="B29" s="60">
        <v>75747.8574361872</v>
      </c>
      <c r="C29" s="61">
        <v>4.79624064159205</v>
      </c>
      <c r="D29" s="60">
        <v>197563.39355797332</v>
      </c>
      <c r="E29" s="61">
        <v>-4.488062486323344</v>
      </c>
      <c r="F29" s="60">
        <v>264111.781541526</v>
      </c>
      <c r="G29" s="61">
        <v>-5.825962515809053</v>
      </c>
    </row>
    <row r="30" ht="12.75">
      <c r="A30" s="1" t="s">
        <v>24</v>
      </c>
    </row>
    <row r="31" ht="12.75">
      <c r="A31" s="1" t="str">
        <f>'a1'!A46</f>
        <v>Fecha de la Públicación: 21 de noviembre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LMManiosG</cp:lastModifiedBy>
  <cp:lastPrinted>2011-08-16T18:01:21Z</cp:lastPrinted>
  <dcterms:created xsi:type="dcterms:W3CDTF">2006-03-27T15:02:16Z</dcterms:created>
  <dcterms:modified xsi:type="dcterms:W3CDTF">2013-11-19T15:57:36Z</dcterms:modified>
  <cp:category/>
  <cp:version/>
  <cp:contentType/>
  <cp:contentStatus/>
</cp:coreProperties>
</file>