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11505" activeTab="4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<sst xmlns="http://schemas.openxmlformats.org/spreadsheetml/2006/main" count="347" uniqueCount="252">
  <si>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</si>
  <si>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</si>
  <si>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</si>
  <si>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</si>
  <si>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</si>
  <si>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</si>
  <si>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</si>
  <si>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</si>
  <si>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</si>
  <si>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 xml:space="preserve">% Mensual </t>
  </si>
  <si>
    <t xml:space="preserve">% Año Corrido </t>
  </si>
  <si>
    <t xml:space="preserve">% Doce Meses </t>
  </si>
  <si>
    <t>Agosto</t>
  </si>
  <si>
    <t>Enero -  Agosto</t>
  </si>
  <si>
    <t>Septiembre - Agosto</t>
  </si>
  <si>
    <t>BLACKBERRY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</si>
  <si>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</si>
  <si>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</si>
  <si>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</si>
  <si>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</si>
  <si>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</si>
  <si>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</si>
  <si>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</si>
  <si>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</si>
  <si>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</si>
  <si>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</si>
  <si>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</si>
  <si>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</si>
  <si>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</si>
  <si>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</si>
  <si>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</si>
  <si>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</si>
  <si>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</si>
  <si>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</si>
  <si>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</si>
  <si>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</si>
  <si>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</si>
  <si>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</si>
  <si>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</si>
  <si>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</si>
  <si>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</si>
  <si>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</si>
  <si>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</si>
  <si>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</si>
  <si>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Subbase granular</t>
  </si>
  <si>
    <t>Clasificadora</t>
  </si>
  <si>
    <t>Disolvente xilol</t>
  </si>
  <si>
    <t>Planta de asfalto</t>
  </si>
  <si>
    <t>Base granular</t>
  </si>
  <si>
    <t>Planta de trituracion</t>
  </si>
  <si>
    <t>Cables de alta resistencia</t>
  </si>
  <si>
    <t>Bulldozer</t>
  </si>
  <si>
    <t>Pie de amigos metalicos</t>
  </si>
  <si>
    <t>Motoniveladora</t>
  </si>
  <si>
    <t>Tuberia de concreto</t>
  </si>
  <si>
    <t>Carrotanque</t>
  </si>
  <si>
    <t>Impermeabilizante</t>
  </si>
  <si>
    <t>Retroexcavadora</t>
  </si>
  <si>
    <t>Anillo de caucho</t>
  </si>
  <si>
    <t>Compactador</t>
  </si>
  <si>
    <t>Soldadura</t>
  </si>
  <si>
    <t>Fresadora de pavimentos</t>
  </si>
  <si>
    <t>Material de filtro</t>
  </si>
  <si>
    <t>Dosificadora</t>
  </si>
  <si>
    <t>Almohadilla de neopreno</t>
  </si>
  <si>
    <t>Cargador</t>
  </si>
  <si>
    <t>Material de afirmado</t>
  </si>
  <si>
    <t>Equipo de tensionamiento</t>
  </si>
  <si>
    <t>Rejilla</t>
  </si>
  <si>
    <t>Terminadora de asfalto</t>
  </si>
  <si>
    <t>Poste de madera</t>
  </si>
  <si>
    <t>Equipo de soldadura</t>
  </si>
  <si>
    <t>Piedra</t>
  </si>
  <si>
    <t>Compresor</t>
  </si>
  <si>
    <t>Cesped</t>
  </si>
  <si>
    <t>Bomba de concreto</t>
  </si>
  <si>
    <t>Tierra</t>
  </si>
  <si>
    <t>Vehiculo delineador</t>
  </si>
  <si>
    <t>Geotextil</t>
  </si>
  <si>
    <t>Herramienta</t>
  </si>
  <si>
    <t>Agua</t>
  </si>
  <si>
    <t>Volqueta</t>
  </si>
  <si>
    <t>Codo sanitaria pvc</t>
  </si>
  <si>
    <t>Vibrador de concreto</t>
  </si>
  <si>
    <t>Anticorrosivo</t>
  </si>
  <si>
    <t>Grua</t>
  </si>
  <si>
    <t>Limpiador pvc</t>
  </si>
  <si>
    <t>Mezcladora</t>
  </si>
  <si>
    <t>Aditivos</t>
  </si>
  <si>
    <t>Andamio</t>
  </si>
  <si>
    <t>Union sanitaria</t>
  </si>
  <si>
    <t>Camion mezclador</t>
  </si>
  <si>
    <t>Señales metalicas</t>
  </si>
  <si>
    <t>Carro de avance</t>
  </si>
  <si>
    <t>Tuberia pvc</t>
  </si>
  <si>
    <t>Planta de concreto</t>
  </si>
  <si>
    <t>Esferas reflectivas</t>
  </si>
  <si>
    <t>Telesferico</t>
  </si>
  <si>
    <t>Arborizacion</t>
  </si>
  <si>
    <t>Tablero</t>
  </si>
  <si>
    <t>Poste de kilometraje</t>
  </si>
  <si>
    <t>Equipo de pilotaje</t>
  </si>
  <si>
    <t>Parafina</t>
  </si>
  <si>
    <t>Motobomba</t>
  </si>
  <si>
    <t>Polietileno</t>
  </si>
  <si>
    <t>Formaleta metalica</t>
  </si>
  <si>
    <t>Resina epoxica</t>
  </si>
  <si>
    <t>Motosierra</t>
  </si>
  <si>
    <t>Pintura de trafico</t>
  </si>
  <si>
    <t>Materiales</t>
  </si>
  <si>
    <t>Anclaje</t>
  </si>
  <si>
    <t>Acero de refuerzo</t>
  </si>
  <si>
    <t>Solado granular</t>
  </si>
  <si>
    <t>Alambre de amarre</t>
  </si>
  <si>
    <t>Formaleta de madera</t>
  </si>
  <si>
    <t>Malla metalica</t>
  </si>
  <si>
    <t>Poste de concreto</t>
  </si>
  <si>
    <t>Junta de dilatacion</t>
  </si>
  <si>
    <t>Oxigeno</t>
  </si>
  <si>
    <t>Cemento</t>
  </si>
  <si>
    <t>Delineadores de ruta</t>
  </si>
  <si>
    <t>Mecha</t>
  </si>
  <si>
    <t>Taches reflectivos</t>
  </si>
  <si>
    <t>Asfalto</t>
  </si>
  <si>
    <t>Tuberia metalica</t>
  </si>
  <si>
    <t>Fulminante</t>
  </si>
  <si>
    <t>Tornillo grado 5</t>
  </si>
  <si>
    <t>Acpm</t>
  </si>
  <si>
    <t>Perno de acero</t>
  </si>
  <si>
    <t>Dinamita</t>
  </si>
  <si>
    <t>Transporte</t>
  </si>
  <si>
    <t>Lamina de acero</t>
  </si>
  <si>
    <t>Emulsion asfaltica</t>
  </si>
  <si>
    <t>Mano de obra</t>
  </si>
  <si>
    <t>Angulo</t>
  </si>
  <si>
    <t>Maestro</t>
  </si>
  <si>
    <t>Malla triple torsion</t>
  </si>
  <si>
    <t>Obrero</t>
  </si>
  <si>
    <t>Mortero de planta</t>
  </si>
  <si>
    <t>Topografo</t>
  </si>
  <si>
    <t>Concreto</t>
  </si>
  <si>
    <t>Oficial</t>
  </si>
  <si>
    <t>Crudo de castilla</t>
  </si>
  <si>
    <t>Inspector</t>
  </si>
  <si>
    <t>Madera</t>
  </si>
  <si>
    <t>Cadenero</t>
  </si>
  <si>
    <t>Concreto asfaltico</t>
  </si>
  <si>
    <t>Costos indirectos</t>
  </si>
  <si>
    <t>Triturado</t>
  </si>
  <si>
    <t>Auxiliar contable</t>
  </si>
  <si>
    <t>Alambre de puas</t>
  </si>
  <si>
    <t>Contador</t>
  </si>
  <si>
    <t>Baranda metalica</t>
  </si>
  <si>
    <t>Ingeniero director</t>
  </si>
  <si>
    <t>Cinta de pvc</t>
  </si>
  <si>
    <t>Secretaria</t>
  </si>
  <si>
    <t>Escoba para calle</t>
  </si>
  <si>
    <t>Ingeniero residente</t>
  </si>
  <si>
    <t>Puntillas</t>
  </si>
  <si>
    <t>Celador</t>
  </si>
  <si>
    <t>Platina</t>
  </si>
  <si>
    <t>Almacenista</t>
  </si>
  <si>
    <t>Grapa</t>
  </si>
  <si>
    <t>Laboratorista</t>
  </si>
  <si>
    <t>Grava</t>
  </si>
  <si>
    <t>Mecanico</t>
  </si>
  <si>
    <t>Arena</t>
  </si>
  <si>
    <t>A6.  ICCP.  Variación mensual, año corrido y doce meses</t>
  </si>
  <si>
    <t>Meses</t>
  </si>
  <si>
    <t>2000 -2011 (Agosto)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</si>
  <si>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</si>
  <si>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</si>
  <si>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</si>
  <si>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</si>
  <si>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</si>
  <si>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</si>
  <si>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</si>
  <si>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</si>
  <si>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</si>
  <si>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</si>
  <si>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</si>
  <si>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</si>
  <si>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</si>
  <si>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</si>
  <si>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</si>
  <si>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</si>
  <si>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</si>
  <si>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</si>
  <si>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</si>
  <si>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</si>
  <si>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Agosto 2011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</si>
  <si>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</si>
  <si>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</si>
  <si>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</si>
  <si>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</si>
  <si>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</si>
  <si>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</si>
  <si>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</si>
  <si>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</si>
  <si>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</si>
  <si>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</si>
  <si>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</si>
  <si>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</si>
  <si>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</si>
  <si>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</si>
  <si>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</si>
  <si>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</si>
  <si>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</si>
  <si>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</si>
  <si>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</si>
  <si>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</si>
  <si>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</si>
  <si>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</si>
  <si>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</si>
  <si>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</si>
  <si>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</si>
  <si>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</si>
  <si>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</si>
  <si>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</si>
  <si>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</si>
  <si>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</si>
  <si>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</si>
  <si>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</si>
  <si>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</si>
  <si>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</si>
  <si>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</si>
  <si>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</si>
  <si>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</si>
  <si>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</si>
  <si>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</si>
  <si>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</si>
  <si>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</si>
  <si>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</si>
  <si>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</si>
  <si>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</si>
  <si>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</si>
  <si>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</si>
  <si>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</si>
  <si>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</si>
  <si>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2008 -2011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</si>
  <si>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</si>
  <si>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</si>
  <si>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</si>
  <si>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</si>
  <si>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</si>
  <si>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</si>
  <si>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</si>
  <si>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</si>
  <si>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</si>
  <si>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</si>
  <si>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</si>
  <si>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Fuente: DANE-ICCP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</si>
</sst>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[$€]\ * #,##0.00_ ;_ [$€]\ * \-#,##0.00_ ;_ [$€]\ * &quot;-&quot;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172" fontId="0" fillId="0" borderId="0" applyFont="0" applyFill="0" applyBorder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8" fillId="24" borderId="12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top" wrapText="1"/>
    </xf>
    <xf numFmtId="2" fontId="21" fillId="16" borderId="13" xfId="0" applyNumberFormat="1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2" fontId="21" fillId="24" borderId="13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2" fontId="21" fillId="0" borderId="13" xfId="0" applyNumberFormat="1" applyFont="1" applyFill="1" applyBorder="1" applyAlignment="1">
      <alignment horizontal="center" vertical="top" wrapText="1"/>
    </xf>
    <xf numFmtId="0" fontId="20" fillId="16" borderId="13" xfId="0" applyFont="1" applyFill="1" applyBorder="1" applyAlignment="1">
      <alignment horizontal="center" vertical="top" wrapText="1"/>
    </xf>
    <xf numFmtId="2" fontId="20" fillId="16" borderId="13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/>
    </xf>
    <xf numFmtId="0" fontId="20" fillId="24" borderId="13" xfId="0" applyFont="1" applyFill="1" applyBorder="1" applyAlignment="1">
      <alignment horizontal="center" vertical="top" wrapText="1"/>
    </xf>
    <xf numFmtId="2" fontId="20" fillId="24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4" borderId="14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vertical="top" wrapText="1"/>
    </xf>
    <xf numFmtId="0" fontId="23" fillId="24" borderId="14" xfId="0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2" fontId="25" fillId="0" borderId="0" xfId="0" applyNumberFormat="1" applyFont="1" applyAlignment="1">
      <alignment horizontal="left"/>
    </xf>
    <xf numFmtId="2" fontId="25" fillId="0" borderId="10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24" borderId="15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Alignment="1">
      <alignment wrapText="1"/>
    </xf>
    <xf numFmtId="2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Agosto 2007 - 2011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strCache>
            </c:strRef>
          </c:cat>
          <c:val>
            <c:numRef>
              <c:f>Anexo1!$G$9:$G$13</c:f>
              <c:numCache>
                <c:ptCount val="5"/>
                <c:pt idx="0">
                  <c:v>0.00169023973</c:v>
                </c:pt>
                <c:pt idx="1">
                  <c:v>0.575788320107</c:v>
                </c:pt>
                <c:pt idx="2">
                  <c:v>-0.353975631751</c:v>
                </c:pt>
                <c:pt idx="3">
                  <c:v>-0.807878361583</c:v>
                </c:pt>
                <c:pt idx="4">
                  <c:v>0.529995834228</c:v>
                </c:pt>
              </c:numCache>
            </c:numRef>
          </c:val>
        </c:ser>
        <c:gapWidth val="70"/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868025" y="480060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414337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161925</xdr:rowOff>
    </xdr:to>
    <xdr:sp>
      <xdr:nvSpPr>
        <xdr:cNvPr id="3" name="Line 9"/>
        <xdr:cNvSpPr>
          <a:spLocks/>
        </xdr:cNvSpPr>
      </xdr:nvSpPr>
      <xdr:spPr>
        <a:xfrm>
          <a:off x="5686425" y="7724775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selection activeCell="B17" sqref="B17:I23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5" width="17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169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2" t="s">
        <v>1</v>
      </c>
      <c r="B5" s="74" t="s">
        <v>2</v>
      </c>
      <c r="C5" s="74"/>
      <c r="D5" s="74"/>
      <c r="E5" s="1"/>
      <c r="F5" s="52" t="s">
        <v>1</v>
      </c>
      <c r="G5" s="74" t="s">
        <v>2</v>
      </c>
      <c r="H5" s="74"/>
      <c r="I5" s="74"/>
    </row>
    <row r="6" spans="1:12" ht="12.75" customHeight="1">
      <c r="A6" s="72"/>
      <c r="B6" s="75" t="s">
        <v>3</v>
      </c>
      <c r="C6" s="52" t="s">
        <v>4</v>
      </c>
      <c r="D6" s="52" t="s">
        <v>5</v>
      </c>
      <c r="E6" s="1"/>
      <c r="F6" s="72"/>
      <c r="G6" s="75" t="s">
        <v>3</v>
      </c>
      <c r="H6" s="52" t="s">
        <v>6</v>
      </c>
      <c r="I6" s="52" t="s">
        <v>5</v>
      </c>
      <c r="J6" s="7"/>
      <c r="K6" s="8"/>
      <c r="L6" s="7"/>
    </row>
    <row r="7" spans="1:9" ht="13.5" thickBot="1">
      <c r="A7" s="73"/>
      <c r="B7" s="76"/>
      <c r="C7" s="73"/>
      <c r="D7" s="73"/>
      <c r="E7" s="1"/>
      <c r="F7" s="73"/>
      <c r="G7" s="76"/>
      <c r="H7" s="73"/>
      <c r="I7" s="73"/>
    </row>
    <row r="8" spans="1:9" ht="12.75">
      <c r="A8" s="10" t="s">
        <v>170</v>
      </c>
      <c r="B8" s="11">
        <v>0.93</v>
      </c>
      <c r="C8" s="11">
        <v>5.71</v>
      </c>
      <c r="D8" s="12">
        <v>9.12</v>
      </c>
      <c r="E8" s="1"/>
      <c r="F8" s="10" t="s">
        <v>176</v>
      </c>
      <c r="G8" s="11">
        <v>0.77</v>
      </c>
      <c r="H8" s="11">
        <v>9.53</v>
      </c>
      <c r="I8" s="11">
        <v>9.83</v>
      </c>
    </row>
    <row r="9" spans="1:9" ht="12.75">
      <c r="A9" s="10" t="s">
        <v>171</v>
      </c>
      <c r="B9" s="11">
        <v>-0.05</v>
      </c>
      <c r="C9" s="11">
        <v>6.16</v>
      </c>
      <c r="D9" s="12">
        <v>8.82</v>
      </c>
      <c r="E9" s="1"/>
      <c r="F9" s="10" t="s">
        <v>177</v>
      </c>
      <c r="G9" s="11">
        <v>0</v>
      </c>
      <c r="H9" s="11">
        <v>2.65</v>
      </c>
      <c r="I9" s="11">
        <v>2.56</v>
      </c>
    </row>
    <row r="10" spans="1:9" ht="12.75">
      <c r="A10" s="10" t="s">
        <v>172</v>
      </c>
      <c r="B10" s="11">
        <v>0.19</v>
      </c>
      <c r="C10" s="11">
        <v>3.44</v>
      </c>
      <c r="D10" s="12">
        <v>4.23</v>
      </c>
      <c r="E10" s="1"/>
      <c r="F10" s="10" t="s">
        <v>178</v>
      </c>
      <c r="G10" s="11">
        <v>0.58</v>
      </c>
      <c r="H10" s="11">
        <v>9.66</v>
      </c>
      <c r="I10" s="11">
        <v>11.03</v>
      </c>
    </row>
    <row r="11" spans="1:9" ht="12.75">
      <c r="A11" s="10" t="s">
        <v>173</v>
      </c>
      <c r="B11" s="11">
        <v>0.2</v>
      </c>
      <c r="C11" s="11">
        <v>5.44</v>
      </c>
      <c r="D11" s="12">
        <v>7.62</v>
      </c>
      <c r="E11" s="1"/>
      <c r="F11" s="10" t="s">
        <v>179</v>
      </c>
      <c r="G11" s="11">
        <v>-0.35</v>
      </c>
      <c r="H11" s="11">
        <v>-1</v>
      </c>
      <c r="I11" s="11">
        <v>-1.82</v>
      </c>
    </row>
    <row r="12" spans="1:9" ht="12.75">
      <c r="A12" s="10" t="s">
        <v>174</v>
      </c>
      <c r="B12" s="11">
        <v>-0.1</v>
      </c>
      <c r="C12" s="11">
        <v>8.13</v>
      </c>
      <c r="D12" s="12">
        <v>10.52</v>
      </c>
      <c r="E12" s="1"/>
      <c r="F12" s="10" t="s">
        <v>180</v>
      </c>
      <c r="G12" s="11">
        <v>-0.81</v>
      </c>
      <c r="H12" s="11">
        <v>2.13</v>
      </c>
      <c r="I12" s="11">
        <v>0.71</v>
      </c>
    </row>
    <row r="13" spans="1:9" ht="13.5" thickBot="1">
      <c r="A13" s="13" t="s">
        <v>175</v>
      </c>
      <c r="B13" s="14">
        <v>-0.03</v>
      </c>
      <c r="C13" s="14">
        <v>2.32</v>
      </c>
      <c r="D13" s="15">
        <v>0.17</v>
      </c>
      <c r="E13" s="4"/>
      <c r="F13" s="13" t="s">
        <v>181</v>
      </c>
      <c r="G13" s="16">
        <v>0.53</v>
      </c>
      <c r="H13" s="16">
        <v>6.87</v>
      </c>
      <c r="I13" s="16">
        <v>6.29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>
      <c r="A15" s="67">
        <v>40801</v>
      </c>
      <c r="B15" s="68"/>
      <c r="C15" s="1"/>
      <c r="D15" s="1"/>
      <c r="E15" s="1"/>
      <c r="F15" s="1"/>
      <c r="G15" s="1"/>
      <c r="H15" s="1"/>
      <c r="I15" s="1"/>
    </row>
    <row r="16" ht="13.5" thickBot="1"/>
    <row r="17" spans="2:15" ht="13.5" customHeight="1" thickBot="1">
      <c r="B17" s="92"/>
      <c r="C17" s="92"/>
      <c r="D17" s="92"/>
      <c r="G17" s="92"/>
      <c r="H17" s="92"/>
      <c r="I17" s="92"/>
      <c r="L17" s="69" t="s">
        <v>8</v>
      </c>
      <c r="M17" s="70"/>
      <c r="N17" s="70"/>
      <c r="O17" s="71"/>
    </row>
    <row r="18" spans="2:15" ht="12.75">
      <c r="B18" s="92"/>
      <c r="C18" s="92"/>
      <c r="D18" s="92"/>
      <c r="G18" s="92"/>
      <c r="H18" s="92"/>
      <c r="I18" s="92"/>
      <c r="L18" s="22"/>
      <c r="M18" s="23" t="s">
        <v>9</v>
      </c>
      <c r="N18" s="23" t="s">
        <v>10</v>
      </c>
      <c r="O18" s="23" t="s">
        <v>11</v>
      </c>
    </row>
    <row r="19" spans="2:15" ht="15" customHeight="1">
      <c r="B19" s="92"/>
      <c r="C19" s="92"/>
      <c r="D19" s="92"/>
      <c r="G19" s="92"/>
      <c r="H19" s="92"/>
      <c r="I19" s="92"/>
      <c r="L19" s="24" t="s">
        <v>1</v>
      </c>
      <c r="M19" s="25" t="s">
        <v>12</v>
      </c>
      <c r="N19" s="24" t="s">
        <v>13</v>
      </c>
      <c r="O19" s="24" t="s">
        <v>14</v>
      </c>
    </row>
    <row r="20" spans="2:15" ht="12.75">
      <c r="B20" s="92"/>
      <c r="C20" s="92"/>
      <c r="D20" s="92"/>
      <c r="G20" s="92"/>
      <c r="H20" s="92"/>
      <c r="I20" s="92"/>
      <c r="L20" s="26" t="str">
        <f>$A$13</f>
        <v>2005</v>
      </c>
      <c r="M20" s="27">
        <f>$B$13</f>
        <v>-0.03</v>
      </c>
      <c r="N20" s="27">
        <f>$C$13</f>
        <v>2.32</v>
      </c>
      <c r="O20" s="27">
        <f>$D$13</f>
        <v>0.17</v>
      </c>
    </row>
    <row r="21" spans="2:15" ht="12.75">
      <c r="B21" s="92"/>
      <c r="C21" s="92"/>
      <c r="D21" s="92"/>
      <c r="G21" s="92"/>
      <c r="H21" s="92"/>
      <c r="I21" s="92"/>
      <c r="L21" s="28" t="str">
        <f>$F$8</f>
        <v>2006</v>
      </c>
      <c r="M21" s="29">
        <f>$G$8</f>
        <v>0.77</v>
      </c>
      <c r="N21" s="29">
        <f>$H$8</f>
        <v>9.53</v>
      </c>
      <c r="O21" s="29">
        <f>$I$8</f>
        <v>9.83</v>
      </c>
    </row>
    <row r="22" spans="2:15" ht="12.75">
      <c r="B22" s="92"/>
      <c r="C22" s="92"/>
      <c r="D22" s="92"/>
      <c r="G22" s="92"/>
      <c r="H22" s="92"/>
      <c r="I22" s="92"/>
      <c r="L22" s="26" t="str">
        <f>$F$9</f>
        <v>2007</v>
      </c>
      <c r="M22" s="27">
        <f>$G$9</f>
        <v>0</v>
      </c>
      <c r="N22" s="27">
        <f>$H$9</f>
        <v>2.65</v>
      </c>
      <c r="O22" s="27">
        <f>$I$9</f>
        <v>2.56</v>
      </c>
    </row>
    <row r="23" spans="12:15" ht="12.75">
      <c r="L23" s="28" t="str">
        <f>$F$10</f>
        <v>2008</v>
      </c>
      <c r="M23" s="29">
        <f>$G$10</f>
        <v>0.58</v>
      </c>
      <c r="N23" s="29">
        <f>$H$10</f>
        <v>9.66</v>
      </c>
      <c r="O23" s="29">
        <f>$I$10</f>
        <v>11.03</v>
      </c>
    </row>
    <row r="24" spans="12:15" ht="12.75">
      <c r="L24" s="26" t="str">
        <f>$F$11</f>
        <v>2009</v>
      </c>
      <c r="M24" s="27">
        <f>$G$11</f>
        <v>-0.35</v>
      </c>
      <c r="N24" s="27">
        <f>$H$11</f>
        <v>-1</v>
      </c>
      <c r="O24" s="27">
        <f>$I$11</f>
        <v>-1.82</v>
      </c>
    </row>
    <row r="25" spans="12:15" ht="12.75">
      <c r="L25" s="30" t="str">
        <f>$F$12</f>
        <v>2010</v>
      </c>
      <c r="M25" s="31">
        <f>$G$12</f>
        <v>-0.81</v>
      </c>
      <c r="N25" s="31">
        <f>$H$12</f>
        <v>2.13</v>
      </c>
      <c r="O25" s="31">
        <f>$I$12</f>
        <v>0.71</v>
      </c>
    </row>
    <row r="26" spans="12:15" ht="12.75">
      <c r="L26" s="32" t="str">
        <f>$F$13</f>
        <v>2011</v>
      </c>
      <c r="M26" s="33">
        <f>$G$13</f>
        <v>0.53</v>
      </c>
      <c r="N26" s="33">
        <f>$H$13</f>
        <v>6.87</v>
      </c>
      <c r="O26" s="33">
        <f>$I$13</f>
        <v>6.29</v>
      </c>
    </row>
    <row r="27" spans="12:15" ht="12.75" customHeight="1">
      <c r="L27" s="49" t="s">
        <v>251</v>
      </c>
      <c r="M27" s="49"/>
      <c r="N27" s="34"/>
      <c r="O27" s="34"/>
    </row>
    <row r="29" ht="12.75">
      <c r="J29" s="35" t="s">
        <v>15</v>
      </c>
    </row>
    <row r="47" spans="7:18" ht="12.75">
      <c r="G47" s="35" t="s">
        <v>16</v>
      </c>
      <c r="Q47" s="50" t="str">
        <f>L59</f>
        <v>Fuente: DANE-ICCP</v>
      </c>
      <c r="R47" s="50"/>
    </row>
    <row r="48" ht="13.5" thickBot="1"/>
    <row r="49" spans="12:15" ht="13.5" customHeight="1" thickBot="1">
      <c r="L49" s="69" t="str">
        <f>L17</f>
        <v>ICCP - Variación mensual, año corrido y doce meses</v>
      </c>
      <c r="M49" s="70"/>
      <c r="N49" s="70"/>
      <c r="O49" s="71"/>
    </row>
    <row r="50" spans="12:15" ht="12.75">
      <c r="L50" s="22"/>
      <c r="M50" s="23" t="s">
        <v>9</v>
      </c>
      <c r="N50" s="23" t="s">
        <v>10</v>
      </c>
      <c r="O50" s="23" t="s">
        <v>11</v>
      </c>
    </row>
    <row r="51" spans="12:15" ht="12.75">
      <c r="L51" s="24" t="s">
        <v>1</v>
      </c>
      <c r="M51" s="25" t="str">
        <f>M19</f>
        <v>Agosto</v>
      </c>
      <c r="N51" s="25" t="str">
        <f>N19</f>
        <v>Enero -  Agosto</v>
      </c>
      <c r="O51" s="25" t="str">
        <f>O19</f>
        <v>Septiembre - Agosto</v>
      </c>
    </row>
    <row r="52" spans="12:15" ht="12.75">
      <c r="L52" s="28" t="str">
        <f>$A$13</f>
        <v>2005</v>
      </c>
      <c r="M52" s="29">
        <f>$B$13</f>
        <v>-0.03</v>
      </c>
      <c r="N52" s="29">
        <f>$C$13</f>
        <v>2.32</v>
      </c>
      <c r="O52" s="29">
        <f>$D$13</f>
        <v>0.17</v>
      </c>
    </row>
    <row r="53" spans="12:15" ht="12.75">
      <c r="L53" s="28" t="str">
        <f>$F$8</f>
        <v>2006</v>
      </c>
      <c r="M53" s="29">
        <f>$G$8</f>
        <v>0.77</v>
      </c>
      <c r="N53" s="29">
        <f>$H$8</f>
        <v>9.53</v>
      </c>
      <c r="O53" s="29">
        <f>$I$8</f>
        <v>9.83</v>
      </c>
    </row>
    <row r="54" spans="12:15" ht="12.75">
      <c r="L54" s="28" t="str">
        <f>$F$9</f>
        <v>2007</v>
      </c>
      <c r="M54" s="29">
        <f>$G$9</f>
        <v>0</v>
      </c>
      <c r="N54" s="29">
        <f>$H$9</f>
        <v>2.65</v>
      </c>
      <c r="O54" s="29">
        <f>$I$9</f>
        <v>2.56</v>
      </c>
    </row>
    <row r="55" spans="12:15" ht="12.75">
      <c r="L55" s="28" t="str">
        <f>$F$10</f>
        <v>2008</v>
      </c>
      <c r="M55" s="29">
        <f>$G$10</f>
        <v>0.58</v>
      </c>
      <c r="N55" s="29">
        <f>$H$10</f>
        <v>9.66</v>
      </c>
      <c r="O55" s="29">
        <f>$I$10</f>
        <v>11.03</v>
      </c>
    </row>
    <row r="56" spans="12:15" ht="12.75">
      <c r="L56" s="28" t="str">
        <f>$F$11</f>
        <v>2009</v>
      </c>
      <c r="M56" s="29">
        <f>$G$11</f>
        <v>-0.35</v>
      </c>
      <c r="N56" s="29">
        <f>$H$11</f>
        <v>-1</v>
      </c>
      <c r="O56" s="29">
        <f>$I$11</f>
        <v>-1.82</v>
      </c>
    </row>
    <row r="57" spans="12:15" ht="12.75">
      <c r="L57" s="30" t="str">
        <f>$F$12</f>
        <v>2010</v>
      </c>
      <c r="M57" s="31">
        <f>$G$12</f>
        <v>-0.81</v>
      </c>
      <c r="N57" s="31">
        <f>$H$12</f>
        <v>2.13</v>
      </c>
      <c r="O57" s="31">
        <f>$I$12</f>
        <v>0.71</v>
      </c>
    </row>
    <row r="58" spans="12:15" ht="12.75">
      <c r="L58" s="36" t="str">
        <f>$F$13</f>
        <v>2011</v>
      </c>
      <c r="M58" s="37">
        <f>$G$13</f>
        <v>0.53</v>
      </c>
      <c r="N58" s="37">
        <f>$H$13</f>
        <v>6.87</v>
      </c>
      <c r="O58" s="37">
        <f>$I$13</f>
        <v>6.29</v>
      </c>
    </row>
    <row r="59" spans="12:15" ht="12.75">
      <c r="L59" s="51" t="str">
        <f>L27</f>
        <v>Fuente: DANE-ICCP</v>
      </c>
      <c r="M59" s="51"/>
      <c r="N59" s="34"/>
      <c r="O59" s="34"/>
    </row>
  </sheetData>
  <sheetProtection/>
  <mergeCells count="16">
    <mergeCell ref="H6:H7"/>
    <mergeCell ref="I6:I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A15:B15"/>
    <mergeCell ref="L17:O17"/>
    <mergeCell ref="L27:M27"/>
    <mergeCell ref="Q47:R4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17.28125" style="0" customWidth="1"/>
  </cols>
  <sheetData>
    <row r="1" spans="1:14" ht="12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77" t="s">
        <v>19</v>
      </c>
      <c r="F6" s="77"/>
      <c r="G6" s="77"/>
      <c r="H6" s="1"/>
      <c r="I6" s="78" t="s">
        <v>20</v>
      </c>
      <c r="J6" s="78"/>
      <c r="K6" s="78"/>
      <c r="L6" s="1"/>
      <c r="M6" s="77" t="s">
        <v>21</v>
      </c>
      <c r="N6" s="77"/>
      <c r="O6" s="77"/>
    </row>
    <row r="7" spans="1:15" ht="13.5" thickBot="1">
      <c r="A7" s="1" t="s">
        <v>22</v>
      </c>
      <c r="B7" s="1"/>
      <c r="C7" s="10" t="s">
        <v>23</v>
      </c>
      <c r="D7" s="1"/>
      <c r="E7" s="79" t="s">
        <v>24</v>
      </c>
      <c r="F7" s="79"/>
      <c r="G7" s="79"/>
      <c r="H7" s="1"/>
      <c r="I7" s="79" t="s">
        <v>25</v>
      </c>
      <c r="J7" s="79"/>
      <c r="K7" s="79"/>
      <c r="L7" s="1"/>
      <c r="M7" s="79" t="s">
        <v>25</v>
      </c>
      <c r="N7" s="79"/>
      <c r="O7" s="79"/>
    </row>
    <row r="8" spans="1:15" ht="12.75" customHeight="1">
      <c r="A8" s="1"/>
      <c r="B8" s="1"/>
      <c r="C8" s="10" t="s">
        <v>26</v>
      </c>
      <c r="D8" s="1"/>
      <c r="E8" s="75" t="s">
        <v>3</v>
      </c>
      <c r="F8" s="52" t="s">
        <v>4</v>
      </c>
      <c r="G8" s="52" t="s">
        <v>5</v>
      </c>
      <c r="H8" s="10"/>
      <c r="I8" s="75" t="s">
        <v>3</v>
      </c>
      <c r="J8" s="52" t="s">
        <v>4</v>
      </c>
      <c r="K8" s="52" t="s">
        <v>5</v>
      </c>
      <c r="L8" s="10"/>
      <c r="M8" s="75" t="s">
        <v>3</v>
      </c>
      <c r="N8" s="52" t="s">
        <v>27</v>
      </c>
      <c r="O8" s="52" t="s">
        <v>5</v>
      </c>
    </row>
    <row r="9" spans="1:15" ht="13.5" thickBot="1">
      <c r="A9" s="4"/>
      <c r="B9" s="4"/>
      <c r="C9" s="4"/>
      <c r="D9" s="4"/>
      <c r="E9" s="76"/>
      <c r="F9" s="73"/>
      <c r="G9" s="73"/>
      <c r="H9" s="13"/>
      <c r="I9" s="76"/>
      <c r="J9" s="73"/>
      <c r="K9" s="73"/>
      <c r="L9" s="13"/>
      <c r="M9" s="76"/>
      <c r="N9" s="73"/>
      <c r="O9" s="73"/>
    </row>
    <row r="10" spans="1:15" ht="12.75">
      <c r="A10" s="1" t="s">
        <v>43</v>
      </c>
      <c r="B10" s="1"/>
      <c r="C10" s="11">
        <v>14.56</v>
      </c>
      <c r="D10" s="1"/>
      <c r="E10" s="11">
        <v>0.18</v>
      </c>
      <c r="F10" s="11">
        <v>1.29</v>
      </c>
      <c r="G10" s="11">
        <v>1.33</v>
      </c>
      <c r="H10" s="1"/>
      <c r="I10" s="11">
        <v>0.02</v>
      </c>
      <c r="J10" s="11">
        <v>0.18</v>
      </c>
      <c r="K10" s="11">
        <v>0.19</v>
      </c>
      <c r="L10" s="1"/>
      <c r="M10" s="11">
        <v>4.62</v>
      </c>
      <c r="N10" s="11">
        <v>2.68</v>
      </c>
      <c r="O10" s="39">
        <v>3.01</v>
      </c>
    </row>
    <row r="11" spans="1:15" ht="12.75">
      <c r="A11" s="1" t="s">
        <v>109</v>
      </c>
      <c r="B11" s="1"/>
      <c r="C11" s="11">
        <v>57.89</v>
      </c>
      <c r="D11" s="1"/>
      <c r="E11" s="11">
        <v>0.83</v>
      </c>
      <c r="F11" s="11">
        <v>9.9</v>
      </c>
      <c r="G11" s="11">
        <v>8.73</v>
      </c>
      <c r="H11" s="1"/>
      <c r="I11" s="11">
        <v>0.48</v>
      </c>
      <c r="J11" s="11">
        <v>5.56</v>
      </c>
      <c r="K11" s="11">
        <v>4.93</v>
      </c>
      <c r="L11" s="1"/>
      <c r="M11" s="11">
        <v>90.74</v>
      </c>
      <c r="N11" s="11">
        <v>80.93</v>
      </c>
      <c r="O11" s="39">
        <v>78.37</v>
      </c>
    </row>
    <row r="12" spans="1:15" ht="12.75">
      <c r="A12" s="1" t="s">
        <v>130</v>
      </c>
      <c r="B12" s="1"/>
      <c r="C12" s="11">
        <v>0.4</v>
      </c>
      <c r="D12" s="1"/>
      <c r="E12" s="11">
        <v>0.37</v>
      </c>
      <c r="F12" s="11">
        <v>3.27</v>
      </c>
      <c r="G12" s="11">
        <v>4.53</v>
      </c>
      <c r="H12" s="1"/>
      <c r="I12" s="11">
        <v>0</v>
      </c>
      <c r="J12" s="11">
        <v>0.01</v>
      </c>
      <c r="K12" s="11">
        <v>0.02</v>
      </c>
      <c r="L12" s="1"/>
      <c r="M12" s="11">
        <v>0.25</v>
      </c>
      <c r="N12" s="11">
        <v>0.18</v>
      </c>
      <c r="O12" s="39">
        <v>0.26</v>
      </c>
    </row>
    <row r="13" spans="1:15" ht="12.75">
      <c r="A13" s="1" t="s">
        <v>133</v>
      </c>
      <c r="B13" s="1"/>
      <c r="C13" s="11">
        <v>10.8</v>
      </c>
      <c r="D13" s="1"/>
      <c r="E13" s="11">
        <v>0.06</v>
      </c>
      <c r="F13" s="11">
        <v>3.73</v>
      </c>
      <c r="G13" s="11">
        <v>3.94</v>
      </c>
      <c r="H13" s="1"/>
      <c r="I13" s="11">
        <v>0.01</v>
      </c>
      <c r="J13" s="11">
        <v>0.44</v>
      </c>
      <c r="K13" s="11">
        <v>0.46</v>
      </c>
      <c r="L13" s="1"/>
      <c r="M13" s="11">
        <v>1.24</v>
      </c>
      <c r="N13" s="11">
        <v>6.35</v>
      </c>
      <c r="O13" s="39">
        <v>7.29</v>
      </c>
    </row>
    <row r="14" spans="1:15" ht="12.75">
      <c r="A14" s="1" t="s">
        <v>147</v>
      </c>
      <c r="B14" s="1"/>
      <c r="C14" s="11">
        <v>16.36</v>
      </c>
      <c r="D14" s="1"/>
      <c r="E14" s="11">
        <v>0.1</v>
      </c>
      <c r="F14" s="11">
        <v>3.88</v>
      </c>
      <c r="G14" s="11">
        <v>4.02</v>
      </c>
      <c r="H14" s="1"/>
      <c r="I14" s="11">
        <v>0.02</v>
      </c>
      <c r="J14" s="11">
        <v>0.68</v>
      </c>
      <c r="K14" s="11">
        <v>0.7</v>
      </c>
      <c r="L14" s="1"/>
      <c r="M14" s="11">
        <v>3.15</v>
      </c>
      <c r="N14" s="11">
        <v>9.87</v>
      </c>
      <c r="O14" s="39">
        <v>11.07</v>
      </c>
    </row>
    <row r="15" spans="1:15" ht="13.5" thickBot="1">
      <c r="A15" s="4" t="s">
        <v>28</v>
      </c>
      <c r="B15" s="4"/>
      <c r="C15" s="16">
        <v>100</v>
      </c>
      <c r="D15" s="4"/>
      <c r="E15" s="16">
        <v>0.53</v>
      </c>
      <c r="F15" s="16">
        <v>6.87</v>
      </c>
      <c r="G15" s="16">
        <v>6.29</v>
      </c>
      <c r="H15" s="3"/>
      <c r="I15" s="16">
        <v>0.53</v>
      </c>
      <c r="J15" s="16">
        <v>6.87</v>
      </c>
      <c r="K15" s="16">
        <v>6.29</v>
      </c>
      <c r="L15" s="3"/>
      <c r="M15" s="16">
        <v>100</v>
      </c>
      <c r="N15" s="16">
        <v>100</v>
      </c>
      <c r="O15" s="16">
        <v>100</v>
      </c>
    </row>
    <row r="16" spans="1:15" ht="12.75">
      <c r="A16" s="1" t="str">
        <f>Anexo1!L27</f>
        <v>Fuente: DANE-ICCP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>
      <c r="A17" s="67">
        <v>40801</v>
      </c>
      <c r="B17" s="6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3:15" ht="12.75">
      <c r="C19" s="92"/>
      <c r="E19" s="92"/>
      <c r="F19" s="92"/>
      <c r="G19" s="92"/>
      <c r="I19" s="92"/>
      <c r="J19" s="92"/>
      <c r="K19" s="92"/>
      <c r="M19" s="92"/>
      <c r="N19" s="92"/>
      <c r="O19" s="92"/>
    </row>
    <row r="20" spans="3:15" ht="12.75">
      <c r="C20" s="92"/>
      <c r="E20" s="92"/>
      <c r="F20" s="92"/>
      <c r="G20" s="92"/>
      <c r="I20" s="92"/>
      <c r="J20" s="92"/>
      <c r="K20" s="92"/>
      <c r="M20" s="92"/>
      <c r="N20" s="92"/>
      <c r="O20" s="92"/>
    </row>
    <row r="21" spans="3:15" ht="12.75">
      <c r="C21" s="92"/>
      <c r="E21" s="92"/>
      <c r="F21" s="92"/>
      <c r="G21" s="92"/>
      <c r="I21" s="92"/>
      <c r="J21" s="92"/>
      <c r="K21" s="92"/>
      <c r="M21" s="92"/>
      <c r="N21" s="92"/>
      <c r="O21" s="92"/>
    </row>
    <row r="22" spans="3:15" ht="12.75">
      <c r="C22" s="92"/>
      <c r="E22" s="92"/>
      <c r="F22" s="92"/>
      <c r="G22" s="92"/>
      <c r="I22" s="92"/>
      <c r="J22" s="92"/>
      <c r="K22" s="92"/>
      <c r="M22" s="92"/>
      <c r="N22" s="92"/>
      <c r="O22" s="92"/>
    </row>
    <row r="23" spans="3:15" ht="12.75">
      <c r="C23" s="92"/>
      <c r="E23" s="92"/>
      <c r="F23" s="92"/>
      <c r="G23" s="92"/>
      <c r="I23" s="92"/>
      <c r="J23" s="92"/>
      <c r="K23" s="92"/>
      <c r="M23" s="92"/>
      <c r="N23" s="92"/>
      <c r="O23" s="92"/>
    </row>
    <row r="24" spans="3:15" ht="12.75">
      <c r="C24" s="92"/>
      <c r="E24" s="92"/>
      <c r="F24" s="92"/>
      <c r="G24" s="92"/>
      <c r="I24" s="92"/>
      <c r="J24" s="92"/>
      <c r="K24" s="92"/>
      <c r="M24" s="92"/>
      <c r="N24" s="92"/>
      <c r="O24" s="92"/>
    </row>
  </sheetData>
  <sheetProtection/>
  <mergeCells count="16">
    <mergeCell ref="E6:G6"/>
    <mergeCell ref="I6:K6"/>
    <mergeCell ref="M6:O6"/>
    <mergeCell ref="E7:G7"/>
    <mergeCell ref="I7:K7"/>
    <mergeCell ref="M7:O7"/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B21" sqref="B21:M30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5" width="17.28125" style="0" customWidth="1"/>
  </cols>
  <sheetData>
    <row r="1" spans="1:12" ht="12.7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2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3.5" thickBot="1">
      <c r="A5" s="44" t="s">
        <v>190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"/>
      <c r="O5" s="43"/>
      <c r="P5" s="43"/>
    </row>
    <row r="6" spans="1:13" ht="12.75">
      <c r="A6" s="52" t="s">
        <v>31</v>
      </c>
      <c r="B6" s="1"/>
      <c r="C6" s="78" t="s">
        <v>19</v>
      </c>
      <c r="D6" s="78"/>
      <c r="E6" s="78"/>
      <c r="F6" s="1"/>
      <c r="G6" s="78" t="s">
        <v>20</v>
      </c>
      <c r="H6" s="78"/>
      <c r="I6" s="78"/>
      <c r="J6" s="1"/>
      <c r="K6" s="78" t="s">
        <v>21</v>
      </c>
      <c r="L6" s="78"/>
      <c r="M6" s="78"/>
    </row>
    <row r="7" spans="1:13" ht="13.5" thickBot="1">
      <c r="A7" s="80"/>
      <c r="B7" s="10" t="s">
        <v>23</v>
      </c>
      <c r="C7" s="79" t="s">
        <v>24</v>
      </c>
      <c r="D7" s="79"/>
      <c r="E7" s="79"/>
      <c r="F7" s="1"/>
      <c r="G7" s="79" t="s">
        <v>25</v>
      </c>
      <c r="H7" s="79"/>
      <c r="I7" s="79"/>
      <c r="J7" s="1"/>
      <c r="K7" s="79" t="s">
        <v>25</v>
      </c>
      <c r="L7" s="79"/>
      <c r="M7" s="79"/>
    </row>
    <row r="8" spans="1:13" ht="12.75" customHeight="1">
      <c r="A8" s="80"/>
      <c r="B8" s="10" t="s">
        <v>26</v>
      </c>
      <c r="C8" s="75" t="s">
        <v>3</v>
      </c>
      <c r="D8" s="52" t="s">
        <v>4</v>
      </c>
      <c r="E8" s="52" t="s">
        <v>5</v>
      </c>
      <c r="F8" s="10"/>
      <c r="G8" s="75" t="s">
        <v>3</v>
      </c>
      <c r="H8" s="52" t="s">
        <v>4</v>
      </c>
      <c r="I8" s="52" t="s">
        <v>5</v>
      </c>
      <c r="J8" s="10"/>
      <c r="K8" s="75" t="s">
        <v>3</v>
      </c>
      <c r="L8" s="52" t="s">
        <v>32</v>
      </c>
      <c r="M8" s="52" t="s">
        <v>5</v>
      </c>
    </row>
    <row r="9" spans="1:13" ht="13.5" thickBot="1">
      <c r="A9" s="73"/>
      <c r="B9" s="13"/>
      <c r="C9" s="76"/>
      <c r="D9" s="73"/>
      <c r="E9" s="73"/>
      <c r="F9" s="13"/>
      <c r="G9" s="76"/>
      <c r="H9" s="73"/>
      <c r="I9" s="73"/>
      <c r="J9" s="13"/>
      <c r="K9" s="76"/>
      <c r="L9" s="73"/>
      <c r="M9" s="73"/>
    </row>
    <row r="10" spans="1:13" ht="12.75">
      <c r="A10" s="1" t="s">
        <v>182</v>
      </c>
      <c r="B10" s="11">
        <v>7.23</v>
      </c>
      <c r="C10" s="11">
        <v>0.21</v>
      </c>
      <c r="D10" s="11">
        <v>2.63</v>
      </c>
      <c r="E10" s="11">
        <v>2.86</v>
      </c>
      <c r="F10" s="10"/>
      <c r="G10" s="11">
        <v>0.02</v>
      </c>
      <c r="H10" s="11">
        <v>0.2</v>
      </c>
      <c r="I10" s="11">
        <v>0.22</v>
      </c>
      <c r="J10" s="1"/>
      <c r="K10" s="11">
        <v>2.97</v>
      </c>
      <c r="L10" s="11">
        <v>2.91</v>
      </c>
      <c r="M10" s="39">
        <v>3.43</v>
      </c>
    </row>
    <row r="11" spans="1:13" ht="12.75">
      <c r="A11" s="1" t="s">
        <v>183</v>
      </c>
      <c r="B11" s="11">
        <v>3.74</v>
      </c>
      <c r="C11" s="11">
        <v>0.06</v>
      </c>
      <c r="D11" s="11">
        <v>2.49</v>
      </c>
      <c r="E11" s="11">
        <v>3.9</v>
      </c>
      <c r="F11" s="10"/>
      <c r="G11" s="11">
        <v>0</v>
      </c>
      <c r="H11" s="11">
        <v>0.1</v>
      </c>
      <c r="I11" s="11">
        <v>0.16</v>
      </c>
      <c r="J11" s="1"/>
      <c r="K11" s="11">
        <v>0.48</v>
      </c>
      <c r="L11" s="11">
        <v>1.51</v>
      </c>
      <c r="M11" s="39">
        <v>2.55</v>
      </c>
    </row>
    <row r="12" spans="1:13" ht="12.75">
      <c r="A12" s="1" t="s">
        <v>184</v>
      </c>
      <c r="B12" s="11">
        <v>0.35</v>
      </c>
      <c r="C12" s="11">
        <v>0.25</v>
      </c>
      <c r="D12" s="11">
        <v>1.75</v>
      </c>
      <c r="E12" s="11">
        <v>1.76</v>
      </c>
      <c r="F12" s="10"/>
      <c r="G12" s="11">
        <v>0</v>
      </c>
      <c r="H12" s="11">
        <v>0.01</v>
      </c>
      <c r="I12" s="11">
        <v>0.01</v>
      </c>
      <c r="J12" s="1"/>
      <c r="K12" s="11">
        <v>0.17</v>
      </c>
      <c r="L12" s="11">
        <v>0.1</v>
      </c>
      <c r="M12" s="39">
        <v>0.11</v>
      </c>
    </row>
    <row r="13" spans="1:13" ht="12.75">
      <c r="A13" s="1" t="s">
        <v>185</v>
      </c>
      <c r="B13" s="11">
        <v>22.06</v>
      </c>
      <c r="C13" s="11">
        <v>0.63</v>
      </c>
      <c r="D13" s="11">
        <v>16.07</v>
      </c>
      <c r="E13" s="11">
        <v>12.23</v>
      </c>
      <c r="F13" s="10"/>
      <c r="G13" s="11">
        <v>0.14</v>
      </c>
      <c r="H13" s="11">
        <v>3.23</v>
      </c>
      <c r="I13" s="11">
        <v>2.53</v>
      </c>
      <c r="J13" s="1"/>
      <c r="K13" s="11">
        <v>25.88</v>
      </c>
      <c r="L13" s="11">
        <v>46.96</v>
      </c>
      <c r="M13" s="39">
        <v>40.19</v>
      </c>
    </row>
    <row r="14" spans="1:13" ht="12.75">
      <c r="A14" s="1" t="s">
        <v>186</v>
      </c>
      <c r="B14" s="11">
        <v>11.33</v>
      </c>
      <c r="C14" s="11">
        <v>0.09</v>
      </c>
      <c r="D14" s="11">
        <v>3.54</v>
      </c>
      <c r="E14" s="11">
        <v>3.75</v>
      </c>
      <c r="F14" s="10"/>
      <c r="G14" s="11">
        <v>0.01</v>
      </c>
      <c r="H14" s="11">
        <v>0.39</v>
      </c>
      <c r="I14" s="11">
        <v>0.41</v>
      </c>
      <c r="J14" s="1"/>
      <c r="K14" s="11">
        <v>1.8</v>
      </c>
      <c r="L14" s="11">
        <v>5.61</v>
      </c>
      <c r="M14" s="39">
        <v>6.46</v>
      </c>
    </row>
    <row r="15" spans="1:13" ht="12.75">
      <c r="A15" s="1" t="s">
        <v>187</v>
      </c>
      <c r="B15" s="11">
        <v>19.01</v>
      </c>
      <c r="C15" s="11">
        <v>0.77</v>
      </c>
      <c r="D15" s="11">
        <v>5.87</v>
      </c>
      <c r="E15" s="11">
        <v>5.66</v>
      </c>
      <c r="F15" s="10"/>
      <c r="G15" s="11">
        <v>0.15</v>
      </c>
      <c r="H15" s="11">
        <v>1.17</v>
      </c>
      <c r="I15" s="11">
        <v>1.12</v>
      </c>
      <c r="J15" s="1"/>
      <c r="K15" s="11">
        <v>28.61</v>
      </c>
      <c r="L15" s="11">
        <v>17</v>
      </c>
      <c r="M15" s="39">
        <v>17.87</v>
      </c>
    </row>
    <row r="16" spans="1:13" ht="12.75">
      <c r="A16" s="1" t="s">
        <v>188</v>
      </c>
      <c r="B16" s="11">
        <v>27.54</v>
      </c>
      <c r="C16" s="11">
        <v>0.63</v>
      </c>
      <c r="D16" s="11">
        <v>4.94</v>
      </c>
      <c r="E16" s="11">
        <v>4.99</v>
      </c>
      <c r="F16" s="10"/>
      <c r="G16" s="11">
        <v>0.17</v>
      </c>
      <c r="H16" s="11">
        <v>1.33</v>
      </c>
      <c r="I16" s="11">
        <v>1.33</v>
      </c>
      <c r="J16" s="1"/>
      <c r="K16" s="11">
        <v>31.13</v>
      </c>
      <c r="L16" s="11">
        <v>19.32</v>
      </c>
      <c r="M16" s="39">
        <v>21.2</v>
      </c>
    </row>
    <row r="17" spans="1:13" ht="12.75">
      <c r="A17" s="1" t="s">
        <v>189</v>
      </c>
      <c r="B17" s="11">
        <v>8.74</v>
      </c>
      <c r="C17" s="11">
        <v>0.48</v>
      </c>
      <c r="D17" s="11">
        <v>4.51</v>
      </c>
      <c r="E17" s="11">
        <v>5.2</v>
      </c>
      <c r="F17" s="10"/>
      <c r="G17" s="11">
        <v>0.05</v>
      </c>
      <c r="H17" s="11">
        <v>0.45</v>
      </c>
      <c r="I17" s="11">
        <v>0.52</v>
      </c>
      <c r="J17" s="1"/>
      <c r="K17" s="11">
        <v>8.95</v>
      </c>
      <c r="L17" s="11">
        <v>6.59</v>
      </c>
      <c r="M17" s="39">
        <v>8.2</v>
      </c>
    </row>
    <row r="18" spans="1:13" ht="13.5" thickBot="1">
      <c r="A18" s="4" t="s">
        <v>28</v>
      </c>
      <c r="B18" s="16">
        <v>100</v>
      </c>
      <c r="C18" s="16">
        <v>0.53</v>
      </c>
      <c r="D18" s="16">
        <v>6.87</v>
      </c>
      <c r="E18" s="16">
        <v>6.29</v>
      </c>
      <c r="F18" s="46"/>
      <c r="G18" s="16">
        <v>0.53</v>
      </c>
      <c r="H18" s="16">
        <v>6.87</v>
      </c>
      <c r="I18" s="16">
        <v>6.29</v>
      </c>
      <c r="J18" s="3"/>
      <c r="K18" s="16">
        <v>100</v>
      </c>
      <c r="L18" s="16">
        <v>100</v>
      </c>
      <c r="M18" s="16">
        <v>100</v>
      </c>
    </row>
    <row r="19" spans="1:15" ht="12.75">
      <c r="A19" s="1" t="str">
        <f>Anexo2!A16</f>
        <v>Fuente: DANE-ICCP</v>
      </c>
      <c r="B19" s="17"/>
      <c r="C19" s="21"/>
      <c r="D19" s="21"/>
      <c r="E19" s="21"/>
      <c r="F19" s="47"/>
      <c r="G19" s="21"/>
      <c r="H19" s="21"/>
      <c r="I19" s="21"/>
      <c r="J19" s="40"/>
      <c r="K19" s="21"/>
      <c r="L19" s="21"/>
      <c r="M19" s="48"/>
      <c r="N19" s="41"/>
      <c r="O19" s="41"/>
    </row>
    <row r="20" spans="1:12" ht="12.75">
      <c r="A20" s="67">
        <v>40801</v>
      </c>
      <c r="B20" s="68"/>
      <c r="C20" s="1"/>
      <c r="D20" s="1"/>
      <c r="E20" s="1"/>
      <c r="F20" s="1"/>
      <c r="G20" s="1"/>
      <c r="H20" s="1"/>
      <c r="I20" s="1"/>
      <c r="J20" s="1"/>
      <c r="K20" s="12"/>
      <c r="L20" s="12"/>
    </row>
    <row r="21" spans="2:13" ht="12.75">
      <c r="B21" s="92"/>
      <c r="C21" s="92"/>
      <c r="D21" s="92"/>
      <c r="E21" s="92"/>
      <c r="G21" s="92"/>
      <c r="H21" s="92"/>
      <c r="I21" s="92"/>
      <c r="K21" s="92"/>
      <c r="L21" s="92"/>
      <c r="M21" s="92"/>
    </row>
    <row r="22" spans="2:13" ht="12.75">
      <c r="B22" s="92"/>
      <c r="C22" s="92"/>
      <c r="D22" s="92"/>
      <c r="E22" s="92"/>
      <c r="G22" s="92"/>
      <c r="H22" s="92"/>
      <c r="I22" s="92"/>
      <c r="K22" s="92"/>
      <c r="L22" s="92"/>
      <c r="M22" s="92"/>
    </row>
    <row r="23" spans="2:13" ht="12.75">
      <c r="B23" s="92"/>
      <c r="C23" s="92"/>
      <c r="D23" s="92"/>
      <c r="E23" s="92"/>
      <c r="G23" s="92"/>
      <c r="H23" s="92"/>
      <c r="I23" s="92"/>
      <c r="K23" s="92"/>
      <c r="L23" s="92"/>
      <c r="M23" s="92"/>
    </row>
    <row r="24" spans="2:13" ht="12.75">
      <c r="B24" s="92"/>
      <c r="C24" s="92"/>
      <c r="D24" s="92"/>
      <c r="E24" s="92"/>
      <c r="G24" s="92"/>
      <c r="H24" s="92"/>
      <c r="I24" s="92"/>
      <c r="K24" s="92"/>
      <c r="L24" s="92"/>
      <c r="M24" s="92"/>
    </row>
    <row r="25" spans="2:13" ht="12.75">
      <c r="B25" s="92"/>
      <c r="C25" s="92"/>
      <c r="D25" s="92"/>
      <c r="E25" s="92"/>
      <c r="G25" s="92"/>
      <c r="H25" s="92"/>
      <c r="I25" s="92"/>
      <c r="K25" s="92"/>
      <c r="L25" s="92"/>
      <c r="M25" s="92"/>
    </row>
    <row r="26" spans="2:13" ht="12.75">
      <c r="B26" s="92"/>
      <c r="C26" s="92"/>
      <c r="D26" s="92"/>
      <c r="E26" s="92"/>
      <c r="G26" s="92"/>
      <c r="H26" s="92"/>
      <c r="I26" s="92"/>
      <c r="K26" s="92"/>
      <c r="L26" s="92"/>
      <c r="M26" s="92"/>
    </row>
    <row r="27" spans="2:13" ht="12.75">
      <c r="B27" s="92"/>
      <c r="C27" s="92"/>
      <c r="D27" s="92"/>
      <c r="E27" s="92"/>
      <c r="G27" s="92"/>
      <c r="H27" s="92"/>
      <c r="I27" s="92"/>
      <c r="K27" s="92"/>
      <c r="L27" s="92"/>
      <c r="M27" s="92"/>
    </row>
    <row r="28" spans="2:13" ht="12.75">
      <c r="B28" s="92"/>
      <c r="C28" s="92"/>
      <c r="D28" s="92"/>
      <c r="E28" s="92"/>
      <c r="G28" s="92"/>
      <c r="H28" s="92"/>
      <c r="I28" s="92"/>
      <c r="K28" s="92"/>
      <c r="L28" s="92"/>
      <c r="M28" s="92"/>
    </row>
    <row r="29" spans="2:13" ht="12.75">
      <c r="B29" s="92"/>
      <c r="C29" s="92"/>
      <c r="D29" s="92"/>
      <c r="E29" s="92"/>
      <c r="G29" s="92"/>
      <c r="H29" s="92"/>
      <c r="I29" s="92"/>
      <c r="K29" s="92"/>
      <c r="L29" s="92"/>
      <c r="M29" s="92"/>
    </row>
    <row r="30" ht="12.75">
      <c r="B30" s="92"/>
    </row>
  </sheetData>
  <sheetProtection/>
  <mergeCells count="17">
    <mergeCell ref="K8:K9"/>
    <mergeCell ref="L8:L9"/>
    <mergeCell ref="M8:M9"/>
    <mergeCell ref="A6:A9"/>
    <mergeCell ref="C6:E6"/>
    <mergeCell ref="G6:I6"/>
    <mergeCell ref="K6:M6"/>
    <mergeCell ref="C7:E7"/>
    <mergeCell ref="G7:I7"/>
    <mergeCell ref="K7:M7"/>
    <mergeCell ref="A20:B20"/>
    <mergeCell ref="G8:G9"/>
    <mergeCell ref="H8:H9"/>
    <mergeCell ref="I8:I9"/>
    <mergeCell ref="C8:C9"/>
    <mergeCell ref="D8:D9"/>
    <mergeCell ref="E8:E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O14" sqref="O14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52" t="s">
        <v>35</v>
      </c>
      <c r="B6" s="5"/>
      <c r="C6" s="52" t="s">
        <v>36</v>
      </c>
      <c r="D6" s="1"/>
      <c r="E6" s="1"/>
      <c r="F6" s="1"/>
      <c r="G6" s="1"/>
      <c r="H6" s="1"/>
      <c r="I6" s="82" t="s">
        <v>37</v>
      </c>
      <c r="J6" s="82"/>
      <c r="K6" s="82"/>
    </row>
    <row r="7" spans="1:11" ht="13.5" thickBot="1">
      <c r="A7" s="72"/>
      <c r="B7" s="6"/>
      <c r="C7" s="72"/>
      <c r="D7" s="1"/>
      <c r="E7" s="79" t="s">
        <v>2</v>
      </c>
      <c r="F7" s="79"/>
      <c r="G7" s="79"/>
      <c r="H7" s="1"/>
      <c r="I7" s="79" t="s">
        <v>38</v>
      </c>
      <c r="J7" s="79"/>
      <c r="K7" s="79"/>
    </row>
    <row r="8" spans="1:11" ht="12.75" customHeight="1">
      <c r="A8" s="72"/>
      <c r="B8" s="6"/>
      <c r="C8" s="72"/>
      <c r="D8" s="20"/>
      <c r="E8" s="75" t="s">
        <v>3</v>
      </c>
      <c r="F8" s="52" t="s">
        <v>4</v>
      </c>
      <c r="G8" s="52" t="s">
        <v>5</v>
      </c>
      <c r="H8" s="20"/>
      <c r="I8" s="75" t="s">
        <v>3</v>
      </c>
      <c r="J8" s="52" t="s">
        <v>4</v>
      </c>
      <c r="K8" s="52" t="s">
        <v>5</v>
      </c>
    </row>
    <row r="9" spans="1:11" ht="13.5" thickBot="1">
      <c r="A9" s="73"/>
      <c r="B9" s="9"/>
      <c r="C9" s="73"/>
      <c r="D9" s="13"/>
      <c r="E9" s="76"/>
      <c r="F9" s="73"/>
      <c r="G9" s="73"/>
      <c r="H9" s="13"/>
      <c r="I9" s="76"/>
      <c r="J9" s="73"/>
      <c r="K9" s="73"/>
    </row>
    <row r="10" spans="1:11" ht="12.75">
      <c r="A10" s="2" t="s">
        <v>191</v>
      </c>
      <c r="B10" s="2"/>
      <c r="C10" s="2" t="s">
        <v>43</v>
      </c>
      <c r="D10" s="1"/>
      <c r="E10" s="53">
        <v>0.18</v>
      </c>
      <c r="F10" s="53">
        <v>1.29</v>
      </c>
      <c r="G10" s="53">
        <v>1.33</v>
      </c>
      <c r="H10" s="2"/>
      <c r="I10" s="53">
        <v>0.02</v>
      </c>
      <c r="J10" s="53">
        <v>0.18</v>
      </c>
      <c r="K10" s="53">
        <v>0.19</v>
      </c>
    </row>
    <row r="11" spans="1:11" ht="12.75">
      <c r="A11" s="1" t="s">
        <v>192</v>
      </c>
      <c r="B11" s="1"/>
      <c r="C11" s="1" t="s">
        <v>193</v>
      </c>
      <c r="D11" s="1"/>
      <c r="E11" s="11">
        <v>0.34</v>
      </c>
      <c r="F11" s="11">
        <v>1.63</v>
      </c>
      <c r="G11" s="11">
        <v>1.75</v>
      </c>
      <c r="H11" s="1"/>
      <c r="I11" s="11">
        <v>0.01</v>
      </c>
      <c r="J11" s="11">
        <v>0.06</v>
      </c>
      <c r="K11" s="11">
        <v>0.07</v>
      </c>
    </row>
    <row r="12" spans="1:11" ht="12.75">
      <c r="A12" s="1" t="s">
        <v>194</v>
      </c>
      <c r="B12" s="1"/>
      <c r="C12" s="1" t="s">
        <v>195</v>
      </c>
      <c r="D12" s="1"/>
      <c r="E12" s="11">
        <v>0.17</v>
      </c>
      <c r="F12" s="11">
        <v>2.63</v>
      </c>
      <c r="G12" s="11">
        <v>3.03</v>
      </c>
      <c r="H12" s="1"/>
      <c r="I12" s="11">
        <v>0</v>
      </c>
      <c r="J12" s="11">
        <v>0.04</v>
      </c>
      <c r="K12" s="11">
        <v>0.05</v>
      </c>
    </row>
    <row r="13" spans="1:11" ht="12.75">
      <c r="A13" s="1" t="s">
        <v>196</v>
      </c>
      <c r="B13" s="1"/>
      <c r="C13" s="1" t="s">
        <v>197</v>
      </c>
      <c r="D13" s="1"/>
      <c r="E13" s="11">
        <v>0.09</v>
      </c>
      <c r="F13" s="11">
        <v>4.56</v>
      </c>
      <c r="G13" s="11">
        <v>4.94</v>
      </c>
      <c r="H13" s="1"/>
      <c r="I13" s="11">
        <v>0</v>
      </c>
      <c r="J13" s="11">
        <v>0.01</v>
      </c>
      <c r="K13" s="11">
        <v>0.01</v>
      </c>
    </row>
    <row r="14" spans="1:11" ht="12.75">
      <c r="A14" s="1" t="s">
        <v>198</v>
      </c>
      <c r="B14" s="1"/>
      <c r="C14" s="1" t="s">
        <v>199</v>
      </c>
      <c r="D14" s="1"/>
      <c r="E14" s="11">
        <v>0.12</v>
      </c>
      <c r="F14" s="11">
        <v>0.8</v>
      </c>
      <c r="G14" s="11">
        <v>0.73</v>
      </c>
      <c r="H14" s="1"/>
      <c r="I14" s="11">
        <v>0</v>
      </c>
      <c r="J14" s="11">
        <v>0.03</v>
      </c>
      <c r="K14" s="11">
        <v>0.03</v>
      </c>
    </row>
    <row r="15" spans="1:11" ht="12.75">
      <c r="A15" s="1" t="s">
        <v>200</v>
      </c>
      <c r="B15" s="1"/>
      <c r="C15" s="1" t="s">
        <v>201</v>
      </c>
      <c r="D15" s="1"/>
      <c r="E15" s="11">
        <v>0.11</v>
      </c>
      <c r="F15" s="11">
        <v>0.83</v>
      </c>
      <c r="G15" s="11">
        <v>0.78</v>
      </c>
      <c r="H15" s="1"/>
      <c r="I15" s="11">
        <v>0</v>
      </c>
      <c r="J15" s="11">
        <v>0.04</v>
      </c>
      <c r="K15" s="11">
        <v>0.03</v>
      </c>
    </row>
    <row r="16" spans="1:11" ht="12.75">
      <c r="A16" s="2" t="s">
        <v>202</v>
      </c>
      <c r="B16" s="2"/>
      <c r="C16" s="2" t="s">
        <v>109</v>
      </c>
      <c r="D16" s="1"/>
      <c r="E16" s="53">
        <v>0.83</v>
      </c>
      <c r="F16" s="53">
        <v>9.9</v>
      </c>
      <c r="G16" s="53">
        <v>8.73</v>
      </c>
      <c r="H16" s="2"/>
      <c r="I16" s="53">
        <v>0.48</v>
      </c>
      <c r="J16" s="53">
        <v>5.56</v>
      </c>
      <c r="K16" s="53">
        <v>4.93</v>
      </c>
    </row>
    <row r="17" spans="1:11" ht="12.75">
      <c r="A17" s="1" t="s">
        <v>203</v>
      </c>
      <c r="B17" s="1"/>
      <c r="C17" s="1" t="s">
        <v>119</v>
      </c>
      <c r="D17" s="1"/>
      <c r="E17" s="11">
        <v>2.46</v>
      </c>
      <c r="F17" s="11">
        <v>15.68</v>
      </c>
      <c r="G17" s="11">
        <v>12.19</v>
      </c>
      <c r="H17" s="1"/>
      <c r="I17" s="11">
        <v>0.11</v>
      </c>
      <c r="J17" s="11">
        <v>0.68</v>
      </c>
      <c r="K17" s="11">
        <v>0.54</v>
      </c>
    </row>
    <row r="18" spans="1:11" ht="12.75">
      <c r="A18" s="1" t="s">
        <v>204</v>
      </c>
      <c r="B18" s="1"/>
      <c r="C18" s="1" t="s">
        <v>205</v>
      </c>
      <c r="D18" s="1"/>
      <c r="E18" s="11">
        <v>0.92</v>
      </c>
      <c r="F18" s="11">
        <v>10.34</v>
      </c>
      <c r="G18" s="11">
        <v>10.34</v>
      </c>
      <c r="H18" s="1"/>
      <c r="I18" s="11">
        <v>0</v>
      </c>
      <c r="J18" s="11">
        <v>0.02</v>
      </c>
      <c r="K18" s="11">
        <v>0.02</v>
      </c>
    </row>
    <row r="19" spans="1:11" ht="12.75">
      <c r="A19" s="1" t="s">
        <v>206</v>
      </c>
      <c r="B19" s="1"/>
      <c r="C19" s="1" t="s">
        <v>207</v>
      </c>
      <c r="D19" s="1"/>
      <c r="E19" s="11">
        <v>0.08</v>
      </c>
      <c r="F19" s="11">
        <v>2.66</v>
      </c>
      <c r="G19" s="11">
        <v>4.22</v>
      </c>
      <c r="H19" s="1"/>
      <c r="I19" s="11">
        <v>0</v>
      </c>
      <c r="J19" s="11">
        <v>0.12</v>
      </c>
      <c r="K19" s="11">
        <v>0.19</v>
      </c>
    </row>
    <row r="20" spans="1:11" ht="12.75">
      <c r="A20" s="1" t="s">
        <v>208</v>
      </c>
      <c r="B20" s="1"/>
      <c r="C20" s="1" t="s">
        <v>209</v>
      </c>
      <c r="D20" s="1"/>
      <c r="E20" s="11">
        <v>1.05</v>
      </c>
      <c r="F20" s="11">
        <v>6.28</v>
      </c>
      <c r="G20" s="11">
        <v>7.08</v>
      </c>
      <c r="H20" s="1"/>
      <c r="I20" s="11">
        <v>0.17</v>
      </c>
      <c r="J20" s="11">
        <v>1.02</v>
      </c>
      <c r="K20" s="11">
        <v>1.14</v>
      </c>
    </row>
    <row r="21" spans="1:11" ht="12.75">
      <c r="A21" s="1" t="s">
        <v>210</v>
      </c>
      <c r="B21" s="1"/>
      <c r="C21" s="1" t="s">
        <v>211</v>
      </c>
      <c r="D21" s="1"/>
      <c r="E21" s="11">
        <v>0.68</v>
      </c>
      <c r="F21" s="11">
        <v>18.63</v>
      </c>
      <c r="G21" s="11">
        <v>14.15</v>
      </c>
      <c r="H21" s="1"/>
      <c r="I21" s="11">
        <v>0.13</v>
      </c>
      <c r="J21" s="11">
        <v>3.32</v>
      </c>
      <c r="K21" s="11">
        <v>2.6</v>
      </c>
    </row>
    <row r="22" spans="1:11" ht="12.75">
      <c r="A22" s="1" t="s">
        <v>212</v>
      </c>
      <c r="B22" s="1"/>
      <c r="C22" s="1" t="s">
        <v>213</v>
      </c>
      <c r="D22" s="1"/>
      <c r="E22" s="11">
        <v>0.22</v>
      </c>
      <c r="F22" s="11">
        <v>0.56</v>
      </c>
      <c r="G22" s="11">
        <v>0.28</v>
      </c>
      <c r="H22" s="1"/>
      <c r="I22" s="11">
        <v>0.01</v>
      </c>
      <c r="J22" s="11">
        <v>0.03</v>
      </c>
      <c r="K22" s="11">
        <v>0.01</v>
      </c>
    </row>
    <row r="23" spans="1:11" ht="12.75">
      <c r="A23" s="1" t="s">
        <v>214</v>
      </c>
      <c r="B23" s="1"/>
      <c r="C23" s="1" t="s">
        <v>215</v>
      </c>
      <c r="D23" s="1"/>
      <c r="E23" s="11">
        <v>0.77</v>
      </c>
      <c r="F23" s="11">
        <v>2.1</v>
      </c>
      <c r="G23" s="11">
        <v>-1.74</v>
      </c>
      <c r="H23" s="1"/>
      <c r="I23" s="11">
        <v>0</v>
      </c>
      <c r="J23" s="11">
        <v>0.01</v>
      </c>
      <c r="K23" s="11">
        <v>-0.01</v>
      </c>
    </row>
    <row r="24" spans="1:11" ht="12.75">
      <c r="A24" s="1" t="s">
        <v>216</v>
      </c>
      <c r="B24" s="1"/>
      <c r="C24" s="1" t="s">
        <v>217</v>
      </c>
      <c r="D24" s="1"/>
      <c r="E24" s="11">
        <v>0.73</v>
      </c>
      <c r="F24" s="11">
        <v>5.42</v>
      </c>
      <c r="G24" s="11">
        <v>6.48</v>
      </c>
      <c r="H24" s="1"/>
      <c r="I24" s="11">
        <v>0.04</v>
      </c>
      <c r="J24" s="11">
        <v>0.33</v>
      </c>
      <c r="K24" s="11">
        <v>0.39</v>
      </c>
    </row>
    <row r="25" spans="1:11" ht="12.75">
      <c r="A25" s="1" t="s">
        <v>218</v>
      </c>
      <c r="B25" s="1"/>
      <c r="C25" s="1" t="s">
        <v>219</v>
      </c>
      <c r="D25" s="1"/>
      <c r="E25" s="11">
        <v>0.08</v>
      </c>
      <c r="F25" s="11">
        <v>1.93</v>
      </c>
      <c r="G25" s="11">
        <v>2.29</v>
      </c>
      <c r="H25" s="1"/>
      <c r="I25" s="11">
        <v>0</v>
      </c>
      <c r="J25" s="11">
        <v>0.04</v>
      </c>
      <c r="K25" s="11">
        <v>0.04</v>
      </c>
    </row>
    <row r="26" spans="1:11" ht="12.75">
      <c r="A26" s="2" t="s">
        <v>220</v>
      </c>
      <c r="B26" s="2"/>
      <c r="C26" s="2" t="s">
        <v>130</v>
      </c>
      <c r="D26" s="1"/>
      <c r="E26" s="53">
        <v>0.37</v>
      </c>
      <c r="F26" s="53">
        <v>3.27</v>
      </c>
      <c r="G26" s="53">
        <v>4.53</v>
      </c>
      <c r="H26" s="2"/>
      <c r="I26" s="53">
        <v>0</v>
      </c>
      <c r="J26" s="53">
        <v>0.01</v>
      </c>
      <c r="K26" s="53">
        <v>0.02</v>
      </c>
    </row>
    <row r="27" spans="1:11" ht="12.75">
      <c r="A27" s="1" t="s">
        <v>221</v>
      </c>
      <c r="B27" s="1"/>
      <c r="C27" s="1" t="s">
        <v>130</v>
      </c>
      <c r="D27" s="1"/>
      <c r="E27" s="11">
        <v>0.37</v>
      </c>
      <c r="F27" s="11">
        <v>3.27</v>
      </c>
      <c r="G27" s="11">
        <v>4.53</v>
      </c>
      <c r="H27" s="1"/>
      <c r="I27" s="11">
        <v>0</v>
      </c>
      <c r="J27" s="11">
        <v>0.01</v>
      </c>
      <c r="K27" s="11">
        <v>0.02</v>
      </c>
    </row>
    <row r="28" spans="1:11" ht="12.75">
      <c r="A28" s="2" t="s">
        <v>222</v>
      </c>
      <c r="B28" s="2"/>
      <c r="C28" s="2" t="s">
        <v>133</v>
      </c>
      <c r="D28" s="1"/>
      <c r="E28" s="53">
        <v>0.06</v>
      </c>
      <c r="F28" s="53">
        <v>3.73</v>
      </c>
      <c r="G28" s="53">
        <v>3.94</v>
      </c>
      <c r="H28" s="2"/>
      <c r="I28" s="53">
        <v>0.01</v>
      </c>
      <c r="J28" s="53">
        <v>0.44</v>
      </c>
      <c r="K28" s="53">
        <v>0.46</v>
      </c>
    </row>
    <row r="29" spans="1:11" ht="12.75">
      <c r="A29" s="1" t="s">
        <v>223</v>
      </c>
      <c r="B29" s="1"/>
      <c r="C29" s="1" t="s">
        <v>135</v>
      </c>
      <c r="D29" s="1"/>
      <c r="E29" s="11">
        <v>0.2</v>
      </c>
      <c r="F29" s="11">
        <v>4.21</v>
      </c>
      <c r="G29" s="11">
        <v>4.21</v>
      </c>
      <c r="H29" s="1"/>
      <c r="I29" s="11">
        <v>0</v>
      </c>
      <c r="J29" s="11">
        <v>0.02</v>
      </c>
      <c r="K29" s="11">
        <v>0.02</v>
      </c>
    </row>
    <row r="30" spans="1:11" ht="12.75">
      <c r="A30" s="1" t="s">
        <v>224</v>
      </c>
      <c r="B30" s="1"/>
      <c r="C30" s="1" t="s">
        <v>137</v>
      </c>
      <c r="D30" s="1"/>
      <c r="E30" s="11">
        <v>0.04</v>
      </c>
      <c r="F30" s="11">
        <v>3.87</v>
      </c>
      <c r="G30" s="11">
        <v>4.18</v>
      </c>
      <c r="H30" s="1"/>
      <c r="I30" s="11">
        <v>0</v>
      </c>
      <c r="J30" s="11">
        <v>0.29</v>
      </c>
      <c r="K30" s="11">
        <v>0.31</v>
      </c>
    </row>
    <row r="31" spans="1:11" ht="12.75">
      <c r="A31" s="1" t="s">
        <v>225</v>
      </c>
      <c r="B31" s="1"/>
      <c r="C31" s="1" t="s">
        <v>141</v>
      </c>
      <c r="D31" s="1"/>
      <c r="E31" s="11">
        <v>0.07</v>
      </c>
      <c r="F31" s="11">
        <v>3.41</v>
      </c>
      <c r="G31" s="11">
        <v>3.48</v>
      </c>
      <c r="H31" s="1"/>
      <c r="I31" s="11">
        <v>0</v>
      </c>
      <c r="J31" s="11">
        <v>0.12</v>
      </c>
      <c r="K31" s="11">
        <v>0.12</v>
      </c>
    </row>
    <row r="32" spans="1:11" ht="12.75">
      <c r="A32" s="1" t="s">
        <v>226</v>
      </c>
      <c r="B32" s="1"/>
      <c r="C32" s="1" t="s">
        <v>143</v>
      </c>
      <c r="D32" s="1"/>
      <c r="E32" s="11">
        <v>0</v>
      </c>
      <c r="F32" s="11">
        <v>2.97</v>
      </c>
      <c r="G32" s="11">
        <v>2.97</v>
      </c>
      <c r="H32" s="1"/>
      <c r="I32" s="11">
        <v>0</v>
      </c>
      <c r="J32" s="11">
        <v>0.01</v>
      </c>
      <c r="K32" s="11">
        <v>0.01</v>
      </c>
    </row>
    <row r="33" spans="1:11" ht="12.75">
      <c r="A33" s="1" t="s">
        <v>227</v>
      </c>
      <c r="B33" s="1"/>
      <c r="C33" s="1" t="s">
        <v>139</v>
      </c>
      <c r="D33" s="1"/>
      <c r="E33" s="11">
        <v>0.53</v>
      </c>
      <c r="F33" s="11">
        <v>3.8</v>
      </c>
      <c r="G33" s="11">
        <v>3.8</v>
      </c>
      <c r="H33" s="1"/>
      <c r="I33" s="11">
        <v>0</v>
      </c>
      <c r="J33" s="11">
        <v>0</v>
      </c>
      <c r="K33" s="11">
        <v>0</v>
      </c>
    </row>
    <row r="34" spans="1:11" ht="12.75">
      <c r="A34" s="1" t="s">
        <v>228</v>
      </c>
      <c r="B34" s="1"/>
      <c r="C34" s="1" t="s">
        <v>145</v>
      </c>
      <c r="D34" s="1"/>
      <c r="E34" s="11">
        <v>0.07</v>
      </c>
      <c r="F34" s="11">
        <v>2.54</v>
      </c>
      <c r="G34" s="11">
        <v>2.54</v>
      </c>
      <c r="H34" s="1"/>
      <c r="I34" s="11">
        <v>0</v>
      </c>
      <c r="J34" s="11">
        <v>0</v>
      </c>
      <c r="K34" s="11">
        <v>0</v>
      </c>
    </row>
    <row r="35" spans="1:11" ht="12.75">
      <c r="A35" s="2" t="s">
        <v>229</v>
      </c>
      <c r="B35" s="2"/>
      <c r="C35" s="2" t="s">
        <v>147</v>
      </c>
      <c r="D35" s="1"/>
      <c r="E35" s="53">
        <v>0.1</v>
      </c>
      <c r="F35" s="53">
        <v>3.88</v>
      </c>
      <c r="G35" s="53">
        <v>4.02</v>
      </c>
      <c r="H35" s="2"/>
      <c r="I35" s="53">
        <v>0.02</v>
      </c>
      <c r="J35" s="53">
        <v>0.68</v>
      </c>
      <c r="K35" s="53">
        <v>0.7</v>
      </c>
    </row>
    <row r="36" spans="1:11" ht="12.75">
      <c r="A36" s="1" t="s">
        <v>230</v>
      </c>
      <c r="B36" s="1"/>
      <c r="C36" s="1" t="s">
        <v>153</v>
      </c>
      <c r="D36" s="1"/>
      <c r="E36" s="11">
        <v>0.13</v>
      </c>
      <c r="F36" s="11">
        <v>4.14</v>
      </c>
      <c r="G36" s="11">
        <v>4.29</v>
      </c>
      <c r="H36" s="1"/>
      <c r="I36" s="11">
        <v>0.01</v>
      </c>
      <c r="J36" s="11">
        <v>0.25</v>
      </c>
      <c r="K36" s="11">
        <v>0.25</v>
      </c>
    </row>
    <row r="37" spans="1:11" ht="12.75">
      <c r="A37" s="1" t="s">
        <v>231</v>
      </c>
      <c r="B37" s="1"/>
      <c r="C37" s="1" t="s">
        <v>157</v>
      </c>
      <c r="D37" s="1"/>
      <c r="E37" s="11">
        <v>0.11</v>
      </c>
      <c r="F37" s="11">
        <v>3.49</v>
      </c>
      <c r="G37" s="11">
        <v>3.69</v>
      </c>
      <c r="H37" s="1"/>
      <c r="I37" s="11">
        <v>0.01</v>
      </c>
      <c r="J37" s="11">
        <v>0.17</v>
      </c>
      <c r="K37" s="11">
        <v>0.18</v>
      </c>
    </row>
    <row r="38" spans="1:11" ht="12.75">
      <c r="A38" s="1" t="s">
        <v>232</v>
      </c>
      <c r="B38" s="1"/>
      <c r="C38" s="1" t="s">
        <v>161</v>
      </c>
      <c r="D38" s="1"/>
      <c r="E38" s="11">
        <v>0</v>
      </c>
      <c r="F38" s="11">
        <v>3.6</v>
      </c>
      <c r="G38" s="11">
        <v>3.65</v>
      </c>
      <c r="H38" s="1"/>
      <c r="I38" s="11">
        <v>0</v>
      </c>
      <c r="J38" s="11">
        <v>0.03</v>
      </c>
      <c r="K38" s="11">
        <v>0.03</v>
      </c>
    </row>
    <row r="39" spans="1:11" ht="12.75">
      <c r="A39" s="1" t="s">
        <v>233</v>
      </c>
      <c r="B39" s="1"/>
      <c r="C39" s="1" t="s">
        <v>159</v>
      </c>
      <c r="D39" s="1"/>
      <c r="E39" s="11">
        <v>0.05</v>
      </c>
      <c r="F39" s="11">
        <v>3.67</v>
      </c>
      <c r="G39" s="11">
        <v>3.67</v>
      </c>
      <c r="H39" s="1"/>
      <c r="I39" s="11">
        <v>0</v>
      </c>
      <c r="J39" s="11">
        <v>0.02</v>
      </c>
      <c r="K39" s="11">
        <v>0.02</v>
      </c>
    </row>
    <row r="40" spans="1:11" ht="12.75">
      <c r="A40" s="1" t="s">
        <v>234</v>
      </c>
      <c r="B40" s="1"/>
      <c r="C40" s="1" t="s">
        <v>151</v>
      </c>
      <c r="D40" s="1"/>
      <c r="E40" s="11">
        <v>0</v>
      </c>
      <c r="F40" s="11">
        <v>4.62</v>
      </c>
      <c r="G40" s="11">
        <v>4.72</v>
      </c>
      <c r="H40" s="1"/>
      <c r="I40" s="11">
        <v>0</v>
      </c>
      <c r="J40" s="11">
        <v>0.09</v>
      </c>
      <c r="K40" s="11">
        <v>0.09</v>
      </c>
    </row>
    <row r="41" spans="1:11" ht="12.75">
      <c r="A41" s="1" t="s">
        <v>235</v>
      </c>
      <c r="B41" s="1"/>
      <c r="C41" s="1" t="s">
        <v>149</v>
      </c>
      <c r="D41" s="1"/>
      <c r="E41" s="11">
        <v>0.1</v>
      </c>
      <c r="F41" s="11">
        <v>5.29</v>
      </c>
      <c r="G41" s="11">
        <v>5.52</v>
      </c>
      <c r="H41" s="1"/>
      <c r="I41" s="11">
        <v>0</v>
      </c>
      <c r="J41" s="11">
        <v>0.04</v>
      </c>
      <c r="K41" s="11">
        <v>0.04</v>
      </c>
    </row>
    <row r="42" spans="1:11" ht="12.75">
      <c r="A42" s="1" t="s">
        <v>236</v>
      </c>
      <c r="B42" s="1"/>
      <c r="C42" s="1" t="s">
        <v>163</v>
      </c>
      <c r="D42" s="1"/>
      <c r="E42" s="11">
        <v>0</v>
      </c>
      <c r="F42" s="11">
        <v>2.97</v>
      </c>
      <c r="G42" s="11">
        <v>2.97</v>
      </c>
      <c r="H42" s="1"/>
      <c r="I42" s="11">
        <v>0</v>
      </c>
      <c r="J42" s="11">
        <v>0.03</v>
      </c>
      <c r="K42" s="11">
        <v>0.03</v>
      </c>
    </row>
    <row r="43" spans="1:11" ht="12.75">
      <c r="A43" s="1" t="s">
        <v>237</v>
      </c>
      <c r="B43" s="1"/>
      <c r="C43" s="1" t="s">
        <v>165</v>
      </c>
      <c r="D43" s="1"/>
      <c r="E43" s="11">
        <v>0.42</v>
      </c>
      <c r="F43" s="11">
        <v>2.64</v>
      </c>
      <c r="G43" s="11">
        <v>2.64</v>
      </c>
      <c r="H43" s="1"/>
      <c r="I43" s="11">
        <v>0</v>
      </c>
      <c r="J43" s="11">
        <v>0.02</v>
      </c>
      <c r="K43" s="11">
        <v>0.02</v>
      </c>
    </row>
    <row r="44" spans="1:11" ht="12.75">
      <c r="A44" s="1" t="s">
        <v>238</v>
      </c>
      <c r="B44" s="1"/>
      <c r="C44" s="1" t="s">
        <v>155</v>
      </c>
      <c r="D44" s="1"/>
      <c r="E44" s="11">
        <v>0.03</v>
      </c>
      <c r="F44" s="11">
        <v>4.23</v>
      </c>
      <c r="G44" s="11">
        <v>4.23</v>
      </c>
      <c r="H44" s="1"/>
      <c r="I44" s="11">
        <v>0</v>
      </c>
      <c r="J44" s="11">
        <v>0.03</v>
      </c>
      <c r="K44" s="11">
        <v>0.03</v>
      </c>
    </row>
    <row r="45" spans="1:11" ht="13.5" thickBot="1">
      <c r="A45" s="3"/>
      <c r="B45" s="3"/>
      <c r="C45" s="3" t="s">
        <v>28</v>
      </c>
      <c r="D45" s="4"/>
      <c r="E45" s="16">
        <v>0.53</v>
      </c>
      <c r="F45" s="16">
        <v>6.87</v>
      </c>
      <c r="G45" s="16">
        <v>6.29</v>
      </c>
      <c r="H45" s="3"/>
      <c r="I45" s="16">
        <v>0.53</v>
      </c>
      <c r="J45" s="16">
        <v>6.87</v>
      </c>
      <c r="K45" s="16">
        <v>6.29</v>
      </c>
    </row>
    <row r="46" spans="1:11" ht="12.75">
      <c r="A46" s="1" t="str">
        <f>Anexo3!A19</f>
        <v>Fuente: DANE-ICCP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>
      <c r="A47" s="67">
        <v>40801</v>
      </c>
      <c r="B47" s="68"/>
      <c r="C47" s="81"/>
      <c r="D47" s="1"/>
      <c r="E47" s="1"/>
      <c r="F47" s="1"/>
      <c r="G47" s="1"/>
      <c r="H47" s="1"/>
      <c r="I47" s="1"/>
      <c r="J47" s="1"/>
    </row>
  </sheetData>
  <sheetProtection/>
  <mergeCells count="12">
    <mergeCell ref="I8:I9"/>
    <mergeCell ref="J8:J9"/>
    <mergeCell ref="K8:K9"/>
    <mergeCell ref="A47:C47"/>
    <mergeCell ref="A6:A9"/>
    <mergeCell ref="C6:C9"/>
    <mergeCell ref="I6:K6"/>
    <mergeCell ref="E7:G7"/>
    <mergeCell ref="I7:K7"/>
    <mergeCell ref="E8:E9"/>
    <mergeCell ref="F8:F9"/>
    <mergeCell ref="G8:G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4"/>
  <sheetViews>
    <sheetView showGridLines="0" tabSelected="1" zoomScale="85" zoomScaleNormal="85" zoomScalePageLayoutView="0" workbookViewId="0" topLeftCell="A1">
      <selection activeCell="C14" sqref="C1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2" max="13" width="11.421875" style="0" customWidth="1"/>
  </cols>
  <sheetData>
    <row r="1" ht="12.75">
      <c r="A1" t="s">
        <v>12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86" t="s">
        <v>40</v>
      </c>
      <c r="B6" s="54"/>
      <c r="C6" s="89" t="s">
        <v>2</v>
      </c>
      <c r="D6" s="89"/>
      <c r="E6" s="89"/>
      <c r="F6" s="54"/>
      <c r="G6" s="86" t="s">
        <v>40</v>
      </c>
      <c r="H6" s="54"/>
      <c r="I6" s="89" t="s">
        <v>2</v>
      </c>
      <c r="J6" s="89"/>
      <c r="K6" s="89"/>
    </row>
    <row r="7" spans="1:11" ht="10.5" customHeight="1">
      <c r="A7" s="87"/>
      <c r="B7" s="55"/>
      <c r="C7" s="52" t="s">
        <v>3</v>
      </c>
      <c r="D7" s="52" t="s">
        <v>4</v>
      </c>
      <c r="E7" s="75" t="s">
        <v>5</v>
      </c>
      <c r="F7" s="55"/>
      <c r="G7" s="87"/>
      <c r="H7" s="55"/>
      <c r="I7" s="52" t="s">
        <v>3</v>
      </c>
      <c r="J7" s="52" t="s">
        <v>4</v>
      </c>
      <c r="K7" s="90" t="s">
        <v>5</v>
      </c>
    </row>
    <row r="8" spans="1:11" ht="13.5" thickBot="1">
      <c r="A8" s="88"/>
      <c r="B8" s="56"/>
      <c r="C8" s="73" t="s">
        <v>41</v>
      </c>
      <c r="D8" s="73"/>
      <c r="E8" s="76"/>
      <c r="F8" s="56"/>
      <c r="G8" s="88"/>
      <c r="H8" s="56"/>
      <c r="I8" s="73" t="s">
        <v>41</v>
      </c>
      <c r="J8" s="73"/>
      <c r="K8" s="76"/>
    </row>
    <row r="9" spans="1:13" ht="12.75">
      <c r="A9" s="57" t="s">
        <v>43</v>
      </c>
      <c r="B9" s="58"/>
      <c r="C9" s="59">
        <v>0.18</v>
      </c>
      <c r="D9" s="59">
        <v>1.29</v>
      </c>
      <c r="E9" s="59">
        <v>1.33</v>
      </c>
      <c r="F9" s="58"/>
      <c r="G9" s="65" t="s">
        <v>44</v>
      </c>
      <c r="H9" s="58"/>
      <c r="I9" s="60">
        <v>0</v>
      </c>
      <c r="J9" s="60">
        <v>2.307731282715</v>
      </c>
      <c r="K9" s="60">
        <v>4.368199598415</v>
      </c>
      <c r="L9" s="92"/>
      <c r="M9" s="92"/>
    </row>
    <row r="10" spans="1:13" ht="12.75">
      <c r="A10" s="65" t="s">
        <v>45</v>
      </c>
      <c r="B10" s="58"/>
      <c r="C10" s="60">
        <v>0</v>
      </c>
      <c r="D10" s="60">
        <v>7.96</v>
      </c>
      <c r="E10" s="60">
        <v>9.3</v>
      </c>
      <c r="F10" s="58"/>
      <c r="G10" s="65" t="s">
        <v>46</v>
      </c>
      <c r="H10" s="58"/>
      <c r="I10" s="60">
        <v>0.70659321849</v>
      </c>
      <c r="J10" s="60">
        <v>4.504940476233</v>
      </c>
      <c r="K10" s="60">
        <v>4.338974912142</v>
      </c>
      <c r="L10" s="65"/>
      <c r="M10" s="60"/>
    </row>
    <row r="11" spans="1:13" ht="12.75">
      <c r="A11" s="65" t="s">
        <v>47</v>
      </c>
      <c r="B11" s="58"/>
      <c r="C11" s="60">
        <v>0.17</v>
      </c>
      <c r="D11" s="60">
        <v>7.21</v>
      </c>
      <c r="E11" s="60">
        <v>7.99</v>
      </c>
      <c r="F11" s="58"/>
      <c r="G11" s="65" t="s">
        <v>48</v>
      </c>
      <c r="I11" s="60">
        <v>0</v>
      </c>
      <c r="J11" s="60">
        <v>2.052157723873</v>
      </c>
      <c r="K11" s="60">
        <v>4.070030919721</v>
      </c>
      <c r="L11" s="65"/>
      <c r="M11" s="60"/>
    </row>
    <row r="12" spans="1:13" ht="12.75">
      <c r="A12" s="65" t="s">
        <v>49</v>
      </c>
      <c r="B12" s="58"/>
      <c r="C12" s="60">
        <v>0</v>
      </c>
      <c r="D12" s="60">
        <v>6.9</v>
      </c>
      <c r="E12" s="60">
        <v>6.34</v>
      </c>
      <c r="F12" s="58"/>
      <c r="G12" s="65" t="s">
        <v>50</v>
      </c>
      <c r="H12" s="58"/>
      <c r="I12" s="60">
        <v>0</v>
      </c>
      <c r="J12" s="60">
        <v>1.860109144455</v>
      </c>
      <c r="K12" s="60">
        <v>4.035463907407</v>
      </c>
      <c r="L12" s="65"/>
      <c r="M12" s="60"/>
    </row>
    <row r="13" spans="1:13" ht="12.75">
      <c r="A13" s="65" t="s">
        <v>51</v>
      </c>
      <c r="B13" s="58"/>
      <c r="C13" s="60">
        <v>0.32</v>
      </c>
      <c r="D13" s="60">
        <v>3.03</v>
      </c>
      <c r="E13" s="60">
        <v>3.39</v>
      </c>
      <c r="F13" s="58"/>
      <c r="G13" s="65" t="s">
        <v>52</v>
      </c>
      <c r="H13" s="58"/>
      <c r="I13" s="60">
        <v>0</v>
      </c>
      <c r="J13" s="60">
        <v>2.951558302714</v>
      </c>
      <c r="K13" s="60">
        <v>3.792922223217</v>
      </c>
      <c r="L13" s="65"/>
      <c r="M13" s="60"/>
    </row>
    <row r="14" spans="1:13" ht="12.75">
      <c r="A14" s="65" t="s">
        <v>53</v>
      </c>
      <c r="B14" s="58"/>
      <c r="C14" s="60">
        <v>0.02</v>
      </c>
      <c r="D14" s="60">
        <v>2.77</v>
      </c>
      <c r="E14" s="60">
        <v>3.18</v>
      </c>
      <c r="F14" s="58"/>
      <c r="G14" s="65" t="s">
        <v>54</v>
      </c>
      <c r="I14" s="60">
        <v>0</v>
      </c>
      <c r="J14" s="60">
        <v>2.408300672694</v>
      </c>
      <c r="K14" s="60">
        <v>3.54120217845</v>
      </c>
      <c r="L14" s="65"/>
      <c r="M14" s="60"/>
    </row>
    <row r="15" spans="1:13" ht="12.75">
      <c r="A15" s="65" t="s">
        <v>55</v>
      </c>
      <c r="B15" s="58"/>
      <c r="C15" s="60">
        <v>0.6</v>
      </c>
      <c r="D15" s="60">
        <v>2.78</v>
      </c>
      <c r="E15" s="60">
        <v>3.05</v>
      </c>
      <c r="F15" s="58"/>
      <c r="G15" s="65" t="s">
        <v>56</v>
      </c>
      <c r="H15" s="58"/>
      <c r="I15" s="60">
        <v>0.102200756588</v>
      </c>
      <c r="J15" s="60">
        <v>2.451169317652</v>
      </c>
      <c r="K15" s="60">
        <v>3.508512256663</v>
      </c>
      <c r="L15" s="65"/>
      <c r="M15" s="60"/>
    </row>
    <row r="16" spans="1:13" ht="12.75">
      <c r="A16" s="65" t="s">
        <v>57</v>
      </c>
      <c r="B16" s="58"/>
      <c r="C16" s="60">
        <v>0.37</v>
      </c>
      <c r="D16" s="60">
        <v>2.48</v>
      </c>
      <c r="E16" s="60">
        <v>2.92</v>
      </c>
      <c r="F16" s="58"/>
      <c r="G16" s="65" t="s">
        <v>58</v>
      </c>
      <c r="I16" s="60">
        <v>-0.899937344608</v>
      </c>
      <c r="J16" s="60">
        <v>1.811315403302</v>
      </c>
      <c r="K16" s="60">
        <v>3.491835538925</v>
      </c>
      <c r="L16" s="65"/>
      <c r="M16" s="60"/>
    </row>
    <row r="17" spans="1:13" ht="12.75">
      <c r="A17" s="65" t="s">
        <v>59</v>
      </c>
      <c r="B17" s="58"/>
      <c r="C17" s="60">
        <v>0.1</v>
      </c>
      <c r="D17" s="60">
        <v>2.44</v>
      </c>
      <c r="E17" s="60">
        <v>2.9</v>
      </c>
      <c r="F17" s="58"/>
      <c r="G17" s="65" t="s">
        <v>60</v>
      </c>
      <c r="I17" s="60">
        <v>0.298730434907</v>
      </c>
      <c r="J17" s="60">
        <v>3.869533230132</v>
      </c>
      <c r="K17" s="60">
        <v>3.465056474706</v>
      </c>
      <c r="L17" s="65"/>
      <c r="M17" s="60"/>
    </row>
    <row r="18" spans="1:13" ht="12.75">
      <c r="A18" s="65" t="s">
        <v>61</v>
      </c>
      <c r="B18" s="58"/>
      <c r="C18" s="60">
        <v>0.02</v>
      </c>
      <c r="D18" s="60">
        <v>2.16</v>
      </c>
      <c r="E18" s="60">
        <v>2.76</v>
      </c>
      <c r="F18" s="58"/>
      <c r="G18" s="65" t="s">
        <v>62</v>
      </c>
      <c r="I18" s="60">
        <v>0</v>
      </c>
      <c r="J18" s="60">
        <v>2.813879149923</v>
      </c>
      <c r="K18" s="60">
        <v>3.293452740826</v>
      </c>
      <c r="L18" s="65"/>
      <c r="M18" s="60"/>
    </row>
    <row r="19" spans="1:13" ht="12.75">
      <c r="A19" s="65" t="s">
        <v>63</v>
      </c>
      <c r="B19" s="58"/>
      <c r="C19" s="60">
        <v>0</v>
      </c>
      <c r="D19" s="60">
        <v>1.74</v>
      </c>
      <c r="E19" s="60">
        <v>2.76</v>
      </c>
      <c r="F19" s="58"/>
      <c r="G19" s="65" t="s">
        <v>64</v>
      </c>
      <c r="I19" s="60">
        <v>0</v>
      </c>
      <c r="J19" s="60">
        <v>2.908831426062</v>
      </c>
      <c r="K19" s="60">
        <v>2.892825560883</v>
      </c>
      <c r="L19" s="65"/>
      <c r="M19" s="60"/>
    </row>
    <row r="20" spans="1:13" ht="12.75">
      <c r="A20" s="65" t="s">
        <v>65</v>
      </c>
      <c r="B20" s="58"/>
      <c r="C20" s="60">
        <v>0.46</v>
      </c>
      <c r="D20" s="60">
        <v>2.51</v>
      </c>
      <c r="E20" s="60">
        <v>2.26</v>
      </c>
      <c r="F20" s="58"/>
      <c r="G20" s="65" t="s">
        <v>66</v>
      </c>
      <c r="H20" s="58"/>
      <c r="I20" s="60">
        <v>0</v>
      </c>
      <c r="J20" s="60">
        <v>2.880317501885</v>
      </c>
      <c r="K20" s="60">
        <v>2.880317501885</v>
      </c>
      <c r="L20" s="65"/>
      <c r="M20" s="60"/>
    </row>
    <row r="21" spans="1:13" ht="12.75">
      <c r="A21" s="65" t="s">
        <v>67</v>
      </c>
      <c r="B21" s="58"/>
      <c r="C21" s="60">
        <v>0</v>
      </c>
      <c r="D21" s="60">
        <v>2.22</v>
      </c>
      <c r="E21" s="60">
        <v>2.22</v>
      </c>
      <c r="F21" s="58"/>
      <c r="G21" s="65" t="s">
        <v>68</v>
      </c>
      <c r="I21" s="60">
        <v>0.694367545063</v>
      </c>
      <c r="J21" s="60">
        <v>3.649342856898</v>
      </c>
      <c r="K21" s="60">
        <v>2.806934949021</v>
      </c>
      <c r="L21" s="65"/>
      <c r="M21" s="60"/>
    </row>
    <row r="22" spans="1:13" ht="12.75">
      <c r="A22" s="65" t="s">
        <v>69</v>
      </c>
      <c r="B22" s="58"/>
      <c r="C22" s="60">
        <v>0</v>
      </c>
      <c r="D22" s="60">
        <v>1.98</v>
      </c>
      <c r="E22" s="60">
        <v>1.98</v>
      </c>
      <c r="F22" s="58"/>
      <c r="G22" s="65" t="s">
        <v>70</v>
      </c>
      <c r="I22" s="60">
        <v>0</v>
      </c>
      <c r="J22" s="60">
        <v>1.54202538239</v>
      </c>
      <c r="K22" s="60">
        <v>2.697189455157</v>
      </c>
      <c r="L22" s="65"/>
      <c r="M22" s="60"/>
    </row>
    <row r="23" spans="1:13" ht="12.75">
      <c r="A23" s="65" t="s">
        <v>71</v>
      </c>
      <c r="B23" s="58"/>
      <c r="C23" s="60">
        <v>0.28</v>
      </c>
      <c r="D23" s="60">
        <v>1.53</v>
      </c>
      <c r="E23" s="60">
        <v>1.97</v>
      </c>
      <c r="F23" s="58"/>
      <c r="G23" s="65" t="s">
        <v>72</v>
      </c>
      <c r="I23" s="60">
        <v>0</v>
      </c>
      <c r="J23" s="60">
        <v>2.040093400326</v>
      </c>
      <c r="K23" s="60">
        <v>2.661097223938</v>
      </c>
      <c r="L23" s="65"/>
      <c r="M23" s="60"/>
    </row>
    <row r="24" spans="1:13" ht="12.75">
      <c r="A24" s="65" t="s">
        <v>73</v>
      </c>
      <c r="B24" s="58"/>
      <c r="C24" s="60">
        <v>-0.04</v>
      </c>
      <c r="D24" s="60">
        <v>1.88</v>
      </c>
      <c r="E24" s="60">
        <v>1.91</v>
      </c>
      <c r="F24" s="58"/>
      <c r="G24" s="65" t="s">
        <v>74</v>
      </c>
      <c r="I24" s="60">
        <v>-0.226671710338</v>
      </c>
      <c r="J24" s="60">
        <v>2.56315085349</v>
      </c>
      <c r="K24" s="60">
        <v>2.639749106508</v>
      </c>
      <c r="L24" s="65"/>
      <c r="M24" s="60"/>
    </row>
    <row r="25" spans="1:13" ht="12.75">
      <c r="A25" s="65" t="s">
        <v>75</v>
      </c>
      <c r="B25" s="58"/>
      <c r="C25" s="60">
        <v>0.28</v>
      </c>
      <c r="D25" s="60">
        <v>1.17</v>
      </c>
      <c r="E25" s="60">
        <v>1.64</v>
      </c>
      <c r="F25" s="58"/>
      <c r="G25" s="65" t="s">
        <v>76</v>
      </c>
      <c r="H25" s="58"/>
      <c r="I25" s="60">
        <v>0</v>
      </c>
      <c r="J25" s="60">
        <v>1.514531368321</v>
      </c>
      <c r="K25" s="60">
        <v>2.585874557243</v>
      </c>
      <c r="L25" s="65"/>
      <c r="M25" s="60"/>
    </row>
    <row r="26" spans="1:13" ht="12.75">
      <c r="A26" s="65" t="s">
        <v>77</v>
      </c>
      <c r="B26" s="58"/>
      <c r="C26" s="60">
        <v>0</v>
      </c>
      <c r="D26" s="60">
        <v>1.63</v>
      </c>
      <c r="E26" s="60">
        <v>1.63</v>
      </c>
      <c r="F26" s="58"/>
      <c r="G26" s="65" t="s">
        <v>78</v>
      </c>
      <c r="I26" s="60">
        <v>0.166151562961</v>
      </c>
      <c r="J26" s="60">
        <v>1.570299145293</v>
      </c>
      <c r="K26" s="60">
        <v>2.374171463243</v>
      </c>
      <c r="L26" s="65"/>
      <c r="M26" s="60"/>
    </row>
    <row r="27" spans="1:13" ht="12.75">
      <c r="A27" s="65" t="s">
        <v>79</v>
      </c>
      <c r="B27" s="58"/>
      <c r="C27" s="60">
        <v>0.28</v>
      </c>
      <c r="D27" s="60">
        <v>1.18</v>
      </c>
      <c r="E27" s="60">
        <v>1.01</v>
      </c>
      <c r="F27" s="58"/>
      <c r="G27" s="65" t="s">
        <v>80</v>
      </c>
      <c r="I27" s="60">
        <v>0.510217296871</v>
      </c>
      <c r="J27" s="60">
        <v>1.171761161622</v>
      </c>
      <c r="K27" s="60">
        <v>2.310684688464</v>
      </c>
      <c r="L27" s="65"/>
      <c r="M27" s="60"/>
    </row>
    <row r="28" spans="1:13" ht="12.75">
      <c r="A28" s="65" t="s">
        <v>81</v>
      </c>
      <c r="B28" s="58"/>
      <c r="C28" s="60">
        <v>0.32</v>
      </c>
      <c r="D28" s="60">
        <v>0.91</v>
      </c>
      <c r="E28" s="60">
        <v>0.92</v>
      </c>
      <c r="F28" s="58"/>
      <c r="G28" s="65" t="s">
        <v>82</v>
      </c>
      <c r="I28" s="60">
        <v>0.094782956876</v>
      </c>
      <c r="J28" s="60">
        <v>2.114818243084</v>
      </c>
      <c r="K28" s="60">
        <v>2.230944895467</v>
      </c>
      <c r="L28" s="65"/>
      <c r="M28" s="60"/>
    </row>
    <row r="29" spans="1:13" ht="12.75">
      <c r="A29" s="65" t="s">
        <v>83</v>
      </c>
      <c r="B29" s="58"/>
      <c r="C29" s="60">
        <v>0.45</v>
      </c>
      <c r="D29" s="60">
        <v>0.9</v>
      </c>
      <c r="E29" s="60">
        <v>0.87</v>
      </c>
      <c r="F29" s="58"/>
      <c r="G29" s="65" t="s">
        <v>84</v>
      </c>
      <c r="I29" s="60">
        <v>0.078722852521</v>
      </c>
      <c r="J29" s="60">
        <v>2.229724682235</v>
      </c>
      <c r="K29" s="60">
        <v>2.080871003915</v>
      </c>
      <c r="L29" s="65"/>
      <c r="M29" s="60"/>
    </row>
    <row r="30" spans="1:13" ht="12.75">
      <c r="A30" s="65" t="s">
        <v>85</v>
      </c>
      <c r="B30" s="58"/>
      <c r="C30" s="60">
        <v>0.05</v>
      </c>
      <c r="D30" s="60">
        <v>0.51</v>
      </c>
      <c r="E30" s="60">
        <v>0.43</v>
      </c>
      <c r="F30" s="58"/>
      <c r="G30" s="65" t="s">
        <v>86</v>
      </c>
      <c r="H30" s="58"/>
      <c r="I30" s="60">
        <v>0.219289805322</v>
      </c>
      <c r="J30" s="60">
        <v>1.613258917092</v>
      </c>
      <c r="K30" s="60">
        <v>2.022245999299</v>
      </c>
      <c r="L30" s="65"/>
      <c r="M30" s="60"/>
    </row>
    <row r="31" spans="1:13" ht="12.75">
      <c r="A31" s="65" t="s">
        <v>87</v>
      </c>
      <c r="B31" s="58"/>
      <c r="C31" s="60">
        <v>0.29</v>
      </c>
      <c r="D31" s="60">
        <v>0.37</v>
      </c>
      <c r="E31" s="60">
        <v>0.2</v>
      </c>
      <c r="F31" s="58"/>
      <c r="G31" s="65" t="s">
        <v>88</v>
      </c>
      <c r="I31" s="60">
        <v>0.022458716214</v>
      </c>
      <c r="J31" s="60">
        <v>0.912207946549</v>
      </c>
      <c r="K31" s="60">
        <v>1.826386483071</v>
      </c>
      <c r="L31" s="65"/>
      <c r="M31" s="60"/>
    </row>
    <row r="32" spans="1:13" ht="12.75">
      <c r="A32" s="65" t="s">
        <v>89</v>
      </c>
      <c r="B32" s="58"/>
      <c r="C32" s="60">
        <v>0.06</v>
      </c>
      <c r="D32" s="60">
        <v>0.14</v>
      </c>
      <c r="E32" s="60">
        <v>0.08</v>
      </c>
      <c r="F32" s="58"/>
      <c r="G32" s="65" t="s">
        <v>90</v>
      </c>
      <c r="H32" s="58"/>
      <c r="I32" s="60">
        <v>0.163148986477</v>
      </c>
      <c r="J32" s="60">
        <v>1.642413815031</v>
      </c>
      <c r="K32" s="60">
        <v>1.792843272492</v>
      </c>
      <c r="L32" s="65"/>
      <c r="M32" s="60"/>
    </row>
    <row r="33" spans="1:13" ht="12.75">
      <c r="A33" s="65" t="s">
        <v>91</v>
      </c>
      <c r="B33" s="58"/>
      <c r="C33" s="60">
        <v>0</v>
      </c>
      <c r="D33" s="60">
        <v>0</v>
      </c>
      <c r="E33" s="60">
        <v>0</v>
      </c>
      <c r="F33" s="58"/>
      <c r="G33" s="65" t="s">
        <v>92</v>
      </c>
      <c r="I33" s="60">
        <v>0</v>
      </c>
      <c r="J33" s="60">
        <v>1.988304093816</v>
      </c>
      <c r="K33" s="60">
        <v>1.507066036117</v>
      </c>
      <c r="L33" s="65"/>
      <c r="M33" s="60"/>
    </row>
    <row r="34" spans="1:13" ht="12.75">
      <c r="A34" s="65" t="s">
        <v>93</v>
      </c>
      <c r="B34" s="58"/>
      <c r="C34" s="60">
        <v>0</v>
      </c>
      <c r="D34" s="60">
        <v>0</v>
      </c>
      <c r="E34" s="60">
        <v>0</v>
      </c>
      <c r="F34" s="58"/>
      <c r="G34" s="65" t="s">
        <v>94</v>
      </c>
      <c r="I34" s="60">
        <v>0.158270639059</v>
      </c>
      <c r="J34" s="60">
        <v>1.438148953005</v>
      </c>
      <c r="K34" s="60">
        <v>1.337372293661</v>
      </c>
      <c r="L34" s="65"/>
      <c r="M34" s="60"/>
    </row>
    <row r="35" spans="1:13" ht="12.75">
      <c r="A35" s="65" t="s">
        <v>95</v>
      </c>
      <c r="B35" s="58"/>
      <c r="C35" s="60">
        <v>0</v>
      </c>
      <c r="D35" s="60">
        <v>0</v>
      </c>
      <c r="E35" s="60">
        <v>0</v>
      </c>
      <c r="F35" s="58"/>
      <c r="G35" s="65" t="s">
        <v>96</v>
      </c>
      <c r="H35" s="58"/>
      <c r="I35" s="60">
        <v>0</v>
      </c>
      <c r="J35" s="60">
        <v>3.233256421092</v>
      </c>
      <c r="K35" s="60">
        <v>1.256874677153</v>
      </c>
      <c r="L35" s="65"/>
      <c r="M35" s="60"/>
    </row>
    <row r="36" spans="1:13" ht="12.75">
      <c r="A36" s="65" t="s">
        <v>97</v>
      </c>
      <c r="B36" s="58"/>
      <c r="C36" s="60">
        <v>0</v>
      </c>
      <c r="D36" s="60">
        <v>0</v>
      </c>
      <c r="E36" s="60">
        <v>0</v>
      </c>
      <c r="F36" s="58"/>
      <c r="G36" s="65" t="s">
        <v>98</v>
      </c>
      <c r="I36" s="60">
        <v>-0.192172397381</v>
      </c>
      <c r="J36" s="60">
        <v>0.295884167512</v>
      </c>
      <c r="K36" s="60">
        <v>1.201959504792</v>
      </c>
      <c r="L36" s="65"/>
      <c r="M36" s="60"/>
    </row>
    <row r="37" spans="1:13" ht="12.75">
      <c r="A37" s="65" t="s">
        <v>99</v>
      </c>
      <c r="B37" s="58"/>
      <c r="C37" s="60">
        <v>-0.15</v>
      </c>
      <c r="D37" s="60">
        <v>0.24</v>
      </c>
      <c r="E37" s="60">
        <v>-0.4</v>
      </c>
      <c r="F37" s="58"/>
      <c r="G37" s="65" t="s">
        <v>100</v>
      </c>
      <c r="I37" s="60">
        <v>0</v>
      </c>
      <c r="J37" s="60">
        <v>0.74416908243</v>
      </c>
      <c r="K37" s="60">
        <v>1.029571655041</v>
      </c>
      <c r="L37" s="65"/>
      <c r="M37" s="60"/>
    </row>
    <row r="38" spans="1:13" ht="12.75">
      <c r="A38" s="65" t="s">
        <v>101</v>
      </c>
      <c r="B38" s="58"/>
      <c r="C38" s="60">
        <v>0</v>
      </c>
      <c r="D38" s="60">
        <v>-0.84</v>
      </c>
      <c r="E38" s="60">
        <v>-0.84</v>
      </c>
      <c r="F38" s="58"/>
      <c r="G38" s="65" t="s">
        <v>102</v>
      </c>
      <c r="H38" s="58"/>
      <c r="I38" s="60">
        <v>-0.85101942401</v>
      </c>
      <c r="J38" s="60">
        <v>1.375383592528</v>
      </c>
      <c r="K38" s="60">
        <v>1.018152660929</v>
      </c>
      <c r="L38" s="65"/>
      <c r="M38" s="60"/>
    </row>
    <row r="39" spans="1:13" ht="12.75">
      <c r="A39" s="65" t="s">
        <v>103</v>
      </c>
      <c r="B39" s="58"/>
      <c r="C39" s="60">
        <v>-0.32</v>
      </c>
      <c r="D39" s="60">
        <v>-1.71</v>
      </c>
      <c r="E39" s="60">
        <v>-1.13</v>
      </c>
      <c r="F39" s="58"/>
      <c r="G39" s="65" t="s">
        <v>104</v>
      </c>
      <c r="I39" s="60">
        <v>0.221271639142</v>
      </c>
      <c r="J39" s="60">
        <v>1.077495208712</v>
      </c>
      <c r="K39" s="60">
        <v>0.46007131332</v>
      </c>
      <c r="L39" s="65"/>
      <c r="M39" s="60"/>
    </row>
    <row r="40" spans="1:13" ht="12.75">
      <c r="A40" s="65" t="s">
        <v>105</v>
      </c>
      <c r="C40" s="60">
        <v>0</v>
      </c>
      <c r="D40" s="60">
        <v>-0.47</v>
      </c>
      <c r="E40" s="60">
        <v>-1.59</v>
      </c>
      <c r="F40" s="58"/>
      <c r="G40" s="65" t="s">
        <v>106</v>
      </c>
      <c r="I40" s="60">
        <v>0</v>
      </c>
      <c r="J40" s="60">
        <v>0.148720926932</v>
      </c>
      <c r="K40" s="60">
        <v>0.45221163895</v>
      </c>
      <c r="L40" s="65"/>
      <c r="M40" s="60"/>
    </row>
    <row r="41" spans="1:13" ht="12.75">
      <c r="A41" s="65" t="s">
        <v>107</v>
      </c>
      <c r="B41" s="58"/>
      <c r="C41" s="60">
        <v>0</v>
      </c>
      <c r="D41" s="60">
        <v>-2.15</v>
      </c>
      <c r="E41" s="60">
        <v>-2.33</v>
      </c>
      <c r="F41" s="58"/>
      <c r="G41" s="65" t="s">
        <v>108</v>
      </c>
      <c r="I41" s="60">
        <v>0.115091353103</v>
      </c>
      <c r="J41" s="60">
        <v>-0.237637365242</v>
      </c>
      <c r="K41" s="60">
        <v>0.320434274786</v>
      </c>
      <c r="L41" s="65"/>
      <c r="M41" s="60"/>
    </row>
    <row r="42" spans="1:13" ht="12.75">
      <c r="A42" s="57" t="s">
        <v>109</v>
      </c>
      <c r="B42" s="57"/>
      <c r="C42" s="59">
        <v>0.83</v>
      </c>
      <c r="D42" s="59">
        <v>9.9</v>
      </c>
      <c r="E42" s="59">
        <v>8.73</v>
      </c>
      <c r="F42" s="58"/>
      <c r="G42" s="65" t="s">
        <v>110</v>
      </c>
      <c r="I42" s="60">
        <v>0</v>
      </c>
      <c r="J42" s="60">
        <v>-0.005517382581</v>
      </c>
      <c r="K42" s="60">
        <v>-0.005517382581</v>
      </c>
      <c r="L42" s="65"/>
      <c r="M42" s="60"/>
    </row>
    <row r="43" spans="1:13" ht="12.75">
      <c r="A43" s="65" t="s">
        <v>111</v>
      </c>
      <c r="C43" s="60">
        <v>0.92</v>
      </c>
      <c r="D43" s="60">
        <v>25.04</v>
      </c>
      <c r="E43" s="60">
        <v>18.07</v>
      </c>
      <c r="F43" s="58"/>
      <c r="G43" s="65" t="s">
        <v>112</v>
      </c>
      <c r="I43" s="60">
        <v>0</v>
      </c>
      <c r="J43" s="60">
        <v>0</v>
      </c>
      <c r="K43" s="60">
        <v>0</v>
      </c>
      <c r="L43" s="65"/>
      <c r="M43" s="60"/>
    </row>
    <row r="44" spans="1:13" ht="12.75">
      <c r="A44" s="65" t="s">
        <v>113</v>
      </c>
      <c r="B44" s="58"/>
      <c r="C44" s="60">
        <v>1.25</v>
      </c>
      <c r="D44" s="60">
        <v>22.12</v>
      </c>
      <c r="E44" s="60">
        <v>17.21</v>
      </c>
      <c r="F44" s="58"/>
      <c r="G44" s="65" t="s">
        <v>114</v>
      </c>
      <c r="I44" s="60">
        <v>0.229485395004</v>
      </c>
      <c r="J44" s="60">
        <v>0.325182464695</v>
      </c>
      <c r="K44" s="60">
        <v>-0.089353885172</v>
      </c>
      <c r="L44" s="65"/>
      <c r="M44" s="60"/>
    </row>
    <row r="45" spans="1:13" ht="12.75">
      <c r="A45" s="65" t="s">
        <v>115</v>
      </c>
      <c r="C45" s="60">
        <v>0.95</v>
      </c>
      <c r="D45" s="60">
        <v>21.31</v>
      </c>
      <c r="E45" s="60">
        <v>16.55</v>
      </c>
      <c r="F45" s="58"/>
      <c r="G45" s="65" t="s">
        <v>116</v>
      </c>
      <c r="H45" s="58"/>
      <c r="I45" s="60">
        <v>-0.439420706137</v>
      </c>
      <c r="J45" s="60">
        <v>-0.163236389067</v>
      </c>
      <c r="K45" s="60">
        <v>-0.528545635595</v>
      </c>
      <c r="L45" s="65"/>
      <c r="M45" s="60"/>
    </row>
    <row r="46" spans="1:13" ht="12.75">
      <c r="A46" s="65" t="s">
        <v>117</v>
      </c>
      <c r="C46" s="60">
        <v>1.06</v>
      </c>
      <c r="D46" s="60">
        <v>17.71</v>
      </c>
      <c r="E46" s="60">
        <v>12.59</v>
      </c>
      <c r="F46" s="58"/>
      <c r="G46" s="65" t="s">
        <v>118</v>
      </c>
      <c r="H46" s="58"/>
      <c r="I46" s="60">
        <v>0.095149530578</v>
      </c>
      <c r="J46" s="60">
        <v>-0.458733485398</v>
      </c>
      <c r="K46" s="60">
        <v>-0.782386622574</v>
      </c>
      <c r="L46" s="65"/>
      <c r="M46" s="60"/>
    </row>
    <row r="47" spans="1:13" ht="12.75">
      <c r="A47" s="65" t="s">
        <v>119</v>
      </c>
      <c r="B47" s="58"/>
      <c r="C47" s="60">
        <v>2.46</v>
      </c>
      <c r="D47" s="60">
        <v>15.68</v>
      </c>
      <c r="E47" s="60">
        <v>12.19</v>
      </c>
      <c r="F47" s="58"/>
      <c r="G47" s="65" t="s">
        <v>120</v>
      </c>
      <c r="I47" s="60">
        <v>0</v>
      </c>
      <c r="J47" s="60">
        <v>1.80471286073</v>
      </c>
      <c r="K47" s="60">
        <v>-0.850802186506</v>
      </c>
      <c r="L47" s="65"/>
      <c r="M47" s="60"/>
    </row>
    <row r="48" spans="1:13" ht="12.75">
      <c r="A48" s="65" t="s">
        <v>121</v>
      </c>
      <c r="C48" s="60">
        <v>2.58</v>
      </c>
      <c r="D48" s="60">
        <v>11.9</v>
      </c>
      <c r="E48" s="60">
        <v>11.9</v>
      </c>
      <c r="F48" s="58"/>
      <c r="G48" s="65" t="s">
        <v>122</v>
      </c>
      <c r="I48" s="60">
        <v>0.165423147876</v>
      </c>
      <c r="J48" s="60">
        <v>-1.95122375363</v>
      </c>
      <c r="K48" s="60">
        <v>-2.370627252514</v>
      </c>
      <c r="L48" s="65"/>
      <c r="M48" s="60"/>
    </row>
    <row r="49" spans="1:13" ht="12.75">
      <c r="A49" s="65" t="s">
        <v>123</v>
      </c>
      <c r="B49" s="58"/>
      <c r="C49" s="60">
        <v>0</v>
      </c>
      <c r="D49" s="60">
        <v>11.79</v>
      </c>
      <c r="E49" s="60">
        <v>11.79</v>
      </c>
      <c r="F49" s="58"/>
      <c r="G49" s="65" t="s">
        <v>124</v>
      </c>
      <c r="I49" s="60">
        <v>0.889257331725</v>
      </c>
      <c r="J49" s="60">
        <v>2.169288734843</v>
      </c>
      <c r="K49" s="60">
        <v>-2.38606150474</v>
      </c>
      <c r="L49" s="65"/>
      <c r="M49" s="60"/>
    </row>
    <row r="50" spans="1:13" ht="12.75">
      <c r="A50" s="65" t="s">
        <v>125</v>
      </c>
      <c r="C50" s="60">
        <v>2.58</v>
      </c>
      <c r="D50" s="60">
        <v>11.75</v>
      </c>
      <c r="E50" s="60">
        <v>11.75</v>
      </c>
      <c r="F50" s="58"/>
      <c r="G50" s="65" t="s">
        <v>126</v>
      </c>
      <c r="H50" s="58"/>
      <c r="I50" s="60">
        <v>-0.265900324651</v>
      </c>
      <c r="J50" s="60">
        <v>-2.165190655939</v>
      </c>
      <c r="K50" s="60">
        <v>-2.959845276105</v>
      </c>
      <c r="L50" s="65"/>
      <c r="M50" s="60"/>
    </row>
    <row r="51" spans="1:13" ht="12.75">
      <c r="A51" s="65" t="s">
        <v>127</v>
      </c>
      <c r="B51" s="58"/>
      <c r="C51" s="60">
        <v>1.1</v>
      </c>
      <c r="D51" s="60">
        <v>4.01</v>
      </c>
      <c r="E51" s="60">
        <v>10.23</v>
      </c>
      <c r="F51" s="58"/>
      <c r="G51" s="65" t="s">
        <v>128</v>
      </c>
      <c r="I51" s="60">
        <v>0</v>
      </c>
      <c r="J51" s="60">
        <v>-0.815660672158</v>
      </c>
      <c r="K51" s="60">
        <v>-5.497180353306</v>
      </c>
      <c r="L51" s="65"/>
      <c r="M51" s="60"/>
    </row>
    <row r="52" spans="1:13" ht="12.75">
      <c r="A52" s="65" t="s">
        <v>129</v>
      </c>
      <c r="B52" s="58"/>
      <c r="C52" s="60">
        <v>0</v>
      </c>
      <c r="D52" s="60">
        <v>9.48</v>
      </c>
      <c r="E52" s="60">
        <v>9.48</v>
      </c>
      <c r="F52" s="58"/>
      <c r="G52" s="57" t="s">
        <v>130</v>
      </c>
      <c r="H52" s="57"/>
      <c r="I52" s="59">
        <v>0.37</v>
      </c>
      <c r="J52" s="59">
        <v>3.27</v>
      </c>
      <c r="K52" s="59">
        <v>4.53</v>
      </c>
      <c r="L52" s="65"/>
      <c r="M52" s="60"/>
    </row>
    <row r="53" spans="1:13" ht="12.75">
      <c r="A53" s="65" t="s">
        <v>131</v>
      </c>
      <c r="C53" s="60">
        <v>-0.25</v>
      </c>
      <c r="D53" s="60">
        <v>10.73</v>
      </c>
      <c r="E53" s="60">
        <v>9.3</v>
      </c>
      <c r="F53" s="58"/>
      <c r="G53" s="58" t="s">
        <v>130</v>
      </c>
      <c r="H53" s="58"/>
      <c r="I53" s="60">
        <v>0.373638233447</v>
      </c>
      <c r="J53" s="60">
        <v>3.268308548168</v>
      </c>
      <c r="K53" s="60">
        <v>4.531551369738</v>
      </c>
      <c r="L53" s="65"/>
      <c r="M53" s="60"/>
    </row>
    <row r="54" spans="1:13" ht="12.75">
      <c r="A54" s="65" t="s">
        <v>132</v>
      </c>
      <c r="C54" s="60">
        <v>0.15</v>
      </c>
      <c r="D54" s="60">
        <v>6.07</v>
      </c>
      <c r="E54" s="60">
        <v>8.78</v>
      </c>
      <c r="F54" s="58"/>
      <c r="G54" s="57" t="s">
        <v>133</v>
      </c>
      <c r="H54" s="57"/>
      <c r="I54" s="59">
        <v>0.06</v>
      </c>
      <c r="J54" s="59">
        <v>3.73</v>
      </c>
      <c r="K54" s="59">
        <v>3.94</v>
      </c>
      <c r="L54" s="65"/>
      <c r="M54" s="60"/>
    </row>
    <row r="55" spans="1:13" ht="12.75">
      <c r="A55" s="65" t="s">
        <v>134</v>
      </c>
      <c r="C55" s="60">
        <v>-0.18</v>
      </c>
      <c r="D55" s="60">
        <v>12.68</v>
      </c>
      <c r="E55" s="60">
        <v>8.3</v>
      </c>
      <c r="F55" s="58"/>
      <c r="G55" s="65" t="s">
        <v>135</v>
      </c>
      <c r="I55" s="60">
        <v>0.2049052734</v>
      </c>
      <c r="J55" s="60">
        <v>4.214428919377</v>
      </c>
      <c r="K55" s="60">
        <v>4.214428919377</v>
      </c>
      <c r="L55" s="65"/>
      <c r="M55" s="60"/>
    </row>
    <row r="56" spans="1:13" ht="12.75">
      <c r="A56" s="65" t="s">
        <v>136</v>
      </c>
      <c r="B56" s="58"/>
      <c r="C56" s="60">
        <v>-0.14</v>
      </c>
      <c r="D56" s="60">
        <v>10.65</v>
      </c>
      <c r="E56" s="60">
        <v>7.93</v>
      </c>
      <c r="F56" s="58"/>
      <c r="G56" s="65" t="s">
        <v>137</v>
      </c>
      <c r="H56" s="58"/>
      <c r="I56" s="60">
        <v>0.04300729576</v>
      </c>
      <c r="J56" s="60">
        <v>3.86987198288</v>
      </c>
      <c r="K56" s="60">
        <v>4.177344871386</v>
      </c>
      <c r="L56" s="65"/>
      <c r="M56" s="60"/>
    </row>
    <row r="57" spans="1:13" ht="12.75">
      <c r="A57" s="65" t="s">
        <v>138</v>
      </c>
      <c r="C57" s="60">
        <v>0.73</v>
      </c>
      <c r="D57" s="60">
        <v>6.44</v>
      </c>
      <c r="E57" s="60">
        <v>7.42</v>
      </c>
      <c r="F57" s="58"/>
      <c r="G57" s="65" t="s">
        <v>139</v>
      </c>
      <c r="I57" s="60">
        <v>0.528553320885</v>
      </c>
      <c r="J57" s="60">
        <v>3.803332366451</v>
      </c>
      <c r="K57" s="60">
        <v>3.803332366451</v>
      </c>
      <c r="L57" s="65"/>
      <c r="M57" s="60"/>
    </row>
    <row r="58" spans="1:13" ht="12.75">
      <c r="A58" s="65" t="s">
        <v>140</v>
      </c>
      <c r="B58" s="58"/>
      <c r="C58" s="60">
        <v>1.05</v>
      </c>
      <c r="D58" s="60">
        <v>6.28</v>
      </c>
      <c r="E58" s="60">
        <v>7.08</v>
      </c>
      <c r="F58" s="58"/>
      <c r="G58" s="65" t="s">
        <v>141</v>
      </c>
      <c r="I58" s="60">
        <v>0.070729105766</v>
      </c>
      <c r="J58" s="60">
        <v>3.412251111839</v>
      </c>
      <c r="K58" s="60">
        <v>3.48385734284</v>
      </c>
      <c r="L58" s="65"/>
      <c r="M58" s="60"/>
    </row>
    <row r="59" spans="1:13" ht="12.75">
      <c r="A59" s="65" t="s">
        <v>142</v>
      </c>
      <c r="B59" s="58"/>
      <c r="C59" s="60">
        <v>-12.88</v>
      </c>
      <c r="D59" s="60">
        <v>-11.72</v>
      </c>
      <c r="E59" s="60">
        <v>6.55</v>
      </c>
      <c r="F59" s="58"/>
      <c r="G59" s="65" t="s">
        <v>143</v>
      </c>
      <c r="H59" s="58"/>
      <c r="I59" s="60">
        <v>0</v>
      </c>
      <c r="J59" s="60">
        <v>2.969870749687</v>
      </c>
      <c r="K59" s="60">
        <v>2.969870749687</v>
      </c>
      <c r="L59" s="65"/>
      <c r="M59" s="60"/>
    </row>
    <row r="60" spans="1:13" ht="12.75">
      <c r="A60" s="65" t="s">
        <v>144</v>
      </c>
      <c r="B60" s="58"/>
      <c r="C60" s="60">
        <v>0.09</v>
      </c>
      <c r="D60" s="60">
        <v>4.29</v>
      </c>
      <c r="E60" s="60">
        <v>6.23</v>
      </c>
      <c r="F60" s="58"/>
      <c r="G60" s="65" t="s">
        <v>145</v>
      </c>
      <c r="I60" s="60">
        <v>0.074948294814</v>
      </c>
      <c r="J60" s="60">
        <v>2.536273932513</v>
      </c>
      <c r="K60" s="60">
        <v>2.536273932513</v>
      </c>
      <c r="L60" s="65"/>
      <c r="M60" s="60"/>
    </row>
    <row r="61" spans="1:13" ht="12.75">
      <c r="A61" s="65" t="s">
        <v>146</v>
      </c>
      <c r="C61" s="60">
        <v>1.03</v>
      </c>
      <c r="D61" s="60">
        <v>5.32</v>
      </c>
      <c r="E61" s="60">
        <v>6.13</v>
      </c>
      <c r="F61" s="58"/>
      <c r="G61" s="57" t="s">
        <v>147</v>
      </c>
      <c r="H61" s="57"/>
      <c r="I61" s="59">
        <v>0.1</v>
      </c>
      <c r="J61" s="59">
        <v>3.88</v>
      </c>
      <c r="K61" s="59">
        <v>4.02</v>
      </c>
      <c r="L61" s="65"/>
      <c r="M61" s="60"/>
    </row>
    <row r="62" spans="1:13" ht="12.75">
      <c r="A62" s="65" t="s">
        <v>148</v>
      </c>
      <c r="C62" s="60">
        <v>0.08</v>
      </c>
      <c r="D62" s="60">
        <v>4.4</v>
      </c>
      <c r="E62" s="60">
        <v>5.71</v>
      </c>
      <c r="F62" s="58"/>
      <c r="G62" s="58" t="s">
        <v>149</v>
      </c>
      <c r="H62" s="58"/>
      <c r="I62" s="60">
        <v>0.100541270442</v>
      </c>
      <c r="J62" s="60">
        <v>5.286466841852</v>
      </c>
      <c r="K62" s="60">
        <v>5.523397178098</v>
      </c>
      <c r="L62" s="65"/>
      <c r="M62" s="60"/>
    </row>
    <row r="63" spans="1:13" ht="12.75">
      <c r="A63" s="65" t="s">
        <v>150</v>
      </c>
      <c r="B63" s="58"/>
      <c r="C63" s="60">
        <v>-0.48</v>
      </c>
      <c r="D63" s="60">
        <v>8.91</v>
      </c>
      <c r="E63" s="60">
        <v>5.3</v>
      </c>
      <c r="F63" s="58"/>
      <c r="G63" s="58" t="s">
        <v>151</v>
      </c>
      <c r="H63" s="58"/>
      <c r="I63" s="60">
        <v>-0.004057822083</v>
      </c>
      <c r="J63" s="60">
        <v>4.617883376888</v>
      </c>
      <c r="K63" s="60">
        <v>4.723785151807</v>
      </c>
      <c r="L63" s="65"/>
      <c r="M63" s="60"/>
    </row>
    <row r="64" spans="1:13" ht="12.75">
      <c r="A64" s="65" t="s">
        <v>152</v>
      </c>
      <c r="B64" s="58"/>
      <c r="C64" s="60">
        <v>0</v>
      </c>
      <c r="D64" s="60">
        <v>3.32</v>
      </c>
      <c r="E64" s="60">
        <v>5.24</v>
      </c>
      <c r="F64" s="58"/>
      <c r="G64" s="58" t="s">
        <v>153</v>
      </c>
      <c r="H64" s="58"/>
      <c r="I64" s="60">
        <v>0.132657223767</v>
      </c>
      <c r="J64" s="60">
        <v>4.138408486254</v>
      </c>
      <c r="K64" s="60">
        <v>4.293247619053</v>
      </c>
      <c r="L64" s="65"/>
      <c r="M64" s="60"/>
    </row>
    <row r="65" spans="1:13" ht="12.75">
      <c r="A65" s="65" t="s">
        <v>154</v>
      </c>
      <c r="C65" s="60">
        <v>0</v>
      </c>
      <c r="D65" s="60">
        <v>2.77</v>
      </c>
      <c r="E65" s="60">
        <v>4.94</v>
      </c>
      <c r="F65" s="58"/>
      <c r="G65" s="58" t="s">
        <v>155</v>
      </c>
      <c r="H65" s="58"/>
      <c r="I65" s="60">
        <v>0.030666110057</v>
      </c>
      <c r="J65" s="60">
        <v>4.234841815701</v>
      </c>
      <c r="K65" s="60">
        <v>4.234841815701</v>
      </c>
      <c r="L65" s="65"/>
      <c r="M65" s="60"/>
    </row>
    <row r="66" spans="1:13" ht="12.75">
      <c r="A66" s="65" t="s">
        <v>156</v>
      </c>
      <c r="B66" s="58"/>
      <c r="C66" s="60">
        <v>0.66</v>
      </c>
      <c r="D66" s="60">
        <v>4.02</v>
      </c>
      <c r="E66" s="60">
        <v>4.81</v>
      </c>
      <c r="F66" s="58"/>
      <c r="G66" s="58" t="s">
        <v>157</v>
      </c>
      <c r="H66" s="58"/>
      <c r="I66" s="60">
        <v>0.105179775583</v>
      </c>
      <c r="J66" s="60">
        <v>3.492964065311</v>
      </c>
      <c r="K66" s="60">
        <v>3.685010005538</v>
      </c>
      <c r="L66" s="65"/>
      <c r="M66" s="60"/>
    </row>
    <row r="67" spans="1:13" ht="12.75">
      <c r="A67" s="65" t="s">
        <v>158</v>
      </c>
      <c r="B67" s="58"/>
      <c r="C67" s="60">
        <v>-0.06</v>
      </c>
      <c r="D67" s="60">
        <v>5.46</v>
      </c>
      <c r="E67" s="60">
        <v>4.7</v>
      </c>
      <c r="F67" s="58"/>
      <c r="G67" s="58" t="s">
        <v>159</v>
      </c>
      <c r="H67" s="58"/>
      <c r="I67" s="60">
        <v>0.052956755128</v>
      </c>
      <c r="J67" s="60">
        <v>3.67075267228</v>
      </c>
      <c r="K67" s="60">
        <v>3.67075267228</v>
      </c>
      <c r="L67" s="65"/>
      <c r="M67" s="60"/>
    </row>
    <row r="68" spans="1:13" ht="12.75">
      <c r="A68" s="65" t="s">
        <v>160</v>
      </c>
      <c r="B68" s="58"/>
      <c r="C68" s="60">
        <v>1.26</v>
      </c>
      <c r="D68" s="60">
        <v>9.01</v>
      </c>
      <c r="E68" s="60">
        <v>4.67</v>
      </c>
      <c r="F68" s="58"/>
      <c r="G68" s="58" t="s">
        <v>161</v>
      </c>
      <c r="H68" s="58"/>
      <c r="I68" s="60">
        <v>0.000448839279</v>
      </c>
      <c r="J68" s="60">
        <v>3.60329796631</v>
      </c>
      <c r="K68" s="60">
        <v>3.652485194807</v>
      </c>
      <c r="L68" s="65"/>
      <c r="M68" s="60"/>
    </row>
    <row r="69" spans="1:13" ht="12.75">
      <c r="A69" s="65" t="s">
        <v>162</v>
      </c>
      <c r="B69" s="58"/>
      <c r="C69" s="60">
        <v>-0.07</v>
      </c>
      <c r="D69" s="60">
        <v>6.48</v>
      </c>
      <c r="E69" s="60">
        <v>4.65</v>
      </c>
      <c r="F69" s="58"/>
      <c r="G69" s="58" t="s">
        <v>163</v>
      </c>
      <c r="H69" s="58"/>
      <c r="I69" s="60">
        <v>0</v>
      </c>
      <c r="J69" s="60">
        <v>2.970182005985</v>
      </c>
      <c r="K69" s="60">
        <v>2.970182005985</v>
      </c>
      <c r="L69" s="65"/>
      <c r="M69" s="60"/>
    </row>
    <row r="70" spans="1:13" ht="12.75">
      <c r="A70" s="65" t="s">
        <v>164</v>
      </c>
      <c r="B70" s="58"/>
      <c r="C70" s="60">
        <v>0.28</v>
      </c>
      <c r="D70" s="60">
        <v>3.72</v>
      </c>
      <c r="E70" s="60">
        <v>4.59</v>
      </c>
      <c r="F70" s="58"/>
      <c r="G70" s="58" t="s">
        <v>165</v>
      </c>
      <c r="H70" s="58"/>
      <c r="I70" s="60">
        <v>0.422094060669</v>
      </c>
      <c r="J70" s="60">
        <v>2.641500109861</v>
      </c>
      <c r="K70" s="60">
        <v>2.641500109861</v>
      </c>
      <c r="L70" s="65"/>
      <c r="M70" s="60"/>
    </row>
    <row r="71" spans="1:13" ht="13.5" thickBot="1">
      <c r="A71" s="65" t="s">
        <v>166</v>
      </c>
      <c r="B71" s="58"/>
      <c r="C71" s="60">
        <v>0.28</v>
      </c>
      <c r="D71" s="60">
        <v>3.46</v>
      </c>
      <c r="E71" s="60">
        <v>4.45</v>
      </c>
      <c r="F71" s="56"/>
      <c r="G71" s="56"/>
      <c r="H71" s="56"/>
      <c r="I71" s="56"/>
      <c r="J71" s="66"/>
      <c r="K71" s="66"/>
      <c r="L71" s="65"/>
      <c r="M71" s="60"/>
    </row>
    <row r="72" spans="1:13" ht="12.75">
      <c r="A72" s="61" t="str">
        <f>Anexo1!L59</f>
        <v>Fuente: DANE-ICCP</v>
      </c>
      <c r="B72" s="62"/>
      <c r="C72" s="63"/>
      <c r="D72" s="64"/>
      <c r="E72" s="64"/>
      <c r="F72" s="54"/>
      <c r="G72" s="54"/>
      <c r="H72" s="54"/>
      <c r="I72" s="54"/>
      <c r="J72" s="64"/>
      <c r="K72" s="64"/>
      <c r="L72" s="65"/>
      <c r="M72" s="60"/>
    </row>
    <row r="73" spans="1:13" ht="11.25" customHeight="1">
      <c r="A73" s="83">
        <v>40801</v>
      </c>
      <c r="B73" s="84"/>
      <c r="C73" s="85"/>
      <c r="D73" s="55"/>
      <c r="E73" s="55"/>
      <c r="F73" s="55"/>
      <c r="G73" s="55"/>
      <c r="H73" s="55"/>
      <c r="I73" s="55"/>
      <c r="J73" s="55"/>
      <c r="K73" s="55"/>
      <c r="L73" s="65"/>
      <c r="M73" s="60"/>
    </row>
    <row r="74" spans="3:13" ht="12.75">
      <c r="C74" s="39"/>
      <c r="L74" s="65"/>
      <c r="M74" s="60"/>
    </row>
    <row r="75" spans="3:13" ht="12.75">
      <c r="C75" s="39"/>
      <c r="L75" s="65"/>
      <c r="M75" s="60"/>
    </row>
    <row r="76" spans="3:13" ht="12.75">
      <c r="C76" s="39"/>
      <c r="L76" s="65"/>
      <c r="M76" s="60"/>
    </row>
    <row r="77" spans="3:13" ht="12.75">
      <c r="C77" s="39"/>
      <c r="L77" s="65"/>
      <c r="M77" s="60"/>
    </row>
    <row r="78" spans="3:13" ht="12.75">
      <c r="C78" s="39"/>
      <c r="L78" s="65"/>
      <c r="M78" s="60"/>
    </row>
    <row r="79" spans="3:13" ht="12.75">
      <c r="C79" s="39"/>
      <c r="L79" s="65"/>
      <c r="M79" s="60"/>
    </row>
    <row r="80" spans="3:13" ht="12.75">
      <c r="C80" s="39"/>
      <c r="L80" s="65"/>
      <c r="M80" s="60"/>
    </row>
    <row r="81" spans="3:13" ht="12.75">
      <c r="C81" s="39"/>
      <c r="L81" s="65"/>
      <c r="M81" s="60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sheetProtection/>
  <mergeCells count="11">
    <mergeCell ref="I6:K6"/>
    <mergeCell ref="C7:C8"/>
    <mergeCell ref="D7:D8"/>
    <mergeCell ref="E7:E8"/>
    <mergeCell ref="I7:I8"/>
    <mergeCell ref="J7:J8"/>
    <mergeCell ref="K7:K8"/>
    <mergeCell ref="A73:C73"/>
    <mergeCell ref="A6:A8"/>
    <mergeCell ref="C6:E6"/>
    <mergeCell ref="G6:G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A22" sqref="A22:IV40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2" t="s">
        <v>168</v>
      </c>
      <c r="B5" s="74" t="s">
        <v>3</v>
      </c>
      <c r="C5" s="74"/>
      <c r="D5" s="74"/>
      <c r="E5" s="74"/>
      <c r="F5" s="19"/>
      <c r="G5" s="79" t="s">
        <v>4</v>
      </c>
      <c r="H5" s="79"/>
      <c r="I5" s="79"/>
      <c r="J5" s="79"/>
      <c r="K5" s="19"/>
      <c r="L5" s="79" t="s">
        <v>5</v>
      </c>
      <c r="M5" s="79"/>
      <c r="N5" s="79"/>
      <c r="O5" s="79"/>
    </row>
    <row r="6" spans="1:15" ht="13.5" thickBot="1">
      <c r="A6" s="73"/>
      <c r="B6" s="13" t="s">
        <v>178</v>
      </c>
      <c r="C6" s="13" t="s">
        <v>179</v>
      </c>
      <c r="D6" s="13" t="s">
        <v>180</v>
      </c>
      <c r="E6" s="13" t="s">
        <v>181</v>
      </c>
      <c r="F6" s="4"/>
      <c r="G6" s="13" t="str">
        <f>+B6</f>
        <v>2008</v>
      </c>
      <c r="H6" s="13" t="str">
        <f>+C6</f>
        <v>2009</v>
      </c>
      <c r="I6" s="13" t="str">
        <f>+D6</f>
        <v>2010</v>
      </c>
      <c r="J6" s="13" t="str">
        <f>+E6</f>
        <v>2011</v>
      </c>
      <c r="K6" s="4"/>
      <c r="L6" s="13" t="str">
        <f>+B6</f>
        <v>2008</v>
      </c>
      <c r="M6" s="13" t="str">
        <f>+C6</f>
        <v>2009</v>
      </c>
      <c r="N6" s="13" t="str">
        <f>+D6</f>
        <v>2010</v>
      </c>
      <c r="O6" s="13" t="str">
        <f>+E6</f>
        <v>2011</v>
      </c>
    </row>
    <row r="7" spans="1:15" ht="12.75">
      <c r="A7" s="1" t="s">
        <v>240</v>
      </c>
      <c r="B7" s="11">
        <v>2.75</v>
      </c>
      <c r="C7" s="11">
        <v>0.82</v>
      </c>
      <c r="D7" s="11">
        <v>0.68</v>
      </c>
      <c r="E7" s="11">
        <v>1.16</v>
      </c>
      <c r="F7" s="1"/>
      <c r="G7" s="11">
        <v>2.75</v>
      </c>
      <c r="H7" s="11">
        <v>0.82</v>
      </c>
      <c r="I7" s="11">
        <v>0.68</v>
      </c>
      <c r="J7" s="11">
        <v>1.16</v>
      </c>
      <c r="K7" s="1"/>
      <c r="L7" s="11">
        <v>5.86</v>
      </c>
      <c r="M7" s="11">
        <v>6.7</v>
      </c>
      <c r="N7" s="11">
        <v>-2.5</v>
      </c>
      <c r="O7" s="11">
        <v>2.05</v>
      </c>
    </row>
    <row r="8" spans="1:15" ht="12.75">
      <c r="A8" s="1" t="s">
        <v>241</v>
      </c>
      <c r="B8" s="17">
        <v>1.79</v>
      </c>
      <c r="C8" s="17">
        <v>-0.16</v>
      </c>
      <c r="D8" s="17">
        <v>0.87</v>
      </c>
      <c r="E8" s="17">
        <v>2.08</v>
      </c>
      <c r="F8" s="19"/>
      <c r="G8" s="17">
        <v>4.6</v>
      </c>
      <c r="H8" s="17">
        <v>0.66</v>
      </c>
      <c r="I8" s="17">
        <v>1.56</v>
      </c>
      <c r="J8" s="17">
        <v>3.26</v>
      </c>
      <c r="K8" s="40"/>
      <c r="L8" s="17">
        <v>7.41</v>
      </c>
      <c r="M8" s="17">
        <v>4.65</v>
      </c>
      <c r="N8" s="17">
        <v>-1.5</v>
      </c>
      <c r="O8" s="17">
        <v>3.27</v>
      </c>
    </row>
    <row r="9" spans="1:15" ht="12.75">
      <c r="A9" s="1" t="s">
        <v>242</v>
      </c>
      <c r="B9" s="17">
        <v>0.77</v>
      </c>
      <c r="C9" s="17">
        <v>-0.21</v>
      </c>
      <c r="D9" s="17">
        <v>0.43</v>
      </c>
      <c r="E9" s="17">
        <v>0.94</v>
      </c>
      <c r="F9" s="19"/>
      <c r="G9" s="17">
        <v>5.4</v>
      </c>
      <c r="H9" s="17">
        <v>0.45</v>
      </c>
      <c r="I9" s="17">
        <v>1.99</v>
      </c>
      <c r="J9" s="17">
        <v>4.23</v>
      </c>
      <c r="K9" s="19"/>
      <c r="L9" s="17">
        <v>7.14</v>
      </c>
      <c r="M9" s="17">
        <v>3.63</v>
      </c>
      <c r="N9" s="17">
        <v>-0.86</v>
      </c>
      <c r="O9" s="17">
        <v>3.79</v>
      </c>
    </row>
    <row r="10" spans="1:15" ht="12.75">
      <c r="A10" s="1" t="s">
        <v>243</v>
      </c>
      <c r="B10" s="17">
        <v>0.61</v>
      </c>
      <c r="C10" s="17">
        <v>-0.17</v>
      </c>
      <c r="D10" s="17">
        <v>0.2</v>
      </c>
      <c r="E10" s="17">
        <v>0.48</v>
      </c>
      <c r="F10" s="19"/>
      <c r="G10" s="17">
        <v>6.05</v>
      </c>
      <c r="H10" s="17">
        <v>0.28</v>
      </c>
      <c r="I10" s="17">
        <v>2.2</v>
      </c>
      <c r="J10" s="17">
        <v>4.73</v>
      </c>
      <c r="K10" s="19"/>
      <c r="L10" s="17">
        <v>7.19</v>
      </c>
      <c r="M10" s="17">
        <v>2.83</v>
      </c>
      <c r="N10" s="17">
        <v>-0.49</v>
      </c>
      <c r="O10" s="17">
        <v>4.08</v>
      </c>
    </row>
    <row r="11" spans="1:15" s="43" customFormat="1" ht="12.75">
      <c r="A11" s="1" t="s">
        <v>244</v>
      </c>
      <c r="B11" s="17">
        <v>0.58</v>
      </c>
      <c r="C11" s="17">
        <v>-0.34</v>
      </c>
      <c r="D11" s="17">
        <v>0.57</v>
      </c>
      <c r="E11" s="17">
        <v>0.67</v>
      </c>
      <c r="F11" s="19"/>
      <c r="G11" s="17">
        <v>6.66</v>
      </c>
      <c r="H11" s="17">
        <v>-0.07</v>
      </c>
      <c r="I11" s="17">
        <v>2.78</v>
      </c>
      <c r="J11" s="17">
        <v>5.44</v>
      </c>
      <c r="K11" s="19"/>
      <c r="L11" s="17">
        <v>7.27</v>
      </c>
      <c r="M11" s="17">
        <v>1.88</v>
      </c>
      <c r="N11" s="17">
        <v>0.42</v>
      </c>
      <c r="O11" s="17">
        <v>4.19</v>
      </c>
    </row>
    <row r="12" spans="1:15" ht="12.75">
      <c r="A12" s="1" t="s">
        <v>245</v>
      </c>
      <c r="B12" s="17">
        <v>1.65</v>
      </c>
      <c r="C12" s="17">
        <v>-0.42</v>
      </c>
      <c r="D12" s="17">
        <v>0.21</v>
      </c>
      <c r="E12" s="17">
        <v>0.36</v>
      </c>
      <c r="F12" s="19"/>
      <c r="G12" s="17">
        <v>8.43</v>
      </c>
      <c r="H12" s="17">
        <v>-0.49</v>
      </c>
      <c r="I12" s="17">
        <v>3</v>
      </c>
      <c r="J12" s="17">
        <v>5.81</v>
      </c>
      <c r="K12" s="19"/>
      <c r="L12" s="17">
        <v>9.51</v>
      </c>
      <c r="M12" s="17">
        <v>-0.2</v>
      </c>
      <c r="N12" s="17">
        <v>1.06</v>
      </c>
      <c r="O12" s="17">
        <v>4.34</v>
      </c>
    </row>
    <row r="13" spans="1:15" ht="12.75">
      <c r="A13" s="1" t="s">
        <v>246</v>
      </c>
      <c r="B13" s="17">
        <v>0.56</v>
      </c>
      <c r="C13" s="17">
        <v>-0.16</v>
      </c>
      <c r="D13" s="17">
        <v>-0.04</v>
      </c>
      <c r="E13" s="17">
        <v>0.47</v>
      </c>
      <c r="F13" s="19"/>
      <c r="G13" s="17">
        <v>9.03</v>
      </c>
      <c r="H13" s="17">
        <v>-0.64</v>
      </c>
      <c r="I13" s="17">
        <v>2.96</v>
      </c>
      <c r="J13" s="17">
        <v>6.31</v>
      </c>
      <c r="K13" s="19"/>
      <c r="L13" s="17">
        <v>10.4</v>
      </c>
      <c r="M13" s="17">
        <v>-0.91</v>
      </c>
      <c r="N13" s="17">
        <v>1.17</v>
      </c>
      <c r="O13" s="17">
        <v>4.87</v>
      </c>
    </row>
    <row r="14" spans="1:15" ht="12.75">
      <c r="A14" s="1" t="s">
        <v>12</v>
      </c>
      <c r="B14" s="17">
        <v>0.58</v>
      </c>
      <c r="C14" s="17">
        <v>-0.35</v>
      </c>
      <c r="D14" s="17">
        <v>-0.81</v>
      </c>
      <c r="E14" s="21">
        <v>0.53</v>
      </c>
      <c r="F14" s="19"/>
      <c r="G14" s="17">
        <v>9.66</v>
      </c>
      <c r="H14" s="17">
        <v>-1</v>
      </c>
      <c r="I14" s="17">
        <v>2.13</v>
      </c>
      <c r="J14" s="21">
        <v>6.87</v>
      </c>
      <c r="K14" s="19"/>
      <c r="L14" s="17">
        <v>11.03</v>
      </c>
      <c r="M14" s="17">
        <v>-1.82</v>
      </c>
      <c r="N14" s="17">
        <v>0.71</v>
      </c>
      <c r="O14" s="21">
        <v>6.29</v>
      </c>
    </row>
    <row r="15" spans="1:15" ht="12.75">
      <c r="A15" s="1" t="s">
        <v>247</v>
      </c>
      <c r="B15" s="17">
        <v>0.31</v>
      </c>
      <c r="C15" s="17">
        <v>-0.05</v>
      </c>
      <c r="D15" s="17">
        <v>-0.51</v>
      </c>
      <c r="E15" s="17"/>
      <c r="F15" s="19"/>
      <c r="G15" s="17">
        <v>9.99</v>
      </c>
      <c r="H15" s="17">
        <v>-1.05</v>
      </c>
      <c r="I15" s="17">
        <v>1.6</v>
      </c>
      <c r="J15" s="17"/>
      <c r="K15" s="19"/>
      <c r="L15" s="17">
        <v>11.14</v>
      </c>
      <c r="M15" s="17">
        <v>-2.17</v>
      </c>
      <c r="N15" s="17">
        <v>0.25</v>
      </c>
      <c r="O15" s="17"/>
    </row>
    <row r="16" spans="1:15" ht="12.75">
      <c r="A16" s="1" t="s">
        <v>248</v>
      </c>
      <c r="B16" s="17">
        <v>-0.41</v>
      </c>
      <c r="C16" s="17">
        <v>-0.37</v>
      </c>
      <c r="D16" s="17">
        <v>-0.1</v>
      </c>
      <c r="E16" s="21"/>
      <c r="F16" s="19"/>
      <c r="G16" s="17">
        <v>9.53</v>
      </c>
      <c r="H16" s="17">
        <v>-1.41</v>
      </c>
      <c r="I16" s="17">
        <v>1.5</v>
      </c>
      <c r="J16" s="21"/>
      <c r="K16" s="19"/>
      <c r="L16" s="17">
        <v>10.3</v>
      </c>
      <c r="M16" s="17">
        <v>-2.13</v>
      </c>
      <c r="N16" s="17">
        <v>0.52</v>
      </c>
      <c r="O16" s="21"/>
    </row>
    <row r="17" spans="1:15" ht="12.75">
      <c r="A17" s="1" t="s">
        <v>249</v>
      </c>
      <c r="B17" s="17">
        <v>-0.43</v>
      </c>
      <c r="C17" s="17">
        <v>-0.62</v>
      </c>
      <c r="D17" s="17">
        <v>-0.17</v>
      </c>
      <c r="E17" s="17"/>
      <c r="F17" s="19"/>
      <c r="G17" s="17">
        <v>9.06</v>
      </c>
      <c r="H17" s="17">
        <v>-2.02</v>
      </c>
      <c r="I17" s="17">
        <v>1.33</v>
      </c>
      <c r="J17" s="17"/>
      <c r="K17" s="19"/>
      <c r="L17" s="17">
        <v>9.66</v>
      </c>
      <c r="M17" s="17">
        <v>-2.31</v>
      </c>
      <c r="N17" s="17">
        <v>0.97</v>
      </c>
      <c r="O17" s="17"/>
    </row>
    <row r="18" spans="1:15" ht="13.5" thickBot="1">
      <c r="A18" s="4" t="s">
        <v>250</v>
      </c>
      <c r="B18" s="14">
        <v>-0.29</v>
      </c>
      <c r="C18" s="14">
        <v>-0.35</v>
      </c>
      <c r="D18" s="14">
        <v>0.24</v>
      </c>
      <c r="E18" s="16"/>
      <c r="F18" s="4"/>
      <c r="G18" s="14">
        <v>8.74</v>
      </c>
      <c r="H18" s="14">
        <v>-2.36</v>
      </c>
      <c r="I18" s="14">
        <v>1.57</v>
      </c>
      <c r="J18" s="16"/>
      <c r="K18" s="4"/>
      <c r="L18" s="14">
        <v>8.74</v>
      </c>
      <c r="M18" s="14">
        <v>-2.36</v>
      </c>
      <c r="N18" s="14">
        <v>1.57</v>
      </c>
      <c r="O18" s="16"/>
    </row>
    <row r="19" spans="1:15" ht="12.75">
      <c r="A19" s="1" t="str">
        <f>Anexo1!L27</f>
        <v>Fuente: DANE-ICCP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>
      <c r="A20" s="91">
        <v>40801</v>
      </c>
      <c r="B20" s="9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4">
    <mergeCell ref="A5:A6"/>
    <mergeCell ref="B5:E5"/>
    <mergeCell ref="G5:J5"/>
    <mergeCell ref="L5:O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jatenorion</cp:lastModifiedBy>
  <dcterms:created xsi:type="dcterms:W3CDTF">2011-09-09T02:04:54Z</dcterms:created>
  <dcterms:modified xsi:type="dcterms:W3CDTF">2011-09-15T19:48:23Z</dcterms:modified>
  <cp:category/>
  <cp:version/>
  <cp:contentType/>
  <cp:contentStatus/>
</cp:coreProperties>
</file>