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<sst xmlns="http://schemas.openxmlformats.org/spreadsheetml/2006/main" count="378" uniqueCount="249">
  <si>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</si>
  <si>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</si>
  <si>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</si>
  <si>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</si>
  <si>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</si>
  <si>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</si>
  <si>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</si>
  <si>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</si>
  <si>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</si>
  <si>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Fuente: DANE</t>
  </si>
  <si>
    <t>A2. ICCP. Variación,contribución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</si>
  <si>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</si>
  <si>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</si>
  <si>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</si>
  <si>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</si>
  <si>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</si>
  <si>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</si>
  <si>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</si>
  <si>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</si>
  <si>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</si>
  <si>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</si>
  <si>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</si>
  <si>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 y participación mensual, año corrido y doce meses</t>
  </si>
  <si>
    <t>según grupo de obra</t>
  </si>
  <si>
    <t>Grupos de obra</t>
  </si>
  <si>
    <t xml:space="preserve">Año </t>
  </si>
  <si>
    <t>A4. ICCP. Variación y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</si>
  <si>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</si>
  <si>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</si>
  <si>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</si>
  <si>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</si>
  <si>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</si>
  <si>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</si>
  <si>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</si>
  <si>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</si>
  <si>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</si>
  <si>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Tierra</t>
  </si>
  <si>
    <t>Poste de kilometraje</t>
  </si>
  <si>
    <t>Anticorrosivo</t>
  </si>
  <si>
    <t>Acpm</t>
  </si>
  <si>
    <t>Pintura de trafico</t>
  </si>
  <si>
    <t>Baranda metalica</t>
  </si>
  <si>
    <t>Union sanitaria</t>
  </si>
  <si>
    <t>Arena</t>
  </si>
  <si>
    <t>Grapa</t>
  </si>
  <si>
    <t>Acero de refuerzo</t>
  </si>
  <si>
    <t>Delineadores de ruta</t>
  </si>
  <si>
    <t>Subbase granular</t>
  </si>
  <si>
    <t>Almohadilla de neopreno</t>
  </si>
  <si>
    <t>Tuberia metalica</t>
  </si>
  <si>
    <t>Arborizacion</t>
  </si>
  <si>
    <t>Alambre de puas</t>
  </si>
  <si>
    <t>Parafina</t>
  </si>
  <si>
    <t>Soldadura</t>
  </si>
  <si>
    <t>Malla triple torsion</t>
  </si>
  <si>
    <t>Señales metalicas</t>
  </si>
  <si>
    <t>Triturado</t>
  </si>
  <si>
    <t>Anillo de caucho</t>
  </si>
  <si>
    <t>Lamina de acero</t>
  </si>
  <si>
    <t>Material de filtro</t>
  </si>
  <si>
    <t>Grava</t>
  </si>
  <si>
    <t>Poste de concreto</t>
  </si>
  <si>
    <t>Mortero de planta</t>
  </si>
  <si>
    <t>Piedra</t>
  </si>
  <si>
    <t>Escoba para calle</t>
  </si>
  <si>
    <t>Madera</t>
  </si>
  <si>
    <t>Mecha</t>
  </si>
  <si>
    <t>Asfalto</t>
  </si>
  <si>
    <t>Taches reflectivos</t>
  </si>
  <si>
    <t>Cables de alta resistencia</t>
  </si>
  <si>
    <t>Alambre de amarre</t>
  </si>
  <si>
    <t>Oxigeno</t>
  </si>
  <si>
    <t>Solado granular</t>
  </si>
  <si>
    <t>Material de afirmado</t>
  </si>
  <si>
    <t>Dinamita</t>
  </si>
  <si>
    <t>Base granular</t>
  </si>
  <si>
    <t>Concreto</t>
  </si>
  <si>
    <t>Pie de amigos metalicos</t>
  </si>
  <si>
    <t>Concreto asfaltico</t>
  </si>
  <si>
    <t>Tornillo grado 5</t>
  </si>
  <si>
    <t>Perno de acero</t>
  </si>
  <si>
    <t>Limpiador pvc</t>
  </si>
  <si>
    <t>Platina</t>
  </si>
  <si>
    <t>Poste de madera</t>
  </si>
  <si>
    <t>Emulsion asfaltica</t>
  </si>
  <si>
    <t>Cesped</t>
  </si>
  <si>
    <t>Esferas reflectivas</t>
  </si>
  <si>
    <t>Malla metalica</t>
  </si>
  <si>
    <t>Cemento</t>
  </si>
  <si>
    <t>Impermeabilizante</t>
  </si>
  <si>
    <t>Disolvente xilol</t>
  </si>
  <si>
    <t>Tuberia pvc</t>
  </si>
  <si>
    <t>Agua</t>
  </si>
  <si>
    <t>Crudo de castilla</t>
  </si>
  <si>
    <t>Geotextil</t>
  </si>
  <si>
    <t>Tuberia de concreto</t>
  </si>
  <si>
    <t>Puntillas</t>
  </si>
  <si>
    <t>Cinta de pvc</t>
  </si>
  <si>
    <t>Anclaje</t>
  </si>
  <si>
    <t>Junta de dilatacion</t>
  </si>
  <si>
    <t>Resina epoxica</t>
  </si>
  <si>
    <t>Aditivos</t>
  </si>
  <si>
    <t>Formaleta de madera</t>
  </si>
  <si>
    <t>Angulo</t>
  </si>
  <si>
    <t>Polietileno</t>
  </si>
  <si>
    <t>Fulminante</t>
  </si>
  <si>
    <t>Rejilla</t>
  </si>
  <si>
    <t>Codo sanitaria pvc</t>
  </si>
  <si>
    <t>A6.  ICCP.  Variación mensual, año corrido y doce meses</t>
  </si>
  <si>
    <t>Año corrido</t>
  </si>
  <si>
    <t>Doce meses</t>
  </si>
  <si>
    <t>1996 -2007 (Mayo)</t>
  </si>
  <si>
    <t>1996</t>
  </si>
  <si>
    <t>2002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</si>
  <si>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</si>
  <si>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</si>
  <si>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</si>
  <si>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</si>
  <si>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</si>
  <si>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</si>
  <si>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</si>
  <si>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</si>
  <si>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</si>
  <si>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</si>
  <si>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Mayo</t>
  </si>
  <si>
    <t>Equipo</t>
  </si>
  <si>
    <t>Materiales</t>
  </si>
  <si>
    <t>Transporte</t>
  </si>
  <si>
    <t>Mano de obra</t>
  </si>
  <si>
    <t>Costos indirectos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</si>
  <si>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</si>
  <si>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</si>
  <si>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</si>
  <si>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</si>
  <si>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</si>
  <si>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</si>
  <si>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</si>
  <si>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</si>
  <si>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</si>
  <si>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Mayo 2007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</si>
  <si>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</si>
  <si>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</si>
  <si>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</si>
  <si>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</si>
  <si>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</si>
  <si>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</si>
  <si>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</si>
  <si>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</si>
  <si>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</si>
  <si>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</si>
  <si>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</si>
  <si>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</si>
  <si>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</si>
  <si>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</si>
  <si>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</si>
  <si>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</si>
  <si>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</si>
  <si>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</si>
  <si>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</si>
  <si>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</si>
  <si>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</si>
  <si>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</si>
  <si>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</si>
  <si>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</si>
  <si>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</si>
  <si>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</si>
  <si>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</si>
  <si>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</si>
  <si>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</si>
  <si>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</si>
  <si>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</si>
  <si>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</si>
  <si>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</si>
  <si>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Maestro</t>
  </si>
  <si>
    <t>402</t>
  </si>
  <si>
    <t>Obrero</t>
  </si>
  <si>
    <t>403</t>
  </si>
  <si>
    <t>Oficial</t>
  </si>
  <si>
    <t>404</t>
  </si>
  <si>
    <t>Inspector</t>
  </si>
  <si>
    <t>405</t>
  </si>
  <si>
    <t>Topografo</t>
  </si>
  <si>
    <t>406</t>
  </si>
  <si>
    <t>Cadenero</t>
  </si>
  <si>
    <t>5</t>
  </si>
  <si>
    <t>501</t>
  </si>
  <si>
    <t>Ingeniero director</t>
  </si>
  <si>
    <t>502</t>
  </si>
  <si>
    <t>Ingeniero residente</t>
  </si>
  <si>
    <t>503</t>
  </si>
  <si>
    <t>Almacenista</t>
  </si>
  <si>
    <t>504</t>
  </si>
  <si>
    <t>Celador</t>
  </si>
  <si>
    <t>505</t>
  </si>
  <si>
    <t>Contador</t>
  </si>
  <si>
    <t>506</t>
  </si>
  <si>
    <t>Auxiliar contable</t>
  </si>
  <si>
    <t>507</t>
  </si>
  <si>
    <t>Laboratorista</t>
  </si>
  <si>
    <t>508</t>
  </si>
  <si>
    <t>Mecanico</t>
  </si>
  <si>
    <t>509</t>
  </si>
  <si>
    <t>Secretaria</t>
  </si>
  <si>
    <t>9</t>
  </si>
  <si>
    <t>Bomba de concreto</t>
  </si>
  <si>
    <t>Telesferico</t>
  </si>
  <si>
    <t>Grua</t>
  </si>
  <si>
    <t>Tablero</t>
  </si>
  <si>
    <t>Formaleta metalica</t>
  </si>
  <si>
    <t>Andamio</t>
  </si>
  <si>
    <t>Volqueta</t>
  </si>
  <si>
    <t>Motoniveladora</t>
  </si>
  <si>
    <t>Dosificadora</t>
  </si>
  <si>
    <t>Retroexcavadora</t>
  </si>
  <si>
    <t>Planta de asfalto</t>
  </si>
  <si>
    <t>Cargador</t>
  </si>
  <si>
    <t>Mezcladora</t>
  </si>
  <si>
    <t>Compactador</t>
  </si>
  <si>
    <t>Bulldozer</t>
  </si>
  <si>
    <t>Vibrador de concreto</t>
  </si>
  <si>
    <t>Compresor</t>
  </si>
  <si>
    <t>Clasificadora</t>
  </si>
  <si>
    <t>Fresadora de pavimentos</t>
  </si>
  <si>
    <t>Vehiculo delineador</t>
  </si>
  <si>
    <t>Motobomba</t>
  </si>
  <si>
    <t>Carrotanque</t>
  </si>
  <si>
    <t>Planta de trituracion</t>
  </si>
  <si>
    <t>Terminadora de asfalto</t>
  </si>
  <si>
    <t>Equipo de pilotaje</t>
  </si>
  <si>
    <t>Equipo de tensionamiento</t>
  </si>
  <si>
    <t>Equipo de soldadura</t>
  </si>
  <si>
    <t>Herramienta</t>
  </si>
  <si>
    <t>Carro de avance</t>
  </si>
  <si>
    <t>Camion mezclador</t>
  </si>
  <si>
    <t>Planta de concreto</t>
  </si>
  <si>
    <t>Motosierra</t>
  </si>
  <si>
    <t>2004 -2007</t>
  </si>
  <si>
    <t>Enero</t>
  </si>
  <si>
    <t>Febrero</t>
  </si>
  <si>
    <t>Marzo</t>
  </si>
  <si>
    <t>Abril</t>
  </si>
  <si>
    <t>Junio</t>
  </si>
  <si>
    <t xml:space="preserve"> 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</si>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</sst>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2" xfId="0" applyFont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2" fontId="6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5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5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workbookViewId="0" topLeftCell="A1">
      <selection activeCell="G30" sqref="G30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6.8515625" style="0" customWidth="1"/>
    <col min="9" max="9" width="6.140625" style="0" customWidth="1"/>
    <col min="12" max="12" width="6.57421875" style="0" customWidth="1"/>
    <col min="13" max="13" width="12.28125" style="0" customWidth="1"/>
    <col min="14" max="14" width="12.7109375" style="0" customWidth="1"/>
    <col min="15" max="15" width="13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111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40" t="s">
        <v>1</v>
      </c>
      <c r="B5" s="45" t="s">
        <v>2</v>
      </c>
      <c r="C5" s="45"/>
      <c r="D5" s="45"/>
      <c r="E5" s="1"/>
      <c r="F5" s="40" t="s">
        <v>1</v>
      </c>
      <c r="G5" s="45" t="s">
        <v>2</v>
      </c>
      <c r="H5" s="45"/>
      <c r="I5" s="45"/>
    </row>
    <row r="6" spans="1:12" ht="12.75">
      <c r="A6" s="41"/>
      <c r="B6" s="7"/>
      <c r="C6" s="7" t="s">
        <v>3</v>
      </c>
      <c r="D6" s="7" t="s">
        <v>4</v>
      </c>
      <c r="E6" s="1"/>
      <c r="F6" s="41"/>
      <c r="G6" s="7"/>
      <c r="H6" s="7" t="s">
        <v>3</v>
      </c>
      <c r="I6" s="7" t="s">
        <v>4</v>
      </c>
      <c r="J6" s="8"/>
      <c r="K6" s="9"/>
      <c r="L6" s="8"/>
    </row>
    <row r="7" spans="1:9" ht="13.5" thickBot="1">
      <c r="A7" s="42"/>
      <c r="B7" s="11" t="s">
        <v>5</v>
      </c>
      <c r="C7" s="11" t="s">
        <v>6</v>
      </c>
      <c r="D7" s="11" t="s">
        <v>7</v>
      </c>
      <c r="E7" s="1"/>
      <c r="F7" s="42"/>
      <c r="G7" s="11" t="s">
        <v>5</v>
      </c>
      <c r="H7" s="11" t="s">
        <v>6</v>
      </c>
      <c r="I7" s="11" t="s">
        <v>7</v>
      </c>
    </row>
    <row r="8" spans="1:9" ht="12.75">
      <c r="A8" s="12" t="s">
        <v>112</v>
      </c>
      <c r="B8" s="13">
        <v>0.673758865248</v>
      </c>
      <c r="C8" s="13">
        <v>10.688425977498</v>
      </c>
      <c r="D8" s="14">
        <v>10.855134713003</v>
      </c>
      <c r="E8" s="1"/>
      <c r="F8" s="12" t="s">
        <v>113</v>
      </c>
      <c r="G8" s="13">
        <v>0.681946958679</v>
      </c>
      <c r="H8" s="13">
        <v>2.69417611018</v>
      </c>
      <c r="I8" s="13">
        <v>4.505575204559</v>
      </c>
    </row>
    <row r="9" spans="1:9" ht="12.75">
      <c r="A9" s="12" t="s">
        <v>114</v>
      </c>
      <c r="B9" s="13">
        <v>0.515701261626</v>
      </c>
      <c r="C9" s="13">
        <v>9.15</v>
      </c>
      <c r="D9" s="14">
        <v>12.571750616414</v>
      </c>
      <c r="E9" s="1"/>
      <c r="F9" s="12" t="s">
        <v>115</v>
      </c>
      <c r="G9" s="13">
        <v>0.110191168201</v>
      </c>
      <c r="H9" s="13">
        <v>5.147680302235</v>
      </c>
      <c r="I9" s="13">
        <v>8.107525195016</v>
      </c>
    </row>
    <row r="10" spans="1:9" ht="12.75">
      <c r="A10" s="12" t="s">
        <v>116</v>
      </c>
      <c r="B10" s="13">
        <v>-0.040189695362</v>
      </c>
      <c r="C10" s="13">
        <v>8.412518524976</v>
      </c>
      <c r="D10" s="14">
        <v>13.934951901054</v>
      </c>
      <c r="E10" s="1"/>
      <c r="F10" s="12" t="s">
        <v>117</v>
      </c>
      <c r="G10" s="13">
        <v>0.580011635777</v>
      </c>
      <c r="H10" s="13">
        <v>7.667306640251</v>
      </c>
      <c r="I10" s="13">
        <v>10.357217085304</v>
      </c>
    </row>
    <row r="11" spans="1:9" ht="12.75">
      <c r="A11" s="12" t="s">
        <v>118</v>
      </c>
      <c r="B11" s="13">
        <v>0.419117647059</v>
      </c>
      <c r="C11" s="13">
        <v>4.483207099686</v>
      </c>
      <c r="D11" s="14">
        <v>9.818269540045</v>
      </c>
      <c r="E11" s="1"/>
      <c r="F11" s="12" t="s">
        <v>119</v>
      </c>
      <c r="G11" s="13">
        <v>0.367942246711</v>
      </c>
      <c r="H11" s="13">
        <v>2.247575256625</v>
      </c>
      <c r="I11" s="13">
        <v>0.527794410555</v>
      </c>
    </row>
    <row r="12" spans="1:9" ht="12.75">
      <c r="A12" s="12" t="s">
        <v>120</v>
      </c>
      <c r="B12" s="13">
        <v>0.25400839972</v>
      </c>
      <c r="C12" s="13">
        <v>3.880454550589</v>
      </c>
      <c r="D12" s="14">
        <v>7.739327817237</v>
      </c>
      <c r="E12" s="1"/>
      <c r="F12" s="12" t="s">
        <v>121</v>
      </c>
      <c r="G12" s="13">
        <v>0.747161858092</v>
      </c>
      <c r="H12" s="13">
        <v>5.312975959305</v>
      </c>
      <c r="I12" s="13">
        <v>5.672520655145</v>
      </c>
    </row>
    <row r="13" spans="1:9" ht="13.5" thickBot="1">
      <c r="A13" s="11" t="s">
        <v>122</v>
      </c>
      <c r="B13" s="15">
        <v>0.407350189679</v>
      </c>
      <c r="C13" s="15">
        <v>5.114674502876</v>
      </c>
      <c r="D13" s="16">
        <v>9.645304486352</v>
      </c>
      <c r="E13" s="4"/>
      <c r="F13" s="11" t="s">
        <v>123</v>
      </c>
      <c r="G13" s="17">
        <v>0.504654308701</v>
      </c>
      <c r="H13" s="17">
        <v>3.351050746994</v>
      </c>
      <c r="I13" s="17">
        <v>7.397037208378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spans="12:15" ht="12.75">
      <c r="L16" s="43"/>
      <c r="M16" s="43"/>
      <c r="N16" s="43"/>
      <c r="O16" s="43"/>
    </row>
    <row r="17" spans="12:15" ht="24.75" customHeight="1">
      <c r="L17" s="39"/>
      <c r="M17" s="23"/>
      <c r="N17" s="23"/>
      <c r="O17" s="23"/>
    </row>
    <row r="18" spans="12:15" ht="15" customHeight="1">
      <c r="L18" s="23"/>
      <c r="M18" s="23"/>
      <c r="N18" s="23"/>
      <c r="O18" s="23"/>
    </row>
    <row r="19" spans="12:15" ht="12.75">
      <c r="L19" s="24"/>
      <c r="M19" s="25"/>
      <c r="N19" s="25"/>
      <c r="O19" s="25"/>
    </row>
    <row r="20" spans="12:15" ht="12.75">
      <c r="L20" s="24"/>
      <c r="M20" s="25"/>
      <c r="N20" s="25"/>
      <c r="O20" s="25"/>
    </row>
    <row r="21" spans="12:15" ht="12.75">
      <c r="L21" s="24"/>
      <c r="M21" s="25"/>
      <c r="N21" s="25"/>
      <c r="O21" s="25"/>
    </row>
    <row r="22" spans="12:15" ht="12.75">
      <c r="L22" s="24"/>
      <c r="M22" s="25"/>
      <c r="N22" s="25"/>
      <c r="O22" s="25"/>
    </row>
    <row r="23" spans="12:15" ht="12.75">
      <c r="L23" s="24"/>
      <c r="M23" s="25"/>
      <c r="N23" s="25"/>
      <c r="O23" s="25"/>
    </row>
    <row r="24" spans="12:15" ht="12.75">
      <c r="L24" s="24"/>
      <c r="M24" s="25"/>
      <c r="N24" s="25"/>
      <c r="O24" s="25"/>
    </row>
    <row r="25" spans="12:15" ht="12.75">
      <c r="L25" s="26"/>
      <c r="M25" s="27"/>
      <c r="N25" s="27"/>
      <c r="O25" s="27"/>
    </row>
    <row r="26" spans="12:15" ht="12.75">
      <c r="L26" s="44"/>
      <c r="M26" s="44"/>
      <c r="N26" s="39"/>
      <c r="O26" s="39"/>
    </row>
  </sheetData>
  <mergeCells count="6">
    <mergeCell ref="A5:A7"/>
    <mergeCell ref="F5:F7"/>
    <mergeCell ref="L16:O16"/>
    <mergeCell ref="L26:M26"/>
    <mergeCell ref="G5:I5"/>
    <mergeCell ref="B5:D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H32" sqref="H32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7" width="6.57421875" style="0" customWidth="1"/>
    <col min="8" max="8" width="0.9921875" style="0" customWidth="1"/>
    <col min="9" max="9" width="8.00390625" style="0" bestFit="1" customWidth="1"/>
    <col min="10" max="10" width="6.57421875" style="0" customWidth="1"/>
    <col min="11" max="11" width="6.00390625" style="0" customWidth="1"/>
    <col min="12" max="12" width="1.1484375" style="0" customWidth="1"/>
    <col min="13" max="13" width="8.00390625" style="0" bestFit="1" customWidth="1"/>
    <col min="14" max="14" width="8.71093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10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11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124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8"/>
    </row>
    <row r="6" spans="1:15" ht="12.75">
      <c r="A6" s="1"/>
      <c r="B6" s="1"/>
      <c r="C6" s="1"/>
      <c r="D6" s="1"/>
      <c r="E6" s="46" t="s">
        <v>12</v>
      </c>
      <c r="F6" s="46"/>
      <c r="G6" s="46"/>
      <c r="H6" s="1"/>
      <c r="I6" s="48" t="s">
        <v>13</v>
      </c>
      <c r="J6" s="48"/>
      <c r="K6" s="48"/>
      <c r="L6" s="1"/>
      <c r="M6" s="46" t="s">
        <v>14</v>
      </c>
      <c r="N6" s="46"/>
      <c r="O6" s="46"/>
    </row>
    <row r="7" spans="1:15" ht="13.5" thickBot="1">
      <c r="A7" s="1" t="s">
        <v>15</v>
      </c>
      <c r="B7" s="1"/>
      <c r="C7" s="12" t="s">
        <v>16</v>
      </c>
      <c r="D7" s="1"/>
      <c r="E7" s="47" t="s">
        <v>17</v>
      </c>
      <c r="F7" s="47"/>
      <c r="G7" s="47"/>
      <c r="H7" s="1"/>
      <c r="I7" s="47" t="s">
        <v>18</v>
      </c>
      <c r="J7" s="47"/>
      <c r="K7" s="47"/>
      <c r="L7" s="1"/>
      <c r="M7" s="47" t="s">
        <v>18</v>
      </c>
      <c r="N7" s="47"/>
      <c r="O7" s="47"/>
    </row>
    <row r="8" spans="1:15" ht="12.75">
      <c r="A8" s="1"/>
      <c r="B8" s="1"/>
      <c r="C8" s="12" t="s">
        <v>19</v>
      </c>
      <c r="D8" s="1"/>
      <c r="E8" s="12"/>
      <c r="F8" s="12" t="s">
        <v>3</v>
      </c>
      <c r="G8" s="12" t="s">
        <v>20</v>
      </c>
      <c r="H8" s="12"/>
      <c r="I8" s="12"/>
      <c r="J8" s="12" t="s">
        <v>3</v>
      </c>
      <c r="K8" s="12" t="s">
        <v>20</v>
      </c>
      <c r="L8" s="12"/>
      <c r="M8" s="12"/>
      <c r="N8" s="12" t="s">
        <v>3</v>
      </c>
      <c r="O8" s="12" t="s">
        <v>20</v>
      </c>
    </row>
    <row r="9" spans="1:15" ht="13.5" thickBot="1">
      <c r="A9" s="4"/>
      <c r="B9" s="4"/>
      <c r="C9" s="4"/>
      <c r="D9" s="4"/>
      <c r="E9" s="11" t="s">
        <v>5</v>
      </c>
      <c r="F9" s="11" t="s">
        <v>6</v>
      </c>
      <c r="G9" s="11" t="s">
        <v>21</v>
      </c>
      <c r="H9" s="11"/>
      <c r="I9" s="11" t="s">
        <v>5</v>
      </c>
      <c r="J9" s="11" t="s">
        <v>6</v>
      </c>
      <c r="K9" s="11" t="s">
        <v>21</v>
      </c>
      <c r="L9" s="11"/>
      <c r="M9" s="11" t="s">
        <v>5</v>
      </c>
      <c r="N9" s="11" t="s">
        <v>6</v>
      </c>
      <c r="O9" s="11" t="s">
        <v>21</v>
      </c>
    </row>
    <row r="10" spans="1:15" ht="12.75">
      <c r="A10" s="1" t="s">
        <v>125</v>
      </c>
      <c r="B10" s="1"/>
      <c r="C10" s="13">
        <v>14.558348268024702</v>
      </c>
      <c r="D10" s="1"/>
      <c r="E10" s="13">
        <v>0.498547126583</v>
      </c>
      <c r="F10" s="13">
        <v>4.255886189844</v>
      </c>
      <c r="G10" s="13">
        <v>5.684201900181</v>
      </c>
      <c r="H10" s="1"/>
      <c r="I10" s="13">
        <v>0.070164111497</v>
      </c>
      <c r="J10" s="13">
        <v>0.593726918518</v>
      </c>
      <c r="K10" s="13">
        <v>0.812894426067</v>
      </c>
      <c r="L10" s="1"/>
      <c r="M10" s="13">
        <v>13.903400860206</v>
      </c>
      <c r="N10" s="13">
        <v>17.717634358435</v>
      </c>
      <c r="O10" s="19">
        <v>10.989459741345</v>
      </c>
    </row>
    <row r="11" spans="1:15" ht="12.75">
      <c r="A11" s="1" t="s">
        <v>126</v>
      </c>
      <c r="B11" s="1"/>
      <c r="C11" s="13">
        <v>57.8881393233026</v>
      </c>
      <c r="D11" s="1"/>
      <c r="E11" s="13">
        <v>0.411293037306</v>
      </c>
      <c r="F11" s="13">
        <v>2.092790071632</v>
      </c>
      <c r="G11" s="13">
        <v>8.573360295147</v>
      </c>
      <c r="H11" s="1"/>
      <c r="I11" s="13">
        <v>0.242133518255</v>
      </c>
      <c r="J11" s="13">
        <v>1.24607857977</v>
      </c>
      <c r="K11" s="13">
        <v>4.987926406694</v>
      </c>
      <c r="L11" s="1"/>
      <c r="M11" s="13">
        <v>47.980075485387</v>
      </c>
      <c r="N11" s="13">
        <v>37.184712314123</v>
      </c>
      <c r="O11" s="19">
        <v>67.431408903075</v>
      </c>
    </row>
    <row r="12" spans="1:15" ht="12.75">
      <c r="A12" s="1" t="s">
        <v>127</v>
      </c>
      <c r="B12" s="1"/>
      <c r="C12" s="13">
        <v>0.3986458667489</v>
      </c>
      <c r="D12" s="1"/>
      <c r="E12" s="13">
        <v>0</v>
      </c>
      <c r="F12" s="13">
        <v>4.493835196355</v>
      </c>
      <c r="G12" s="13">
        <v>4.814394975544</v>
      </c>
      <c r="H12" s="1"/>
      <c r="I12" s="13">
        <v>0</v>
      </c>
      <c r="J12" s="13">
        <v>0.016614655904</v>
      </c>
      <c r="K12" s="13">
        <v>0.018440091372</v>
      </c>
      <c r="L12" s="1"/>
      <c r="M12" s="13">
        <v>0</v>
      </c>
      <c r="N12" s="13">
        <v>0.495804365807</v>
      </c>
      <c r="O12" s="19">
        <v>0.249290234083</v>
      </c>
    </row>
    <row r="13" spans="1:15" ht="12.75">
      <c r="A13" s="1" t="s">
        <v>128</v>
      </c>
      <c r="B13" s="1"/>
      <c r="C13" s="13">
        <v>10.7958368897105</v>
      </c>
      <c r="D13" s="1"/>
      <c r="E13" s="13">
        <v>0.699838622534</v>
      </c>
      <c r="F13" s="13">
        <v>6.229300378473</v>
      </c>
      <c r="G13" s="13">
        <v>6.080773087709</v>
      </c>
      <c r="H13" s="1"/>
      <c r="I13" s="13">
        <v>0.074335610607</v>
      </c>
      <c r="J13" s="13">
        <v>0.644987733668</v>
      </c>
      <c r="K13" s="13">
        <v>0.655173056229</v>
      </c>
      <c r="L13" s="1"/>
      <c r="M13" s="13">
        <v>14.730006130007</v>
      </c>
      <c r="N13" s="13">
        <v>19.247328147644</v>
      </c>
      <c r="O13" s="19">
        <v>8.857236184873</v>
      </c>
    </row>
    <row r="14" spans="1:15" ht="12.75">
      <c r="A14" s="1" t="s">
        <v>129</v>
      </c>
      <c r="B14" s="1"/>
      <c r="C14" s="13">
        <v>16.3590296522133</v>
      </c>
      <c r="D14" s="1"/>
      <c r="E14" s="13">
        <v>0.734991434373</v>
      </c>
      <c r="F14" s="13">
        <v>5.382951014587</v>
      </c>
      <c r="G14" s="13">
        <v>5.638635327545</v>
      </c>
      <c r="H14" s="1"/>
      <c r="I14" s="13">
        <v>0.118021068342</v>
      </c>
      <c r="J14" s="13">
        <v>0.849642859132</v>
      </c>
      <c r="K14" s="13">
        <v>0.922603228015</v>
      </c>
      <c r="L14" s="1"/>
      <c r="M14" s="13">
        <v>23.3865175244</v>
      </c>
      <c r="N14" s="13">
        <v>25.354520813931</v>
      </c>
      <c r="O14" s="19">
        <v>12.47260493661</v>
      </c>
    </row>
    <row r="15" spans="1:15" ht="13.5" thickBot="1">
      <c r="A15" s="4" t="s">
        <v>130</v>
      </c>
      <c r="B15" s="4"/>
      <c r="C15" s="17">
        <v>100</v>
      </c>
      <c r="D15" s="4"/>
      <c r="E15" s="17">
        <v>0.504654308701</v>
      </c>
      <c r="F15" s="17">
        <v>3.351050746994</v>
      </c>
      <c r="G15" s="17">
        <v>7.397037208378</v>
      </c>
      <c r="H15" s="4"/>
      <c r="I15" s="17">
        <v>0.504654308701</v>
      </c>
      <c r="J15" s="17">
        <v>3.351050746994</v>
      </c>
      <c r="K15" s="17">
        <v>7.397037208378</v>
      </c>
      <c r="L15" s="4"/>
      <c r="M15" s="17">
        <v>100</v>
      </c>
      <c r="N15" s="17">
        <v>100</v>
      </c>
      <c r="O15" s="20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H32" sqref="H32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5" width="6.57421875" style="0" customWidth="1"/>
    <col min="6" max="6" width="1.1484375" style="0" customWidth="1"/>
    <col min="7" max="7" width="8.00390625" style="0" bestFit="1" customWidth="1"/>
    <col min="8" max="8" width="6.57421875" style="0" customWidth="1"/>
    <col min="9" max="9" width="8.421875" style="0" customWidth="1"/>
    <col min="10" max="10" width="1.1484375" style="0" customWidth="1"/>
    <col min="11" max="11" width="8.00390625" style="0" bestFit="1" customWidth="1"/>
    <col min="12" max="12" width="8.14062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124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8"/>
    </row>
    <row r="6" spans="1:13" ht="12.75">
      <c r="A6" s="40" t="s">
        <v>24</v>
      </c>
      <c r="B6" s="1"/>
      <c r="C6" s="48" t="s">
        <v>12</v>
      </c>
      <c r="D6" s="48"/>
      <c r="E6" s="48"/>
      <c r="F6" s="1"/>
      <c r="G6" s="48" t="s">
        <v>13</v>
      </c>
      <c r="H6" s="48"/>
      <c r="I6" s="48"/>
      <c r="J6" s="1"/>
      <c r="K6" s="48" t="s">
        <v>14</v>
      </c>
      <c r="L6" s="48"/>
      <c r="M6" s="48"/>
    </row>
    <row r="7" spans="1:13" ht="13.5" thickBot="1">
      <c r="A7" s="49"/>
      <c r="B7" s="12" t="s">
        <v>16</v>
      </c>
      <c r="C7" s="47" t="s">
        <v>17</v>
      </c>
      <c r="D7" s="47"/>
      <c r="E7" s="47"/>
      <c r="F7" s="1"/>
      <c r="G7" s="47" t="s">
        <v>18</v>
      </c>
      <c r="H7" s="47"/>
      <c r="I7" s="47"/>
      <c r="J7" s="1"/>
      <c r="K7" s="47" t="s">
        <v>18</v>
      </c>
      <c r="L7" s="47"/>
      <c r="M7" s="47"/>
    </row>
    <row r="8" spans="1:13" ht="12.75">
      <c r="A8" s="49"/>
      <c r="B8" s="12" t="s">
        <v>19</v>
      </c>
      <c r="C8" s="12"/>
      <c r="D8" s="12" t="s">
        <v>25</v>
      </c>
      <c r="E8" s="12" t="s">
        <v>4</v>
      </c>
      <c r="F8" s="12"/>
      <c r="G8" s="12"/>
      <c r="H8" s="12" t="s">
        <v>25</v>
      </c>
      <c r="I8" s="12" t="s">
        <v>4</v>
      </c>
      <c r="J8" s="12"/>
      <c r="K8" s="12"/>
      <c r="L8" s="12" t="s">
        <v>25</v>
      </c>
      <c r="M8" s="12" t="s">
        <v>4</v>
      </c>
    </row>
    <row r="9" spans="1:13" ht="13.5" thickBot="1">
      <c r="A9" s="42"/>
      <c r="B9" s="11"/>
      <c r="C9" s="11" t="s">
        <v>5</v>
      </c>
      <c r="D9" s="11" t="s">
        <v>6</v>
      </c>
      <c r="E9" s="11" t="s">
        <v>21</v>
      </c>
      <c r="F9" s="11"/>
      <c r="G9" s="11" t="s">
        <v>5</v>
      </c>
      <c r="H9" s="11" t="s">
        <v>6</v>
      </c>
      <c r="I9" s="11" t="s">
        <v>21</v>
      </c>
      <c r="J9" s="11"/>
      <c r="K9" s="11" t="s">
        <v>5</v>
      </c>
      <c r="L9" s="11" t="s">
        <v>6</v>
      </c>
      <c r="M9" s="11" t="s">
        <v>21</v>
      </c>
    </row>
    <row r="10" spans="1:13" ht="12.75">
      <c r="A10" s="1" t="s">
        <v>131</v>
      </c>
      <c r="B10" s="13">
        <v>7.2285708273972</v>
      </c>
      <c r="C10" s="13">
        <v>0.730498966866</v>
      </c>
      <c r="D10" s="13">
        <v>5.502717206195</v>
      </c>
      <c r="E10" s="13">
        <v>6.732898993117</v>
      </c>
      <c r="F10" s="12"/>
      <c r="G10" s="13">
        <v>0.051892616242</v>
      </c>
      <c r="H10" s="13">
        <v>0.383786078946</v>
      </c>
      <c r="I10" s="13">
        <v>0.482343983901</v>
      </c>
      <c r="J10" s="1"/>
      <c r="K10" s="13">
        <v>10.282804554978</v>
      </c>
      <c r="L10" s="13">
        <v>11.452708655345</v>
      </c>
      <c r="M10" s="19">
        <v>6.52077271363</v>
      </c>
    </row>
    <row r="11" spans="1:13" ht="12.75">
      <c r="A11" s="1" t="s">
        <v>132</v>
      </c>
      <c r="B11" s="13">
        <v>3.7365597033305</v>
      </c>
      <c r="C11" s="13">
        <v>0.303375677381</v>
      </c>
      <c r="D11" s="13">
        <v>6.861018343091</v>
      </c>
      <c r="E11" s="13">
        <v>9.531784224798</v>
      </c>
      <c r="F11" s="12"/>
      <c r="G11" s="13">
        <v>0.011518098588</v>
      </c>
      <c r="H11" s="13">
        <v>0.251427962456</v>
      </c>
      <c r="I11" s="13">
        <v>0.354124315818</v>
      </c>
      <c r="J11" s="1"/>
      <c r="K11" s="13">
        <v>2.282373971531</v>
      </c>
      <c r="L11" s="13">
        <v>7.502958965379</v>
      </c>
      <c r="M11" s="19">
        <v>4.787380485486</v>
      </c>
    </row>
    <row r="12" spans="1:13" ht="12.75">
      <c r="A12" s="1" t="s">
        <v>133</v>
      </c>
      <c r="B12" s="13">
        <v>0.3469773699898</v>
      </c>
      <c r="C12" s="13">
        <v>1.104698611705</v>
      </c>
      <c r="D12" s="13">
        <v>6.094022074334</v>
      </c>
      <c r="E12" s="13">
        <v>7.792122727209</v>
      </c>
      <c r="F12" s="12"/>
      <c r="G12" s="13">
        <v>0.003857760472</v>
      </c>
      <c r="H12" s="13">
        <v>0.020854732363</v>
      </c>
      <c r="I12" s="13">
        <v>0.027273299115</v>
      </c>
      <c r="J12" s="1"/>
      <c r="K12" s="13">
        <v>0.764436249822</v>
      </c>
      <c r="L12" s="13">
        <v>0.622334125549</v>
      </c>
      <c r="M12" s="19">
        <v>0.368705717528</v>
      </c>
    </row>
    <row r="13" spans="1:13" ht="12.75">
      <c r="A13" s="1" t="s">
        <v>134</v>
      </c>
      <c r="B13" s="13">
        <v>22.0613405540448</v>
      </c>
      <c r="C13" s="13">
        <v>0.425892867618</v>
      </c>
      <c r="D13" s="13">
        <v>2.801735190823</v>
      </c>
      <c r="E13" s="13">
        <v>10.6454269397</v>
      </c>
      <c r="F13" s="12"/>
      <c r="G13" s="13">
        <v>0.099498185284</v>
      </c>
      <c r="H13" s="13">
        <v>0.657530430186</v>
      </c>
      <c r="I13" s="13">
        <v>2.412105148486</v>
      </c>
      <c r="J13" s="1"/>
      <c r="K13" s="13">
        <v>19.716107356759</v>
      </c>
      <c r="L13" s="13">
        <v>19.621619600235</v>
      </c>
      <c r="M13" s="19">
        <v>32.60907145031</v>
      </c>
    </row>
    <row r="14" spans="1:13" ht="12.75">
      <c r="A14" s="1" t="s">
        <v>135</v>
      </c>
      <c r="B14" s="13">
        <v>11.3324200957458</v>
      </c>
      <c r="C14" s="13">
        <v>0.410027781736</v>
      </c>
      <c r="D14" s="13">
        <v>3.215943512154</v>
      </c>
      <c r="E14" s="13">
        <v>5.738176983091</v>
      </c>
      <c r="F14" s="12"/>
      <c r="G14" s="13">
        <v>0.044568608916</v>
      </c>
      <c r="H14" s="13">
        <v>0.349690013415</v>
      </c>
      <c r="I14" s="13">
        <v>0.632908793276</v>
      </c>
      <c r="J14" s="1"/>
      <c r="K14" s="13">
        <v>8.831512611221</v>
      </c>
      <c r="L14" s="13">
        <v>10.435234791018</v>
      </c>
      <c r="M14" s="19">
        <v>8.556247257472</v>
      </c>
    </row>
    <row r="15" spans="1:13" ht="12.75">
      <c r="A15" s="1" t="s">
        <v>136</v>
      </c>
      <c r="B15" s="13">
        <v>19.0054962911993</v>
      </c>
      <c r="C15" s="13">
        <v>0.492487426154</v>
      </c>
      <c r="D15" s="13">
        <v>2.904101162018</v>
      </c>
      <c r="E15" s="13">
        <v>7.466920684177</v>
      </c>
      <c r="F15" s="12"/>
      <c r="G15" s="13">
        <v>0.094197442538</v>
      </c>
      <c r="H15" s="13">
        <v>0.557808772997</v>
      </c>
      <c r="I15" s="13">
        <v>1.427086903988</v>
      </c>
      <c r="J15" s="1"/>
      <c r="K15" s="13">
        <v>18.665736309766</v>
      </c>
      <c r="L15" s="13">
        <v>16.645787101176</v>
      </c>
      <c r="M15" s="19">
        <v>19.292682513097</v>
      </c>
    </row>
    <row r="16" spans="1:13" ht="12.75">
      <c r="A16" s="1" t="s">
        <v>137</v>
      </c>
      <c r="B16" s="13">
        <v>27.544277135362798</v>
      </c>
      <c r="C16" s="13">
        <v>0.537719083405</v>
      </c>
      <c r="D16" s="13">
        <v>3.035194749892</v>
      </c>
      <c r="E16" s="13">
        <v>5.383052878617</v>
      </c>
      <c r="F16" s="12"/>
      <c r="G16" s="13">
        <v>0.143597401296</v>
      </c>
      <c r="H16" s="13">
        <v>0.813298267498</v>
      </c>
      <c r="I16" s="13">
        <v>1.465494374368</v>
      </c>
      <c r="J16" s="1"/>
      <c r="K16" s="13">
        <v>28.454607207382</v>
      </c>
      <c r="L16" s="13">
        <v>24.26994781346</v>
      </c>
      <c r="M16" s="19">
        <v>19.811910270076</v>
      </c>
    </row>
    <row r="17" spans="1:13" ht="12.75">
      <c r="A17" s="1" t="s">
        <v>138</v>
      </c>
      <c r="B17" s="13">
        <v>8.7443580229299</v>
      </c>
      <c r="C17" s="13">
        <v>0.639184615595</v>
      </c>
      <c r="D17" s="13">
        <v>3.650960971231</v>
      </c>
      <c r="E17" s="13">
        <v>6.811063467439</v>
      </c>
      <c r="F17" s="12"/>
      <c r="G17" s="13">
        <v>0.055524195364</v>
      </c>
      <c r="H17" s="13">
        <v>0.316654489132</v>
      </c>
      <c r="I17" s="13">
        <v>0.595700389426</v>
      </c>
      <c r="J17" s="1"/>
      <c r="K17" s="13">
        <v>11.002421738342</v>
      </c>
      <c r="L17" s="13">
        <v>9.449408947807</v>
      </c>
      <c r="M17" s="19">
        <v>8.053229592401</v>
      </c>
    </row>
    <row r="18" spans="1:13" ht="13.5" thickBot="1">
      <c r="A18" s="4" t="s">
        <v>130</v>
      </c>
      <c r="B18" s="17">
        <v>100</v>
      </c>
      <c r="C18" s="17">
        <v>0.504654308701</v>
      </c>
      <c r="D18" s="17">
        <v>3.351050746994</v>
      </c>
      <c r="E18" s="17">
        <v>7.397037208378</v>
      </c>
      <c r="F18" s="11"/>
      <c r="G18" s="17">
        <v>0.504654308701</v>
      </c>
      <c r="H18" s="17">
        <v>3.351050746994</v>
      </c>
      <c r="I18" s="17">
        <v>7.397037208378</v>
      </c>
      <c r="J18" s="4"/>
      <c r="K18" s="17">
        <v>100</v>
      </c>
      <c r="L18" s="17">
        <v>100</v>
      </c>
      <c r="M18" s="20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4"/>
      <c r="L19" s="14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9">
      <selection activeCell="G39" sqref="G39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7" width="7.8515625" style="0" customWidth="1"/>
    <col min="8" max="8" width="1.1484375" style="0" customWidth="1"/>
    <col min="10" max="10" width="6.57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139</v>
      </c>
      <c r="B5" s="4"/>
      <c r="C5" s="4"/>
      <c r="D5" s="4"/>
      <c r="E5" s="4"/>
      <c r="F5" s="4"/>
      <c r="G5" s="4"/>
      <c r="H5" s="4"/>
      <c r="I5" s="4"/>
      <c r="J5" s="4"/>
      <c r="K5" s="18"/>
    </row>
    <row r="6" spans="1:11" ht="12.75">
      <c r="A6" s="40" t="s">
        <v>28</v>
      </c>
      <c r="B6" s="5"/>
      <c r="C6" s="40" t="s">
        <v>29</v>
      </c>
      <c r="D6" s="1"/>
      <c r="E6" s="1"/>
      <c r="F6" s="1"/>
      <c r="G6" s="1"/>
      <c r="H6" s="1"/>
      <c r="I6" s="50" t="s">
        <v>30</v>
      </c>
      <c r="J6" s="50"/>
      <c r="K6" s="50"/>
    </row>
    <row r="7" spans="1:11" ht="13.5" thickBot="1">
      <c r="A7" s="41"/>
      <c r="B7" s="6"/>
      <c r="C7" s="41"/>
      <c r="D7" s="1"/>
      <c r="E7" s="47" t="s">
        <v>2</v>
      </c>
      <c r="F7" s="47"/>
      <c r="G7" s="47"/>
      <c r="H7" s="1"/>
      <c r="I7" s="47" t="s">
        <v>31</v>
      </c>
      <c r="J7" s="47"/>
      <c r="K7" s="47"/>
    </row>
    <row r="8" spans="1:11" ht="12.75" customHeight="1">
      <c r="A8" s="41"/>
      <c r="B8" s="6"/>
      <c r="C8" s="41"/>
      <c r="D8" s="7"/>
      <c r="E8" s="40" t="s">
        <v>5</v>
      </c>
      <c r="F8" s="12" t="s">
        <v>25</v>
      </c>
      <c r="G8" s="12" t="s">
        <v>4</v>
      </c>
      <c r="H8" s="7"/>
      <c r="I8" s="41" t="s">
        <v>5</v>
      </c>
      <c r="J8" s="12" t="s">
        <v>25</v>
      </c>
      <c r="K8" s="12" t="s">
        <v>4</v>
      </c>
    </row>
    <row r="9" spans="1:11" ht="13.5" thickBot="1">
      <c r="A9" s="42"/>
      <c r="B9" s="10"/>
      <c r="C9" s="42"/>
      <c r="D9" s="11"/>
      <c r="E9" s="42"/>
      <c r="F9" s="11" t="s">
        <v>6</v>
      </c>
      <c r="G9" s="11" t="s">
        <v>21</v>
      </c>
      <c r="H9" s="11"/>
      <c r="I9" s="42"/>
      <c r="J9" s="11" t="s">
        <v>6</v>
      </c>
      <c r="K9" s="11" t="s">
        <v>21</v>
      </c>
    </row>
    <row r="10" spans="1:11" ht="12.75">
      <c r="A10" s="2" t="s">
        <v>140</v>
      </c>
      <c r="B10" s="2"/>
      <c r="C10" s="2" t="s">
        <v>125</v>
      </c>
      <c r="D10" s="1"/>
      <c r="E10" s="13">
        <v>0.498547126583</v>
      </c>
      <c r="F10" s="13">
        <v>4.255886189844</v>
      </c>
      <c r="G10" s="13">
        <v>5.684201900181</v>
      </c>
      <c r="H10" s="1"/>
      <c r="I10" s="13">
        <v>0.070164111497</v>
      </c>
      <c r="J10" s="13">
        <v>0.593726918518</v>
      </c>
      <c r="K10" s="19">
        <v>0.812894426067</v>
      </c>
    </row>
    <row r="11" spans="1:11" ht="12.75">
      <c r="A11" s="1" t="s">
        <v>141</v>
      </c>
      <c r="B11" s="1"/>
      <c r="C11" s="1" t="s">
        <v>142</v>
      </c>
      <c r="D11" s="1"/>
      <c r="E11" s="13">
        <v>1.028471311895</v>
      </c>
      <c r="F11" s="13">
        <v>6.114292046355</v>
      </c>
      <c r="G11" s="13">
        <v>7.912199504108</v>
      </c>
      <c r="H11" s="1"/>
      <c r="I11" s="13">
        <v>0.036059739953</v>
      </c>
      <c r="J11" s="13">
        <v>0.209882007761</v>
      </c>
      <c r="K11" s="19">
        <v>0.277528124785</v>
      </c>
    </row>
    <row r="12" spans="1:11" ht="12.75">
      <c r="A12" s="1" t="s">
        <v>143</v>
      </c>
      <c r="B12" s="1"/>
      <c r="C12" s="1" t="s">
        <v>144</v>
      </c>
      <c r="D12" s="1"/>
      <c r="E12" s="13">
        <v>0.756261205899</v>
      </c>
      <c r="F12" s="13">
        <v>5.095460852312</v>
      </c>
      <c r="G12" s="13">
        <v>6.668030179165</v>
      </c>
      <c r="H12" s="1"/>
      <c r="I12" s="13">
        <v>0.010811291973</v>
      </c>
      <c r="J12" s="13">
        <v>0.071813492717</v>
      </c>
      <c r="K12" s="19">
        <v>0.096215983834</v>
      </c>
    </row>
    <row r="13" spans="1:11" ht="12.75">
      <c r="A13" s="1" t="s">
        <v>145</v>
      </c>
      <c r="B13" s="1"/>
      <c r="C13" s="1" t="s">
        <v>146</v>
      </c>
      <c r="D13" s="1"/>
      <c r="E13" s="13">
        <v>0.181078705842</v>
      </c>
      <c r="F13" s="13">
        <v>2.620614730224</v>
      </c>
      <c r="G13" s="13">
        <v>5.528104842667</v>
      </c>
      <c r="H13" s="1"/>
      <c r="I13" s="13">
        <v>0.000401399351</v>
      </c>
      <c r="J13" s="13">
        <v>0.00583166107</v>
      </c>
      <c r="K13" s="19">
        <v>0.012431091002</v>
      </c>
    </row>
    <row r="14" spans="1:11" ht="12.75">
      <c r="A14" s="1" t="s">
        <v>147</v>
      </c>
      <c r="B14" s="1"/>
      <c r="C14" s="1" t="s">
        <v>148</v>
      </c>
      <c r="D14" s="1"/>
      <c r="E14" s="13">
        <v>0.381514202224</v>
      </c>
      <c r="F14" s="13">
        <v>3.159854466483</v>
      </c>
      <c r="G14" s="13">
        <v>4.367157694203</v>
      </c>
      <c r="H14" s="1"/>
      <c r="I14" s="13">
        <v>0.016553585662</v>
      </c>
      <c r="J14" s="13">
        <v>0.137189285945</v>
      </c>
      <c r="K14" s="19">
        <v>0.19474945808</v>
      </c>
    </row>
    <row r="15" spans="1:11" ht="12.75">
      <c r="A15" s="1" t="s">
        <v>149</v>
      </c>
      <c r="B15" s="1"/>
      <c r="C15" s="1" t="s">
        <v>150</v>
      </c>
      <c r="D15" s="1"/>
      <c r="E15" s="13">
        <v>0.138464706644</v>
      </c>
      <c r="F15" s="13">
        <v>3.718968731942</v>
      </c>
      <c r="G15" s="13">
        <v>4.971363842961</v>
      </c>
      <c r="H15" s="1"/>
      <c r="I15" s="13">
        <v>0.006338094559</v>
      </c>
      <c r="J15" s="13">
        <v>0.169010471025</v>
      </c>
      <c r="K15" s="19">
        <v>0.231969768366</v>
      </c>
    </row>
    <row r="16" spans="1:11" ht="12.75">
      <c r="A16" s="2" t="s">
        <v>151</v>
      </c>
      <c r="B16" s="2"/>
      <c r="C16" s="2" t="s">
        <v>126</v>
      </c>
      <c r="D16" s="1"/>
      <c r="E16" s="13">
        <v>0.411293037306</v>
      </c>
      <c r="F16" s="13">
        <v>2.092790071632</v>
      </c>
      <c r="G16" s="13">
        <v>8.573360295147</v>
      </c>
      <c r="H16" s="1"/>
      <c r="I16" s="13">
        <v>0.242133518255</v>
      </c>
      <c r="J16" s="13">
        <v>1.24607857977</v>
      </c>
      <c r="K16" s="19">
        <v>4.987926406694</v>
      </c>
    </row>
    <row r="17" spans="1:11" ht="12.75">
      <c r="A17" s="1" t="s">
        <v>152</v>
      </c>
      <c r="B17" s="1"/>
      <c r="C17" s="1" t="s">
        <v>88</v>
      </c>
      <c r="D17" s="1"/>
      <c r="E17" s="13">
        <v>-0.022633957176</v>
      </c>
      <c r="F17" s="13">
        <v>-0.257193858928</v>
      </c>
      <c r="G17" s="13">
        <v>29.113208128058</v>
      </c>
      <c r="H17" s="1"/>
      <c r="I17" s="13">
        <v>-0.000889643364</v>
      </c>
      <c r="J17" s="13">
        <v>-0.01041993186</v>
      </c>
      <c r="K17" s="19">
        <v>0.946853227049</v>
      </c>
    </row>
    <row r="18" spans="1:11" ht="12.75">
      <c r="A18" s="1" t="s">
        <v>153</v>
      </c>
      <c r="B18" s="1"/>
      <c r="C18" s="1" t="s">
        <v>154</v>
      </c>
      <c r="D18" s="1"/>
      <c r="E18" s="13">
        <v>0</v>
      </c>
      <c r="F18" s="13">
        <v>2.680852377152</v>
      </c>
      <c r="G18" s="13">
        <v>2.785809414018</v>
      </c>
      <c r="H18" s="1"/>
      <c r="I18" s="13">
        <v>0</v>
      </c>
      <c r="J18" s="13">
        <v>0.004885662672</v>
      </c>
      <c r="K18" s="19">
        <v>0.005270304269</v>
      </c>
    </row>
    <row r="19" spans="1:11" ht="12.75">
      <c r="A19" s="1" t="s">
        <v>155</v>
      </c>
      <c r="B19" s="1"/>
      <c r="C19" s="1" t="s">
        <v>156</v>
      </c>
      <c r="D19" s="1"/>
      <c r="E19" s="13">
        <v>0.052435838196</v>
      </c>
      <c r="F19" s="13">
        <v>7.194013746771</v>
      </c>
      <c r="G19" s="13">
        <v>10.875339508078</v>
      </c>
      <c r="H19" s="1"/>
      <c r="I19" s="13">
        <v>0.002189122191</v>
      </c>
      <c r="J19" s="13">
        <v>0.288269641331</v>
      </c>
      <c r="K19" s="19">
        <v>0.4378077473</v>
      </c>
    </row>
    <row r="20" spans="1:11" ht="12.75">
      <c r="A20" s="1" t="s">
        <v>157</v>
      </c>
      <c r="B20" s="1"/>
      <c r="C20" s="1" t="s">
        <v>158</v>
      </c>
      <c r="D20" s="1"/>
      <c r="E20" s="13">
        <v>0.644803975586</v>
      </c>
      <c r="F20" s="13">
        <v>0.895910890655</v>
      </c>
      <c r="G20" s="13">
        <v>2.220721207172</v>
      </c>
      <c r="H20" s="1"/>
      <c r="I20" s="13">
        <v>0.106855353701</v>
      </c>
      <c r="J20" s="13">
        <v>0.152292989057</v>
      </c>
      <c r="K20" s="19">
        <v>0.387187353437</v>
      </c>
    </row>
    <row r="21" spans="1:11" ht="12.75">
      <c r="A21" s="1" t="s">
        <v>159</v>
      </c>
      <c r="B21" s="1"/>
      <c r="C21" s="1" t="s">
        <v>160</v>
      </c>
      <c r="D21" s="1"/>
      <c r="E21" s="13">
        <v>0.341310193979</v>
      </c>
      <c r="F21" s="13">
        <v>1.798698328141</v>
      </c>
      <c r="G21" s="13">
        <v>11.225065118343</v>
      </c>
      <c r="H21" s="1"/>
      <c r="I21" s="13">
        <v>0.075409517524</v>
      </c>
      <c r="J21" s="13">
        <v>0.402811163778</v>
      </c>
      <c r="K21" s="19">
        <v>2.39083165206</v>
      </c>
    </row>
    <row r="22" spans="1:11" ht="12.75">
      <c r="A22" s="1" t="s">
        <v>161</v>
      </c>
      <c r="B22" s="1"/>
      <c r="C22" s="1" t="s">
        <v>162</v>
      </c>
      <c r="D22" s="1"/>
      <c r="E22" s="13">
        <v>0.422688717928</v>
      </c>
      <c r="F22" s="13">
        <v>4.143374616792</v>
      </c>
      <c r="G22" s="13">
        <v>6.252100103731</v>
      </c>
      <c r="H22" s="1"/>
      <c r="I22" s="13">
        <v>0.019542974698</v>
      </c>
      <c r="J22" s="13">
        <v>0.189956052432</v>
      </c>
      <c r="K22" s="19">
        <v>0.291941869808</v>
      </c>
    </row>
    <row r="23" spans="1:11" ht="12.75">
      <c r="A23" s="1" t="s">
        <v>163</v>
      </c>
      <c r="B23" s="1"/>
      <c r="C23" s="1" t="s">
        <v>164</v>
      </c>
      <c r="D23" s="1"/>
      <c r="E23" s="13">
        <v>-0.169380975295</v>
      </c>
      <c r="F23" s="13">
        <v>4.851866454156</v>
      </c>
      <c r="G23" s="13">
        <v>11.794685560543</v>
      </c>
      <c r="H23" s="1"/>
      <c r="I23" s="13">
        <v>-0.000877394393</v>
      </c>
      <c r="J23" s="13">
        <v>0.024606813884</v>
      </c>
      <c r="K23" s="19">
        <v>0.058299566343</v>
      </c>
    </row>
    <row r="24" spans="1:11" ht="12.75">
      <c r="A24" s="1" t="s">
        <v>165</v>
      </c>
      <c r="B24" s="1"/>
      <c r="C24" s="1" t="s">
        <v>166</v>
      </c>
      <c r="D24" s="1"/>
      <c r="E24" s="13">
        <v>0.773575371565</v>
      </c>
      <c r="F24" s="13">
        <v>3.361257193296</v>
      </c>
      <c r="G24" s="13">
        <v>8.05363305879</v>
      </c>
      <c r="H24" s="1"/>
      <c r="I24" s="13">
        <v>0.038078519755</v>
      </c>
      <c r="J24" s="13">
        <v>0.165881049349</v>
      </c>
      <c r="K24" s="19">
        <v>0.395077849607</v>
      </c>
    </row>
    <row r="25" spans="1:11" ht="12.75">
      <c r="A25" s="1" t="s">
        <v>167</v>
      </c>
      <c r="B25" s="1"/>
      <c r="C25" s="1" t="s">
        <v>168</v>
      </c>
      <c r="D25" s="1"/>
      <c r="E25" s="13">
        <v>0.098434057732</v>
      </c>
      <c r="F25" s="13">
        <v>1.477919245045</v>
      </c>
      <c r="G25" s="13">
        <v>3.911713004147</v>
      </c>
      <c r="H25" s="1"/>
      <c r="I25" s="13">
        <v>0.001825068142</v>
      </c>
      <c r="J25" s="13">
        <v>0.027795139127</v>
      </c>
      <c r="K25" s="19">
        <v>0.074656836822</v>
      </c>
    </row>
    <row r="26" spans="1:11" ht="12.75">
      <c r="A26" s="2" t="s">
        <v>169</v>
      </c>
      <c r="B26" s="2"/>
      <c r="C26" s="2" t="s">
        <v>127</v>
      </c>
      <c r="D26" s="1"/>
      <c r="E26" s="13">
        <v>0</v>
      </c>
      <c r="F26" s="13">
        <v>4.493835196355</v>
      </c>
      <c r="G26" s="13">
        <v>4.814394975544</v>
      </c>
      <c r="H26" s="1"/>
      <c r="I26" s="13">
        <v>0</v>
      </c>
      <c r="J26" s="13">
        <v>0.016614655904</v>
      </c>
      <c r="K26" s="19">
        <v>0.018440091372</v>
      </c>
    </row>
    <row r="27" spans="1:11" ht="12.75">
      <c r="A27" s="1" t="s">
        <v>170</v>
      </c>
      <c r="B27" s="1"/>
      <c r="C27" s="1" t="s">
        <v>127</v>
      </c>
      <c r="D27" s="1"/>
      <c r="E27" s="13">
        <v>0</v>
      </c>
      <c r="F27" s="13">
        <v>4.493835196355</v>
      </c>
      <c r="G27" s="13">
        <v>4.814394975544</v>
      </c>
      <c r="H27" s="1"/>
      <c r="I27" s="13">
        <v>0</v>
      </c>
      <c r="J27" s="13">
        <v>0.016614655904</v>
      </c>
      <c r="K27" s="19">
        <v>0.018440091372</v>
      </c>
    </row>
    <row r="28" spans="1:11" ht="12.75">
      <c r="A28" s="2" t="s">
        <v>171</v>
      </c>
      <c r="B28" s="2"/>
      <c r="C28" s="2" t="s">
        <v>128</v>
      </c>
      <c r="D28" s="1"/>
      <c r="E28" s="13">
        <v>0.699838622534</v>
      </c>
      <c r="F28" s="13">
        <v>6.229300378473</v>
      </c>
      <c r="G28" s="13">
        <v>6.080773087709</v>
      </c>
      <c r="H28" s="1"/>
      <c r="I28" s="13">
        <v>0.074335610607</v>
      </c>
      <c r="J28" s="13">
        <v>0.644987733668</v>
      </c>
      <c r="K28" s="19">
        <v>0.655173056229</v>
      </c>
    </row>
    <row r="29" spans="1:11" ht="12.75">
      <c r="A29" s="1" t="s">
        <v>172</v>
      </c>
      <c r="B29" s="1"/>
      <c r="C29" s="1" t="s">
        <v>173</v>
      </c>
      <c r="D29" s="1"/>
      <c r="E29" s="13">
        <v>0.392772066382</v>
      </c>
      <c r="F29" s="13">
        <v>4.711141382178</v>
      </c>
      <c r="G29" s="13">
        <v>4.824904725369</v>
      </c>
      <c r="H29" s="1"/>
      <c r="I29" s="13">
        <v>0.001811182444</v>
      </c>
      <c r="J29" s="13">
        <v>0.021418350387</v>
      </c>
      <c r="K29" s="19">
        <v>0.022769549845</v>
      </c>
    </row>
    <row r="30" spans="1:11" ht="12.75">
      <c r="A30" s="1" t="s">
        <v>174</v>
      </c>
      <c r="B30" s="1"/>
      <c r="C30" s="1" t="s">
        <v>175</v>
      </c>
      <c r="D30" s="1"/>
      <c r="E30" s="13">
        <v>0.543136187554</v>
      </c>
      <c r="F30" s="13">
        <v>5.757627812924</v>
      </c>
      <c r="G30" s="13">
        <v>5.517229506042</v>
      </c>
      <c r="H30" s="1"/>
      <c r="I30" s="13">
        <v>0.036636471589</v>
      </c>
      <c r="J30" s="13">
        <v>0.379680189782</v>
      </c>
      <c r="K30" s="19">
        <v>0.378931863652</v>
      </c>
    </row>
    <row r="31" spans="1:11" ht="12.75">
      <c r="A31" s="1" t="s">
        <v>176</v>
      </c>
      <c r="B31" s="1"/>
      <c r="C31" s="1" t="s">
        <v>177</v>
      </c>
      <c r="D31" s="1"/>
      <c r="E31" s="13">
        <v>1.066438964181</v>
      </c>
      <c r="F31" s="13">
        <v>7.398723450438</v>
      </c>
      <c r="G31" s="13">
        <v>7.36769888746</v>
      </c>
      <c r="H31" s="1"/>
      <c r="I31" s="13">
        <v>0.034059450132</v>
      </c>
      <c r="J31" s="13">
        <v>0.22866252197</v>
      </c>
      <c r="K31" s="19">
        <v>0.236686202081</v>
      </c>
    </row>
    <row r="32" spans="1:11" ht="12.75">
      <c r="A32" s="1" t="s">
        <v>178</v>
      </c>
      <c r="B32" s="1"/>
      <c r="C32" s="1" t="s">
        <v>179</v>
      </c>
      <c r="D32" s="1"/>
      <c r="E32" s="13">
        <v>0.825336051595</v>
      </c>
      <c r="F32" s="13">
        <v>7.099797553478</v>
      </c>
      <c r="G32" s="13">
        <v>7.565026605572</v>
      </c>
      <c r="H32" s="1"/>
      <c r="I32" s="13">
        <v>0.001827399864</v>
      </c>
      <c r="J32" s="13">
        <v>0.015218031826</v>
      </c>
      <c r="K32" s="19">
        <v>0.016777140735</v>
      </c>
    </row>
    <row r="33" spans="1:11" ht="12.75">
      <c r="A33" s="1" t="s">
        <v>180</v>
      </c>
      <c r="B33" s="1"/>
      <c r="C33" s="1" t="s">
        <v>181</v>
      </c>
      <c r="D33" s="1"/>
      <c r="E33" s="13">
        <v>0.55941780817</v>
      </c>
      <c r="F33" s="13">
        <v>5.143157827295</v>
      </c>
      <c r="G33" s="13">
        <v>4.571452822594</v>
      </c>
      <c r="H33" s="1"/>
      <c r="I33" s="13">
        <v>7.56424E-07</v>
      </c>
      <c r="J33" s="13">
        <v>6.839576E-06</v>
      </c>
      <c r="K33" s="19">
        <v>6.351829E-06</v>
      </c>
    </row>
    <row r="34" spans="1:11" ht="12.75">
      <c r="A34" s="1" t="s">
        <v>182</v>
      </c>
      <c r="B34" s="1"/>
      <c r="C34" s="1" t="s">
        <v>183</v>
      </c>
      <c r="D34" s="1"/>
      <c r="E34" s="13">
        <v>1.032732220243</v>
      </c>
      <c r="F34" s="13">
        <v>5.385445638674</v>
      </c>
      <c r="G34" s="13">
        <v>5.621074388233</v>
      </c>
      <c r="H34" s="1"/>
      <c r="I34" s="13">
        <v>3.50154E-07</v>
      </c>
      <c r="J34" s="13">
        <v>1.800128E-06</v>
      </c>
      <c r="K34" s="19">
        <v>1.948088E-06</v>
      </c>
    </row>
    <row r="35" spans="1:11" ht="12.75">
      <c r="A35" s="2" t="s">
        <v>184</v>
      </c>
      <c r="B35" s="2"/>
      <c r="C35" s="2" t="s">
        <v>129</v>
      </c>
      <c r="D35" s="1"/>
      <c r="E35" s="13">
        <v>0.734991434373</v>
      </c>
      <c r="F35" s="13">
        <v>5.382951014587</v>
      </c>
      <c r="G35" s="13">
        <v>5.638635327545</v>
      </c>
      <c r="H35" s="1"/>
      <c r="I35" s="13">
        <v>0.118021068342</v>
      </c>
      <c r="J35" s="13">
        <v>0.849642859132</v>
      </c>
      <c r="K35" s="19">
        <v>0.922603228015</v>
      </c>
    </row>
    <row r="36" spans="1:11" ht="12.75">
      <c r="A36" s="1" t="s">
        <v>185</v>
      </c>
      <c r="B36" s="1"/>
      <c r="C36" s="1" t="s">
        <v>186</v>
      </c>
      <c r="D36" s="1"/>
      <c r="E36" s="13">
        <v>0.928566807181</v>
      </c>
      <c r="F36" s="13">
        <v>5.309817672228</v>
      </c>
      <c r="G36" s="13">
        <v>5.415140969826</v>
      </c>
      <c r="H36" s="1"/>
      <c r="I36" s="13">
        <v>0.051547586887</v>
      </c>
      <c r="J36" s="13">
        <v>0.290501754981</v>
      </c>
      <c r="K36" s="19">
        <v>0.307554573677</v>
      </c>
    </row>
    <row r="37" spans="1:11" ht="12.75">
      <c r="A37" s="1" t="s">
        <v>187</v>
      </c>
      <c r="B37" s="1"/>
      <c r="C37" s="1" t="s">
        <v>188</v>
      </c>
      <c r="D37" s="1"/>
      <c r="E37" s="13">
        <v>0.79258412412</v>
      </c>
      <c r="F37" s="13">
        <v>5.590573923987</v>
      </c>
      <c r="G37" s="13">
        <v>5.886798514831</v>
      </c>
      <c r="H37" s="1"/>
      <c r="I37" s="13">
        <v>0.035704122043</v>
      </c>
      <c r="J37" s="13">
        <v>0.247207439018</v>
      </c>
      <c r="K37" s="19">
        <v>0.269739811458</v>
      </c>
    </row>
    <row r="38" spans="1:11" ht="12.75">
      <c r="A38" s="1" t="s">
        <v>189</v>
      </c>
      <c r="B38" s="1"/>
      <c r="C38" s="1" t="s">
        <v>190</v>
      </c>
      <c r="D38" s="1"/>
      <c r="E38" s="13">
        <v>0.818424759758</v>
      </c>
      <c r="F38" s="13">
        <v>7.0725701105</v>
      </c>
      <c r="G38" s="13">
        <v>7.372323056047</v>
      </c>
      <c r="H38" s="1"/>
      <c r="I38" s="13">
        <v>0.006168746989</v>
      </c>
      <c r="J38" s="13">
        <v>0.051616180226</v>
      </c>
      <c r="K38" s="19">
        <v>0.055754026958</v>
      </c>
    </row>
    <row r="39" spans="1:11" ht="12.75">
      <c r="A39" s="1" t="s">
        <v>191</v>
      </c>
      <c r="B39" s="1"/>
      <c r="C39" s="1" t="s">
        <v>192</v>
      </c>
      <c r="D39" s="1"/>
      <c r="E39" s="13">
        <v>0.732736337681</v>
      </c>
      <c r="F39" s="13">
        <v>6.490654002905</v>
      </c>
      <c r="G39" s="13">
        <v>5.968813643691</v>
      </c>
      <c r="H39" s="1"/>
      <c r="I39" s="13">
        <v>0.003219356164</v>
      </c>
      <c r="J39" s="13">
        <v>0.027739435254</v>
      </c>
      <c r="K39" s="19">
        <v>0.026638391785</v>
      </c>
    </row>
    <row r="40" spans="1:11" ht="12.75">
      <c r="A40" s="1" t="s">
        <v>193</v>
      </c>
      <c r="B40" s="1"/>
      <c r="C40" s="1" t="s">
        <v>194</v>
      </c>
      <c r="D40" s="1"/>
      <c r="E40" s="13">
        <v>0.129458894549</v>
      </c>
      <c r="F40" s="13">
        <v>3.195608075029</v>
      </c>
      <c r="G40" s="13">
        <v>3.380765789489</v>
      </c>
      <c r="H40" s="1"/>
      <c r="I40" s="13">
        <v>0.002347668183</v>
      </c>
      <c r="J40" s="13">
        <v>0.057821280714</v>
      </c>
      <c r="K40" s="19">
        <v>0.06345241496</v>
      </c>
    </row>
    <row r="41" spans="1:11" ht="12.75">
      <c r="A41" s="1" t="s">
        <v>195</v>
      </c>
      <c r="B41" s="1"/>
      <c r="C41" s="1" t="s">
        <v>196</v>
      </c>
      <c r="D41" s="1"/>
      <c r="E41" s="13">
        <v>1.335598261267</v>
      </c>
      <c r="F41" s="13">
        <v>7.058281664419</v>
      </c>
      <c r="G41" s="13">
        <v>7.362290051948</v>
      </c>
      <c r="H41" s="1"/>
      <c r="I41" s="13">
        <v>0.008179107021</v>
      </c>
      <c r="J41" s="13">
        <v>0.042072616388</v>
      </c>
      <c r="K41" s="19">
        <v>0.045473602891</v>
      </c>
    </row>
    <row r="42" spans="1:11" ht="12.75">
      <c r="A42" s="1" t="s">
        <v>197</v>
      </c>
      <c r="B42" s="1"/>
      <c r="C42" s="1" t="s">
        <v>198</v>
      </c>
      <c r="D42" s="1"/>
      <c r="E42" s="13">
        <v>0.280717333532</v>
      </c>
      <c r="F42" s="13">
        <v>5.960894960886</v>
      </c>
      <c r="G42" s="13">
        <v>7.014286539099</v>
      </c>
      <c r="H42" s="1"/>
      <c r="I42" s="13">
        <v>0.002912163395</v>
      </c>
      <c r="J42" s="13">
        <v>0.060180877237</v>
      </c>
      <c r="K42" s="19">
        <v>0.072863798795</v>
      </c>
    </row>
    <row r="43" spans="1:11" ht="12.75">
      <c r="A43" s="1" t="s">
        <v>199</v>
      </c>
      <c r="B43" s="1"/>
      <c r="C43" s="1" t="s">
        <v>200</v>
      </c>
      <c r="D43" s="1"/>
      <c r="E43" s="13">
        <v>0.468585616056</v>
      </c>
      <c r="F43" s="13">
        <v>5.804727577444</v>
      </c>
      <c r="G43" s="13">
        <v>6.597874235842</v>
      </c>
      <c r="H43" s="1"/>
      <c r="I43" s="13">
        <v>0.002932636974</v>
      </c>
      <c r="J43" s="13">
        <v>0.03547358921</v>
      </c>
      <c r="K43" s="19">
        <v>0.041587350852</v>
      </c>
    </row>
    <row r="44" spans="1:11" ht="12.75">
      <c r="A44" s="1" t="s">
        <v>201</v>
      </c>
      <c r="B44" s="1"/>
      <c r="C44" s="1" t="s">
        <v>202</v>
      </c>
      <c r="D44" s="1"/>
      <c r="E44" s="13">
        <v>0.696551828</v>
      </c>
      <c r="F44" s="13">
        <v>5.232382740642</v>
      </c>
      <c r="G44" s="13">
        <v>5.384271662151</v>
      </c>
      <c r="H44" s="1"/>
      <c r="I44" s="13">
        <v>0.005009680687</v>
      </c>
      <c r="J44" s="13">
        <v>0.037029686105</v>
      </c>
      <c r="K44" s="19">
        <v>0.03953925664</v>
      </c>
    </row>
    <row r="45" spans="1:11" ht="13.5" thickBot="1">
      <c r="A45" s="3" t="s">
        <v>203</v>
      </c>
      <c r="B45" s="3"/>
      <c r="C45" s="3" t="s">
        <v>130</v>
      </c>
      <c r="D45" s="4"/>
      <c r="E45" s="15">
        <v>0.504654308701</v>
      </c>
      <c r="F45" s="15">
        <v>3.351050746994</v>
      </c>
      <c r="G45" s="15">
        <v>7.397037208378</v>
      </c>
      <c r="H45" s="4"/>
      <c r="I45" s="15">
        <v>0.504654308701</v>
      </c>
      <c r="J45" s="15">
        <v>3.351050746994</v>
      </c>
      <c r="K45" s="21">
        <v>7.397037208378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72"/>
  <sheetViews>
    <sheetView showGridLines="0" workbookViewId="0" topLeftCell="A1">
      <selection activeCell="G12" sqref="G12"/>
    </sheetView>
  </sheetViews>
  <sheetFormatPr defaultColWidth="11.421875" defaultRowHeight="12.75"/>
  <cols>
    <col min="1" max="1" width="24.140625" style="0" customWidth="1"/>
    <col min="2" max="2" width="1.1484375" style="0" customWidth="1"/>
    <col min="3" max="3" width="6.57421875" style="0" bestFit="1" customWidth="1"/>
    <col min="4" max="4" width="6.421875" style="0" bestFit="1" customWidth="1"/>
    <col min="5" max="5" width="6.7109375" style="0" bestFit="1" customWidth="1"/>
    <col min="6" max="6" width="3.421875" style="0" customWidth="1"/>
    <col min="7" max="7" width="22.7109375" style="0" bestFit="1" customWidth="1"/>
    <col min="8" max="8" width="1.28515625" style="0" customWidth="1"/>
    <col min="9" max="9" width="6.57421875" style="0" bestFit="1" customWidth="1"/>
    <col min="10" max="10" width="6.421875" style="0" bestFit="1" customWidth="1"/>
    <col min="11" max="11" width="6.7109375" style="0" bestFit="1" customWidth="1"/>
  </cols>
  <sheetData>
    <row r="3" ht="12.75">
      <c r="A3" s="2" t="s">
        <v>32</v>
      </c>
    </row>
    <row r="4" ht="12.75">
      <c r="A4" s="2" t="s">
        <v>33</v>
      </c>
    </row>
    <row r="5" ht="13.5" thickBot="1">
      <c r="A5" s="3" t="s">
        <v>124</v>
      </c>
    </row>
    <row r="6" spans="1:11" ht="13.5" thickBot="1">
      <c r="A6" s="51" t="s">
        <v>34</v>
      </c>
      <c r="B6" s="22"/>
      <c r="C6" s="54" t="s">
        <v>35</v>
      </c>
      <c r="D6" s="54"/>
      <c r="E6" s="54"/>
      <c r="F6" s="22"/>
      <c r="G6" s="51" t="s">
        <v>34</v>
      </c>
      <c r="H6" s="22"/>
      <c r="I6" s="54" t="s">
        <v>2</v>
      </c>
      <c r="J6" s="54"/>
      <c r="K6" s="54"/>
    </row>
    <row r="7" spans="1:11" ht="12.75">
      <c r="A7" s="52"/>
      <c r="B7" s="28"/>
      <c r="C7" s="12" t="s">
        <v>4</v>
      </c>
      <c r="D7" s="12" t="s">
        <v>25</v>
      </c>
      <c r="E7" s="51" t="s">
        <v>5</v>
      </c>
      <c r="F7" s="28"/>
      <c r="G7" s="52"/>
      <c r="H7" s="28"/>
      <c r="I7" s="12" t="s">
        <v>4</v>
      </c>
      <c r="J7" s="12" t="s">
        <v>25</v>
      </c>
      <c r="K7" s="52" t="s">
        <v>5</v>
      </c>
    </row>
    <row r="8" spans="1:11" ht="9" customHeight="1" thickBot="1">
      <c r="A8" s="53"/>
      <c r="B8" s="29"/>
      <c r="C8" s="11" t="s">
        <v>21</v>
      </c>
      <c r="D8" s="11" t="s">
        <v>6</v>
      </c>
      <c r="E8" s="53"/>
      <c r="F8" s="29"/>
      <c r="G8" s="53"/>
      <c r="H8" s="29"/>
      <c r="I8" s="11" t="s">
        <v>21</v>
      </c>
      <c r="J8" s="11" t="s">
        <v>6</v>
      </c>
      <c r="K8" s="53"/>
    </row>
    <row r="9" spans="1:11" ht="12.75">
      <c r="A9" s="30" t="s">
        <v>125</v>
      </c>
      <c r="B9" s="31"/>
      <c r="C9" s="32">
        <v>5.684201900181</v>
      </c>
      <c r="D9" s="33">
        <v>4.255886189844</v>
      </c>
      <c r="E9" s="33">
        <v>0.498547126583</v>
      </c>
      <c r="F9" s="31"/>
      <c r="G9" s="31" t="s">
        <v>84</v>
      </c>
      <c r="H9" s="31"/>
      <c r="I9" s="32">
        <v>7.86</v>
      </c>
      <c r="J9" s="32">
        <v>3.05</v>
      </c>
      <c r="K9" s="32">
        <v>0.39</v>
      </c>
    </row>
    <row r="10" spans="1:11" ht="12.75">
      <c r="A10" s="31" t="s">
        <v>204</v>
      </c>
      <c r="B10" s="31"/>
      <c r="C10" s="32">
        <v>17.957271620965</v>
      </c>
      <c r="D10" s="32">
        <v>14.660125254553</v>
      </c>
      <c r="E10" s="32">
        <v>3.120724363343</v>
      </c>
      <c r="F10" s="31"/>
      <c r="G10" t="s">
        <v>89</v>
      </c>
      <c r="H10" s="31"/>
      <c r="I10" s="32">
        <v>7.45</v>
      </c>
      <c r="J10" s="32">
        <v>2.81</v>
      </c>
      <c r="K10" s="32">
        <v>0.44</v>
      </c>
    </row>
    <row r="11" spans="1:11" ht="12.75">
      <c r="A11" s="31" t="s">
        <v>205</v>
      </c>
      <c r="B11" s="31"/>
      <c r="C11" s="32">
        <v>14.285878979827</v>
      </c>
      <c r="D11" s="32">
        <v>14.285878979827</v>
      </c>
      <c r="E11" s="32">
        <v>0</v>
      </c>
      <c r="F11" s="31"/>
      <c r="G11" s="31" t="s">
        <v>91</v>
      </c>
      <c r="H11" s="31"/>
      <c r="I11" s="32">
        <v>7.34</v>
      </c>
      <c r="J11" s="32">
        <v>3.7</v>
      </c>
      <c r="K11" s="32">
        <v>-0.04</v>
      </c>
    </row>
    <row r="12" spans="1:11" ht="12.75">
      <c r="A12" s="31" t="s">
        <v>206</v>
      </c>
      <c r="B12" s="31"/>
      <c r="C12" s="32">
        <v>10.048786402148</v>
      </c>
      <c r="D12" s="32">
        <v>5.953270644495</v>
      </c>
      <c r="E12" s="32">
        <v>0.88415634051</v>
      </c>
      <c r="F12" s="31"/>
      <c r="G12" t="s">
        <v>94</v>
      </c>
      <c r="H12" s="31"/>
      <c r="I12" s="32">
        <v>7.15</v>
      </c>
      <c r="J12" s="32">
        <v>2.56</v>
      </c>
      <c r="K12" s="32">
        <v>0.1</v>
      </c>
    </row>
    <row r="13" spans="1:11" ht="12.75">
      <c r="A13" s="31" t="s">
        <v>207</v>
      </c>
      <c r="B13" s="31"/>
      <c r="C13" s="32">
        <v>9.065248304298</v>
      </c>
      <c r="D13" s="32">
        <v>7.396503420917</v>
      </c>
      <c r="E13" s="32">
        <v>0.053015011717</v>
      </c>
      <c r="F13" s="31"/>
      <c r="G13" t="s">
        <v>95</v>
      </c>
      <c r="H13" s="31"/>
      <c r="I13" s="32">
        <v>6.93</v>
      </c>
      <c r="J13" s="32">
        <v>1.94</v>
      </c>
      <c r="K13" s="32">
        <v>0.73</v>
      </c>
    </row>
    <row r="14" spans="1:11" ht="12.75">
      <c r="A14" s="31" t="s">
        <v>208</v>
      </c>
      <c r="B14" s="31"/>
      <c r="C14" s="32">
        <v>8.926491903288</v>
      </c>
      <c r="D14" s="32">
        <v>6.000976081951</v>
      </c>
      <c r="E14" s="32">
        <v>0.309497545516</v>
      </c>
      <c r="F14" s="31"/>
      <c r="G14" t="s">
        <v>96</v>
      </c>
      <c r="H14" s="31"/>
      <c r="I14" s="32">
        <v>6.9</v>
      </c>
      <c r="J14" s="32">
        <v>0.46</v>
      </c>
      <c r="K14" s="32">
        <v>0.11</v>
      </c>
    </row>
    <row r="15" spans="1:11" ht="12.75">
      <c r="A15" s="31" t="s">
        <v>209</v>
      </c>
      <c r="B15" s="31"/>
      <c r="C15" s="32">
        <v>8.729999209986</v>
      </c>
      <c r="D15" s="32">
        <v>6.197713896869</v>
      </c>
      <c r="E15" s="32">
        <v>0.409947798029</v>
      </c>
      <c r="F15" s="31"/>
      <c r="G15" s="31" t="s">
        <v>97</v>
      </c>
      <c r="H15" s="31"/>
      <c r="I15" s="32">
        <v>6.58</v>
      </c>
      <c r="J15" s="32">
        <v>3.18</v>
      </c>
      <c r="K15" s="32">
        <v>0.01</v>
      </c>
    </row>
    <row r="16" spans="1:11" ht="12.75">
      <c r="A16" s="31" t="s">
        <v>210</v>
      </c>
      <c r="B16" s="31"/>
      <c r="C16" s="32">
        <v>8.345848802692</v>
      </c>
      <c r="D16" s="32">
        <v>6.548347729697</v>
      </c>
      <c r="E16" s="32">
        <v>1.330779302998</v>
      </c>
      <c r="F16" s="31"/>
      <c r="G16" t="s">
        <v>98</v>
      </c>
      <c r="H16" s="31"/>
      <c r="I16" s="32">
        <v>6.33</v>
      </c>
      <c r="J16" s="32">
        <v>1.43</v>
      </c>
      <c r="K16" s="32">
        <v>-0.25</v>
      </c>
    </row>
    <row r="17" spans="1:11" ht="12.75">
      <c r="A17" s="31" t="s">
        <v>211</v>
      </c>
      <c r="B17" s="31"/>
      <c r="C17" s="32">
        <v>8.291482125998</v>
      </c>
      <c r="D17" s="32">
        <v>6.497798238666</v>
      </c>
      <c r="E17" s="32">
        <v>1.043754988438</v>
      </c>
      <c r="F17" s="31"/>
      <c r="G17" t="s">
        <v>99</v>
      </c>
      <c r="H17" s="31"/>
      <c r="I17" s="32">
        <v>6.24</v>
      </c>
      <c r="J17" s="32">
        <v>2.82</v>
      </c>
      <c r="K17" s="32">
        <v>0.79</v>
      </c>
    </row>
    <row r="18" spans="1:11" ht="12.75">
      <c r="A18" s="31" t="s">
        <v>212</v>
      </c>
      <c r="B18" s="31"/>
      <c r="C18" s="32">
        <v>7.83304422363</v>
      </c>
      <c r="D18" s="32">
        <v>2.470029769122</v>
      </c>
      <c r="E18" s="32">
        <v>0</v>
      </c>
      <c r="F18" s="31"/>
      <c r="G18" s="31" t="s">
        <v>100</v>
      </c>
      <c r="H18" s="31"/>
      <c r="I18" s="32">
        <v>6.16</v>
      </c>
      <c r="J18" s="32">
        <v>3.33</v>
      </c>
      <c r="K18" s="32">
        <v>-0.07</v>
      </c>
    </row>
    <row r="19" spans="1:11" ht="12.75">
      <c r="A19" s="31" t="s">
        <v>213</v>
      </c>
      <c r="B19" s="31"/>
      <c r="C19" s="32">
        <v>7.716946472183</v>
      </c>
      <c r="D19" s="32">
        <v>5.312337259944</v>
      </c>
      <c r="E19" s="32">
        <v>0.583677097782</v>
      </c>
      <c r="F19" s="31"/>
      <c r="G19" t="s">
        <v>101</v>
      </c>
      <c r="H19" s="31"/>
      <c r="I19" s="32">
        <v>6.12</v>
      </c>
      <c r="J19" s="32">
        <v>2.45</v>
      </c>
      <c r="K19" s="32">
        <v>0.02</v>
      </c>
    </row>
    <row r="20" spans="1:11" ht="12.75">
      <c r="A20" s="31" t="s">
        <v>214</v>
      </c>
      <c r="B20" s="31"/>
      <c r="C20" s="32">
        <v>7.49183968463</v>
      </c>
      <c r="D20" s="32">
        <v>3.564754497824</v>
      </c>
      <c r="E20" s="32">
        <v>0.34665503777</v>
      </c>
      <c r="F20" s="31"/>
      <c r="G20" s="31" t="s">
        <v>102</v>
      </c>
      <c r="H20" s="31"/>
      <c r="I20" s="32">
        <v>6.08</v>
      </c>
      <c r="J20" s="32">
        <v>4.06</v>
      </c>
      <c r="K20" s="32">
        <v>0.38</v>
      </c>
    </row>
    <row r="21" spans="1:11" ht="12.75">
      <c r="A21" s="31" t="s">
        <v>215</v>
      </c>
      <c r="B21" s="31"/>
      <c r="C21" s="32">
        <v>7.329812224256</v>
      </c>
      <c r="D21" s="32">
        <v>5.892089130542</v>
      </c>
      <c r="E21" s="32">
        <v>0.982721418421</v>
      </c>
      <c r="F21" s="31"/>
      <c r="G21" t="s">
        <v>103</v>
      </c>
      <c r="H21" s="31"/>
      <c r="I21" s="32">
        <v>6.07</v>
      </c>
      <c r="J21" s="32">
        <v>1.07</v>
      </c>
      <c r="K21" s="32">
        <v>1.44</v>
      </c>
    </row>
    <row r="22" spans="1:11" ht="12.75">
      <c r="A22" s="31" t="s">
        <v>216</v>
      </c>
      <c r="B22" s="31"/>
      <c r="C22" s="32">
        <v>6.827220929432</v>
      </c>
      <c r="D22" s="32">
        <v>5.564101303175</v>
      </c>
      <c r="E22" s="32">
        <v>0.797206522097</v>
      </c>
      <c r="F22" s="31"/>
      <c r="G22" t="s">
        <v>104</v>
      </c>
      <c r="H22" s="31"/>
      <c r="I22" s="32">
        <v>6</v>
      </c>
      <c r="J22" s="32">
        <v>0.62</v>
      </c>
      <c r="K22" s="32">
        <v>0.1</v>
      </c>
    </row>
    <row r="23" spans="1:11" ht="12.75">
      <c r="A23" s="31" t="s">
        <v>217</v>
      </c>
      <c r="B23" s="31"/>
      <c r="C23" s="32">
        <v>6.776561988514</v>
      </c>
      <c r="D23" s="32">
        <v>5.12110978095</v>
      </c>
      <c r="E23" s="32">
        <v>0.877105204132</v>
      </c>
      <c r="F23" s="31"/>
      <c r="G23" s="31" t="s">
        <v>105</v>
      </c>
      <c r="H23" s="31"/>
      <c r="I23" s="32">
        <v>5.49</v>
      </c>
      <c r="J23" s="32">
        <v>5.49</v>
      </c>
      <c r="K23" s="32">
        <v>0</v>
      </c>
    </row>
    <row r="24" spans="1:11" ht="12.75">
      <c r="A24" s="31" t="s">
        <v>218</v>
      </c>
      <c r="B24" s="31"/>
      <c r="C24" s="32">
        <v>6.599745695159</v>
      </c>
      <c r="D24" s="32">
        <v>5.627723512475</v>
      </c>
      <c r="E24" s="32">
        <v>0.401234176431</v>
      </c>
      <c r="F24" s="31"/>
      <c r="G24" t="s">
        <v>106</v>
      </c>
      <c r="H24" s="31"/>
      <c r="I24" s="32">
        <v>5.49</v>
      </c>
      <c r="J24" s="32">
        <v>1.58</v>
      </c>
      <c r="K24" s="32">
        <v>-0.05</v>
      </c>
    </row>
    <row r="25" spans="1:11" ht="12.75">
      <c r="A25" s="31" t="s">
        <v>219</v>
      </c>
      <c r="B25" s="31"/>
      <c r="C25" s="32">
        <v>6.019485349054</v>
      </c>
      <c r="D25" s="32">
        <v>5.162380523921</v>
      </c>
      <c r="E25" s="32">
        <v>0.229967779163</v>
      </c>
      <c r="F25" s="31"/>
      <c r="G25" s="31" t="s">
        <v>107</v>
      </c>
      <c r="H25" s="31"/>
      <c r="I25" s="32">
        <v>5.3</v>
      </c>
      <c r="J25" s="32">
        <v>3.19</v>
      </c>
      <c r="K25" s="32">
        <v>-0.08</v>
      </c>
    </row>
    <row r="26" spans="1:11" ht="12.75">
      <c r="A26" s="31" t="s">
        <v>220</v>
      </c>
      <c r="B26" s="31"/>
      <c r="C26" s="32">
        <v>5.624558419824</v>
      </c>
      <c r="D26" s="32">
        <v>4.532024388677</v>
      </c>
      <c r="E26" s="32">
        <v>0.501829173365</v>
      </c>
      <c r="F26" s="31"/>
      <c r="G26" s="31" t="s">
        <v>36</v>
      </c>
      <c r="H26" s="31"/>
      <c r="I26" s="32">
        <v>5.29</v>
      </c>
      <c r="J26" s="32">
        <v>3.24</v>
      </c>
      <c r="K26" s="32">
        <v>0</v>
      </c>
    </row>
    <row r="27" spans="1:11" ht="12.75">
      <c r="A27" s="31" t="s">
        <v>221</v>
      </c>
      <c r="B27" s="31"/>
      <c r="C27" s="32">
        <v>5.305726984777</v>
      </c>
      <c r="D27" s="32">
        <v>1.597888090594</v>
      </c>
      <c r="E27" s="32">
        <v>0.161943850346</v>
      </c>
      <c r="F27" s="31"/>
      <c r="G27" t="s">
        <v>38</v>
      </c>
      <c r="H27" s="31"/>
      <c r="I27" s="32">
        <v>5.24</v>
      </c>
      <c r="J27" s="32">
        <v>1.94</v>
      </c>
      <c r="K27" s="32">
        <v>0.67</v>
      </c>
    </row>
    <row r="28" spans="1:11" ht="12.75">
      <c r="A28" s="31" t="s">
        <v>222</v>
      </c>
      <c r="B28" s="31"/>
      <c r="C28" s="32">
        <v>5.144824227624</v>
      </c>
      <c r="D28" s="32">
        <v>2.097030342648</v>
      </c>
      <c r="E28" s="32">
        <v>0.495166778443</v>
      </c>
      <c r="F28" s="31"/>
      <c r="G28" t="s">
        <v>40</v>
      </c>
      <c r="H28" s="31"/>
      <c r="I28" s="32">
        <v>5.07</v>
      </c>
      <c r="J28" s="32">
        <v>1.15</v>
      </c>
      <c r="K28" s="32">
        <v>0.75</v>
      </c>
    </row>
    <row r="29" spans="1:11" ht="12.75">
      <c r="A29" s="31" t="s">
        <v>223</v>
      </c>
      <c r="B29" s="31"/>
      <c r="C29" s="32">
        <v>4.999999999996</v>
      </c>
      <c r="D29" s="32">
        <v>0</v>
      </c>
      <c r="E29" s="32">
        <v>0</v>
      </c>
      <c r="F29" s="31"/>
      <c r="G29" t="s">
        <v>42</v>
      </c>
      <c r="H29" s="31"/>
      <c r="I29" s="32">
        <v>4.91</v>
      </c>
      <c r="J29" s="32">
        <v>2.72</v>
      </c>
      <c r="K29" s="32">
        <v>-0.01</v>
      </c>
    </row>
    <row r="30" spans="1:11" ht="12.75">
      <c r="A30" s="31" t="s">
        <v>224</v>
      </c>
      <c r="B30" s="31"/>
      <c r="C30" s="32">
        <v>4.455736360664</v>
      </c>
      <c r="D30" s="32">
        <v>4.031869404419</v>
      </c>
      <c r="E30" s="32">
        <v>0</v>
      </c>
      <c r="F30" s="31"/>
      <c r="G30" t="s">
        <v>44</v>
      </c>
      <c r="H30" s="31"/>
      <c r="I30" s="32">
        <v>4.75</v>
      </c>
      <c r="J30" s="32">
        <v>0.68</v>
      </c>
      <c r="K30" s="32">
        <v>0.48</v>
      </c>
    </row>
    <row r="31" spans="1:11" ht="12.75">
      <c r="A31" s="31" t="s">
        <v>225</v>
      </c>
      <c r="B31" s="31"/>
      <c r="C31" s="32">
        <v>3.725971369096</v>
      </c>
      <c r="D31" s="32">
        <v>2.681790036033</v>
      </c>
      <c r="E31" s="32">
        <v>0</v>
      </c>
      <c r="F31" s="31"/>
      <c r="G31" t="s">
        <v>46</v>
      </c>
      <c r="H31" s="31"/>
      <c r="I31" s="32">
        <v>4.67</v>
      </c>
      <c r="J31" s="32">
        <v>0</v>
      </c>
      <c r="K31" s="32">
        <v>0</v>
      </c>
    </row>
    <row r="32" spans="1:11" ht="12.75">
      <c r="A32" s="31" t="s">
        <v>226</v>
      </c>
      <c r="B32" s="31"/>
      <c r="C32" s="32">
        <v>3.507243817419</v>
      </c>
      <c r="D32" s="32">
        <v>3.132869982142</v>
      </c>
      <c r="E32" s="32">
        <v>0</v>
      </c>
      <c r="F32" s="31"/>
      <c r="G32" t="s">
        <v>48</v>
      </c>
      <c r="H32" s="31"/>
      <c r="I32" s="32">
        <v>4.65</v>
      </c>
      <c r="J32" s="32">
        <v>2.27</v>
      </c>
      <c r="K32" s="32">
        <v>0.16</v>
      </c>
    </row>
    <row r="33" spans="1:11" ht="12.75">
      <c r="A33" s="31" t="s">
        <v>227</v>
      </c>
      <c r="B33" s="31"/>
      <c r="C33" s="32">
        <v>3.427150315093</v>
      </c>
      <c r="D33" s="32">
        <v>1.791926694501</v>
      </c>
      <c r="E33" s="32">
        <v>0</v>
      </c>
      <c r="F33" s="31"/>
      <c r="G33" t="s">
        <v>50</v>
      </c>
      <c r="H33" s="31"/>
      <c r="I33" s="32">
        <v>4.52</v>
      </c>
      <c r="J33" s="32">
        <v>2.02</v>
      </c>
      <c r="K33" s="32">
        <v>0</v>
      </c>
    </row>
    <row r="34" spans="1:11" ht="12.75">
      <c r="A34" s="31" t="s">
        <v>228</v>
      </c>
      <c r="B34" s="31"/>
      <c r="C34" s="32">
        <v>3.256075102738</v>
      </c>
      <c r="D34" s="32">
        <v>3.108143155343</v>
      </c>
      <c r="E34" s="32">
        <v>0</v>
      </c>
      <c r="F34" s="31"/>
      <c r="G34" t="s">
        <v>53</v>
      </c>
      <c r="H34" s="31"/>
      <c r="I34" s="32">
        <v>4.31</v>
      </c>
      <c r="J34" s="32">
        <v>1.03</v>
      </c>
      <c r="K34" s="32">
        <v>0</v>
      </c>
    </row>
    <row r="35" spans="1:11" ht="12.75">
      <c r="A35" s="31" t="s">
        <v>229</v>
      </c>
      <c r="B35" s="31"/>
      <c r="C35" s="32">
        <v>2.837374084119</v>
      </c>
      <c r="D35" s="32">
        <v>0.827462186657</v>
      </c>
      <c r="E35" s="32">
        <v>0</v>
      </c>
      <c r="F35" s="31"/>
      <c r="G35" t="s">
        <v>55</v>
      </c>
      <c r="H35" s="31"/>
      <c r="I35" s="32">
        <v>4.07</v>
      </c>
      <c r="J35" s="32">
        <v>1.15</v>
      </c>
      <c r="K35" s="32">
        <v>-0.08</v>
      </c>
    </row>
    <row r="36" spans="1:11" ht="12.75">
      <c r="A36" s="31" t="s">
        <v>230</v>
      </c>
      <c r="B36" s="31"/>
      <c r="C36" s="32">
        <v>2.651838066636</v>
      </c>
      <c r="D36" s="32">
        <v>1.481204490868</v>
      </c>
      <c r="E36" s="32">
        <v>-0.142695119977</v>
      </c>
      <c r="F36" s="31"/>
      <c r="G36" s="31" t="s">
        <v>57</v>
      </c>
      <c r="H36" s="31"/>
      <c r="I36" s="32">
        <v>4.02</v>
      </c>
      <c r="J36" s="32">
        <v>4.32</v>
      </c>
      <c r="K36" s="32">
        <v>0</v>
      </c>
    </row>
    <row r="37" spans="1:11" ht="12.75">
      <c r="A37" s="31" t="s">
        <v>231</v>
      </c>
      <c r="B37" s="31"/>
      <c r="C37" s="32">
        <v>2.639863076369</v>
      </c>
      <c r="D37" s="32">
        <v>0.749083400536</v>
      </c>
      <c r="E37" s="32">
        <v>0.031814568609</v>
      </c>
      <c r="F37" s="31"/>
      <c r="G37" t="s">
        <v>62</v>
      </c>
      <c r="H37" s="31"/>
      <c r="I37" s="32">
        <v>3.26</v>
      </c>
      <c r="J37" s="32">
        <v>0.93</v>
      </c>
      <c r="K37" s="32">
        <v>0.21</v>
      </c>
    </row>
    <row r="38" spans="1:11" ht="12.75">
      <c r="A38" s="31" t="s">
        <v>232</v>
      </c>
      <c r="B38" s="31"/>
      <c r="C38" s="32">
        <v>9.9000099E-05</v>
      </c>
      <c r="D38" s="32">
        <v>9.9000099E-05</v>
      </c>
      <c r="E38" s="32">
        <v>0</v>
      </c>
      <c r="F38" s="31"/>
      <c r="G38" t="s">
        <v>64</v>
      </c>
      <c r="H38" s="31"/>
      <c r="I38" s="32">
        <v>3.18</v>
      </c>
      <c r="J38" s="32">
        <v>2.05</v>
      </c>
      <c r="K38" s="32">
        <v>0.13</v>
      </c>
    </row>
    <row r="39" spans="1:11" ht="12.75">
      <c r="A39" s="31" t="s">
        <v>233</v>
      </c>
      <c r="B39" s="31"/>
      <c r="C39" s="32">
        <v>0</v>
      </c>
      <c r="D39" s="32">
        <v>0</v>
      </c>
      <c r="E39" s="32">
        <v>0</v>
      </c>
      <c r="F39" s="31"/>
      <c r="G39" t="s">
        <v>66</v>
      </c>
      <c r="H39" s="31"/>
      <c r="I39" s="32">
        <v>3.14</v>
      </c>
      <c r="J39" s="32">
        <v>2.84</v>
      </c>
      <c r="K39" s="32">
        <v>0</v>
      </c>
    </row>
    <row r="40" spans="1:11" ht="12.75">
      <c r="A40" s="31" t="s">
        <v>234</v>
      </c>
      <c r="B40" s="31"/>
      <c r="C40" s="32">
        <v>0</v>
      </c>
      <c r="D40" s="32">
        <v>0</v>
      </c>
      <c r="E40" s="32">
        <v>0</v>
      </c>
      <c r="F40" s="31"/>
      <c r="G40" t="s">
        <v>68</v>
      </c>
      <c r="H40" s="31"/>
      <c r="I40" s="32">
        <v>3.06</v>
      </c>
      <c r="J40" s="32">
        <v>-0.15</v>
      </c>
      <c r="K40" s="32">
        <v>-0.3</v>
      </c>
    </row>
    <row r="41" spans="1:11" ht="12.75">
      <c r="A41" s="31" t="s">
        <v>235</v>
      </c>
      <c r="B41" s="31"/>
      <c r="C41" s="32">
        <v>0</v>
      </c>
      <c r="D41" s="32">
        <v>0</v>
      </c>
      <c r="E41" s="32">
        <v>0</v>
      </c>
      <c r="F41" s="31"/>
      <c r="G41" t="s">
        <v>69</v>
      </c>
      <c r="H41" s="31"/>
      <c r="I41" s="32">
        <v>3.01</v>
      </c>
      <c r="J41" s="32">
        <v>1.5</v>
      </c>
      <c r="K41" s="32">
        <v>0.55</v>
      </c>
    </row>
    <row r="42" spans="1:11" ht="12.75">
      <c r="A42" s="30" t="s">
        <v>126</v>
      </c>
      <c r="B42" s="31"/>
      <c r="C42" s="32">
        <v>8.573360295147</v>
      </c>
      <c r="D42" s="33">
        <v>2.092790071632</v>
      </c>
      <c r="E42" s="33">
        <v>0.411293037306</v>
      </c>
      <c r="F42" s="31"/>
      <c r="G42" t="s">
        <v>71</v>
      </c>
      <c r="H42" s="31"/>
      <c r="I42" s="32">
        <v>2.78</v>
      </c>
      <c r="J42" s="32">
        <v>2.44</v>
      </c>
      <c r="K42" s="32">
        <v>-0.17</v>
      </c>
    </row>
    <row r="43" spans="1:11" ht="12.75">
      <c r="A43" t="s">
        <v>88</v>
      </c>
      <c r="B43" s="31"/>
      <c r="C43" s="32">
        <v>29.11</v>
      </c>
      <c r="D43" s="32">
        <v>-0.26</v>
      </c>
      <c r="E43" s="32">
        <v>-0.02</v>
      </c>
      <c r="F43" s="31"/>
      <c r="G43" t="s">
        <v>74</v>
      </c>
      <c r="H43" s="31"/>
      <c r="I43" s="32">
        <v>2.54</v>
      </c>
      <c r="J43" s="32">
        <v>2.54</v>
      </c>
      <c r="K43" s="32">
        <v>0</v>
      </c>
    </row>
    <row r="44" spans="1:11" ht="12.75">
      <c r="A44" s="31" t="s">
        <v>37</v>
      </c>
      <c r="B44" s="31"/>
      <c r="C44" s="32">
        <v>22.51</v>
      </c>
      <c r="D44" s="32">
        <v>15.83</v>
      </c>
      <c r="E44" s="32">
        <v>4.66</v>
      </c>
      <c r="F44" s="31"/>
      <c r="G44" t="s">
        <v>76</v>
      </c>
      <c r="H44" s="31"/>
      <c r="I44" s="32">
        <v>2.22</v>
      </c>
      <c r="J44" s="32">
        <v>0.9</v>
      </c>
      <c r="K44" s="32">
        <v>0.65</v>
      </c>
    </row>
    <row r="45" spans="1:11" ht="12.75">
      <c r="A45" t="s">
        <v>90</v>
      </c>
      <c r="B45" s="31"/>
      <c r="C45" s="32">
        <v>19.65</v>
      </c>
      <c r="D45" s="32">
        <v>-1.7</v>
      </c>
      <c r="E45" s="32">
        <v>1.7</v>
      </c>
      <c r="F45" s="31"/>
      <c r="G45" t="s">
        <v>77</v>
      </c>
      <c r="H45" s="31"/>
      <c r="I45" s="32">
        <v>2.05</v>
      </c>
      <c r="J45" s="32">
        <v>0.36</v>
      </c>
      <c r="K45" s="32">
        <v>-0.22</v>
      </c>
    </row>
    <row r="46" spans="1:11" ht="12.75">
      <c r="A46" s="31" t="s">
        <v>39</v>
      </c>
      <c r="B46" s="31"/>
      <c r="C46" s="32">
        <v>19.54</v>
      </c>
      <c r="D46" s="32">
        <v>5.55</v>
      </c>
      <c r="E46" s="32">
        <v>1.4</v>
      </c>
      <c r="F46" s="31"/>
      <c r="G46" t="s">
        <v>79</v>
      </c>
      <c r="H46" s="31"/>
      <c r="I46" s="32">
        <v>1.71</v>
      </c>
      <c r="J46" s="32">
        <v>2.07</v>
      </c>
      <c r="K46" s="32">
        <v>0.27</v>
      </c>
    </row>
    <row r="47" spans="1:11" ht="12.75">
      <c r="A47" s="31" t="s">
        <v>41</v>
      </c>
      <c r="B47" s="31"/>
      <c r="C47" s="32">
        <v>17.59</v>
      </c>
      <c r="D47" s="32">
        <v>5.7</v>
      </c>
      <c r="E47" s="32">
        <v>5.7</v>
      </c>
      <c r="F47" s="31"/>
      <c r="G47" t="s">
        <v>92</v>
      </c>
      <c r="H47" s="31"/>
      <c r="I47" s="32">
        <v>0.78</v>
      </c>
      <c r="J47" s="32">
        <v>-2.53</v>
      </c>
      <c r="K47" s="32">
        <v>-0.31</v>
      </c>
    </row>
    <row r="48" spans="1:11" ht="12.75">
      <c r="A48" t="s">
        <v>87</v>
      </c>
      <c r="B48" s="31"/>
      <c r="C48" s="32">
        <v>14.82</v>
      </c>
      <c r="D48" s="32">
        <v>-0.22</v>
      </c>
      <c r="E48" s="32">
        <v>-0.25</v>
      </c>
      <c r="F48" s="31"/>
      <c r="G48" t="s">
        <v>80</v>
      </c>
      <c r="H48" s="31"/>
      <c r="I48" s="32">
        <v>0.41</v>
      </c>
      <c r="J48" s="32">
        <v>-0.04</v>
      </c>
      <c r="K48" s="32">
        <v>-0.12</v>
      </c>
    </row>
    <row r="49" spans="1:11" ht="12.75">
      <c r="A49" s="31" t="s">
        <v>43</v>
      </c>
      <c r="B49" s="31"/>
      <c r="C49" s="32">
        <v>13.67</v>
      </c>
      <c r="D49" s="32">
        <v>8.02</v>
      </c>
      <c r="E49" s="32">
        <v>0.16</v>
      </c>
      <c r="F49" s="31"/>
      <c r="G49" t="s">
        <v>85</v>
      </c>
      <c r="H49" s="31"/>
      <c r="I49" s="32">
        <v>-0.46</v>
      </c>
      <c r="J49" s="32">
        <v>1.28</v>
      </c>
      <c r="K49" s="32">
        <v>0</v>
      </c>
    </row>
    <row r="50" spans="1:11" ht="12.75">
      <c r="A50" t="s">
        <v>45</v>
      </c>
      <c r="B50" s="31"/>
      <c r="C50" s="32">
        <v>13.5</v>
      </c>
      <c r="D50" s="32">
        <v>1.89</v>
      </c>
      <c r="E50" s="32">
        <v>0.25</v>
      </c>
      <c r="F50" s="31"/>
      <c r="G50" t="s">
        <v>86</v>
      </c>
      <c r="H50" s="31"/>
      <c r="I50" s="32">
        <v>-0.72</v>
      </c>
      <c r="J50" s="32">
        <v>0.78</v>
      </c>
      <c r="K50" s="32">
        <v>0</v>
      </c>
    </row>
    <row r="51" spans="1:11" ht="12.75">
      <c r="A51" s="31" t="s">
        <v>47</v>
      </c>
      <c r="B51" s="31"/>
      <c r="C51" s="32">
        <v>12.69</v>
      </c>
      <c r="D51" s="32">
        <v>8.43</v>
      </c>
      <c r="E51" s="32">
        <v>0</v>
      </c>
      <c r="F51" s="31"/>
      <c r="G51" t="s">
        <v>93</v>
      </c>
      <c r="H51" s="31"/>
      <c r="I51" s="32">
        <v>-11.81</v>
      </c>
      <c r="J51" s="32">
        <v>-12.53</v>
      </c>
      <c r="K51" s="32">
        <v>2.68</v>
      </c>
    </row>
    <row r="52" spans="1:11" ht="12.75">
      <c r="A52" s="31" t="s">
        <v>49</v>
      </c>
      <c r="B52" s="31"/>
      <c r="C52" s="32">
        <v>12.61</v>
      </c>
      <c r="D52" s="32">
        <v>5.13</v>
      </c>
      <c r="E52" s="32">
        <v>-0.22</v>
      </c>
      <c r="F52" s="31"/>
      <c r="G52" s="30" t="s">
        <v>127</v>
      </c>
      <c r="H52" s="30"/>
      <c r="I52" s="33">
        <v>4.814394975544</v>
      </c>
      <c r="J52" s="33">
        <v>4.493835196355</v>
      </c>
      <c r="K52" s="33">
        <v>0</v>
      </c>
    </row>
    <row r="53" spans="1:11" ht="12.75">
      <c r="A53" t="s">
        <v>51</v>
      </c>
      <c r="B53" s="31"/>
      <c r="C53" s="32">
        <v>12.39</v>
      </c>
      <c r="D53" s="32">
        <v>1.29</v>
      </c>
      <c r="E53" s="32">
        <v>0.04</v>
      </c>
      <c r="F53" s="31"/>
      <c r="G53" s="31" t="s">
        <v>127</v>
      </c>
      <c r="H53" s="31"/>
      <c r="I53" s="32">
        <v>4.814394975544</v>
      </c>
      <c r="J53" s="32">
        <v>4.493835196355</v>
      </c>
      <c r="K53" s="32">
        <v>0</v>
      </c>
    </row>
    <row r="54" spans="1:11" ht="12.75">
      <c r="A54" t="s">
        <v>52</v>
      </c>
      <c r="B54" s="31"/>
      <c r="C54" s="32">
        <v>12.38</v>
      </c>
      <c r="D54" s="32">
        <v>1.09</v>
      </c>
      <c r="E54" s="32">
        <v>0.48</v>
      </c>
      <c r="F54" s="31"/>
      <c r="G54" s="30" t="s">
        <v>128</v>
      </c>
      <c r="H54" s="30"/>
      <c r="I54" s="33">
        <v>6.080773087709</v>
      </c>
      <c r="J54" s="33">
        <v>6.229300378473</v>
      </c>
      <c r="K54" s="33">
        <v>0.699838622534</v>
      </c>
    </row>
    <row r="55" spans="1:11" ht="12.75">
      <c r="A55" s="31" t="s">
        <v>54</v>
      </c>
      <c r="B55" s="31"/>
      <c r="C55" s="32">
        <v>12.03</v>
      </c>
      <c r="D55" s="32">
        <v>2.89</v>
      </c>
      <c r="E55" s="32">
        <v>0.85</v>
      </c>
      <c r="F55" s="31"/>
      <c r="G55" s="31" t="s">
        <v>179</v>
      </c>
      <c r="H55" s="31"/>
      <c r="I55" s="32">
        <v>7.565026605572</v>
      </c>
      <c r="J55" s="32">
        <v>7.099797553478</v>
      </c>
      <c r="K55" s="32">
        <v>0.825336051595</v>
      </c>
    </row>
    <row r="56" spans="1:11" ht="12.75">
      <c r="A56" s="31" t="s">
        <v>56</v>
      </c>
      <c r="B56" s="31"/>
      <c r="C56" s="32">
        <v>11.49</v>
      </c>
      <c r="D56" s="32">
        <v>8.3</v>
      </c>
      <c r="E56" s="32">
        <v>0.59</v>
      </c>
      <c r="F56" s="31"/>
      <c r="G56" s="31" t="s">
        <v>177</v>
      </c>
      <c r="H56" s="31"/>
      <c r="I56" s="32">
        <v>7.36769888746</v>
      </c>
      <c r="J56" s="32">
        <v>7.398723450438</v>
      </c>
      <c r="K56" s="32">
        <v>1.066438964181</v>
      </c>
    </row>
    <row r="57" spans="1:11" ht="12.75">
      <c r="A57" t="s">
        <v>58</v>
      </c>
      <c r="B57" s="31"/>
      <c r="C57" s="32">
        <v>10.67</v>
      </c>
      <c r="D57" s="32">
        <v>1.54</v>
      </c>
      <c r="E57" s="32">
        <v>0.06</v>
      </c>
      <c r="F57" s="31"/>
      <c r="G57" s="31" t="s">
        <v>183</v>
      </c>
      <c r="H57" s="31"/>
      <c r="I57" s="32">
        <v>5.621074388233</v>
      </c>
      <c r="J57" s="32">
        <v>5.385445638674</v>
      </c>
      <c r="K57" s="32">
        <v>1.032732220243</v>
      </c>
    </row>
    <row r="58" spans="1:11" ht="12.75">
      <c r="A58" s="31" t="s">
        <v>59</v>
      </c>
      <c r="B58" s="31"/>
      <c r="C58" s="32">
        <v>10.31</v>
      </c>
      <c r="D58" s="32">
        <v>6.65</v>
      </c>
      <c r="E58" s="32">
        <v>0.15</v>
      </c>
      <c r="F58" s="31"/>
      <c r="G58" s="31" t="s">
        <v>175</v>
      </c>
      <c r="H58" s="31"/>
      <c r="I58" s="32">
        <v>5.517229506042</v>
      </c>
      <c r="J58" s="32">
        <v>5.757627812924</v>
      </c>
      <c r="K58" s="32">
        <v>0.543136187554</v>
      </c>
    </row>
    <row r="59" spans="1:11" ht="12.75">
      <c r="A59" s="31" t="s">
        <v>60</v>
      </c>
      <c r="B59" s="31"/>
      <c r="C59" s="32">
        <v>9.69</v>
      </c>
      <c r="D59" s="32">
        <v>6.13</v>
      </c>
      <c r="E59" s="32">
        <v>0.04</v>
      </c>
      <c r="F59" s="31"/>
      <c r="G59" s="31" t="s">
        <v>173</v>
      </c>
      <c r="H59" s="31"/>
      <c r="I59" s="32">
        <v>4.824904725369</v>
      </c>
      <c r="J59" s="32">
        <v>4.711141382178</v>
      </c>
      <c r="K59" s="32">
        <v>0.392772066382</v>
      </c>
    </row>
    <row r="60" spans="1:11" ht="12.75">
      <c r="A60" s="31" t="s">
        <v>61</v>
      </c>
      <c r="B60" s="31"/>
      <c r="C60" s="32">
        <v>9.44</v>
      </c>
      <c r="D60" s="32">
        <v>2.92</v>
      </c>
      <c r="E60" s="32">
        <v>-0.59</v>
      </c>
      <c r="F60" s="31"/>
      <c r="G60" s="31" t="s">
        <v>181</v>
      </c>
      <c r="H60" s="31"/>
      <c r="I60" s="32">
        <v>4.571452822594</v>
      </c>
      <c r="J60" s="32">
        <v>5.143157827295</v>
      </c>
      <c r="K60" s="32">
        <v>0.55941780817</v>
      </c>
    </row>
    <row r="61" spans="1:11" ht="12.75">
      <c r="A61" s="31" t="s">
        <v>63</v>
      </c>
      <c r="B61" s="31"/>
      <c r="C61" s="32">
        <v>9.43</v>
      </c>
      <c r="D61" s="32">
        <v>6.31</v>
      </c>
      <c r="E61" s="32">
        <v>0</v>
      </c>
      <c r="F61" s="31"/>
      <c r="G61" s="30" t="s">
        <v>129</v>
      </c>
      <c r="H61" s="30"/>
      <c r="I61" s="33">
        <v>5.638635327545</v>
      </c>
      <c r="J61" s="33">
        <v>5.382951014587</v>
      </c>
      <c r="K61" s="33">
        <v>0.734991434373</v>
      </c>
    </row>
    <row r="62" spans="1:11" ht="12.75">
      <c r="A62" s="31" t="s">
        <v>65</v>
      </c>
      <c r="B62" s="31"/>
      <c r="C62" s="32">
        <v>9.36</v>
      </c>
      <c r="D62" s="32">
        <v>5.61</v>
      </c>
      <c r="E62" s="32">
        <v>1.25</v>
      </c>
      <c r="F62" s="31"/>
      <c r="G62" s="31" t="s">
        <v>190</v>
      </c>
      <c r="H62" s="31"/>
      <c r="I62" s="32">
        <v>7.372323056047</v>
      </c>
      <c r="J62" s="32">
        <v>7.0725701105</v>
      </c>
      <c r="K62" s="32">
        <v>0.818424759758</v>
      </c>
    </row>
    <row r="63" spans="1:11" ht="12.75">
      <c r="A63" t="s">
        <v>67</v>
      </c>
      <c r="B63" s="31"/>
      <c r="C63" s="32">
        <v>9.31</v>
      </c>
      <c r="D63" s="32">
        <v>0.6</v>
      </c>
      <c r="E63" s="32">
        <v>-1.37</v>
      </c>
      <c r="F63" s="31"/>
      <c r="G63" s="31" t="s">
        <v>196</v>
      </c>
      <c r="H63" s="31"/>
      <c r="I63" s="32">
        <v>7.362290051948</v>
      </c>
      <c r="J63" s="32">
        <v>7.058281664419</v>
      </c>
      <c r="K63" s="32">
        <v>1.335598261267</v>
      </c>
    </row>
    <row r="64" spans="1:11" ht="12.75">
      <c r="A64" t="s">
        <v>70</v>
      </c>
      <c r="B64" s="31"/>
      <c r="C64" s="32">
        <v>8.83</v>
      </c>
      <c r="D64" s="32">
        <v>0.37</v>
      </c>
      <c r="E64" s="32">
        <v>-0.04</v>
      </c>
      <c r="F64" s="31"/>
      <c r="G64" s="31" t="s">
        <v>198</v>
      </c>
      <c r="H64" s="31"/>
      <c r="I64" s="32">
        <v>7.014286539099</v>
      </c>
      <c r="J64" s="32">
        <v>5.960894960886</v>
      </c>
      <c r="K64" s="32">
        <v>0.280717333532</v>
      </c>
    </row>
    <row r="65" spans="1:11" ht="12.75">
      <c r="A65" s="31" t="s">
        <v>72</v>
      </c>
      <c r="B65" s="31"/>
      <c r="C65" s="32">
        <v>8.8</v>
      </c>
      <c r="D65" s="32">
        <v>6.24</v>
      </c>
      <c r="E65" s="32">
        <v>0</v>
      </c>
      <c r="F65" s="31"/>
      <c r="G65" s="31" t="s">
        <v>200</v>
      </c>
      <c r="H65" s="31"/>
      <c r="I65" s="32">
        <v>6.597874235842</v>
      </c>
      <c r="J65" s="32">
        <v>5.804727577444</v>
      </c>
      <c r="K65" s="32">
        <v>0.468585616056</v>
      </c>
    </row>
    <row r="66" spans="1:11" ht="12.75">
      <c r="A66" s="31" t="s">
        <v>73</v>
      </c>
      <c r="B66" s="31"/>
      <c r="C66" s="32">
        <v>8.74</v>
      </c>
      <c r="D66" s="32">
        <v>5.7</v>
      </c>
      <c r="E66" s="32">
        <v>0</v>
      </c>
      <c r="F66" s="31"/>
      <c r="G66" s="31" t="s">
        <v>192</v>
      </c>
      <c r="H66" s="31"/>
      <c r="I66" s="32">
        <v>5.968813643691</v>
      </c>
      <c r="J66" s="32">
        <v>6.490654002905</v>
      </c>
      <c r="K66" s="32">
        <v>0.732736337681</v>
      </c>
    </row>
    <row r="67" spans="1:11" ht="12.75">
      <c r="A67" s="31" t="s">
        <v>75</v>
      </c>
      <c r="B67" s="31"/>
      <c r="C67" s="32">
        <v>8.71</v>
      </c>
      <c r="D67" s="32">
        <v>6.31</v>
      </c>
      <c r="E67" s="32">
        <v>0.11</v>
      </c>
      <c r="F67" s="31"/>
      <c r="G67" s="31" t="s">
        <v>188</v>
      </c>
      <c r="H67" s="31"/>
      <c r="I67" s="32">
        <v>5.886798514831</v>
      </c>
      <c r="J67" s="32">
        <v>5.590573923987</v>
      </c>
      <c r="K67" s="32">
        <v>0.79258412412</v>
      </c>
    </row>
    <row r="68" spans="1:11" ht="12.75">
      <c r="A68" s="31" t="s">
        <v>78</v>
      </c>
      <c r="B68" s="31"/>
      <c r="C68" s="32">
        <v>8.4</v>
      </c>
      <c r="D68" s="32">
        <v>3.91</v>
      </c>
      <c r="E68" s="32">
        <v>0.9</v>
      </c>
      <c r="F68" s="31"/>
      <c r="G68" s="31" t="s">
        <v>186</v>
      </c>
      <c r="H68" s="31"/>
      <c r="I68" s="32">
        <v>5.415140969826</v>
      </c>
      <c r="J68" s="32">
        <v>5.309817672228</v>
      </c>
      <c r="K68" s="32">
        <v>0.928566807181</v>
      </c>
    </row>
    <row r="69" spans="1:11" ht="12.75">
      <c r="A69" s="31" t="s">
        <v>81</v>
      </c>
      <c r="B69" s="31"/>
      <c r="C69" s="32">
        <v>8.3</v>
      </c>
      <c r="D69" s="32">
        <v>3.42</v>
      </c>
      <c r="E69" s="32">
        <v>0.06</v>
      </c>
      <c r="F69" s="31"/>
      <c r="G69" s="31" t="s">
        <v>202</v>
      </c>
      <c r="H69" s="31"/>
      <c r="I69" s="32">
        <v>5.384271662151</v>
      </c>
      <c r="J69" s="32">
        <v>5.232382740642</v>
      </c>
      <c r="K69" s="32">
        <v>0.696551828</v>
      </c>
    </row>
    <row r="70" spans="1:11" ht="12.75">
      <c r="A70" s="31" t="s">
        <v>82</v>
      </c>
      <c r="B70" s="31"/>
      <c r="C70" s="32">
        <v>8.29</v>
      </c>
      <c r="D70" s="32">
        <v>3.56</v>
      </c>
      <c r="E70" s="32">
        <v>-0.04</v>
      </c>
      <c r="F70" s="31"/>
      <c r="G70" s="31" t="s">
        <v>194</v>
      </c>
      <c r="H70" s="31"/>
      <c r="I70" s="32">
        <v>3.380765789489</v>
      </c>
      <c r="J70" s="32">
        <v>3.195608075029</v>
      </c>
      <c r="K70" s="32">
        <v>0.129458894549</v>
      </c>
    </row>
    <row r="71" spans="1:11" ht="13.5" thickBot="1">
      <c r="A71" s="29" t="s">
        <v>83</v>
      </c>
      <c r="B71" s="29"/>
      <c r="C71" s="34">
        <v>7.93</v>
      </c>
      <c r="D71" s="34">
        <v>4.61</v>
      </c>
      <c r="E71" s="34">
        <v>0.31</v>
      </c>
      <c r="F71" s="29"/>
      <c r="G71" s="29"/>
      <c r="H71" s="29"/>
      <c r="I71" s="29"/>
      <c r="J71" s="34"/>
      <c r="K71" s="34"/>
    </row>
    <row r="72" ht="12.75">
      <c r="A72" s="31" t="s">
        <v>8</v>
      </c>
    </row>
  </sheetData>
  <mergeCells count="6">
    <mergeCell ref="A6:A8"/>
    <mergeCell ref="C6:E6"/>
    <mergeCell ref="G6:G8"/>
    <mergeCell ref="I6:K6"/>
    <mergeCell ref="E7:E8"/>
    <mergeCell ref="K7:K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4">
      <selection activeCell="J31" sqref="J31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40" t="s">
        <v>7</v>
      </c>
      <c r="B5" s="45" t="s">
        <v>5</v>
      </c>
      <c r="C5" s="45"/>
      <c r="D5" s="45"/>
      <c r="E5" s="45"/>
      <c r="F5" s="36"/>
      <c r="G5" s="47" t="s">
        <v>109</v>
      </c>
      <c r="H5" s="47"/>
      <c r="I5" s="47"/>
      <c r="J5" s="47"/>
      <c r="K5" s="36"/>
      <c r="L5" s="47" t="s">
        <v>110</v>
      </c>
      <c r="M5" s="47"/>
      <c r="N5" s="47"/>
      <c r="O5" s="47"/>
    </row>
    <row r="6" spans="1:15" ht="13.5" thickBot="1">
      <c r="A6" s="42"/>
      <c r="B6" s="11" t="s">
        <v>117</v>
      </c>
      <c r="C6" s="11" t="s">
        <v>119</v>
      </c>
      <c r="D6" s="11" t="s">
        <v>121</v>
      </c>
      <c r="E6" s="11" t="s">
        <v>123</v>
      </c>
      <c r="F6" s="4"/>
      <c r="G6" s="11" t="str">
        <f>+B6</f>
        <v>2004</v>
      </c>
      <c r="H6" s="11" t="str">
        <f>+C6</f>
        <v>2005</v>
      </c>
      <c r="I6" s="11" t="str">
        <f>+D6</f>
        <v>2006</v>
      </c>
      <c r="J6" s="11" t="str">
        <f>+E6</f>
        <v>2007</v>
      </c>
      <c r="K6" s="4"/>
      <c r="L6" s="11" t="str">
        <f>+B6</f>
        <v>2004</v>
      </c>
      <c r="M6" s="11" t="str">
        <f>+C6</f>
        <v>2005</v>
      </c>
      <c r="N6" s="11" t="str">
        <f>+D6</f>
        <v>2006</v>
      </c>
      <c r="O6" s="11" t="str">
        <f>+E6</f>
        <v>2007</v>
      </c>
    </row>
    <row r="7" spans="1:15" ht="12.75">
      <c r="A7" s="1" t="s">
        <v>237</v>
      </c>
      <c r="B7" s="13">
        <v>2.181389733292</v>
      </c>
      <c r="C7" s="13">
        <v>1.23198697709</v>
      </c>
      <c r="D7" s="13">
        <v>2.265347671867</v>
      </c>
      <c r="E7" s="13">
        <v>0.889609025586</v>
      </c>
      <c r="F7" s="1"/>
      <c r="G7" s="13">
        <v>2.181389733292</v>
      </c>
      <c r="H7" s="13">
        <v>1.23198697709</v>
      </c>
      <c r="I7" s="13">
        <v>2.265347671867</v>
      </c>
      <c r="J7" s="13">
        <v>0.889609025586</v>
      </c>
      <c r="K7" s="1"/>
      <c r="L7" s="13">
        <v>7.987096219944</v>
      </c>
      <c r="M7" s="13">
        <v>4.872818904176</v>
      </c>
      <c r="N7" s="13">
        <v>3.643945506926</v>
      </c>
      <c r="O7" s="13">
        <v>7.963568150458</v>
      </c>
    </row>
    <row r="8" spans="1:15" ht="12.75">
      <c r="A8" s="1" t="s">
        <v>238</v>
      </c>
      <c r="B8" s="37">
        <v>1.426421073857</v>
      </c>
      <c r="C8" s="37">
        <v>0.031628330098</v>
      </c>
      <c r="D8" s="37">
        <v>0.865608075111</v>
      </c>
      <c r="E8" s="37">
        <v>0.324518621764</v>
      </c>
      <c r="F8" s="36"/>
      <c r="G8" s="37">
        <v>3.638926610007</v>
      </c>
      <c r="H8" s="37">
        <v>1.264004964095</v>
      </c>
      <c r="I8" s="37">
        <v>3.150564779355</v>
      </c>
      <c r="J8" s="37">
        <v>1.217014594299</v>
      </c>
      <c r="K8" s="36"/>
      <c r="L8" s="37">
        <v>8.010225451132</v>
      </c>
      <c r="M8" s="37">
        <v>3.430632092531</v>
      </c>
      <c r="N8" s="37">
        <v>4.508041720184</v>
      </c>
      <c r="O8" s="37">
        <v>7.384401978887</v>
      </c>
    </row>
    <row r="9" spans="1:15" ht="12.75">
      <c r="A9" s="1" t="s">
        <v>239</v>
      </c>
      <c r="B9" s="37">
        <v>1.769989209961</v>
      </c>
      <c r="C9" s="37">
        <v>0.789343138423</v>
      </c>
      <c r="D9" s="37">
        <v>0.732674268792</v>
      </c>
      <c r="E9" s="37">
        <v>1.016818254115</v>
      </c>
      <c r="F9" s="36"/>
      <c r="G9" s="37">
        <v>5.473324428323</v>
      </c>
      <c r="H9" s="37">
        <v>2.063325438972</v>
      </c>
      <c r="I9" s="37">
        <v>3.906322425607</v>
      </c>
      <c r="J9" s="37">
        <v>2.246207674964</v>
      </c>
      <c r="K9" s="36"/>
      <c r="L9" s="37">
        <v>8.960476945811</v>
      </c>
      <c r="M9" s="37">
        <v>2.43398422192</v>
      </c>
      <c r="N9" s="37">
        <v>4.449282010008</v>
      </c>
      <c r="O9" s="37">
        <v>7.687308976654</v>
      </c>
    </row>
    <row r="10" spans="1:15" ht="12.75">
      <c r="A10" s="1" t="s">
        <v>240</v>
      </c>
      <c r="B10" s="37">
        <v>1.491467629597</v>
      </c>
      <c r="C10" s="37">
        <v>-0.186730188046</v>
      </c>
      <c r="D10" s="37">
        <v>0.602110281827</v>
      </c>
      <c r="E10" s="37">
        <v>0.573025094299</v>
      </c>
      <c r="F10" s="36"/>
      <c r="G10" s="37">
        <v>7.046424920031</v>
      </c>
      <c r="H10" s="37">
        <v>1.872742399454</v>
      </c>
      <c r="I10" s="37">
        <v>4.5319530764</v>
      </c>
      <c r="J10" s="37">
        <v>2.832104102911</v>
      </c>
      <c r="K10" s="36"/>
      <c r="L10" s="37">
        <v>9.841726199111</v>
      </c>
      <c r="M10" s="37">
        <v>0.740201554385</v>
      </c>
      <c r="N10" s="37">
        <v>5.274761636654</v>
      </c>
      <c r="O10" s="37">
        <v>7.656175379485</v>
      </c>
    </row>
    <row r="11" spans="1:15" s="35" customFormat="1" ht="12.75">
      <c r="A11" s="1" t="s">
        <v>124</v>
      </c>
      <c r="B11" s="37">
        <v>0.580011635777</v>
      </c>
      <c r="C11" s="37">
        <v>0.367942246711</v>
      </c>
      <c r="D11" s="37">
        <v>0.747161858092</v>
      </c>
      <c r="E11" s="38">
        <v>0.504654308701</v>
      </c>
      <c r="F11" s="36"/>
      <c r="G11" s="37">
        <v>7.667306640251</v>
      </c>
      <c r="H11" s="37">
        <v>2.247575256625</v>
      </c>
      <c r="I11" s="37">
        <v>5.312975959305</v>
      </c>
      <c r="J11" s="38">
        <v>3.351050746994</v>
      </c>
      <c r="K11" s="36"/>
      <c r="L11" s="37">
        <v>10.357217085304</v>
      </c>
      <c r="M11" s="37">
        <v>0.527794410555</v>
      </c>
      <c r="N11" s="37">
        <v>5.672520655145</v>
      </c>
      <c r="O11" s="38">
        <v>7.397037208378</v>
      </c>
    </row>
    <row r="12" spans="1:16" ht="12.75">
      <c r="A12" s="1" t="s">
        <v>241</v>
      </c>
      <c r="B12" s="37">
        <v>0.279311128786</v>
      </c>
      <c r="C12" s="37">
        <v>-0.017088110823</v>
      </c>
      <c r="D12" s="37">
        <v>1.129622139745</v>
      </c>
      <c r="E12" s="37" t="s">
        <v>242</v>
      </c>
      <c r="F12" s="36"/>
      <c r="G12" s="37">
        <v>7.968033409762</v>
      </c>
      <c r="H12" s="37">
        <v>2.230103077651</v>
      </c>
      <c r="I12" s="37">
        <v>6.502614651766</v>
      </c>
      <c r="J12" s="37" t="s">
        <v>242</v>
      </c>
      <c r="K12" s="36"/>
      <c r="L12" s="37">
        <v>10.600775893909</v>
      </c>
      <c r="M12" s="37">
        <v>0.230660719792</v>
      </c>
      <c r="N12" s="37">
        <v>6.884485383407</v>
      </c>
      <c r="O12" s="37" t="s">
        <v>242</v>
      </c>
      <c r="P12" t="str">
        <f aca="true" t="shared" si="0" ref="P12:P18">IF(E12=0,"",E12)</f>
        <v> </v>
      </c>
    </row>
    <row r="13" spans="1:16" ht="12.75">
      <c r="A13" s="1" t="s">
        <v>243</v>
      </c>
      <c r="B13" s="37">
        <v>0.250970359013</v>
      </c>
      <c r="C13" s="37">
        <v>0.115623248477</v>
      </c>
      <c r="D13" s="37">
        <v>2.05687246101</v>
      </c>
      <c r="E13" s="37" t="s">
        <v>242</v>
      </c>
      <c r="F13" s="36"/>
      <c r="G13" s="37">
        <v>8.239001170829</v>
      </c>
      <c r="H13" s="37">
        <v>2.348304843751</v>
      </c>
      <c r="I13" s="37">
        <v>8.693237602794</v>
      </c>
      <c r="J13" s="37" t="s">
        <v>242</v>
      </c>
      <c r="K13" s="36"/>
      <c r="L13" s="37">
        <v>10.860569486307</v>
      </c>
      <c r="M13" s="37">
        <v>0.09534102895</v>
      </c>
      <c r="N13" s="37">
        <v>8.956983324789</v>
      </c>
      <c r="O13" s="37" t="s">
        <v>242</v>
      </c>
      <c r="P13" t="str">
        <f t="shared" si="0"/>
        <v> </v>
      </c>
    </row>
    <row r="14" spans="1:16" ht="12.75">
      <c r="A14" s="1" t="s">
        <v>244</v>
      </c>
      <c r="B14" s="37">
        <v>-0.104630068233</v>
      </c>
      <c r="C14" s="37">
        <v>-0.030917840794</v>
      </c>
      <c r="D14" s="37">
        <v>0.770919091349</v>
      </c>
      <c r="E14" s="37" t="s">
        <v>242</v>
      </c>
      <c r="F14" s="36"/>
      <c r="G14" s="37">
        <v>8.125750630049</v>
      </c>
      <c r="H14" s="37">
        <v>2.316660957804</v>
      </c>
      <c r="I14" s="37">
        <v>9.531174522479</v>
      </c>
      <c r="J14" s="37" t="s">
        <v>242</v>
      </c>
      <c r="K14" s="36"/>
      <c r="L14" s="37">
        <v>10.523216168817</v>
      </c>
      <c r="M14" s="37">
        <v>0.169200813928</v>
      </c>
      <c r="N14" s="37">
        <v>9.830910856758</v>
      </c>
      <c r="O14" s="37" t="s">
        <v>242</v>
      </c>
      <c r="P14" t="str">
        <f t="shared" si="0"/>
        <v> </v>
      </c>
    </row>
    <row r="15" spans="1:16" ht="12.75">
      <c r="A15" s="1" t="s">
        <v>245</v>
      </c>
      <c r="B15" s="37">
        <v>0.266558244311</v>
      </c>
      <c r="C15" s="37">
        <v>-0.230168117865</v>
      </c>
      <c r="D15" s="37">
        <v>0.352742458204</v>
      </c>
      <c r="E15" s="37" t="s">
        <v>242</v>
      </c>
      <c r="F15" s="36"/>
      <c r="G15" s="37">
        <v>8.413968732576</v>
      </c>
      <c r="H15" s="37">
        <v>2.081160625015</v>
      </c>
      <c r="I15" s="37">
        <v>9.917537479989</v>
      </c>
      <c r="J15" s="37" t="s">
        <v>242</v>
      </c>
      <c r="K15" s="36"/>
      <c r="L15" s="37">
        <v>9.610746678125</v>
      </c>
      <c r="M15" s="37">
        <v>-0.327043233874</v>
      </c>
      <c r="N15" s="37">
        <v>10.472603824562</v>
      </c>
      <c r="O15" s="37" t="s">
        <v>242</v>
      </c>
      <c r="P15" t="str">
        <f t="shared" si="0"/>
        <v> </v>
      </c>
    </row>
    <row r="16" spans="1:16" ht="12.75">
      <c r="A16" s="1" t="s">
        <v>246</v>
      </c>
      <c r="B16" s="37">
        <v>-1.039436668441</v>
      </c>
      <c r="C16" s="37">
        <v>0.038768866838</v>
      </c>
      <c r="D16" s="37">
        <v>0.084975888977</v>
      </c>
      <c r="E16" s="37" t="s">
        <v>242</v>
      </c>
      <c r="F16" s="36"/>
      <c r="G16" s="37">
        <v>7.287074187858</v>
      </c>
      <c r="H16" s="37">
        <v>2.120736334244</v>
      </c>
      <c r="I16" s="37">
        <v>10.010940884604</v>
      </c>
      <c r="J16" s="37" t="s">
        <v>242</v>
      </c>
      <c r="K16" s="36"/>
      <c r="L16" s="37">
        <v>8.243169717559</v>
      </c>
      <c r="M16" s="37">
        <v>0.758924045261</v>
      </c>
      <c r="N16" s="37">
        <v>10.523630142743</v>
      </c>
      <c r="O16" s="37" t="s">
        <v>242</v>
      </c>
      <c r="P16" t="str">
        <f t="shared" si="0"/>
        <v> </v>
      </c>
    </row>
    <row r="17" spans="1:16" ht="12.75">
      <c r="A17" s="1" t="s">
        <v>247</v>
      </c>
      <c r="B17" s="37">
        <v>-0.728412845357</v>
      </c>
      <c r="C17" s="37">
        <v>0.019062569982</v>
      </c>
      <c r="D17" s="37">
        <v>-0.217820300866</v>
      </c>
      <c r="E17" s="37" t="s">
        <v>242</v>
      </c>
      <c r="F17" s="36"/>
      <c r="G17" s="37">
        <v>6.505581358066</v>
      </c>
      <c r="H17" s="37">
        <v>2.140203171074</v>
      </c>
      <c r="I17" s="37">
        <v>9.771314722185</v>
      </c>
      <c r="J17" s="37" t="s">
        <v>242</v>
      </c>
      <c r="K17" s="36"/>
      <c r="L17" s="37">
        <v>6.716073960005</v>
      </c>
      <c r="M17" s="37">
        <v>1.517598513541</v>
      </c>
      <c r="N17" s="37">
        <v>10.261868493193</v>
      </c>
      <c r="O17" s="37" t="s">
        <v>242</v>
      </c>
      <c r="P17" t="str">
        <f t="shared" si="0"/>
        <v> </v>
      </c>
    </row>
    <row r="18" spans="1:16" ht="13.5" thickBot="1">
      <c r="A18" s="4" t="s">
        <v>248</v>
      </c>
      <c r="B18" s="15">
        <v>-0.609558859492</v>
      </c>
      <c r="C18" s="15">
        <v>0.446887032601</v>
      </c>
      <c r="D18" s="15">
        <v>-0.305678093695</v>
      </c>
      <c r="E18" s="17" t="s">
        <v>242</v>
      </c>
      <c r="F18" s="4"/>
      <c r="G18" s="15">
        <v>5.856367151044</v>
      </c>
      <c r="H18" s="15">
        <v>2.596654494118</v>
      </c>
      <c r="I18" s="15">
        <v>9.435767859918</v>
      </c>
      <c r="J18" s="17" t="s">
        <v>242</v>
      </c>
      <c r="K18" s="4"/>
      <c r="L18" s="15">
        <v>5.856367151044</v>
      </c>
      <c r="M18" s="15">
        <v>2.596654494118</v>
      </c>
      <c r="N18" s="15">
        <v>9.435767859918</v>
      </c>
      <c r="O18" s="17" t="s">
        <v>242</v>
      </c>
      <c r="P18" t="str">
        <f t="shared" si="0"/>
        <v> </v>
      </c>
    </row>
    <row r="19" spans="1:15" ht="12.75">
      <c r="A19" s="1" t="s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cigutierrezp</dc:creator>
  <cp:keywords/>
  <dc:description/>
  <cp:lastModifiedBy>Dane</cp:lastModifiedBy>
  <dcterms:created xsi:type="dcterms:W3CDTF">2007-06-19T19:46:05Z</dcterms:created>
  <dcterms:modified xsi:type="dcterms:W3CDTF">2007-06-21T15:50:46Z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