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440" yWindow="1530" windowWidth="18915" windowHeight="5550" activeTab="4"/>
  </bookViews>
  <sheets>
    <sheet name="Anexo1" sheetId="1" r:id="rId1"/>
    <sheet name="Anexo2" sheetId="2" r:id="rId2"/>
    <sheet name="Anexo3" sheetId="3" r:id="rId3"/>
    <sheet name="Anexo4" sheetId="4" r:id="rId4"/>
    <sheet name="Anexo 5" sheetId="7" r:id="rId5"/>
    <sheet name="Anexo6" sheetId="6" r:id="rId6"/>
  </sheets>
  <externalReferences>
    <externalReference r:id="rId9"/>
    <externalReference r:id="rId10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3">#REF!</definedName>
    <definedName name="A_IMPRESIÓN_IM" localSheetId="5">#REF!</definedName>
    <definedName name="A_IMPRESIÓN_IM">#REF!</definedName>
    <definedName name="_xlnm.Print_Area" localSheetId="0">'Anexo1'!$A$3:$P$22</definedName>
    <definedName name="_xlnm.Print_Area" localSheetId="1">'Anexo2'!$A$3:$P$24</definedName>
    <definedName name="_xlnm.Print_Area" localSheetId="2">'Anexo3'!$A$3:$M$13</definedName>
    <definedName name="_xlnm.Print_Area" localSheetId="3">'Anexo4'!$A$2:$P$19</definedName>
    <definedName name="_xlnm.Print_Area" localSheetId="5">'Anexo6'!$A$2:$I$60</definedName>
  </definedNames>
  <calcPr calcId="125725"/>
</workbook>
</file>

<file path=xl/sharedStrings.xml><?xml version="1.0" encoding="utf-8"?>
<sst xmlns="http://schemas.openxmlformats.org/spreadsheetml/2006/main" count="261" uniqueCount="178">
  <si>
    <t>A1. ICCV. Variación mensual, año corrido y doce meses, total nacional y por tipos de vivienda</t>
  </si>
  <si>
    <t>Total nacional</t>
  </si>
  <si>
    <t>Vivienda unifamiliar</t>
  </si>
  <si>
    <t>Vivienda multifamiliar</t>
  </si>
  <si>
    <t>VIS</t>
  </si>
  <si>
    <t>Año</t>
  </si>
  <si>
    <t>Mensual</t>
  </si>
  <si>
    <t>Año Corrido</t>
  </si>
  <si>
    <t>Doce meses</t>
  </si>
  <si>
    <t>* VIS a partir de 2000</t>
  </si>
  <si>
    <t>- - No aplica o no se investiga</t>
  </si>
  <si>
    <t>A2. ICCV. Variación mensual, año corrido y doce meses, total nacional y por tipos de vivienda, según ciudades</t>
  </si>
  <si>
    <t>Ciudades</t>
  </si>
  <si>
    <t>A3. ICCV. Variación, contribución y participación mensual, año corrido y doce meses.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</si>
  <si>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</si>
  <si>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</si>
  <si>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</si>
  <si>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</si>
  <si>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</si>
  <si>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</si>
  <si>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mensual, año corrido y doce meses, por tipos de vivienda,</t>
  </si>
  <si>
    <t>Vivienda</t>
  </si>
  <si>
    <t>Unifamiliar</t>
  </si>
  <si>
    <t>Multifamiliar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</si>
  <si>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</si>
  <si>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</si>
  <si>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</si>
  <si>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</si>
  <si>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</si>
  <si>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</si>
  <si>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</si>
  <si>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</si>
  <si>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Meses</t>
  </si>
  <si>
    <t>Año corrido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</si>
  <si>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</si>
  <si>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</si>
  <si>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</si>
  <si>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</si>
  <si>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</si>
  <si>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</si>
  <si>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</si>
  <si>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</si>
  <si>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</si>
  <si>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</si>
  <si>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</si>
  <si>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</si>
  <si>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año Corrido y doce meses, según grupos e insumos</t>
  </si>
  <si>
    <t>Marzo  2013</t>
  </si>
  <si>
    <t>Grupos e insumos</t>
  </si>
  <si>
    <t>Variación porcentual</t>
  </si>
  <si>
    <t>Doce               meses</t>
  </si>
  <si>
    <t>Canales y bajantes</t>
  </si>
  <si>
    <t>Morteros</t>
  </si>
  <si>
    <t>Lavaplatos</t>
  </si>
  <si>
    <t>Concretos</t>
  </si>
  <si>
    <t>Sistema de aire acondicionado</t>
  </si>
  <si>
    <t>Equipos baño</t>
  </si>
  <si>
    <t>Puertas con marco madera</t>
  </si>
  <si>
    <t>Pavimento</t>
  </si>
  <si>
    <t>Lavamanos</t>
  </si>
  <si>
    <t>Impermeabilizantes</t>
  </si>
  <si>
    <t>Accesorios hidráulicos</t>
  </si>
  <si>
    <t>Aditivos</t>
  </si>
  <si>
    <t>Enchapes</t>
  </si>
  <si>
    <t>Cemento gris</t>
  </si>
  <si>
    <t>Cerraduras</t>
  </si>
  <si>
    <t>Casetón</t>
  </si>
  <si>
    <t>Herrajes</t>
  </si>
  <si>
    <t>Pegantes</t>
  </si>
  <si>
    <t>Agua</t>
  </si>
  <si>
    <t>Lubricantes</t>
  </si>
  <si>
    <t>Soldaduras</t>
  </si>
  <si>
    <t>Cemento blanco</t>
  </si>
  <si>
    <t>Tubería conduit pvc</t>
  </si>
  <si>
    <t>Ascensores</t>
  </si>
  <si>
    <t>Tubería sanitaria</t>
  </si>
  <si>
    <t>Bloques</t>
  </si>
  <si>
    <t>Calentadores</t>
  </si>
  <si>
    <t>Juegos infantiles</t>
  </si>
  <si>
    <t>Tanques</t>
  </si>
  <si>
    <t>Ladrillos</t>
  </si>
  <si>
    <t>Tejas</t>
  </si>
  <si>
    <t>Puertas con marco metálico</t>
  </si>
  <si>
    <t>Polietilenos</t>
  </si>
  <si>
    <t>Maderas de construcción</t>
  </si>
  <si>
    <t>Equipos de cocina</t>
  </si>
  <si>
    <t>Granitos</t>
  </si>
  <si>
    <t>Accesorios sanitarios</t>
  </si>
  <si>
    <t>Arena</t>
  </si>
  <si>
    <t>Muebles</t>
  </si>
  <si>
    <t>Adhesivo para enchape</t>
  </si>
  <si>
    <t>Vidrios</t>
  </si>
  <si>
    <t>Nomenclatura</t>
  </si>
  <si>
    <t>Tubería gas</t>
  </si>
  <si>
    <t>Contador agua</t>
  </si>
  <si>
    <t>Accesorios gas</t>
  </si>
  <si>
    <t>Gravas</t>
  </si>
  <si>
    <t>Equipo de presión</t>
  </si>
  <si>
    <t>Cielo rasos</t>
  </si>
  <si>
    <t>Puntillas</t>
  </si>
  <si>
    <t>Pinturas</t>
  </si>
  <si>
    <t>Transformadores</t>
  </si>
  <si>
    <t>Estucos</t>
  </si>
  <si>
    <t>Tableros</t>
  </si>
  <si>
    <t>Lavaderos</t>
  </si>
  <si>
    <t>Perfiles</t>
  </si>
  <si>
    <t>Incrustaciones</t>
  </si>
  <si>
    <t>Cables y alambres</t>
  </si>
  <si>
    <t>Rejillas</t>
  </si>
  <si>
    <t>Mallas</t>
  </si>
  <si>
    <t>Antena de televisión</t>
  </si>
  <si>
    <t>Alambres</t>
  </si>
  <si>
    <t>Lámparas</t>
  </si>
  <si>
    <t>Hierros y aceros</t>
  </si>
  <si>
    <t>Recebo común</t>
  </si>
  <si>
    <t>Tubería hidráulica</t>
  </si>
  <si>
    <t>Postes</t>
  </si>
  <si>
    <t>Accesorios cubierta</t>
  </si>
  <si>
    <t>Maestro general</t>
  </si>
  <si>
    <t>Geotextiles</t>
  </si>
  <si>
    <t>Ayudante</t>
  </si>
  <si>
    <t>Limpiadores</t>
  </si>
  <si>
    <t>Oficial</t>
  </si>
  <si>
    <t>Griferías</t>
  </si>
  <si>
    <t>Contador eléctrico</t>
  </si>
  <si>
    <t>Alfombras</t>
  </si>
  <si>
    <t>Formaleta</t>
  </si>
  <si>
    <t>Closets</t>
  </si>
  <si>
    <t>Volqueta</t>
  </si>
  <si>
    <t>Cintas</t>
  </si>
  <si>
    <t>Cargador</t>
  </si>
  <si>
    <t>Divisiones baño</t>
  </si>
  <si>
    <t>Compresor</t>
  </si>
  <si>
    <t>Piedra</t>
  </si>
  <si>
    <t>Retroexcavadora</t>
  </si>
  <si>
    <t>Marcos ventanas metálica</t>
  </si>
  <si>
    <t>Alquiler andamios</t>
  </si>
  <si>
    <t>Cocina integral</t>
  </si>
  <si>
    <t>Herramienta menor</t>
  </si>
  <si>
    <t>Equipo contra incendio</t>
  </si>
  <si>
    <t>Mezcladora</t>
  </si>
  <si>
    <t>Accesorios eléctricos</t>
  </si>
  <si>
    <t>Vibrador</t>
  </si>
  <si>
    <t>Piso de vinilo</t>
  </si>
  <si>
    <t>Vibrocompactador</t>
  </si>
  <si>
    <t>Sanitarios</t>
  </si>
  <si>
    <t>Pulidora</t>
  </si>
  <si>
    <t>Domo acrílico</t>
  </si>
  <si>
    <t>Planta eléctrica</t>
  </si>
  <si>
    <t>Citófonos</t>
  </si>
  <si>
    <t>Pluma grúa</t>
  </si>
  <si>
    <t>2002 - 2013 (marzo)</t>
  </si>
  <si>
    <t>2007</t>
  </si>
  <si>
    <t>2008</t>
  </si>
  <si>
    <t>2009</t>
  </si>
  <si>
    <t>2010</t>
  </si>
  <si>
    <t>2011</t>
  </si>
  <si>
    <t>2013</t>
  </si>
  <si>
    <t>Fuente: DANE - ICCV</t>
  </si>
  <si>
    <t>Marzo 2013</t>
  </si>
  <si>
    <t>Nacional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</si>
  <si>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</si>
  <si>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</si>
  <si>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</si>
  <si>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</si>
  <si>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</si>
  <si>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</si>
  <si>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</si>
  <si>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</si>
  <si>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</si>
  <si>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</si>
  <si>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</si>
  <si>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</si>
  <si>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</si>
  <si>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</si>
  <si>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</si>
  <si>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/>
  </si>
  <si>
    <t>(2009-2013) Marzo</t>
  </si>
</sst>
</file>

<file path=xl/styles.xml><?xml version="1.0" encoding="utf-8"?>
<styleSheet xmlns="http://schemas.openxmlformats.org/spreadsheetml/2006/main">
  <fonts count="19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2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8"/>
      <color indexed="10"/>
      <name val="AvantGarde Bk BT"/>
      <family val="2"/>
    </font>
    <font>
      <b/>
      <sz val="8"/>
      <color indexed="10"/>
      <name val="AvantGarde Bk BT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0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textRotation="90"/>
    </xf>
    <xf numFmtId="2" fontId="1" fillId="0" borderId="0" xfId="0" applyNumberFormat="1" applyFont="1" applyAlignment="1">
      <alignment horizontal="center" vertical="center" textRotation="90"/>
    </xf>
    <xf numFmtId="2" fontId="2" fillId="0" borderId="0" xfId="0" applyNumberFormat="1" applyFont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2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2" fontId="2" fillId="0" borderId="0" xfId="0" applyNumberFormat="1" applyFont="1" applyAlignment="1">
      <alignment horizontal="center" vertical="center" textRotation="90"/>
    </xf>
    <xf numFmtId="0" fontId="4" fillId="0" borderId="0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textRotation="90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textRotation="90"/>
    </xf>
    <xf numFmtId="0" fontId="4" fillId="0" borderId="0" xfId="0" applyFont="1"/>
    <xf numFmtId="0" fontId="4" fillId="0" borderId="0" xfId="0" applyFont="1" quotePrefix="1"/>
    <xf numFmtId="0" fontId="3" fillId="0" borderId="0" xfId="0" applyFont="1" applyAlignment="1">
      <alignment horizontal="center" vertical="center" textRotation="90"/>
    </xf>
    <xf numFmtId="14" fontId="4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/>
    <xf numFmtId="0" fontId="6" fillId="0" borderId="0" xfId="0" applyFont="1" applyAlignment="1">
      <alignment horizontal="center" vertical="center" textRotation="90"/>
    </xf>
    <xf numFmtId="2" fontId="6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/>
    <xf numFmtId="2" fontId="7" fillId="0" borderId="0" xfId="0" applyNumberFormat="1" applyFont="1" applyAlignment="1">
      <alignment horizontal="center" vertical="center" textRotation="90"/>
    </xf>
    <xf numFmtId="2" fontId="8" fillId="0" borderId="0" xfId="0" applyNumberFormat="1" applyFont="1" applyBorder="1" applyAlignment="1">
      <alignment horizontal="center" vertical="center" textRotation="90"/>
    </xf>
    <xf numFmtId="0" fontId="8" fillId="0" borderId="0" xfId="0" applyFont="1" applyAlignment="1">
      <alignment textRotation="90"/>
    </xf>
    <xf numFmtId="0" fontId="8" fillId="0" borderId="0" xfId="0" applyFont="1"/>
    <xf numFmtId="0" fontId="7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2" fontId="9" fillId="0" borderId="0" xfId="0" applyNumberFormat="1" applyFont="1" applyAlignment="1">
      <alignment horizontal="center" vertical="center" textRotation="90" wrapText="1"/>
    </xf>
    <xf numFmtId="2" fontId="8" fillId="0" borderId="0" xfId="0" applyNumberFormat="1" applyFont="1" applyBorder="1" applyAlignment="1">
      <alignment horizontal="center" vertical="center" textRotation="90" wrapText="1"/>
    </xf>
    <xf numFmtId="0" fontId="8" fillId="0" borderId="0" xfId="0" applyFont="1" applyAlignment="1">
      <alignment textRotation="90" wrapText="1"/>
    </xf>
    <xf numFmtId="0" fontId="8" fillId="0" borderId="0" xfId="0" applyFont="1" applyAlignment="1">
      <alignment wrapText="1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 vertical="center" wrapText="1"/>
    </xf>
    <xf numFmtId="2" fontId="9" fillId="0" borderId="0" xfId="0" applyNumberFormat="1" applyFont="1" applyAlignment="1">
      <alignment horizontal="right" vertical="center" textRotation="90"/>
    </xf>
    <xf numFmtId="2" fontId="8" fillId="0" borderId="0" xfId="0" applyNumberFormat="1" applyFont="1" applyBorder="1" applyAlignment="1">
      <alignment horizontal="right" vertical="center" textRotation="90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0" fillId="0" borderId="1" xfId="0" applyBorder="1"/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 vertical="center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right" vertical="center" textRotation="90"/>
    </xf>
    <xf numFmtId="2" fontId="10" fillId="0" borderId="0" xfId="0" applyNumberFormat="1" applyFont="1" applyBorder="1" applyAlignment="1">
      <alignment horizontal="right" vertical="center" textRotation="90"/>
    </xf>
    <xf numFmtId="2" fontId="10" fillId="0" borderId="0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0" xfId="0" applyFont="1"/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2" fontId="11" fillId="0" borderId="0" xfId="0" applyNumberFormat="1" applyFont="1" applyAlignment="1">
      <alignment horizontal="right" vertical="center" textRotation="90"/>
    </xf>
    <xf numFmtId="2" fontId="12" fillId="0" borderId="0" xfId="0" applyNumberFormat="1" applyFont="1" applyBorder="1" applyAlignment="1">
      <alignment horizontal="right" vertical="center" textRotation="90"/>
    </xf>
    <xf numFmtId="2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 textRotation="90"/>
    </xf>
    <xf numFmtId="0" fontId="12" fillId="0" borderId="0" xfId="0" applyFont="1"/>
    <xf numFmtId="0" fontId="13" fillId="0" borderId="0" xfId="0" applyFont="1" applyAlignment="1">
      <alignment horizontal="center" vertical="center" textRotation="90"/>
    </xf>
    <xf numFmtId="2" fontId="13" fillId="0" borderId="0" xfId="0" applyNumberFormat="1" applyFont="1" applyAlignment="1">
      <alignment horizontal="center" vertical="center" textRotation="90"/>
    </xf>
    <xf numFmtId="0" fontId="0" fillId="0" borderId="0" xfId="0" applyNumberFormat="1" applyFont="1" quotePrefix="1"/>
    <xf numFmtId="0" fontId="3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4" fillId="0" borderId="2" xfId="0" applyFont="1" applyBorder="1"/>
    <xf numFmtId="14" fontId="14" fillId="0" borderId="0" xfId="0" applyNumberFormat="1" applyFont="1" applyAlignment="1" quotePrefix="1">
      <alignment horizontal="left" wrapText="1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right"/>
    </xf>
    <xf numFmtId="2" fontId="15" fillId="0" borderId="0" xfId="0" applyNumberFormat="1" applyFont="1" applyAlignment="1">
      <alignment horizontal="center"/>
    </xf>
    <xf numFmtId="0" fontId="15" fillId="0" borderId="0" xfId="0" applyFont="1"/>
    <xf numFmtId="2" fontId="8" fillId="0" borderId="0" xfId="0" applyNumberFormat="1" applyFont="1"/>
    <xf numFmtId="1" fontId="8" fillId="0" borderId="0" xfId="0" applyNumberFormat="1" applyFont="1"/>
    <xf numFmtId="0" fontId="0" fillId="0" borderId="0" xfId="0" applyFont="1" quotePrefix="1"/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2" fontId="4" fillId="0" borderId="3" xfId="0" applyNumberFormat="1" applyFont="1" applyBorder="1" applyAlignment="1">
      <alignment horizontal="centerContinuous" vertical="center"/>
    </xf>
    <xf numFmtId="2" fontId="4" fillId="0" borderId="1" xfId="0" applyNumberFormat="1" applyFont="1" applyBorder="1" applyAlignment="1">
      <alignment horizontal="centerContinuous" vertical="center"/>
    </xf>
    <xf numFmtId="2" fontId="4" fillId="0" borderId="1" xfId="0" applyNumberFormat="1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Continuous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4" fillId="0" borderId="0" xfId="0" applyNumberFormat="1" applyFont="1" applyFill="1" applyBorder="1" applyAlignment="1" quotePrefix="1">
      <alignment horizontal="center"/>
    </xf>
    <xf numFmtId="0" fontId="3" fillId="0" borderId="0" xfId="0" applyFont="1" applyFill="1" applyBorder="1"/>
    <xf numFmtId="2" fontId="3" fillId="0" borderId="0" xfId="0" applyNumberFormat="1" applyFont="1" applyFill="1" applyBorder="1" applyAlignment="1" quotePrefix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0" xfId="0" applyFont="1" applyBorder="1" applyAlignment="1">
      <alignment vertical="center" wrapText="1"/>
    </xf>
    <xf numFmtId="2" fontId="16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2" fontId="17" fillId="0" borderId="0" xfId="0" applyNumberFormat="1" applyFont="1" applyFill="1" applyBorder="1" applyAlignment="1">
      <alignment horizontal="center"/>
    </xf>
    <xf numFmtId="2" fontId="4" fillId="0" borderId="2" xfId="0" applyNumberFormat="1" applyFont="1" applyBorder="1"/>
    <xf numFmtId="0" fontId="2" fillId="0" borderId="0" xfId="0" applyFont="1" applyAlignment="1">
      <alignment horizontal="left" wrapText="1"/>
    </xf>
    <xf numFmtId="2" fontId="0" fillId="0" borderId="0" xfId="0" applyNumberFormat="1" applyFont="1"/>
    <xf numFmtId="0" fontId="18" fillId="0" borderId="0" xfId="0" applyFont="1"/>
    <xf numFmtId="2" fontId="18" fillId="0" borderId="0" xfId="0" applyNumberFormat="1" applyFont="1" applyAlignment="1">
      <alignment horizontal="center"/>
    </xf>
    <xf numFmtId="0" fontId="0" fillId="0" borderId="0" xfId="0" applyNumberFormat="1" applyFont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2" fontId="4" fillId="2" borderId="0" xfId="0" applyNumberFormat="1" applyFont="1" applyFill="1" applyAlignment="1">
      <alignment horizontal="center"/>
    </xf>
    <xf numFmtId="49" fontId="3" fillId="2" borderId="0" xfId="0" applyNumberFormat="1" applyFont="1" applyFill="1"/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/>
    <xf numFmtId="2" fontId="3" fillId="2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/>
    </xf>
    <xf numFmtId="0" fontId="4" fillId="2" borderId="0" xfId="0" applyFont="1" applyFill="1" applyBorder="1"/>
    <xf numFmtId="0" fontId="5" fillId="2" borderId="1" xfId="0" applyFont="1" applyFill="1" applyBorder="1"/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14" fillId="2" borderId="0" xfId="0" applyFont="1" applyFill="1"/>
    <xf numFmtId="0" fontId="3" fillId="3" borderId="0" xfId="0" applyFont="1" applyFill="1"/>
    <xf numFmtId="0" fontId="4" fillId="3" borderId="0" xfId="0" applyFont="1" applyFill="1" applyProtection="1">
      <protection/>
    </xf>
    <xf numFmtId="0" fontId="0" fillId="3" borderId="0" xfId="0" applyFill="1"/>
    <xf numFmtId="0" fontId="3" fillId="3" borderId="1" xfId="0" applyFont="1" applyFill="1" applyBorder="1" applyAlignment="1" applyProtection="1">
      <alignment wrapText="1"/>
      <protection/>
    </xf>
    <xf numFmtId="0" fontId="0" fillId="3" borderId="1" xfId="0" applyFill="1" applyBorder="1"/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0" xfId="0" applyFont="1" applyFill="1" applyBorder="1"/>
    <xf numFmtId="2" fontId="4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3" borderId="2" xfId="0" applyFont="1" applyFill="1" applyBorder="1"/>
    <xf numFmtId="14" fontId="4" fillId="3" borderId="0" xfId="20" applyNumberFormat="1" applyFont="1" applyFill="1" applyAlignment="1" quotePrefix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NICCV\DIFUSION\RESULTADOS\paginaweb\ICCV%20ANEX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BOLETIN\ICCV%20-%20Datos%20para%20el%20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"/>
      <sheetName val="Anexo2"/>
      <sheetName val="Anexo3"/>
      <sheetName val="Anexo4"/>
      <sheetName val="Anexo5"/>
      <sheetName val="Anexo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Graf_generales"/>
      <sheetName val="Graf_VIS"/>
      <sheetName val="generales_pleg"/>
      <sheetName val="Generales"/>
      <sheetName val="VIS"/>
      <sheetName val="Tipo de vivienda CONT"/>
      <sheetName val="Tipo de vivienda"/>
      <sheetName val="Graf_tipo_v"/>
      <sheetName val="Grupos de costo_mes"/>
      <sheetName val="Grupos de costo_ac"/>
      <sheetName val="Grupos de costo_12m"/>
      <sheetName val="Ciudades_encima"/>
      <sheetName val="Ciudades_Graficos"/>
      <sheetName val="Ciudades y grupos"/>
      <sheetName val="Subgrup_Por enc mes"/>
      <sheetName val="Subgrup_Por enc ac"/>
      <sheetName val="Subgrup_Por enc 12m"/>
      <sheetName val="Anexo1"/>
      <sheetName val="Anexo2"/>
      <sheetName val="Anexo3"/>
      <sheetName val="Anexo4"/>
      <sheetName val="Anexo5"/>
      <sheetName val="Anexo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1">
          <cell r="A21" t="str">
            <v>Fuente: DANE - ICCV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showGridLines="0" workbookViewId="0" topLeftCell="A1">
      <selection activeCell="A3" sqref="A3:P20"/>
    </sheetView>
  </sheetViews>
  <sheetFormatPr defaultColWidth="11.421875" defaultRowHeight="12.75"/>
  <cols>
    <col min="1" max="1" width="5.57421875" style="2" customWidth="1"/>
    <col min="2" max="4" width="7.7109375" style="2" customWidth="1"/>
    <col min="5" max="5" width="3.28125" style="2" customWidth="1"/>
    <col min="6" max="8" width="7.7109375" style="2" customWidth="1"/>
    <col min="9" max="9" width="3.2812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7.28125" style="4" customWidth="1"/>
    <col min="18" max="25" width="7.28125" style="5" customWidth="1"/>
    <col min="26" max="30" width="7.28125" style="30" customWidth="1"/>
    <col min="31" max="44" width="7.28125" style="2" customWidth="1"/>
    <col min="45" max="16384" width="11.421875" style="2" customWidth="1"/>
  </cols>
  <sheetData>
    <row r="1" ht="12.75">
      <c r="A1" s="1"/>
    </row>
    <row r="2" ht="11.25" customHeight="1">
      <c r="A2" s="1"/>
    </row>
    <row r="3" spans="1:30" s="5" customFormat="1" ht="11.25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4"/>
      <c r="Z3" s="30"/>
      <c r="AA3" s="30"/>
      <c r="AB3" s="30"/>
      <c r="AC3" s="30"/>
      <c r="AD3" s="30"/>
    </row>
    <row r="4" spans="1:30" s="5" customFormat="1" ht="11.25" customHeight="1">
      <c r="A4" s="7" t="s">
        <v>151</v>
      </c>
      <c r="B4" s="7"/>
      <c r="C4" s="7"/>
      <c r="D4" s="7"/>
      <c r="E4" s="8"/>
      <c r="F4" s="7"/>
      <c r="G4" s="7"/>
      <c r="H4" s="9"/>
      <c r="I4" s="7"/>
      <c r="J4" s="7"/>
      <c r="K4" s="7"/>
      <c r="L4" s="7"/>
      <c r="M4" s="7"/>
      <c r="N4" s="7"/>
      <c r="O4" s="7"/>
      <c r="P4" s="7"/>
      <c r="Q4" s="4"/>
      <c r="Z4" s="30"/>
      <c r="AA4" s="30"/>
      <c r="AB4" s="30"/>
      <c r="AC4" s="30"/>
      <c r="AD4" s="30"/>
    </row>
    <row r="5" spans="1:30" s="5" customFormat="1" ht="33.75" customHeight="1">
      <c r="A5" s="10"/>
      <c r="B5" s="11" t="s">
        <v>1</v>
      </c>
      <c r="C5" s="11"/>
      <c r="D5" s="11"/>
      <c r="E5" s="12"/>
      <c r="F5" s="11" t="s">
        <v>2</v>
      </c>
      <c r="G5" s="11"/>
      <c r="H5" s="11"/>
      <c r="I5" s="12"/>
      <c r="J5" s="11" t="s">
        <v>3</v>
      </c>
      <c r="K5" s="11"/>
      <c r="L5" s="11"/>
      <c r="M5" s="12"/>
      <c r="N5" s="13" t="s">
        <v>4</v>
      </c>
      <c r="O5" s="13"/>
      <c r="P5" s="13"/>
      <c r="Q5" s="14"/>
      <c r="Z5" s="30"/>
      <c r="AA5" s="30"/>
      <c r="AB5" s="30"/>
      <c r="AC5" s="30"/>
      <c r="AD5" s="30"/>
    </row>
    <row r="6" spans="1:30" s="5" customFormat="1" ht="12.75" customHeight="1">
      <c r="A6" s="15" t="s">
        <v>5</v>
      </c>
      <c r="B6" s="16" t="s">
        <v>6</v>
      </c>
      <c r="C6" s="17" t="s">
        <v>7</v>
      </c>
      <c r="D6" s="17" t="s">
        <v>8</v>
      </c>
      <c r="E6" s="18"/>
      <c r="F6" s="19" t="s">
        <v>6</v>
      </c>
      <c r="G6" s="17" t="s">
        <v>7</v>
      </c>
      <c r="H6" s="17" t="s">
        <v>8</v>
      </c>
      <c r="I6" s="20"/>
      <c r="J6" s="21" t="s">
        <v>6</v>
      </c>
      <c r="K6" s="17" t="s">
        <v>7</v>
      </c>
      <c r="L6" s="17" t="s">
        <v>8</v>
      </c>
      <c r="M6" s="20"/>
      <c r="N6" s="21" t="s">
        <v>6</v>
      </c>
      <c r="O6" s="17" t="s">
        <v>7</v>
      </c>
      <c r="P6" s="17" t="s">
        <v>8</v>
      </c>
      <c r="Q6" s="14"/>
      <c r="Z6" s="30"/>
      <c r="AA6" s="30"/>
      <c r="AB6" s="30"/>
      <c r="AC6" s="30"/>
      <c r="AD6" s="30"/>
    </row>
    <row r="7" spans="1:30" s="5" customFormat="1" ht="12.75">
      <c r="A7" s="22"/>
      <c r="B7" s="23"/>
      <c r="C7" s="24"/>
      <c r="D7" s="24"/>
      <c r="E7" s="25"/>
      <c r="F7" s="26"/>
      <c r="G7" s="24"/>
      <c r="H7" s="24"/>
      <c r="I7" s="25"/>
      <c r="J7" s="27"/>
      <c r="K7" s="24"/>
      <c r="L7" s="24"/>
      <c r="M7" s="28"/>
      <c r="N7" s="23"/>
      <c r="O7" s="24"/>
      <c r="P7" s="24"/>
      <c r="Q7" s="14"/>
      <c r="Z7" s="30"/>
      <c r="AA7" s="30"/>
      <c r="AB7" s="30"/>
      <c r="AC7" s="30"/>
      <c r="AD7" s="30"/>
    </row>
    <row r="8" spans="1:30" s="5" customFormat="1" ht="14.25" customHeight="1">
      <c r="A8" s="18">
        <v>2002</v>
      </c>
      <c r="B8" s="29">
        <v>0.39054556069237456</v>
      </c>
      <c r="C8" s="29">
        <v>2.9216264517221653</v>
      </c>
      <c r="D8" s="29">
        <v>6.2182348504882</v>
      </c>
      <c r="E8" s="29"/>
      <c r="F8" s="29">
        <v>0.3522196468934035</v>
      </c>
      <c r="G8" s="29">
        <v>3.2233537038410565</v>
      </c>
      <c r="H8" s="29">
        <v>6.141183397488762</v>
      </c>
      <c r="I8" s="29"/>
      <c r="J8" s="29">
        <v>0.41305266884399167</v>
      </c>
      <c r="K8" s="29">
        <v>2.745443533226868</v>
      </c>
      <c r="L8" s="29">
        <v>6.263599992165274</v>
      </c>
      <c r="M8" s="29">
        <v>122.03517195</v>
      </c>
      <c r="N8" s="29">
        <v>0.31841779691689903</v>
      </c>
      <c r="O8" s="29">
        <v>3.361746889095401</v>
      </c>
      <c r="P8" s="29">
        <v>6.4656696883994265</v>
      </c>
      <c r="Q8" s="14"/>
      <c r="Z8" s="30"/>
      <c r="AA8" s="30"/>
      <c r="AB8" s="30"/>
      <c r="AC8" s="30"/>
      <c r="AD8" s="30"/>
    </row>
    <row r="9" spans="1:30" s="5" customFormat="1" ht="14.25" customHeight="1">
      <c r="A9" s="18">
        <v>2003</v>
      </c>
      <c r="B9" s="29">
        <v>1.08267526</v>
      </c>
      <c r="C9" s="29">
        <v>5.29257828</v>
      </c>
      <c r="D9" s="29">
        <v>9.04959568</v>
      </c>
      <c r="E9" s="29"/>
      <c r="F9" s="29">
        <v>1.02307251</v>
      </c>
      <c r="G9" s="29">
        <v>5.17108895</v>
      </c>
      <c r="H9" s="29">
        <v>8.63939344</v>
      </c>
      <c r="I9" s="29"/>
      <c r="J9" s="29">
        <v>1.11746673</v>
      </c>
      <c r="K9" s="29">
        <v>5.36387878</v>
      </c>
      <c r="L9" s="29">
        <v>9.29075209</v>
      </c>
      <c r="M9" s="29">
        <v>132.95924836</v>
      </c>
      <c r="N9" s="29">
        <v>1.04717904</v>
      </c>
      <c r="O9" s="29">
        <v>5.23469216</v>
      </c>
      <c r="P9" s="29">
        <v>8.9515803</v>
      </c>
      <c r="Q9" s="14"/>
      <c r="Z9" s="30"/>
      <c r="AA9" s="30"/>
      <c r="AB9" s="30"/>
      <c r="AC9" s="30"/>
      <c r="AD9" s="30"/>
    </row>
    <row r="10" spans="1:30" s="5" customFormat="1" ht="14.25" customHeight="1">
      <c r="A10" s="18">
        <v>2004</v>
      </c>
      <c r="B10" s="29">
        <v>2.24422834</v>
      </c>
      <c r="C10" s="29">
        <v>6.46351036</v>
      </c>
      <c r="D10" s="29">
        <v>9.92703766</v>
      </c>
      <c r="E10" s="29"/>
      <c r="F10" s="29">
        <v>1.95814956</v>
      </c>
      <c r="G10" s="29">
        <v>5.90527776</v>
      </c>
      <c r="H10" s="29">
        <v>9.00446036</v>
      </c>
      <c r="I10" s="29"/>
      <c r="J10" s="29">
        <v>2.40973003</v>
      </c>
      <c r="K10" s="29">
        <v>6.78759868</v>
      </c>
      <c r="L10" s="29">
        <v>10.46542392</v>
      </c>
      <c r="M10" s="29">
        <v>145.694829</v>
      </c>
      <c r="N10" s="29">
        <v>2.14142565</v>
      </c>
      <c r="O10" s="29">
        <v>6.42733499</v>
      </c>
      <c r="P10" s="29">
        <v>9.57855944</v>
      </c>
      <c r="Q10" s="4"/>
      <c r="Z10" s="30"/>
      <c r="AA10" s="30"/>
      <c r="AB10" s="30"/>
      <c r="AC10" s="30"/>
      <c r="AD10" s="30"/>
    </row>
    <row r="11" spans="1:30" s="5" customFormat="1" ht="14.25" customHeight="1">
      <c r="A11" s="18">
        <v>2005</v>
      </c>
      <c r="B11" s="29">
        <v>0.46085824</v>
      </c>
      <c r="C11" s="29">
        <v>1.86960453</v>
      </c>
      <c r="D11" s="29">
        <v>3.22620624</v>
      </c>
      <c r="E11" s="29"/>
      <c r="F11" s="29">
        <v>0.52571764</v>
      </c>
      <c r="G11" s="29">
        <v>1.79051726</v>
      </c>
      <c r="H11" s="29">
        <v>2.81371897</v>
      </c>
      <c r="I11" s="29"/>
      <c r="J11" s="29">
        <v>0.42392509</v>
      </c>
      <c r="K11" s="29">
        <v>1.91514848</v>
      </c>
      <c r="L11" s="29">
        <v>3.46389689</v>
      </c>
      <c r="M11" s="29">
        <v>150.67729253</v>
      </c>
      <c r="N11" s="29">
        <v>0.57124322</v>
      </c>
      <c r="O11" s="29">
        <v>2.13538092</v>
      </c>
      <c r="P11" s="29">
        <v>3.41979435</v>
      </c>
      <c r="Q11" s="4"/>
      <c r="Z11" s="30"/>
      <c r="AA11" s="30"/>
      <c r="AB11" s="30"/>
      <c r="AC11" s="30"/>
      <c r="AD11" s="30"/>
    </row>
    <row r="12" spans="1:30" s="5" customFormat="1" ht="14.25" customHeight="1">
      <c r="A12" s="18">
        <v>2006</v>
      </c>
      <c r="B12" s="29">
        <v>0.57108614</v>
      </c>
      <c r="C12" s="29">
        <v>2.62160072</v>
      </c>
      <c r="D12" s="29">
        <v>3.45377964</v>
      </c>
      <c r="E12" s="29"/>
      <c r="F12" s="29">
        <v>0.47845955</v>
      </c>
      <c r="G12" s="29">
        <v>2.70501188</v>
      </c>
      <c r="H12" s="29">
        <v>3.91477907</v>
      </c>
      <c r="I12" s="29"/>
      <c r="J12" s="29">
        <v>0.62456438</v>
      </c>
      <c r="K12" s="29">
        <v>2.57351283</v>
      </c>
      <c r="L12" s="29">
        <v>3.19005977</v>
      </c>
      <c r="M12" s="29">
        <v>156.24049239</v>
      </c>
      <c r="N12" s="29">
        <v>0.49042809</v>
      </c>
      <c r="O12" s="29">
        <v>2.73135018</v>
      </c>
      <c r="P12" s="29">
        <v>3.6921289</v>
      </c>
      <c r="Q12" s="4"/>
      <c r="Z12" s="30"/>
      <c r="AA12" s="30"/>
      <c r="AB12" s="30"/>
      <c r="AC12" s="30"/>
      <c r="AD12" s="30"/>
    </row>
    <row r="13" spans="1:30" s="5" customFormat="1" ht="14.25" customHeight="1">
      <c r="A13" s="18" t="s">
        <v>152</v>
      </c>
      <c r="B13" s="29">
        <v>0.80429857</v>
      </c>
      <c r="C13" s="29">
        <v>2.52397775</v>
      </c>
      <c r="D13" s="29">
        <v>6.53559009</v>
      </c>
      <c r="E13" s="29"/>
      <c r="F13" s="29">
        <v>0.6718687</v>
      </c>
      <c r="G13" s="29">
        <v>2.67765247</v>
      </c>
      <c r="H13" s="29">
        <v>6.54279619</v>
      </c>
      <c r="I13" s="29"/>
      <c r="J13" s="29">
        <v>0.88085545</v>
      </c>
      <c r="K13" s="29">
        <v>2.43584679</v>
      </c>
      <c r="L13" s="29">
        <v>6.53160207</v>
      </c>
      <c r="M13" s="29">
        <v>166.74775298</v>
      </c>
      <c r="N13" s="29">
        <v>0.79898854</v>
      </c>
      <c r="O13" s="29">
        <v>2.88147194</v>
      </c>
      <c r="P13" s="29">
        <v>6.72505599</v>
      </c>
      <c r="Q13" s="4"/>
      <c r="Z13" s="30"/>
      <c r="AA13" s="30"/>
      <c r="AB13" s="30"/>
      <c r="AC13" s="30"/>
      <c r="AD13" s="30"/>
    </row>
    <row r="14" spans="1:30" s="5" customFormat="1" ht="14.25" customHeight="1">
      <c r="A14" s="18" t="s">
        <v>153</v>
      </c>
      <c r="B14" s="29">
        <v>0.74930558</v>
      </c>
      <c r="C14" s="29">
        <v>3.77197301</v>
      </c>
      <c r="D14" s="29">
        <v>5.49821859</v>
      </c>
      <c r="E14" s="29"/>
      <c r="F14" s="29">
        <v>0.66961292</v>
      </c>
      <c r="G14" s="29">
        <v>3.84580785</v>
      </c>
      <c r="H14" s="29">
        <v>6.00472842</v>
      </c>
      <c r="I14" s="29"/>
      <c r="J14" s="29">
        <v>0.79563756</v>
      </c>
      <c r="K14" s="29">
        <v>3.72939205</v>
      </c>
      <c r="L14" s="29">
        <v>5.20645502</v>
      </c>
      <c r="M14" s="29">
        <v>176.64961814</v>
      </c>
      <c r="N14" s="29">
        <v>0.76648269</v>
      </c>
      <c r="O14" s="29">
        <v>3.94209373</v>
      </c>
      <c r="P14" s="29">
        <v>5.93823004</v>
      </c>
      <c r="Q14" s="4"/>
      <c r="Z14" s="30"/>
      <c r="AA14" s="30"/>
      <c r="AB14" s="30"/>
      <c r="AC14" s="30"/>
      <c r="AD14" s="30"/>
    </row>
    <row r="15" spans="1:30" s="5" customFormat="1" ht="14.25" customHeight="1">
      <c r="A15" s="18" t="s">
        <v>154</v>
      </c>
      <c r="B15" s="29">
        <v>-0.01869162</v>
      </c>
      <c r="C15" s="29">
        <v>0.93425751</v>
      </c>
      <c r="D15" s="29">
        <v>2.41296803</v>
      </c>
      <c r="E15" s="29"/>
      <c r="F15" s="29">
        <v>0.05967748</v>
      </c>
      <c r="G15" s="29">
        <v>1.41351123</v>
      </c>
      <c r="H15" s="29">
        <v>2.85593179</v>
      </c>
      <c r="I15" s="29"/>
      <c r="J15" s="29">
        <v>-0.06446367</v>
      </c>
      <c r="K15" s="29">
        <v>0.65620397</v>
      </c>
      <c r="L15" s="29">
        <v>2.15572198</v>
      </c>
      <c r="M15" s="29">
        <v>181.26600429</v>
      </c>
      <c r="N15" s="29">
        <v>0.01129625</v>
      </c>
      <c r="O15" s="29">
        <v>1.21968951</v>
      </c>
      <c r="P15" s="29">
        <v>2.61330095</v>
      </c>
      <c r="Q15" s="4"/>
      <c r="Z15" s="30"/>
      <c r="AA15" s="30"/>
      <c r="AB15" s="30"/>
      <c r="AC15" s="30"/>
      <c r="AD15" s="30"/>
    </row>
    <row r="16" spans="1:16" ht="14.25" customHeight="1">
      <c r="A16" s="18" t="s">
        <v>155</v>
      </c>
      <c r="B16" s="29">
        <v>0.45884719</v>
      </c>
      <c r="C16" s="29">
        <v>1.39312938</v>
      </c>
      <c r="D16" s="29">
        <v>-0.6707885</v>
      </c>
      <c r="E16" s="29"/>
      <c r="F16" s="29">
        <v>0.38989524</v>
      </c>
      <c r="G16" s="29">
        <v>1.57067869</v>
      </c>
      <c r="H16" s="29">
        <v>0.02579909</v>
      </c>
      <c r="I16" s="29"/>
      <c r="J16" s="29">
        <v>0.49965337</v>
      </c>
      <c r="K16" s="29">
        <v>1.28866638</v>
      </c>
      <c r="L16" s="29">
        <v>-1.07801</v>
      </c>
      <c r="M16" s="29">
        <v>181.09701191</v>
      </c>
      <c r="N16" s="29">
        <v>0.50511827</v>
      </c>
      <c r="O16" s="29">
        <v>1.65890441</v>
      </c>
      <c r="P16" s="29">
        <v>-0.09322894</v>
      </c>
    </row>
    <row r="17" spans="1:16" ht="14.25" customHeight="1">
      <c r="A17" s="18" t="s">
        <v>156</v>
      </c>
      <c r="B17" s="29">
        <v>0.8018984</v>
      </c>
      <c r="C17" s="29">
        <v>3.24782597</v>
      </c>
      <c r="D17" s="29">
        <v>3.62664366</v>
      </c>
      <c r="E17" s="29"/>
      <c r="F17" s="29">
        <v>0.72541914</v>
      </c>
      <c r="G17" s="29">
        <v>3.09631356</v>
      </c>
      <c r="H17" s="29">
        <v>3.52221555</v>
      </c>
      <c r="I17" s="29"/>
      <c r="J17" s="29">
        <v>0.84710984</v>
      </c>
      <c r="K17" s="29">
        <v>3.33771745</v>
      </c>
      <c r="L17" s="29">
        <v>3.68853841</v>
      </c>
      <c r="M17" s="29">
        <v>187.98556283</v>
      </c>
      <c r="N17" s="29">
        <v>0.79406305</v>
      </c>
      <c r="O17" s="29">
        <v>3.32671411</v>
      </c>
      <c r="P17" s="29">
        <v>3.80379049</v>
      </c>
    </row>
    <row r="18" spans="1:16" ht="14.25" customHeight="1">
      <c r="A18" s="18">
        <v>2012</v>
      </c>
      <c r="B18" s="29">
        <v>0.26</v>
      </c>
      <c r="C18" s="29">
        <v>2.2</v>
      </c>
      <c r="D18" s="29">
        <v>5.79</v>
      </c>
      <c r="E18" s="29"/>
      <c r="F18" s="29">
        <v>0.3</v>
      </c>
      <c r="G18" s="29">
        <v>2.37</v>
      </c>
      <c r="H18" s="29">
        <v>5.87</v>
      </c>
      <c r="I18" s="29"/>
      <c r="J18" s="29">
        <v>0.24</v>
      </c>
      <c r="K18" s="29">
        <v>2.1</v>
      </c>
      <c r="L18" s="29">
        <v>5.74</v>
      </c>
      <c r="M18" s="29" t="e">
        <v>#N/A</v>
      </c>
      <c r="N18" s="29">
        <v>0.25</v>
      </c>
      <c r="O18" s="29">
        <v>2.33</v>
      </c>
      <c r="P18" s="29">
        <v>5.94</v>
      </c>
    </row>
    <row r="19" spans="1:30" s="1" customFormat="1" ht="14.25" customHeight="1">
      <c r="A19" s="31" t="s">
        <v>157</v>
      </c>
      <c r="B19" s="32">
        <v>0.56968577</v>
      </c>
      <c r="C19" s="32">
        <v>1.94173146</v>
      </c>
      <c r="D19" s="32">
        <v>2.2516185</v>
      </c>
      <c r="E19" s="33"/>
      <c r="F19" s="32">
        <v>0.48285806</v>
      </c>
      <c r="G19" s="32">
        <v>1.96905067</v>
      </c>
      <c r="H19" s="32">
        <v>2.43458634</v>
      </c>
      <c r="I19" s="32"/>
      <c r="J19" s="32">
        <v>0.62126245</v>
      </c>
      <c r="K19" s="32">
        <v>1.92570053</v>
      </c>
      <c r="L19" s="32">
        <v>2.14357797</v>
      </c>
      <c r="M19" s="34">
        <v>204.5085</v>
      </c>
      <c r="N19" s="32">
        <v>0.6091162</v>
      </c>
      <c r="O19" s="32">
        <v>2.20002417</v>
      </c>
      <c r="P19" s="32">
        <v>2.68782642</v>
      </c>
      <c r="Q19" s="4"/>
      <c r="R19" s="35"/>
      <c r="S19" s="35"/>
      <c r="T19" s="35"/>
      <c r="U19" s="35"/>
      <c r="V19" s="35"/>
      <c r="W19" s="35"/>
      <c r="X19" s="35"/>
      <c r="Y19" s="35"/>
      <c r="Z19" s="36"/>
      <c r="AA19" s="36"/>
      <c r="AB19" s="36"/>
      <c r="AC19" s="36"/>
      <c r="AD19" s="36"/>
    </row>
    <row r="20" spans="1:16" ht="9.75" customHeight="1">
      <c r="A20" s="37" t="s">
        <v>158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0.5" customHeight="1">
      <c r="A21" s="37" t="s">
        <v>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0.5" customHeight="1">
      <c r="A22" s="38" t="s">
        <v>10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9"/>
      <c r="M22" s="39"/>
      <c r="N22" s="39"/>
      <c r="O22" s="39"/>
      <c r="P22" s="39"/>
    </row>
    <row r="23" spans="1:16" ht="10.5" customHeight="1">
      <c r="A23" s="40">
        <v>41376</v>
      </c>
      <c r="B23" s="41"/>
      <c r="C23" s="37"/>
      <c r="D23" s="37"/>
      <c r="E23" s="37"/>
      <c r="F23" s="37"/>
      <c r="G23" s="37"/>
      <c r="H23" s="37"/>
      <c r="I23" s="37"/>
      <c r="J23" s="37"/>
      <c r="K23" s="37"/>
      <c r="L23" s="39"/>
      <c r="M23" s="39"/>
      <c r="N23" s="39"/>
      <c r="O23" s="39"/>
      <c r="P23" s="39"/>
    </row>
    <row r="24" ht="10.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</sheetData>
  <mergeCells count="19">
    <mergeCell ref="A23:B23"/>
    <mergeCell ref="J6:J7"/>
    <mergeCell ref="K6:K7"/>
    <mergeCell ref="L6:L7"/>
    <mergeCell ref="N6:N7"/>
    <mergeCell ref="O6:O7"/>
    <mergeCell ref="P6:P7"/>
    <mergeCell ref="B6:B7"/>
    <mergeCell ref="C6:C7"/>
    <mergeCell ref="D6:D7"/>
    <mergeCell ref="F6:F7"/>
    <mergeCell ref="G6:G7"/>
    <mergeCell ref="H6:H7"/>
    <mergeCell ref="A3:P3"/>
    <mergeCell ref="A4:P4"/>
    <mergeCell ref="B5:D5"/>
    <mergeCell ref="F5:H5"/>
    <mergeCell ref="J5:L5"/>
    <mergeCell ref="N5:P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  <ignoredErrors>
    <ignoredError sqref="A13:A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="85" zoomScaleNormal="85" workbookViewId="0" topLeftCell="A1">
      <selection activeCell="A26" sqref="A26"/>
    </sheetView>
  </sheetViews>
  <sheetFormatPr defaultColWidth="11.421875" defaultRowHeight="12.75"/>
  <cols>
    <col min="1" max="1" width="20.140625" style="47" customWidth="1"/>
    <col min="2" max="2" width="7.7109375" style="47" customWidth="1"/>
    <col min="3" max="3" width="8.57421875" style="47" customWidth="1"/>
    <col min="4" max="4" width="7.7109375" style="47" customWidth="1"/>
    <col min="5" max="5" width="4.7109375" style="47" customWidth="1"/>
    <col min="6" max="6" width="7.7109375" style="47" customWidth="1"/>
    <col min="7" max="7" width="8.8515625" style="47" customWidth="1"/>
    <col min="8" max="8" width="7.7109375" style="47" customWidth="1"/>
    <col min="9" max="9" width="4.7109375" style="47" customWidth="1"/>
    <col min="10" max="10" width="7.7109375" style="47" customWidth="1"/>
    <col min="11" max="11" width="8.8515625" style="47" customWidth="1"/>
    <col min="12" max="12" width="7.7109375" style="93" customWidth="1"/>
    <col min="13" max="13" width="2.140625" style="93" customWidth="1"/>
    <col min="14" max="14" width="7.7109375" style="93" customWidth="1"/>
    <col min="15" max="15" width="8.421875" style="93" customWidth="1"/>
    <col min="16" max="16" width="7.7109375" style="93" customWidth="1"/>
    <col min="17" max="17" width="7.8515625" style="94" customWidth="1"/>
    <col min="18" max="25" width="3.7109375" style="45" customWidth="1"/>
    <col min="26" max="26" width="3.28125" style="46" customWidth="1"/>
    <col min="27" max="30" width="11.421875" style="46" customWidth="1"/>
    <col min="31" max="16384" width="11.421875" style="47" customWidth="1"/>
  </cols>
  <sheetData>
    <row r="1" spans="1:17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  <c r="P1" s="43"/>
      <c r="Q1" s="44"/>
    </row>
    <row r="2" spans="1:30" s="51" customFormat="1" ht="11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8"/>
      <c r="R2" s="49"/>
      <c r="S2" s="49"/>
      <c r="T2" s="49"/>
      <c r="U2" s="49"/>
      <c r="V2" s="49"/>
      <c r="W2" s="49"/>
      <c r="X2" s="49"/>
      <c r="Y2" s="49"/>
      <c r="Z2" s="50"/>
      <c r="AA2" s="50"/>
      <c r="AB2" s="50"/>
      <c r="AC2" s="50"/>
      <c r="AD2" s="50"/>
    </row>
    <row r="3" spans="1:30" s="51" customFormat="1" ht="11.25" customHeight="1">
      <c r="A3" s="52" t="s">
        <v>11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48"/>
      <c r="R3" s="49"/>
      <c r="S3" s="49"/>
      <c r="T3" s="49"/>
      <c r="U3" s="49"/>
      <c r="V3" s="49"/>
      <c r="W3" s="49"/>
      <c r="X3" s="49"/>
      <c r="Y3" s="49"/>
      <c r="Z3" s="50"/>
      <c r="AA3" s="50"/>
      <c r="AB3" s="50"/>
      <c r="AC3" s="50"/>
      <c r="AD3" s="50"/>
    </row>
    <row r="4" spans="1:30" s="51" customFormat="1" ht="11.25" customHeight="1">
      <c r="A4" s="53" t="s">
        <v>159</v>
      </c>
      <c r="B4" s="53"/>
      <c r="C4" s="53"/>
      <c r="D4" s="53"/>
      <c r="E4" s="54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49"/>
      <c r="S4" s="49"/>
      <c r="T4" s="49"/>
      <c r="U4" s="49"/>
      <c r="V4" s="49"/>
      <c r="W4" s="49"/>
      <c r="X4" s="49"/>
      <c r="Y4" s="49"/>
      <c r="Z4" s="50"/>
      <c r="AA4" s="50"/>
      <c r="AB4" s="50"/>
      <c r="AC4" s="50"/>
      <c r="AD4" s="50"/>
    </row>
    <row r="5" spans="1:30" s="62" customFormat="1" ht="26.25" customHeight="1">
      <c r="A5" s="55"/>
      <c r="B5" s="56" t="s">
        <v>1</v>
      </c>
      <c r="C5" s="56"/>
      <c r="D5" s="56"/>
      <c r="E5" s="57"/>
      <c r="F5" s="56" t="s">
        <v>2</v>
      </c>
      <c r="G5" s="56"/>
      <c r="H5" s="56"/>
      <c r="I5" s="57"/>
      <c r="J5" s="56" t="s">
        <v>3</v>
      </c>
      <c r="K5" s="56"/>
      <c r="L5" s="56"/>
      <c r="M5" s="58"/>
      <c r="N5" s="56" t="s">
        <v>4</v>
      </c>
      <c r="O5" s="56"/>
      <c r="P5" s="56"/>
      <c r="Q5" s="59"/>
      <c r="R5" s="60"/>
      <c r="S5" s="60"/>
      <c r="T5" s="60"/>
      <c r="U5" s="60"/>
      <c r="V5" s="60"/>
      <c r="W5" s="60"/>
      <c r="X5" s="60"/>
      <c r="Y5" s="60"/>
      <c r="Z5" s="61"/>
      <c r="AA5" s="61"/>
      <c r="AB5" s="61"/>
      <c r="AC5" s="61"/>
      <c r="AD5" s="61"/>
    </row>
    <row r="6" spans="1:30" s="51" customFormat="1" ht="33.75" customHeight="1">
      <c r="A6" s="15" t="s">
        <v>12</v>
      </c>
      <c r="B6" s="63" t="s">
        <v>6</v>
      </c>
      <c r="C6" s="64" t="s">
        <v>7</v>
      </c>
      <c r="D6" s="64" t="s">
        <v>8</v>
      </c>
      <c r="E6" s="65"/>
      <c r="F6" s="63" t="s">
        <v>6</v>
      </c>
      <c r="G6" s="64" t="s">
        <v>7</v>
      </c>
      <c r="H6" s="64" t="s">
        <v>8</v>
      </c>
      <c r="I6" s="65"/>
      <c r="J6" s="63" t="s">
        <v>6</v>
      </c>
      <c r="K6" s="17" t="s">
        <v>7</v>
      </c>
      <c r="L6" s="64" t="s">
        <v>8</v>
      </c>
      <c r="M6" s="65"/>
      <c r="N6" s="66" t="s">
        <v>6</v>
      </c>
      <c r="O6" s="64" t="s">
        <v>7</v>
      </c>
      <c r="P6" s="64" t="s">
        <v>8</v>
      </c>
      <c r="Q6" s="67"/>
      <c r="R6" s="68"/>
      <c r="S6" s="68"/>
      <c r="T6" s="68"/>
      <c r="U6" s="49"/>
      <c r="V6" s="49"/>
      <c r="W6" s="49"/>
      <c r="X6" s="49"/>
      <c r="Y6" s="49"/>
      <c r="Z6" s="50"/>
      <c r="AA6" s="50"/>
      <c r="AB6" s="50"/>
      <c r="AC6" s="50"/>
      <c r="AD6" s="50"/>
    </row>
    <row r="7" spans="1:30" s="51" customFormat="1" ht="12" customHeight="1">
      <c r="A7" s="22"/>
      <c r="B7" s="69"/>
      <c r="C7" s="70"/>
      <c r="D7" s="70"/>
      <c r="E7" s="71"/>
      <c r="F7" s="72"/>
      <c r="G7" s="70"/>
      <c r="H7" s="73"/>
      <c r="I7" s="74"/>
      <c r="J7" s="73"/>
      <c r="K7" s="24"/>
      <c r="L7" s="70"/>
      <c r="M7" s="74"/>
      <c r="N7" s="75"/>
      <c r="O7" s="70"/>
      <c r="P7" s="70"/>
      <c r="Q7" s="67"/>
      <c r="R7" s="68"/>
      <c r="S7" s="68"/>
      <c r="T7" s="68"/>
      <c r="U7" s="49"/>
      <c r="V7" s="49"/>
      <c r="W7" s="49"/>
      <c r="X7" s="49"/>
      <c r="Y7" s="49"/>
      <c r="Z7" s="50"/>
      <c r="AA7" s="50"/>
      <c r="AB7" s="50"/>
      <c r="AC7" s="50"/>
      <c r="AD7" s="50"/>
    </row>
    <row r="8" spans="1:30" s="83" customFormat="1" ht="14.25" customHeight="1">
      <c r="A8" s="76" t="s">
        <v>160</v>
      </c>
      <c r="B8" s="77">
        <v>0.56968577</v>
      </c>
      <c r="C8" s="77">
        <v>1.94173146</v>
      </c>
      <c r="D8" s="77">
        <v>2.2516185</v>
      </c>
      <c r="E8" s="78"/>
      <c r="F8" s="78">
        <v>0.48285806</v>
      </c>
      <c r="G8" s="78">
        <v>1.96905067</v>
      </c>
      <c r="H8" s="78">
        <v>2.43458634</v>
      </c>
      <c r="I8" s="78"/>
      <c r="J8" s="78">
        <v>0.62126245</v>
      </c>
      <c r="K8" s="78">
        <v>1.92570053</v>
      </c>
      <c r="L8" s="78">
        <v>2.14357797</v>
      </c>
      <c r="M8" s="78"/>
      <c r="N8" s="78">
        <v>0.6091162</v>
      </c>
      <c r="O8" s="78">
        <v>2.20002417</v>
      </c>
      <c r="P8" s="78">
        <v>2.68782642</v>
      </c>
      <c r="Q8" s="79"/>
      <c r="R8" s="80"/>
      <c r="S8" s="80"/>
      <c r="T8" s="80"/>
      <c r="U8" s="81"/>
      <c r="V8" s="81"/>
      <c r="W8" s="81"/>
      <c r="X8" s="81"/>
      <c r="Y8" s="81"/>
      <c r="Z8" s="82"/>
      <c r="AA8" s="82"/>
      <c r="AB8" s="82"/>
      <c r="AC8" s="82"/>
      <c r="AD8" s="82"/>
    </row>
    <row r="9" spans="1:30" s="51" customFormat="1" ht="14.25" customHeight="1">
      <c r="A9" s="84" t="s">
        <v>161</v>
      </c>
      <c r="B9" s="85">
        <v>0.25685263</v>
      </c>
      <c r="C9" s="85">
        <v>1.69222701</v>
      </c>
      <c r="D9" s="85">
        <v>1.24002468</v>
      </c>
      <c r="E9" s="29"/>
      <c r="F9" s="29">
        <v>0.28770829</v>
      </c>
      <c r="G9" s="29">
        <v>1.87390114</v>
      </c>
      <c r="H9" s="29">
        <v>1.96331349</v>
      </c>
      <c r="I9" s="29"/>
      <c r="J9" s="29">
        <v>0.24287196</v>
      </c>
      <c r="K9" s="29">
        <v>1.61008704</v>
      </c>
      <c r="L9" s="29">
        <v>0.91552572</v>
      </c>
      <c r="M9" s="29"/>
      <c r="N9" s="29">
        <v>0.31705176</v>
      </c>
      <c r="O9" s="29">
        <v>1.96419487</v>
      </c>
      <c r="P9" s="29">
        <v>1.78083524</v>
      </c>
      <c r="Q9" s="67"/>
      <c r="R9" s="68"/>
      <c r="S9" s="68"/>
      <c r="T9" s="68"/>
      <c r="U9" s="49"/>
      <c r="V9" s="49"/>
      <c r="W9" s="49"/>
      <c r="X9" s="49"/>
      <c r="Y9" s="49"/>
      <c r="Z9" s="50"/>
      <c r="AA9" s="50"/>
      <c r="AB9" s="50"/>
      <c r="AC9" s="50"/>
      <c r="AD9" s="50"/>
    </row>
    <row r="10" spans="1:30" s="51" customFormat="1" ht="14.25" customHeight="1">
      <c r="A10" s="84" t="s">
        <v>162</v>
      </c>
      <c r="B10" s="85">
        <v>0.05540679</v>
      </c>
      <c r="C10" s="85">
        <v>1.46859691</v>
      </c>
      <c r="D10" s="85">
        <v>2.54383891</v>
      </c>
      <c r="E10" s="29"/>
      <c r="F10" s="29">
        <v>0.05345034</v>
      </c>
      <c r="G10" s="29">
        <v>1.64387685</v>
      </c>
      <c r="H10" s="29">
        <v>3.10860178</v>
      </c>
      <c r="I10" s="29"/>
      <c r="J10" s="29">
        <v>0.05597629</v>
      </c>
      <c r="K10" s="29">
        <v>1.41769205</v>
      </c>
      <c r="L10" s="29">
        <v>2.38061511</v>
      </c>
      <c r="M10" s="29"/>
      <c r="N10" s="29">
        <v>0.08308966</v>
      </c>
      <c r="O10" s="29">
        <v>1.65826739</v>
      </c>
      <c r="P10" s="29">
        <v>2.79314115</v>
      </c>
      <c r="Q10" s="67"/>
      <c r="R10" s="68"/>
      <c r="S10" s="68"/>
      <c r="T10" s="68"/>
      <c r="U10" s="49"/>
      <c r="V10" s="49"/>
      <c r="W10" s="49"/>
      <c r="X10" s="49"/>
      <c r="Y10" s="49"/>
      <c r="Z10" s="50"/>
      <c r="AA10" s="50"/>
      <c r="AB10" s="50"/>
      <c r="AC10" s="50"/>
      <c r="AD10" s="50"/>
    </row>
    <row r="11" spans="1:30" s="51" customFormat="1" ht="14.25" customHeight="1">
      <c r="A11" s="84" t="s">
        <v>163</v>
      </c>
      <c r="B11" s="85">
        <v>1.03139792</v>
      </c>
      <c r="C11" s="85">
        <v>2.39539733</v>
      </c>
      <c r="D11" s="85">
        <v>2.87918173</v>
      </c>
      <c r="E11" s="29"/>
      <c r="F11" s="29">
        <v>1.06467462</v>
      </c>
      <c r="G11" s="29">
        <v>2.54178726</v>
      </c>
      <c r="H11" s="29">
        <v>3.30917435</v>
      </c>
      <c r="I11" s="29"/>
      <c r="J11" s="29">
        <v>1.01884457</v>
      </c>
      <c r="K11" s="29">
        <v>2.34025651</v>
      </c>
      <c r="L11" s="29">
        <v>2.71782601</v>
      </c>
      <c r="M11" s="29"/>
      <c r="N11" s="29">
        <v>1.18455799</v>
      </c>
      <c r="O11" s="29">
        <v>2.8020437</v>
      </c>
      <c r="P11" s="29">
        <v>3.5411381</v>
      </c>
      <c r="Q11" s="79"/>
      <c r="R11" s="68"/>
      <c r="S11" s="68"/>
      <c r="T11" s="68"/>
      <c r="U11" s="49"/>
      <c r="V11" s="49"/>
      <c r="W11" s="49"/>
      <c r="X11" s="49"/>
      <c r="Y11" s="49"/>
      <c r="Z11" s="50"/>
      <c r="AA11" s="50"/>
      <c r="AB11" s="50"/>
      <c r="AC11" s="50"/>
      <c r="AD11" s="50"/>
    </row>
    <row r="12" spans="1:30" s="51" customFormat="1" ht="14.25" customHeight="1">
      <c r="A12" s="84" t="s">
        <v>164</v>
      </c>
      <c r="B12" s="85">
        <v>0.13110518</v>
      </c>
      <c r="C12" s="85">
        <v>1.49455988</v>
      </c>
      <c r="D12" s="85">
        <v>2.44719759</v>
      </c>
      <c r="E12" s="29"/>
      <c r="F12" s="29">
        <v>0.16991838</v>
      </c>
      <c r="G12" s="29">
        <v>1.74111918</v>
      </c>
      <c r="H12" s="29">
        <v>2.68091205</v>
      </c>
      <c r="I12" s="29"/>
      <c r="J12" s="29">
        <v>0.10694205</v>
      </c>
      <c r="K12" s="29">
        <v>1.34157118</v>
      </c>
      <c r="L12" s="29">
        <v>2.30214458</v>
      </c>
      <c r="M12" s="29"/>
      <c r="N12" s="29">
        <v>0.17396252</v>
      </c>
      <c r="O12" s="29">
        <v>1.69254867</v>
      </c>
      <c r="P12" s="29">
        <v>2.69058338</v>
      </c>
      <c r="Q12" s="79"/>
      <c r="R12" s="68"/>
      <c r="S12" s="68"/>
      <c r="T12" s="68"/>
      <c r="U12" s="49"/>
      <c r="V12" s="49"/>
      <c r="W12" s="49"/>
      <c r="X12" s="49"/>
      <c r="Y12" s="49"/>
      <c r="Z12" s="50"/>
      <c r="AA12" s="50"/>
      <c r="AB12" s="50"/>
      <c r="AC12" s="50"/>
      <c r="AD12" s="50"/>
    </row>
    <row r="13" spans="1:30" s="51" customFormat="1" ht="14.25" customHeight="1">
      <c r="A13" s="84" t="s">
        <v>165</v>
      </c>
      <c r="B13" s="85">
        <v>0.03805347</v>
      </c>
      <c r="C13" s="85">
        <v>2.65485744</v>
      </c>
      <c r="D13" s="85">
        <v>3.55481884</v>
      </c>
      <c r="E13" s="29"/>
      <c r="F13" s="29">
        <v>0.01454604</v>
      </c>
      <c r="G13" s="29">
        <v>2.84092611</v>
      </c>
      <c r="H13" s="29">
        <v>4.10478384</v>
      </c>
      <c r="I13" s="29"/>
      <c r="J13" s="29">
        <v>0.05605906</v>
      </c>
      <c r="K13" s="29">
        <v>2.51285111</v>
      </c>
      <c r="L13" s="29">
        <v>3.13765781</v>
      </c>
      <c r="M13" s="29"/>
      <c r="N13" s="29">
        <v>0.03556488</v>
      </c>
      <c r="O13" s="29">
        <v>3.00403659</v>
      </c>
      <c r="P13" s="29">
        <v>4.16282771</v>
      </c>
      <c r="Q13" s="79"/>
      <c r="R13" s="68"/>
      <c r="S13" s="68"/>
      <c r="T13" s="68"/>
      <c r="U13" s="49"/>
      <c r="V13" s="49"/>
      <c r="W13" s="49"/>
      <c r="X13" s="49"/>
      <c r="Y13" s="49"/>
      <c r="Z13" s="50"/>
      <c r="AA13" s="50"/>
      <c r="AB13" s="50"/>
      <c r="AC13" s="50"/>
      <c r="AD13" s="50"/>
    </row>
    <row r="14" spans="1:30" s="51" customFormat="1" ht="14.25" customHeight="1">
      <c r="A14" s="84" t="s">
        <v>166</v>
      </c>
      <c r="B14" s="85">
        <v>0.28727471</v>
      </c>
      <c r="C14" s="85">
        <v>1.81049171</v>
      </c>
      <c r="D14" s="85">
        <v>1.29504387</v>
      </c>
      <c r="E14" s="29"/>
      <c r="F14" s="29">
        <v>0.28955966</v>
      </c>
      <c r="G14" s="29">
        <v>1.81016392</v>
      </c>
      <c r="H14" s="29">
        <v>1.31074528</v>
      </c>
      <c r="I14" s="29"/>
      <c r="J14" s="29">
        <v>0.19186247</v>
      </c>
      <c r="K14" s="29">
        <v>1.82419787</v>
      </c>
      <c r="L14" s="29">
        <v>0.6430915</v>
      </c>
      <c r="M14" s="29"/>
      <c r="N14" s="29">
        <v>0.18751104</v>
      </c>
      <c r="O14" s="29">
        <v>1.97791427</v>
      </c>
      <c r="P14" s="29">
        <v>0.95191705</v>
      </c>
      <c r="Q14" s="79"/>
      <c r="R14" s="68"/>
      <c r="S14" s="68"/>
      <c r="T14" s="68"/>
      <c r="U14" s="49"/>
      <c r="V14" s="49"/>
      <c r="W14" s="49"/>
      <c r="X14" s="49"/>
      <c r="Y14" s="49"/>
      <c r="Z14" s="50"/>
      <c r="AA14" s="50"/>
      <c r="AB14" s="50"/>
      <c r="AC14" s="50"/>
      <c r="AD14" s="50"/>
    </row>
    <row r="15" spans="1:30" s="51" customFormat="1" ht="14.25" customHeight="1">
      <c r="A15" s="84" t="s">
        <v>167</v>
      </c>
      <c r="B15" s="85">
        <v>-0.19124648</v>
      </c>
      <c r="C15" s="85">
        <v>0.49362381</v>
      </c>
      <c r="D15" s="85">
        <v>-0.38360452</v>
      </c>
      <c r="E15" s="29"/>
      <c r="F15" s="29">
        <v>-0.19577448</v>
      </c>
      <c r="G15" s="29">
        <v>0.5178849</v>
      </c>
      <c r="H15" s="29">
        <v>-0.26452536</v>
      </c>
      <c r="I15" s="29"/>
      <c r="J15" s="29">
        <v>-0.17047171</v>
      </c>
      <c r="K15" s="29">
        <v>0.38249089</v>
      </c>
      <c r="L15" s="29">
        <v>-0.92618264</v>
      </c>
      <c r="M15" s="29"/>
      <c r="N15" s="29">
        <v>-0.160833</v>
      </c>
      <c r="O15" s="29">
        <v>0.50317672</v>
      </c>
      <c r="P15" s="29">
        <v>-0.29779911</v>
      </c>
      <c r="Q15" s="79"/>
      <c r="R15" s="68"/>
      <c r="S15" s="68"/>
      <c r="T15" s="68"/>
      <c r="U15" s="49"/>
      <c r="V15" s="49"/>
      <c r="W15" s="49"/>
      <c r="X15" s="49"/>
      <c r="Y15" s="49"/>
      <c r="Z15" s="50"/>
      <c r="AA15" s="50"/>
      <c r="AB15" s="50"/>
      <c r="AC15" s="50"/>
      <c r="AD15" s="50"/>
    </row>
    <row r="16" spans="1:30" s="51" customFormat="1" ht="14.25" customHeight="1">
      <c r="A16" s="84" t="s">
        <v>168</v>
      </c>
      <c r="B16" s="85">
        <v>0.37229896</v>
      </c>
      <c r="C16" s="85">
        <v>0.76174795</v>
      </c>
      <c r="D16" s="85">
        <v>1.83190424</v>
      </c>
      <c r="E16" s="29"/>
      <c r="F16" s="29">
        <v>0.46564403</v>
      </c>
      <c r="G16" s="29">
        <v>0.91504898</v>
      </c>
      <c r="H16" s="29">
        <v>2.34285586</v>
      </c>
      <c r="I16" s="29"/>
      <c r="J16" s="29">
        <v>0.30329196</v>
      </c>
      <c r="K16" s="29">
        <v>0.64853379</v>
      </c>
      <c r="L16" s="29">
        <v>1.45683825</v>
      </c>
      <c r="M16" s="29"/>
      <c r="N16" s="29">
        <v>0.47510446</v>
      </c>
      <c r="O16" s="29">
        <v>0.86839024</v>
      </c>
      <c r="P16" s="29">
        <v>2.23754864</v>
      </c>
      <c r="Q16" s="79"/>
      <c r="R16" s="68"/>
      <c r="S16" s="68"/>
      <c r="T16" s="68"/>
      <c r="U16" s="49"/>
      <c r="V16" s="49"/>
      <c r="W16" s="49"/>
      <c r="X16" s="49"/>
      <c r="Y16" s="49"/>
      <c r="Z16" s="50"/>
      <c r="AA16" s="50"/>
      <c r="AB16" s="50"/>
      <c r="AC16" s="50"/>
      <c r="AD16" s="50"/>
    </row>
    <row r="17" spans="1:30" s="51" customFormat="1" ht="14.25" customHeight="1">
      <c r="A17" s="84" t="s">
        <v>169</v>
      </c>
      <c r="B17" s="85">
        <v>0.1981062</v>
      </c>
      <c r="C17" s="85">
        <v>1.70869163</v>
      </c>
      <c r="D17" s="85">
        <v>0.67127213</v>
      </c>
      <c r="E17" s="29"/>
      <c r="F17" s="29">
        <v>0.21205979</v>
      </c>
      <c r="G17" s="29">
        <v>1.77111214</v>
      </c>
      <c r="H17" s="29">
        <v>0.85106687</v>
      </c>
      <c r="I17" s="29"/>
      <c r="J17" s="29">
        <v>0.16377321</v>
      </c>
      <c r="K17" s="29">
        <v>1.55535644</v>
      </c>
      <c r="L17" s="29">
        <v>0.23138997</v>
      </c>
      <c r="M17" s="29"/>
      <c r="N17" s="29">
        <v>0.18816155</v>
      </c>
      <c r="O17" s="29">
        <v>1.89856655</v>
      </c>
      <c r="P17" s="29">
        <v>1.0648293</v>
      </c>
      <c r="Q17" s="79"/>
      <c r="R17" s="68"/>
      <c r="S17" s="68"/>
      <c r="T17" s="68"/>
      <c r="U17" s="49"/>
      <c r="V17" s="49"/>
      <c r="W17" s="49"/>
      <c r="X17" s="49"/>
      <c r="Y17" s="49"/>
      <c r="Z17" s="50"/>
      <c r="AA17" s="50"/>
      <c r="AB17" s="50"/>
      <c r="AC17" s="50"/>
      <c r="AD17" s="50"/>
    </row>
    <row r="18" spans="1:30" s="51" customFormat="1" ht="14.25" customHeight="1">
      <c r="A18" s="84" t="s">
        <v>170</v>
      </c>
      <c r="B18" s="85">
        <v>0.29353978</v>
      </c>
      <c r="C18" s="85">
        <v>1.29754171</v>
      </c>
      <c r="D18" s="85">
        <v>0.54596668</v>
      </c>
      <c r="E18" s="29"/>
      <c r="F18" s="29">
        <v>0.31459582</v>
      </c>
      <c r="G18" s="29">
        <v>1.33354326</v>
      </c>
      <c r="H18" s="29">
        <v>0.6824241</v>
      </c>
      <c r="I18" s="29"/>
      <c r="J18" s="29">
        <v>0.18463935</v>
      </c>
      <c r="K18" s="29">
        <v>1.11151107</v>
      </c>
      <c r="L18" s="29">
        <v>-0.15481979</v>
      </c>
      <c r="M18" s="29"/>
      <c r="N18" s="29">
        <v>0.29368815</v>
      </c>
      <c r="O18" s="29">
        <v>1.2786646</v>
      </c>
      <c r="P18" s="29">
        <v>0.49620815</v>
      </c>
      <c r="Q18" s="79"/>
      <c r="R18" s="68"/>
      <c r="S18" s="68"/>
      <c r="T18" s="68"/>
      <c r="U18" s="49"/>
      <c r="V18" s="49"/>
      <c r="W18" s="49"/>
      <c r="X18" s="49"/>
      <c r="Y18" s="49"/>
      <c r="Z18" s="50"/>
      <c r="AA18" s="50"/>
      <c r="AB18" s="50"/>
      <c r="AC18" s="50"/>
      <c r="AD18" s="50"/>
    </row>
    <row r="19" spans="1:30" s="51" customFormat="1" ht="14.25" customHeight="1">
      <c r="A19" s="84" t="s">
        <v>171</v>
      </c>
      <c r="B19" s="85">
        <v>-0.05812692</v>
      </c>
      <c r="C19" s="85">
        <v>1.4832592</v>
      </c>
      <c r="D19" s="85">
        <v>2.42992892</v>
      </c>
      <c r="E19" s="29"/>
      <c r="F19" s="29">
        <v>-0.05861313</v>
      </c>
      <c r="G19" s="29">
        <v>1.58890308</v>
      </c>
      <c r="H19" s="29">
        <v>2.79455244</v>
      </c>
      <c r="I19" s="29"/>
      <c r="J19" s="29">
        <v>-0.05758413</v>
      </c>
      <c r="K19" s="29">
        <v>1.36558353</v>
      </c>
      <c r="L19" s="29">
        <v>2.02592722</v>
      </c>
      <c r="M19" s="29"/>
      <c r="N19" s="29">
        <v>-0.05650876</v>
      </c>
      <c r="O19" s="29">
        <v>1.61863039</v>
      </c>
      <c r="P19" s="29">
        <v>2.89712468</v>
      </c>
      <c r="Q19" s="79"/>
      <c r="R19" s="68"/>
      <c r="S19" s="68"/>
      <c r="T19" s="68"/>
      <c r="U19" s="49"/>
      <c r="V19" s="49"/>
      <c r="W19" s="49"/>
      <c r="X19" s="49"/>
      <c r="Y19" s="49"/>
      <c r="Z19" s="50"/>
      <c r="AA19" s="50"/>
      <c r="AB19" s="50"/>
      <c r="AC19" s="50"/>
      <c r="AD19" s="50"/>
    </row>
    <row r="20" spans="1:30" s="51" customFormat="1" ht="14.25" customHeight="1">
      <c r="A20" s="84" t="s">
        <v>172</v>
      </c>
      <c r="B20" s="85">
        <v>0.14855303</v>
      </c>
      <c r="C20" s="85">
        <v>1.38428896</v>
      </c>
      <c r="D20" s="85">
        <v>2.12975204</v>
      </c>
      <c r="E20" s="29"/>
      <c r="F20" s="29">
        <v>0.18148202</v>
      </c>
      <c r="G20" s="29">
        <v>1.63551046</v>
      </c>
      <c r="H20" s="29">
        <v>2.65108209</v>
      </c>
      <c r="I20" s="29"/>
      <c r="J20" s="29">
        <v>0.108297</v>
      </c>
      <c r="K20" s="29">
        <v>1.07862747</v>
      </c>
      <c r="L20" s="29">
        <v>1.49911228</v>
      </c>
      <c r="M20" s="29"/>
      <c r="N20" s="29">
        <v>0.19355075</v>
      </c>
      <c r="O20" s="29">
        <v>1.54902866</v>
      </c>
      <c r="P20" s="29">
        <v>2.38273122</v>
      </c>
      <c r="Q20" s="79"/>
      <c r="R20" s="68"/>
      <c r="S20" s="68"/>
      <c r="T20" s="68"/>
      <c r="U20" s="49"/>
      <c r="V20" s="49"/>
      <c r="W20" s="49"/>
      <c r="X20" s="49"/>
      <c r="Y20" s="49"/>
      <c r="Z20" s="50"/>
      <c r="AA20" s="50"/>
      <c r="AB20" s="50"/>
      <c r="AC20" s="50"/>
      <c r="AD20" s="50"/>
    </row>
    <row r="21" spans="1:30" s="51" customFormat="1" ht="14.25" customHeight="1">
      <c r="A21" s="84" t="s">
        <v>173</v>
      </c>
      <c r="B21" s="85">
        <v>0.06097748</v>
      </c>
      <c r="C21" s="85">
        <v>0.88899262</v>
      </c>
      <c r="D21" s="85">
        <v>1.95362053</v>
      </c>
      <c r="E21" s="29"/>
      <c r="F21" s="29">
        <v>0.15507605</v>
      </c>
      <c r="G21" s="29">
        <v>1.04825171</v>
      </c>
      <c r="H21" s="29">
        <v>2.31543501</v>
      </c>
      <c r="I21" s="29"/>
      <c r="J21" s="29">
        <v>0.02432598</v>
      </c>
      <c r="K21" s="29">
        <v>0.82701595</v>
      </c>
      <c r="L21" s="29">
        <v>1.81320195</v>
      </c>
      <c r="M21" s="29"/>
      <c r="N21" s="29">
        <v>0.1152768</v>
      </c>
      <c r="O21" s="29">
        <v>1.072828</v>
      </c>
      <c r="P21" s="29">
        <v>2.53668472</v>
      </c>
      <c r="Q21" s="79"/>
      <c r="R21" s="68"/>
      <c r="S21" s="68"/>
      <c r="T21" s="68"/>
      <c r="U21" s="49"/>
      <c r="V21" s="49"/>
      <c r="W21" s="49"/>
      <c r="X21" s="49"/>
      <c r="Y21" s="49"/>
      <c r="Z21" s="50"/>
      <c r="AA21" s="50"/>
      <c r="AB21" s="50"/>
      <c r="AC21" s="50"/>
      <c r="AD21" s="50"/>
    </row>
    <row r="22" spans="1:30" s="51" customFormat="1" ht="14.25" customHeight="1">
      <c r="A22" s="84" t="s">
        <v>174</v>
      </c>
      <c r="B22" s="85">
        <v>0.10486398</v>
      </c>
      <c r="C22" s="85">
        <v>0.72726529</v>
      </c>
      <c r="D22" s="85">
        <v>0.34752167</v>
      </c>
      <c r="E22" s="29"/>
      <c r="F22" s="29">
        <v>0.10578788</v>
      </c>
      <c r="G22" s="29">
        <v>0.80262728</v>
      </c>
      <c r="H22" s="29">
        <v>0.58476364</v>
      </c>
      <c r="I22" s="29"/>
      <c r="J22" s="29">
        <v>0.10293801</v>
      </c>
      <c r="K22" s="29">
        <v>0.57052347</v>
      </c>
      <c r="L22" s="29">
        <v>-0.14346494</v>
      </c>
      <c r="M22" s="29"/>
      <c r="N22" s="29">
        <v>0.10327579</v>
      </c>
      <c r="O22" s="29">
        <v>0.79559532</v>
      </c>
      <c r="P22" s="29">
        <v>0.54123669</v>
      </c>
      <c r="Q22" s="79"/>
      <c r="R22" s="68"/>
      <c r="S22" s="68"/>
      <c r="T22" s="68"/>
      <c r="U22" s="49"/>
      <c r="V22" s="49"/>
      <c r="W22" s="49"/>
      <c r="X22" s="49"/>
      <c r="Y22" s="49"/>
      <c r="Z22" s="50"/>
      <c r="AA22" s="50"/>
      <c r="AB22" s="50"/>
      <c r="AC22" s="50"/>
      <c r="AD22" s="50"/>
    </row>
    <row r="23" spans="1:30" s="51" customFormat="1" ht="14.25" customHeight="1">
      <c r="A23" s="84" t="s">
        <v>175</v>
      </c>
      <c r="B23" s="85">
        <v>0.23236563</v>
      </c>
      <c r="C23" s="85">
        <v>1.89478987</v>
      </c>
      <c r="D23" s="85">
        <v>2.0518565</v>
      </c>
      <c r="E23" s="29"/>
      <c r="F23" s="29">
        <v>0.24561196</v>
      </c>
      <c r="G23" s="29">
        <v>2.17282359</v>
      </c>
      <c r="H23" s="29">
        <v>2.60296626</v>
      </c>
      <c r="I23" s="29"/>
      <c r="J23" s="29">
        <v>0.22189022</v>
      </c>
      <c r="K23" s="29">
        <v>1.67593388</v>
      </c>
      <c r="L23" s="29">
        <v>1.6201029</v>
      </c>
      <c r="M23" s="29"/>
      <c r="N23" s="29">
        <v>0.23464091</v>
      </c>
      <c r="O23" s="29">
        <v>2.11946517</v>
      </c>
      <c r="P23" s="29">
        <v>2.41364273</v>
      </c>
      <c r="Q23" s="79"/>
      <c r="R23" s="68"/>
      <c r="S23" s="68"/>
      <c r="T23" s="68"/>
      <c r="U23" s="49"/>
      <c r="V23" s="49"/>
      <c r="W23" s="49"/>
      <c r="X23" s="49"/>
      <c r="Y23" s="49"/>
      <c r="Z23" s="50"/>
      <c r="AA23" s="50"/>
      <c r="AB23" s="50"/>
      <c r="AC23" s="50"/>
      <c r="AD23" s="50"/>
    </row>
    <row r="24" spans="1:30" s="92" customFormat="1" ht="11.25">
      <c r="A24" s="86" t="s">
        <v>158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  <c r="R24" s="89"/>
      <c r="S24" s="89"/>
      <c r="T24" s="89"/>
      <c r="U24" s="90"/>
      <c r="V24" s="90"/>
      <c r="W24" s="90"/>
      <c r="X24" s="90"/>
      <c r="Y24" s="90"/>
      <c r="Z24" s="91"/>
      <c r="AA24" s="91"/>
      <c r="AB24" s="91"/>
      <c r="AC24" s="91"/>
      <c r="AD24" s="91"/>
    </row>
    <row r="25" spans="1:17" ht="14.25" customHeight="1">
      <c r="A25" s="40">
        <v>41376</v>
      </c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4"/>
    </row>
    <row r="26" spans="1:17" ht="14.2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3"/>
      <c r="M26" s="43"/>
      <c r="N26" s="43"/>
      <c r="O26" s="43"/>
      <c r="P26" s="43"/>
      <c r="Q26" s="44"/>
    </row>
    <row r="27" ht="14.25" customHeight="1"/>
    <row r="28" ht="14.25" customHeight="1"/>
    <row r="29" ht="14.25" customHeight="1">
      <c r="A29" s="95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mergeCells count="20">
    <mergeCell ref="A25:B25"/>
    <mergeCell ref="J6:J7"/>
    <mergeCell ref="K6:K7"/>
    <mergeCell ref="L6:L7"/>
    <mergeCell ref="N6:N7"/>
    <mergeCell ref="O6:O7"/>
    <mergeCell ref="P6:P7"/>
    <mergeCell ref="B6:B7"/>
    <mergeCell ref="C6:C7"/>
    <mergeCell ref="D6:D7"/>
    <mergeCell ref="F6:F7"/>
    <mergeCell ref="G6:G7"/>
    <mergeCell ref="H6:H7"/>
    <mergeCell ref="A2:P2"/>
    <mergeCell ref="A3:P3"/>
    <mergeCell ref="A4:P4"/>
    <mergeCell ref="B5:D5"/>
    <mergeCell ref="F5:H5"/>
    <mergeCell ref="J5:L5"/>
    <mergeCell ref="N5:P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zoomScale="120" zoomScaleNormal="120" workbookViewId="0" topLeftCell="A1">
      <selection activeCell="R7" sqref="R7"/>
    </sheetView>
  </sheetViews>
  <sheetFormatPr defaultColWidth="11.421875" defaultRowHeight="12.75"/>
  <cols>
    <col min="1" max="1" width="17.28125" style="47" customWidth="1"/>
    <col min="2" max="2" width="10.8515625" style="47" customWidth="1"/>
    <col min="3" max="4" width="8.00390625" style="47" customWidth="1"/>
    <col min="5" max="5" width="7.00390625" style="47" customWidth="1"/>
    <col min="6" max="6" width="1.1484375" style="47" customWidth="1"/>
    <col min="7" max="7" width="8.00390625" style="47" customWidth="1"/>
    <col min="8" max="8" width="8.140625" style="47" customWidth="1"/>
    <col min="9" max="9" width="7.00390625" style="47" customWidth="1"/>
    <col min="10" max="10" width="1.1484375" style="47" customWidth="1"/>
    <col min="11" max="11" width="8.00390625" style="47" customWidth="1"/>
    <col min="12" max="12" width="8.28125" style="47" customWidth="1"/>
    <col min="13" max="13" width="7.00390625" style="93" customWidth="1"/>
    <col min="14" max="16" width="11.421875" style="47" hidden="1" customWidth="1"/>
    <col min="17" max="16384" width="11.421875" style="47" customWidth="1"/>
  </cols>
  <sheetData>
    <row r="1" spans="1:13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51" customFormat="1" ht="11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51" customFormat="1" ht="11.25" customHeight="1">
      <c r="A3" s="6" t="s">
        <v>13</v>
      </c>
      <c r="B3" s="6"/>
      <c r="C3" s="6"/>
      <c r="D3" s="6"/>
      <c r="E3" s="6"/>
      <c r="F3" s="6"/>
      <c r="G3" s="6"/>
      <c r="H3" s="6"/>
      <c r="I3" s="6"/>
      <c r="J3" s="6"/>
      <c r="K3" s="96"/>
      <c r="L3" s="96"/>
      <c r="M3" s="96"/>
    </row>
    <row r="4" spans="1:13" s="51" customFormat="1" ht="11.25" customHeight="1">
      <c r="A4" s="96" t="s">
        <v>14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6" s="51" customFormat="1" ht="11.25" customHeight="1">
      <c r="A5" s="53" t="s">
        <v>159</v>
      </c>
      <c r="B5" s="53"/>
      <c r="C5" s="53"/>
      <c r="D5" s="53"/>
      <c r="E5" s="54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3" s="99" customFormat="1" ht="33.75" customHeight="1">
      <c r="A6" s="17" t="s">
        <v>15</v>
      </c>
      <c r="B6" s="16" t="s">
        <v>16</v>
      </c>
      <c r="C6" s="97" t="s">
        <v>17</v>
      </c>
      <c r="D6" s="97"/>
      <c r="E6" s="97"/>
      <c r="F6" s="98"/>
      <c r="G6" s="97" t="s">
        <v>18</v>
      </c>
      <c r="H6" s="97"/>
      <c r="I6" s="97"/>
      <c r="J6" s="98"/>
      <c r="K6" s="97" t="s">
        <v>19</v>
      </c>
      <c r="L6" s="97"/>
      <c r="M6" s="97"/>
    </row>
    <row r="7" spans="1:13" s="51" customFormat="1" ht="12" customHeight="1">
      <c r="A7" s="100"/>
      <c r="B7" s="101"/>
      <c r="C7" s="16" t="s">
        <v>6</v>
      </c>
      <c r="D7" s="17" t="s">
        <v>7</v>
      </c>
      <c r="E7" s="17" t="s">
        <v>8</v>
      </c>
      <c r="F7" s="102"/>
      <c r="G7" s="16" t="s">
        <v>6</v>
      </c>
      <c r="H7" s="17" t="s">
        <v>7</v>
      </c>
      <c r="I7" s="103" t="s">
        <v>8</v>
      </c>
      <c r="J7" s="20"/>
      <c r="K7" s="16" t="s">
        <v>6</v>
      </c>
      <c r="L7" s="17" t="s">
        <v>7</v>
      </c>
      <c r="M7" s="17" t="s">
        <v>8</v>
      </c>
    </row>
    <row r="8" spans="1:13" s="51" customFormat="1" ht="12" customHeight="1">
      <c r="A8" s="24"/>
      <c r="B8" s="27"/>
      <c r="C8" s="27"/>
      <c r="D8" s="24"/>
      <c r="E8" s="24"/>
      <c r="F8" s="104"/>
      <c r="G8" s="27"/>
      <c r="H8" s="24"/>
      <c r="I8" s="73"/>
      <c r="J8" s="25"/>
      <c r="K8" s="27"/>
      <c r="L8" s="24"/>
      <c r="M8" s="24"/>
    </row>
    <row r="9" spans="1:13" s="51" customFormat="1" ht="16.5" customHeight="1">
      <c r="A9" s="15" t="s">
        <v>26</v>
      </c>
      <c r="B9" s="29">
        <v>66.05241161</v>
      </c>
      <c r="C9" s="29">
        <v>0.20195189</v>
      </c>
      <c r="D9" s="29">
        <v>0.99298077</v>
      </c>
      <c r="E9" s="29">
        <v>0.74244118</v>
      </c>
      <c r="F9" s="105"/>
      <c r="G9" s="106">
        <v>0.13</v>
      </c>
      <c r="H9" s="106">
        <v>0.65</v>
      </c>
      <c r="I9" s="106">
        <v>0.49</v>
      </c>
      <c r="J9" s="105"/>
      <c r="K9" s="29">
        <v>23.03313808</v>
      </c>
      <c r="L9" s="29">
        <v>33.41658995</v>
      </c>
      <c r="M9" s="29">
        <v>21.66579374</v>
      </c>
    </row>
    <row r="10" spans="1:13" s="51" customFormat="1" ht="16.5" customHeight="1">
      <c r="A10" s="15" t="s">
        <v>27</v>
      </c>
      <c r="B10" s="29">
        <v>28.50565764</v>
      </c>
      <c r="C10" s="29">
        <v>1.44634531</v>
      </c>
      <c r="D10" s="29">
        <v>4.23650479</v>
      </c>
      <c r="E10" s="29">
        <v>5.84680883</v>
      </c>
      <c r="F10" s="105"/>
      <c r="G10" s="106">
        <v>0.43</v>
      </c>
      <c r="H10" s="106">
        <v>1.25</v>
      </c>
      <c r="I10" s="106">
        <v>1.71</v>
      </c>
      <c r="J10" s="105"/>
      <c r="K10" s="29">
        <v>76.11479044</v>
      </c>
      <c r="L10" s="29">
        <v>64.52863106</v>
      </c>
      <c r="M10" s="29">
        <v>75.86094669</v>
      </c>
    </row>
    <row r="11" spans="1:13" s="51" customFormat="1" ht="16.5" customHeight="1">
      <c r="A11" s="15" t="s">
        <v>28</v>
      </c>
      <c r="B11" s="29">
        <v>5.44193075</v>
      </c>
      <c r="C11" s="29">
        <v>0.09620138</v>
      </c>
      <c r="D11" s="29">
        <v>0.78545165</v>
      </c>
      <c r="E11" s="29">
        <v>1.0963494</v>
      </c>
      <c r="F11" s="105"/>
      <c r="G11" s="106">
        <v>0</v>
      </c>
      <c r="H11" s="106">
        <v>0.04</v>
      </c>
      <c r="I11" s="106">
        <v>0.06</v>
      </c>
      <c r="J11" s="105"/>
      <c r="K11" s="29">
        <v>0.85207148</v>
      </c>
      <c r="L11" s="29">
        <v>2.05477899</v>
      </c>
      <c r="M11" s="29">
        <v>2.47325868</v>
      </c>
    </row>
    <row r="12" spans="1:13" s="83" customFormat="1" ht="16.5" customHeight="1">
      <c r="A12" s="15" t="s">
        <v>29</v>
      </c>
      <c r="B12" s="77">
        <v>100</v>
      </c>
      <c r="C12" s="77">
        <v>0.56968577</v>
      </c>
      <c r="D12" s="77">
        <v>1.94173146</v>
      </c>
      <c r="E12" s="77">
        <v>2.2516185</v>
      </c>
      <c r="F12" s="107"/>
      <c r="G12" s="108">
        <v>0.57</v>
      </c>
      <c r="H12" s="108">
        <v>1.94</v>
      </c>
      <c r="I12" s="108">
        <v>2.25</v>
      </c>
      <c r="J12" s="107"/>
      <c r="K12" s="77">
        <v>100</v>
      </c>
      <c r="L12" s="77">
        <v>100</v>
      </c>
      <c r="M12" s="77">
        <v>100</v>
      </c>
    </row>
    <row r="13" spans="1:13" s="51" customFormat="1" ht="12">
      <c r="A13" s="109" t="s">
        <v>158</v>
      </c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1:13" s="114" customFormat="1" ht="14.25" customHeight="1">
      <c r="A14" s="110">
        <v>41376</v>
      </c>
      <c r="B14" s="111"/>
      <c r="C14" s="112"/>
      <c r="D14" s="112"/>
      <c r="E14" s="112"/>
      <c r="F14" s="112"/>
      <c r="G14" s="113"/>
      <c r="H14" s="113"/>
      <c r="I14" s="113"/>
      <c r="J14" s="112"/>
      <c r="K14" s="113" t="s">
        <v>176</v>
      </c>
      <c r="L14" s="113" t="s">
        <v>176</v>
      </c>
      <c r="M14" s="113" t="s">
        <v>176</v>
      </c>
    </row>
    <row r="15" spans="1:13" s="51" customFormat="1" ht="14.25" customHeight="1">
      <c r="A15" s="92"/>
      <c r="G15" s="115"/>
      <c r="H15" s="115"/>
      <c r="I15" s="115"/>
      <c r="K15" s="116"/>
      <c r="L15" s="116"/>
      <c r="M15" s="116"/>
    </row>
    <row r="16" ht="14.25" customHeight="1"/>
    <row r="17" ht="14.25" customHeight="1"/>
    <row r="18" ht="14.25" customHeight="1"/>
    <row r="19" ht="14.25" customHeight="1">
      <c r="K19" s="117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18">
    <mergeCell ref="M7:M8"/>
    <mergeCell ref="A14:B14"/>
    <mergeCell ref="E7:E8"/>
    <mergeCell ref="G7:G8"/>
    <mergeCell ref="H7:H8"/>
    <mergeCell ref="I7:I8"/>
    <mergeCell ref="K7:K8"/>
    <mergeCell ref="L7:L8"/>
    <mergeCell ref="A2:M2"/>
    <mergeCell ref="A3:J3"/>
    <mergeCell ref="A5:P5"/>
    <mergeCell ref="A6:A8"/>
    <mergeCell ref="B6:B8"/>
    <mergeCell ref="C6:E6"/>
    <mergeCell ref="G6:I6"/>
    <mergeCell ref="K6:M6"/>
    <mergeCell ref="C7:C8"/>
    <mergeCell ref="D7:D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workbookViewId="0" topLeftCell="A1">
      <selection activeCell="S14" sqref="S14"/>
    </sheetView>
  </sheetViews>
  <sheetFormatPr defaultColWidth="11.421875" defaultRowHeight="12.75"/>
  <cols>
    <col min="1" max="1" width="17.28125" style="47" customWidth="1"/>
    <col min="2" max="2" width="8.00390625" style="47" customWidth="1"/>
    <col min="3" max="3" width="7.57421875" style="47" customWidth="1"/>
    <col min="4" max="4" width="6.57421875" style="47" customWidth="1"/>
    <col min="5" max="5" width="2.57421875" style="47" customWidth="1"/>
    <col min="6" max="8" width="8.57421875" style="47" customWidth="1"/>
    <col min="9" max="9" width="1.1484375" style="47" customWidth="1"/>
    <col min="10" max="12" width="8.57421875" style="47" customWidth="1"/>
    <col min="13" max="13" width="1.1484375" style="47" customWidth="1"/>
    <col min="14" max="16" width="8.57421875" style="47" customWidth="1"/>
    <col min="17" max="17" width="7.8515625" style="47" customWidth="1"/>
    <col min="18" max="47" width="7.421875" style="47" customWidth="1"/>
    <col min="48" max="16384" width="11.421875" style="47" customWidth="1"/>
  </cols>
  <sheetData>
    <row r="1" spans="1:16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s="51" customFormat="1" ht="11.25" customHeight="1">
      <c r="A2" s="118" t="s">
        <v>20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s="51" customFormat="1" ht="11.25" customHeight="1">
      <c r="A3" s="119" t="s">
        <v>14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  <c r="N3" s="120"/>
      <c r="O3" s="120"/>
      <c r="P3" s="120"/>
    </row>
    <row r="4" spans="1:16" s="51" customFormat="1" ht="11.25" customHeight="1">
      <c r="A4" s="53" t="s">
        <v>159</v>
      </c>
      <c r="B4" s="53"/>
      <c r="C4" s="53"/>
      <c r="D4" s="53"/>
      <c r="E4" s="54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125" customFormat="1" ht="11.25" customHeight="1" hidden="1">
      <c r="A5" s="16" t="s">
        <v>15</v>
      </c>
      <c r="B5" s="121"/>
      <c r="C5" s="121"/>
      <c r="D5" s="121"/>
      <c r="E5" s="122"/>
      <c r="F5" s="123" t="s">
        <v>21</v>
      </c>
      <c r="G5" s="123"/>
      <c r="H5" s="124"/>
      <c r="I5" s="123"/>
      <c r="J5" s="123"/>
      <c r="K5" s="123"/>
      <c r="L5" s="123"/>
      <c r="M5" s="123"/>
      <c r="N5" s="123"/>
      <c r="O5" s="123"/>
      <c r="P5" s="123"/>
    </row>
    <row r="6" spans="1:16" s="99" customFormat="1" ht="33.75" customHeight="1">
      <c r="A6" s="101"/>
      <c r="B6" s="97" t="s">
        <v>1</v>
      </c>
      <c r="C6" s="97"/>
      <c r="D6" s="97"/>
      <c r="E6" s="98"/>
      <c r="F6" s="126" t="s">
        <v>22</v>
      </c>
      <c r="G6" s="126"/>
      <c r="H6" s="126"/>
      <c r="I6" s="98"/>
      <c r="J6" s="126" t="s">
        <v>23</v>
      </c>
      <c r="K6" s="126"/>
      <c r="L6" s="126"/>
      <c r="M6" s="98"/>
      <c r="N6" s="126" t="s">
        <v>4</v>
      </c>
      <c r="O6" s="126"/>
      <c r="P6" s="126"/>
    </row>
    <row r="7" spans="1:16" s="125" customFormat="1" ht="12" customHeight="1">
      <c r="A7" s="101"/>
      <c r="B7" s="21" t="s">
        <v>6</v>
      </c>
      <c r="C7" s="17" t="s">
        <v>7</v>
      </c>
      <c r="D7" s="127" t="s">
        <v>24</v>
      </c>
      <c r="E7" s="128"/>
      <c r="F7" s="21" t="s">
        <v>6</v>
      </c>
      <c r="G7" s="17" t="s">
        <v>7</v>
      </c>
      <c r="H7" s="129" t="s">
        <v>24</v>
      </c>
      <c r="I7" s="130"/>
      <c r="J7" s="21" t="s">
        <v>6</v>
      </c>
      <c r="K7" s="17" t="s">
        <v>7</v>
      </c>
      <c r="L7" s="127" t="s">
        <v>24</v>
      </c>
      <c r="M7" s="101"/>
      <c r="N7" s="16" t="s">
        <v>6</v>
      </c>
      <c r="O7" s="17" t="s">
        <v>7</v>
      </c>
      <c r="P7" s="127" t="s">
        <v>24</v>
      </c>
    </row>
    <row r="8" spans="1:16" s="125" customFormat="1" ht="12" customHeight="1">
      <c r="A8" s="27"/>
      <c r="B8" s="23"/>
      <c r="C8" s="24"/>
      <c r="D8" s="131" t="s">
        <v>25</v>
      </c>
      <c r="E8" s="132"/>
      <c r="F8" s="23"/>
      <c r="G8" s="133"/>
      <c r="H8" s="132" t="s">
        <v>25</v>
      </c>
      <c r="I8" s="134"/>
      <c r="J8" s="134"/>
      <c r="K8" s="24"/>
      <c r="L8" s="131" t="s">
        <v>25</v>
      </c>
      <c r="M8" s="27"/>
      <c r="N8" s="27"/>
      <c r="O8" s="24"/>
      <c r="P8" s="131" t="s">
        <v>25</v>
      </c>
    </row>
    <row r="9" spans="1:16" s="125" customFormat="1" ht="12.75">
      <c r="A9" s="135"/>
      <c r="B9" s="135"/>
      <c r="C9" s="135"/>
      <c r="D9" s="135"/>
      <c r="E9" s="135"/>
      <c r="F9" s="136" t="s">
        <v>17</v>
      </c>
      <c r="G9" s="137"/>
      <c r="H9" s="137"/>
      <c r="I9" s="137"/>
      <c r="J9" s="137"/>
      <c r="K9" s="137"/>
      <c r="L9" s="137"/>
      <c r="M9" s="137"/>
      <c r="N9" s="137"/>
      <c r="O9" s="137"/>
      <c r="P9" s="127"/>
    </row>
    <row r="10" spans="1:16" s="51" customFormat="1" ht="16.5" customHeight="1">
      <c r="A10" s="15" t="s">
        <v>26</v>
      </c>
      <c r="B10" s="138">
        <v>0.20195189</v>
      </c>
      <c r="C10" s="138">
        <v>0.99298077</v>
      </c>
      <c r="D10" s="138">
        <v>0.74244118</v>
      </c>
      <c r="E10" s="29"/>
      <c r="F10" s="138">
        <v>0.15288957</v>
      </c>
      <c r="G10" s="138">
        <v>1.02771736</v>
      </c>
      <c r="H10" s="138">
        <v>1.06741202</v>
      </c>
      <c r="I10" s="106"/>
      <c r="J10" s="138">
        <v>0.22869279</v>
      </c>
      <c r="K10" s="138">
        <v>0.9741097</v>
      </c>
      <c r="L10" s="138">
        <v>0.5664651</v>
      </c>
      <c r="M10" s="29"/>
      <c r="N10" s="138">
        <v>0.1595628</v>
      </c>
      <c r="O10" s="138">
        <v>1.01462979</v>
      </c>
      <c r="P10" s="138">
        <v>0.88719643</v>
      </c>
    </row>
    <row r="11" spans="1:16" s="51" customFormat="1" ht="16.5" customHeight="1">
      <c r="A11" s="15" t="s">
        <v>27</v>
      </c>
      <c r="B11" s="138">
        <v>1.44634531</v>
      </c>
      <c r="C11" s="138">
        <v>4.23650479</v>
      </c>
      <c r="D11" s="138">
        <v>5.84680883</v>
      </c>
      <c r="E11" s="29"/>
      <c r="F11" s="138">
        <v>1.13539476</v>
      </c>
      <c r="G11" s="138">
        <v>3.87171027</v>
      </c>
      <c r="H11" s="138">
        <v>5.17214804</v>
      </c>
      <c r="I11" s="106"/>
      <c r="J11" s="138">
        <v>1.66986695</v>
      </c>
      <c r="K11" s="138">
        <v>4.49928572</v>
      </c>
      <c r="L11" s="138">
        <v>6.33475136</v>
      </c>
      <c r="M11" s="29"/>
      <c r="N11" s="138">
        <v>1.36351427</v>
      </c>
      <c r="O11" s="138">
        <v>4.23112871</v>
      </c>
      <c r="P11" s="138">
        <v>5.70563772</v>
      </c>
    </row>
    <row r="12" spans="1:16" s="51" customFormat="1" ht="16.5" customHeight="1">
      <c r="A12" s="15" t="s">
        <v>28</v>
      </c>
      <c r="B12" s="138">
        <v>0.09620138</v>
      </c>
      <c r="C12" s="138">
        <v>0.78545165</v>
      </c>
      <c r="D12" s="138">
        <v>1.0963494</v>
      </c>
      <c r="E12" s="29"/>
      <c r="F12" s="138">
        <v>0.13762756</v>
      </c>
      <c r="G12" s="138">
        <v>0.93511262</v>
      </c>
      <c r="H12" s="138">
        <v>1.32935475</v>
      </c>
      <c r="I12" s="106"/>
      <c r="J12" s="138">
        <v>0.07327459</v>
      </c>
      <c r="K12" s="138">
        <v>0.70253063</v>
      </c>
      <c r="L12" s="138">
        <v>0.96717965</v>
      </c>
      <c r="M12" s="29"/>
      <c r="N12" s="138">
        <v>0.08744973</v>
      </c>
      <c r="O12" s="138">
        <v>0.80629972</v>
      </c>
      <c r="P12" s="138">
        <v>1.33744789</v>
      </c>
    </row>
    <row r="13" spans="1:16" s="143" customFormat="1" ht="16.5" customHeight="1">
      <c r="A13" s="139" t="s">
        <v>29</v>
      </c>
      <c r="B13" s="140">
        <v>0.56968577</v>
      </c>
      <c r="C13" s="140">
        <v>1.94173146</v>
      </c>
      <c r="D13" s="140">
        <v>2.2516185</v>
      </c>
      <c r="E13" s="141"/>
      <c r="F13" s="140">
        <v>0.48285806</v>
      </c>
      <c r="G13" s="140">
        <v>1.96905067</v>
      </c>
      <c r="H13" s="140">
        <v>2.43458634</v>
      </c>
      <c r="I13" s="142"/>
      <c r="J13" s="140">
        <v>0.62126245</v>
      </c>
      <c r="K13" s="140">
        <v>1.92570053</v>
      </c>
      <c r="L13" s="140">
        <v>2.14357797</v>
      </c>
      <c r="M13" s="141"/>
      <c r="N13" s="140">
        <v>0.6091162</v>
      </c>
      <c r="O13" s="140">
        <v>2.20002417</v>
      </c>
      <c r="P13" s="140">
        <v>2.68782642</v>
      </c>
    </row>
    <row r="14" spans="1:16" s="150" customFormat="1" ht="24.75" customHeight="1">
      <c r="A14" s="144"/>
      <c r="B14" s="145"/>
      <c r="C14" s="145"/>
      <c r="D14" s="145"/>
      <c r="E14" s="145"/>
      <c r="F14" s="146" t="s">
        <v>30</v>
      </c>
      <c r="G14" s="147"/>
      <c r="H14" s="147"/>
      <c r="I14" s="147"/>
      <c r="J14" s="147"/>
      <c r="K14" s="147"/>
      <c r="L14" s="148"/>
      <c r="M14" s="148"/>
      <c r="N14" s="148"/>
      <c r="O14" s="148"/>
      <c r="P14" s="149"/>
    </row>
    <row r="15" spans="1:16" s="152" customFormat="1" ht="16.5" customHeight="1">
      <c r="A15" s="15" t="s">
        <v>26</v>
      </c>
      <c r="B15" s="29">
        <v>0.13</v>
      </c>
      <c r="C15" s="29">
        <v>0.65</v>
      </c>
      <c r="D15" s="29">
        <v>0.49</v>
      </c>
      <c r="E15" s="151"/>
      <c r="F15" s="138">
        <v>0.09403285</v>
      </c>
      <c r="G15" s="138">
        <v>0.63587946</v>
      </c>
      <c r="H15" s="138">
        <v>0.66319437</v>
      </c>
      <c r="I15" s="29"/>
      <c r="J15" s="138">
        <v>0.15329959</v>
      </c>
      <c r="K15" s="138">
        <v>0.65655688</v>
      </c>
      <c r="L15" s="138">
        <v>0.38416859</v>
      </c>
      <c r="M15" s="29"/>
      <c r="N15" s="29">
        <v>0.09086619</v>
      </c>
      <c r="O15" s="29">
        <v>0.58196928</v>
      </c>
      <c r="P15" s="29">
        <v>0.51195103</v>
      </c>
    </row>
    <row r="16" spans="1:16" s="51" customFormat="1" ht="16.5" customHeight="1">
      <c r="A16" s="15" t="s">
        <v>27</v>
      </c>
      <c r="B16" s="29">
        <v>0.43</v>
      </c>
      <c r="C16" s="29">
        <v>1.25</v>
      </c>
      <c r="D16" s="29">
        <v>1.71</v>
      </c>
      <c r="E16" s="151"/>
      <c r="F16" s="138">
        <v>0.38216858</v>
      </c>
      <c r="G16" s="138">
        <v>1.28763637</v>
      </c>
      <c r="H16" s="138">
        <v>1.70661718</v>
      </c>
      <c r="I16" s="29"/>
      <c r="J16" s="138">
        <v>0.46417462</v>
      </c>
      <c r="K16" s="138">
        <v>1.23258243</v>
      </c>
      <c r="L16" s="138">
        <v>1.70909985</v>
      </c>
      <c r="M16" s="29"/>
      <c r="N16" s="29">
        <v>0.51353618</v>
      </c>
      <c r="O16" s="29">
        <v>1.57422021</v>
      </c>
      <c r="P16" s="29">
        <v>2.10320057</v>
      </c>
    </row>
    <row r="17" spans="1:16" s="51" customFormat="1" ht="16.5" customHeight="1">
      <c r="A17" s="15" t="s">
        <v>28</v>
      </c>
      <c r="B17" s="29">
        <v>0</v>
      </c>
      <c r="C17" s="29">
        <v>0.04</v>
      </c>
      <c r="D17" s="29">
        <v>0.06</v>
      </c>
      <c r="E17" s="151"/>
      <c r="F17" s="138">
        <v>0.00665662</v>
      </c>
      <c r="G17" s="138">
        <v>0.04553484</v>
      </c>
      <c r="H17" s="138">
        <v>0.06477479</v>
      </c>
      <c r="I17" s="29"/>
      <c r="J17" s="138">
        <v>0.00378824</v>
      </c>
      <c r="K17" s="138">
        <v>0.03656123</v>
      </c>
      <c r="L17" s="138">
        <v>0.05030952</v>
      </c>
      <c r="M17" s="29"/>
      <c r="N17" s="29">
        <v>0.00471383</v>
      </c>
      <c r="O17" s="29">
        <v>0.04383468</v>
      </c>
      <c r="P17" s="29">
        <v>0.07267481</v>
      </c>
    </row>
    <row r="18" spans="1:16" s="83" customFormat="1" ht="16.5" customHeight="1">
      <c r="A18" s="139" t="s">
        <v>29</v>
      </c>
      <c r="B18" s="141">
        <v>0.57</v>
      </c>
      <c r="C18" s="141">
        <v>1.94</v>
      </c>
      <c r="D18" s="141">
        <v>2.25</v>
      </c>
      <c r="E18" s="153"/>
      <c r="F18" s="140">
        <v>0.17981295</v>
      </c>
      <c r="G18" s="140">
        <v>0.72795813</v>
      </c>
      <c r="H18" s="140">
        <v>0.90006669</v>
      </c>
      <c r="I18" s="141"/>
      <c r="J18" s="140">
        <v>0.38991409</v>
      </c>
      <c r="K18" s="140">
        <v>1.21376895</v>
      </c>
      <c r="L18" s="140">
        <v>1.35109709</v>
      </c>
      <c r="M18" s="141"/>
      <c r="N18" s="141">
        <v>0.6215435</v>
      </c>
      <c r="O18" s="141">
        <v>2.20002417</v>
      </c>
      <c r="P18" s="141">
        <v>2.68782642</v>
      </c>
    </row>
    <row r="19" spans="1:16" s="92" customFormat="1" ht="11.25">
      <c r="A19" s="86" t="s">
        <v>158</v>
      </c>
      <c r="B19" s="86"/>
      <c r="C19" s="86"/>
      <c r="D19" s="86"/>
      <c r="E19" s="86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</row>
    <row r="20" spans="1:16" ht="14.25" customHeight="1">
      <c r="A20" s="40">
        <v>41376</v>
      </c>
      <c r="B20" s="155"/>
      <c r="F20" s="156"/>
      <c r="G20" s="156"/>
      <c r="H20" s="156"/>
      <c r="J20" s="156"/>
      <c r="K20" s="156"/>
      <c r="L20" s="156"/>
      <c r="N20" s="156"/>
      <c r="O20" s="156"/>
      <c r="P20" s="156"/>
    </row>
    <row r="21" spans="6:16" s="157" customFormat="1" ht="14.25" customHeight="1">
      <c r="F21" s="158"/>
      <c r="G21" s="158"/>
      <c r="H21" s="158"/>
      <c r="J21" s="158"/>
      <c r="K21" s="158"/>
      <c r="L21" s="158"/>
      <c r="M21" s="158"/>
      <c r="N21" s="158"/>
      <c r="O21" s="158" t="s">
        <v>176</v>
      </c>
      <c r="P21" s="158" t="s">
        <v>176</v>
      </c>
    </row>
    <row r="22" ht="14.25" customHeight="1">
      <c r="A22" s="159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mergeCells count="17">
    <mergeCell ref="A20:B20"/>
    <mergeCell ref="K7:K8"/>
    <mergeCell ref="M7:M8"/>
    <mergeCell ref="N7:N8"/>
    <mergeCell ref="O7:O8"/>
    <mergeCell ref="F9:O9"/>
    <mergeCell ref="F14:O14"/>
    <mergeCell ref="A3:L3"/>
    <mergeCell ref="A4:P4"/>
    <mergeCell ref="A5:A8"/>
    <mergeCell ref="B6:D6"/>
    <mergeCell ref="B7:B8"/>
    <mergeCell ref="C7:C8"/>
    <mergeCell ref="F7:F8"/>
    <mergeCell ref="G7:G8"/>
    <mergeCell ref="I7:I8"/>
    <mergeCell ref="J7:J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9"/>
  <sheetViews>
    <sheetView tabSelected="1" workbookViewId="0" topLeftCell="A1">
      <selection activeCell="A2" sqref="A2:R18"/>
    </sheetView>
  </sheetViews>
  <sheetFormatPr defaultColWidth="11.421875" defaultRowHeight="12.75"/>
  <cols>
    <col min="1" max="1" width="11.421875" style="189" customWidth="1"/>
    <col min="2" max="6" width="6.421875" style="189" customWidth="1"/>
    <col min="7" max="7" width="1.8515625" style="189" customWidth="1"/>
    <col min="8" max="12" width="6.421875" style="189" customWidth="1"/>
    <col min="13" max="13" width="2.140625" style="189" customWidth="1"/>
    <col min="14" max="18" width="6.421875" style="189" customWidth="1"/>
    <col min="19" max="16384" width="11.421875" style="189" customWidth="1"/>
  </cols>
  <sheetData>
    <row r="2" spans="1:17" ht="12.75">
      <c r="A2" s="187" t="s">
        <v>31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8"/>
      <c r="O2" s="188"/>
      <c r="P2" s="188"/>
      <c r="Q2" s="188"/>
    </row>
    <row r="3" spans="1:18" ht="12.75">
      <c r="A3" s="187" t="s">
        <v>177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90"/>
      <c r="O3" s="190"/>
      <c r="P3" s="190"/>
      <c r="Q3" s="190"/>
      <c r="R3" s="191"/>
    </row>
    <row r="4" spans="1:17" ht="12.75">
      <c r="A4" s="192" t="s">
        <v>32</v>
      </c>
      <c r="B4" s="193" t="s">
        <v>6</v>
      </c>
      <c r="C4" s="193"/>
      <c r="D4" s="193"/>
      <c r="E4" s="193"/>
      <c r="F4" s="193"/>
      <c r="G4" s="194"/>
      <c r="H4" s="195" t="s">
        <v>33</v>
      </c>
      <c r="I4" s="195"/>
      <c r="J4" s="195"/>
      <c r="K4" s="195"/>
      <c r="L4" s="195"/>
      <c r="M4" s="196"/>
      <c r="N4" s="195" t="s">
        <v>8</v>
      </c>
      <c r="O4" s="195"/>
      <c r="P4" s="195"/>
      <c r="Q4" s="195"/>
    </row>
    <row r="5" spans="1:18" ht="12.75">
      <c r="A5" s="197"/>
      <c r="B5" s="198">
        <v>2009</v>
      </c>
      <c r="C5" s="198">
        <v>2010</v>
      </c>
      <c r="D5" s="198">
        <v>2011</v>
      </c>
      <c r="E5" s="198">
        <v>2012</v>
      </c>
      <c r="F5" s="198">
        <v>2013</v>
      </c>
      <c r="G5" s="199"/>
      <c r="H5" s="198">
        <v>2009</v>
      </c>
      <c r="I5" s="198">
        <v>2010</v>
      </c>
      <c r="J5" s="198">
        <v>2011</v>
      </c>
      <c r="K5" s="198">
        <v>2012</v>
      </c>
      <c r="L5" s="198">
        <v>2013</v>
      </c>
      <c r="M5" s="198"/>
      <c r="N5" s="198">
        <v>2009</v>
      </c>
      <c r="O5" s="198">
        <v>2010</v>
      </c>
      <c r="P5" s="198">
        <v>2011</v>
      </c>
      <c r="Q5" s="198">
        <v>2012</v>
      </c>
      <c r="R5" s="198">
        <v>2013</v>
      </c>
    </row>
    <row r="6" spans="1:18" ht="12.75">
      <c r="A6" s="200" t="s">
        <v>34</v>
      </c>
      <c r="B6" s="201">
        <v>0.51500527</v>
      </c>
      <c r="C6" s="202">
        <v>0.57897216</v>
      </c>
      <c r="D6" s="201">
        <v>0.64548321</v>
      </c>
      <c r="E6" s="201">
        <v>0.95620646</v>
      </c>
      <c r="F6" s="202">
        <v>0.79</v>
      </c>
      <c r="G6" s="201"/>
      <c r="H6" s="201">
        <v>0.51500527</v>
      </c>
      <c r="I6" s="202">
        <v>0.57897216</v>
      </c>
      <c r="J6" s="201">
        <v>0.64548321</v>
      </c>
      <c r="K6" s="201">
        <v>0.95620646</v>
      </c>
      <c r="L6" s="202">
        <v>0.79</v>
      </c>
      <c r="M6" s="201"/>
      <c r="N6" s="201">
        <v>4.35308671</v>
      </c>
      <c r="O6" s="202">
        <v>-1.05739357</v>
      </c>
      <c r="P6" s="201">
        <v>1.8324376</v>
      </c>
      <c r="Q6" s="201">
        <v>7.20119847</v>
      </c>
      <c r="R6" s="202">
        <v>2.34</v>
      </c>
    </row>
    <row r="7" spans="1:18" ht="12.75">
      <c r="A7" s="200" t="s">
        <v>35</v>
      </c>
      <c r="B7" s="201">
        <v>0.43587723</v>
      </c>
      <c r="C7" s="202">
        <v>0.34902194</v>
      </c>
      <c r="D7" s="202">
        <v>1.76956429</v>
      </c>
      <c r="E7" s="201">
        <v>0.96822411</v>
      </c>
      <c r="F7" s="202">
        <v>0.57</v>
      </c>
      <c r="G7" s="201"/>
      <c r="H7" s="201">
        <v>0.95312728</v>
      </c>
      <c r="I7" s="202">
        <v>0.93001484</v>
      </c>
      <c r="J7" s="202">
        <v>2.42646974</v>
      </c>
      <c r="K7" s="201">
        <v>1.93368879</v>
      </c>
      <c r="L7" s="202">
        <v>1.36</v>
      </c>
      <c r="M7" s="201"/>
      <c r="N7" s="201">
        <v>3.1996438</v>
      </c>
      <c r="O7" s="202">
        <v>-1.1429575</v>
      </c>
      <c r="P7" s="202">
        <v>3.27397922</v>
      </c>
      <c r="Q7" s="201">
        <v>6.35708925</v>
      </c>
      <c r="R7" s="202">
        <v>1.94</v>
      </c>
    </row>
    <row r="8" spans="1:18" ht="12.75">
      <c r="A8" s="200" t="s">
        <v>36</v>
      </c>
      <c r="B8" s="201">
        <v>-0.01869162</v>
      </c>
      <c r="C8" s="202">
        <v>0.45884719</v>
      </c>
      <c r="D8" s="202">
        <v>0.8018984</v>
      </c>
      <c r="E8" s="201">
        <v>0.26</v>
      </c>
      <c r="F8" s="203">
        <v>0.57</v>
      </c>
      <c r="G8" s="202"/>
      <c r="H8" s="201">
        <v>0.93425751</v>
      </c>
      <c r="I8" s="202">
        <v>1.39312938</v>
      </c>
      <c r="J8" s="202">
        <v>3.24782597</v>
      </c>
      <c r="K8" s="201">
        <v>2.2</v>
      </c>
      <c r="L8" s="203">
        <v>1.94</v>
      </c>
      <c r="M8" s="202"/>
      <c r="N8" s="201">
        <v>2.41296803</v>
      </c>
      <c r="O8" s="202">
        <v>-0.6707885</v>
      </c>
      <c r="P8" s="202">
        <v>3.62664366</v>
      </c>
      <c r="Q8" s="201">
        <v>5.79</v>
      </c>
      <c r="R8" s="203">
        <v>2.25</v>
      </c>
    </row>
    <row r="9" spans="1:17" ht="12.75">
      <c r="A9" s="200" t="s">
        <v>37</v>
      </c>
      <c r="B9" s="201">
        <v>-0.17514153</v>
      </c>
      <c r="C9" s="202">
        <v>0.44373254</v>
      </c>
      <c r="D9" s="202">
        <v>0.49242487</v>
      </c>
      <c r="E9" s="201">
        <v>0.2</v>
      </c>
      <c r="F9" s="201"/>
      <c r="G9" s="201"/>
      <c r="H9" s="201">
        <v>0.7574797</v>
      </c>
      <c r="I9" s="202">
        <v>1.84304369</v>
      </c>
      <c r="J9" s="202">
        <v>3.75624394</v>
      </c>
      <c r="K9" s="201">
        <v>2.41</v>
      </c>
      <c r="L9" s="201"/>
      <c r="M9" s="202"/>
      <c r="N9" s="201">
        <v>1.72139609</v>
      </c>
      <c r="O9" s="202">
        <v>-0.05498724</v>
      </c>
      <c r="P9" s="202">
        <v>3.67687897</v>
      </c>
      <c r="Q9" s="201">
        <v>5.48</v>
      </c>
    </row>
    <row r="10" spans="1:17" ht="12.75">
      <c r="A10" s="200" t="s">
        <v>38</v>
      </c>
      <c r="B10" s="201">
        <v>-0.20513011</v>
      </c>
      <c r="C10" s="202">
        <v>0.53430786</v>
      </c>
      <c r="D10" s="202">
        <v>0.81703679</v>
      </c>
      <c r="E10" s="201">
        <v>0.07</v>
      </c>
      <c r="F10" s="201"/>
      <c r="G10" s="201"/>
      <c r="H10" s="201">
        <v>0.55079578</v>
      </c>
      <c r="I10" s="202">
        <v>2.38719908</v>
      </c>
      <c r="J10" s="202">
        <v>4.60397062</v>
      </c>
      <c r="K10" s="201">
        <v>2.48</v>
      </c>
      <c r="L10" s="201"/>
      <c r="M10" s="202"/>
      <c r="N10" s="201">
        <v>1.19256228</v>
      </c>
      <c r="O10" s="202">
        <v>0.68556323</v>
      </c>
      <c r="P10" s="202">
        <v>3.96844564</v>
      </c>
      <c r="Q10" s="201">
        <v>4.7</v>
      </c>
    </row>
    <row r="11" spans="1:17" ht="12.75">
      <c r="A11" s="200" t="s">
        <v>39</v>
      </c>
      <c r="B11" s="201">
        <v>-0.36946313</v>
      </c>
      <c r="C11" s="202">
        <v>0.25486213</v>
      </c>
      <c r="D11" s="202">
        <v>0.41862423</v>
      </c>
      <c r="E11" s="201">
        <v>-0.15</v>
      </c>
      <c r="F11" s="201"/>
      <c r="G11" s="202"/>
      <c r="H11" s="201">
        <v>0.17929766</v>
      </c>
      <c r="I11" s="202">
        <v>2.64814528</v>
      </c>
      <c r="J11" s="202">
        <v>5.04186819</v>
      </c>
      <c r="K11" s="201">
        <v>2.33</v>
      </c>
      <c r="L11" s="201"/>
      <c r="M11" s="202"/>
      <c r="N11" s="201">
        <v>-0.0895365</v>
      </c>
      <c r="O11" s="202">
        <v>1.31649971</v>
      </c>
      <c r="P11" s="202">
        <v>4.13827372</v>
      </c>
      <c r="Q11" s="201">
        <v>4.11</v>
      </c>
    </row>
    <row r="12" spans="1:17" ht="12.75">
      <c r="A12" s="200" t="s">
        <v>40</v>
      </c>
      <c r="B12" s="201">
        <v>-0.01558131</v>
      </c>
      <c r="C12" s="202">
        <v>-0.07427812</v>
      </c>
      <c r="D12" s="202">
        <v>0.46369173</v>
      </c>
      <c r="E12" s="201">
        <v>0.2</v>
      </c>
      <c r="F12" s="201"/>
      <c r="G12" s="201"/>
      <c r="H12" s="201">
        <v>0.16368841</v>
      </c>
      <c r="I12" s="202">
        <v>2.57190016</v>
      </c>
      <c r="J12" s="202">
        <v>5.52893865</v>
      </c>
      <c r="K12" s="201">
        <v>2.54</v>
      </c>
      <c r="L12" s="201"/>
      <c r="M12" s="202"/>
      <c r="N12" s="201">
        <v>-0.42828211</v>
      </c>
      <c r="O12" s="202">
        <v>1.25702089</v>
      </c>
      <c r="P12" s="202">
        <v>4.69892268</v>
      </c>
      <c r="Q12" s="201">
        <v>3.84</v>
      </c>
    </row>
    <row r="13" spans="1:17" ht="12.75">
      <c r="A13" s="200" t="s">
        <v>41</v>
      </c>
      <c r="B13" s="201">
        <v>-0.28570537</v>
      </c>
      <c r="C13" s="202">
        <v>-0.34348383</v>
      </c>
      <c r="D13" s="202">
        <v>0.35689707</v>
      </c>
      <c r="E13" s="201">
        <v>0.04</v>
      </c>
      <c r="F13" s="201"/>
      <c r="G13" s="201"/>
      <c r="H13" s="201">
        <v>-0.12248463</v>
      </c>
      <c r="I13" s="202">
        <v>2.21958227</v>
      </c>
      <c r="J13" s="202">
        <v>5.90556834</v>
      </c>
      <c r="K13" s="201">
        <v>2.58</v>
      </c>
      <c r="L13" s="201"/>
      <c r="M13" s="202"/>
      <c r="N13" s="201">
        <v>-0.91148065</v>
      </c>
      <c r="O13" s="202">
        <v>1.19834851</v>
      </c>
      <c r="P13" s="202">
        <v>5.43474136</v>
      </c>
      <c r="Q13" s="201">
        <v>3.52</v>
      </c>
    </row>
    <row r="14" spans="1:17" ht="12.75">
      <c r="A14" s="200" t="s">
        <v>42</v>
      </c>
      <c r="B14" s="201">
        <v>0.05496053</v>
      </c>
      <c r="C14" s="202">
        <v>-0.3344642</v>
      </c>
      <c r="D14" s="202">
        <v>0.15172318</v>
      </c>
      <c r="E14" s="201">
        <v>-0.12673142</v>
      </c>
      <c r="F14" s="201"/>
      <c r="G14" s="201"/>
      <c r="H14" s="201">
        <v>-0.06759141</v>
      </c>
      <c r="I14" s="202">
        <v>1.87769436</v>
      </c>
      <c r="J14" s="202">
        <v>6.06625163</v>
      </c>
      <c r="K14" s="201">
        <v>2.45204578</v>
      </c>
      <c r="L14" s="201"/>
      <c r="M14" s="202"/>
      <c r="N14" s="201">
        <v>-0.84762605</v>
      </c>
      <c r="O14" s="202">
        <v>0.80447358</v>
      </c>
      <c r="P14" s="202">
        <v>5.94907202</v>
      </c>
      <c r="Q14" s="201">
        <v>3.22961806</v>
      </c>
    </row>
    <row r="15" spans="1:17" ht="12.75">
      <c r="A15" s="200" t="s">
        <v>43</v>
      </c>
      <c r="B15" s="201">
        <v>-0.21298574</v>
      </c>
      <c r="C15" s="202">
        <v>-0.12376174</v>
      </c>
      <c r="D15" s="202">
        <v>0.40644676</v>
      </c>
      <c r="E15" s="202">
        <v>0.04040911</v>
      </c>
      <c r="F15" s="202"/>
      <c r="G15" s="202"/>
      <c r="H15" s="201">
        <v>-0.28043319</v>
      </c>
      <c r="I15" s="202">
        <v>1.75160875</v>
      </c>
      <c r="J15" s="202">
        <v>6.49735448</v>
      </c>
      <c r="K15" s="202">
        <v>2.49344574</v>
      </c>
      <c r="L15" s="202"/>
      <c r="M15" s="202"/>
      <c r="N15" s="201">
        <v>-0.77319216</v>
      </c>
      <c r="O15" s="202">
        <v>0.89460734</v>
      </c>
      <c r="P15" s="202">
        <v>6.5115191</v>
      </c>
      <c r="Q15" s="202">
        <v>2.85328837</v>
      </c>
    </row>
    <row r="16" spans="1:17" ht="12.75">
      <c r="A16" s="200" t="s">
        <v>44</v>
      </c>
      <c r="B16" s="201">
        <v>-0.56425393</v>
      </c>
      <c r="C16" s="202">
        <v>-0.04662925</v>
      </c>
      <c r="D16" s="202">
        <v>0.21905625</v>
      </c>
      <c r="E16" s="202">
        <v>-0.03</v>
      </c>
      <c r="F16" s="202"/>
      <c r="G16" s="202"/>
      <c r="H16" s="201">
        <v>-0.84310477</v>
      </c>
      <c r="I16" s="202">
        <v>1.70416274</v>
      </c>
      <c r="J16" s="202">
        <v>6.73064359</v>
      </c>
      <c r="K16" s="202">
        <v>2.46</v>
      </c>
      <c r="L16" s="202"/>
      <c r="M16" s="202"/>
      <c r="N16" s="201">
        <v>-1.02712935</v>
      </c>
      <c r="O16" s="202">
        <v>1.4198263</v>
      </c>
      <c r="P16" s="202">
        <v>6.79463677</v>
      </c>
      <c r="Q16" s="202">
        <v>2.6</v>
      </c>
    </row>
    <row r="17" spans="1:18" ht="12.75">
      <c r="A17" s="200" t="s">
        <v>45</v>
      </c>
      <c r="B17" s="201">
        <v>-0.27957207</v>
      </c>
      <c r="C17" s="202">
        <v>0.05995765</v>
      </c>
      <c r="D17" s="202">
        <v>0.13174359</v>
      </c>
      <c r="E17" s="202">
        <v>0.05</v>
      </c>
      <c r="F17" s="203"/>
      <c r="G17" s="201"/>
      <c r="H17" s="201">
        <v>-1.12031976</v>
      </c>
      <c r="I17" s="202">
        <v>1.76514217</v>
      </c>
      <c r="J17" s="202">
        <v>6.87125437</v>
      </c>
      <c r="K17" s="202">
        <v>2.51</v>
      </c>
      <c r="L17" s="203"/>
      <c r="M17" s="202"/>
      <c r="N17" s="201">
        <v>-1.12031976</v>
      </c>
      <c r="O17" s="202">
        <v>1.76514217</v>
      </c>
      <c r="P17" s="204">
        <v>6.87125437</v>
      </c>
      <c r="Q17" s="204">
        <v>2.51</v>
      </c>
      <c r="R17" s="191"/>
    </row>
    <row r="18" spans="1:17" ht="12.75">
      <c r="A18" s="205" t="s">
        <v>158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0"/>
      <c r="Q18" s="200"/>
    </row>
    <row r="19" ht="12.75">
      <c r="A19" s="206">
        <v>41376</v>
      </c>
    </row>
  </sheetData>
  <mergeCells count="3">
    <mergeCell ref="B4:F4"/>
    <mergeCell ref="H4:L4"/>
    <mergeCell ref="N4:Q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P60"/>
  <sheetViews>
    <sheetView showGridLines="0" workbookViewId="0" topLeftCell="A1">
      <selection activeCell="K18" sqref="K18"/>
    </sheetView>
  </sheetViews>
  <sheetFormatPr defaultColWidth="11.421875" defaultRowHeight="12.75"/>
  <cols>
    <col min="1" max="1" width="24.00390625" style="0" customWidth="1"/>
    <col min="2" max="2" width="8.7109375" style="0" customWidth="1"/>
    <col min="3" max="3" width="8.00390625" style="0" customWidth="1"/>
    <col min="4" max="4" width="8.7109375" style="0" customWidth="1"/>
    <col min="5" max="5" width="1.57421875" style="0" customWidth="1"/>
    <col min="6" max="6" width="26.8515625" style="0" bestFit="1" customWidth="1"/>
    <col min="7" max="7" width="8.7109375" style="0" customWidth="1"/>
    <col min="8" max="8" width="7.421875" style="0" customWidth="1"/>
    <col min="9" max="9" width="8.7109375" style="0" customWidth="1"/>
    <col min="12" max="16" width="11.421875" style="0" hidden="1" customWidth="1"/>
  </cols>
  <sheetData>
    <row r="2" spans="1:9" ht="12.75">
      <c r="A2" s="160" t="s">
        <v>46</v>
      </c>
      <c r="B2" s="161"/>
      <c r="C2" s="161"/>
      <c r="D2" s="161"/>
      <c r="E2" s="162"/>
      <c r="F2" s="162"/>
      <c r="G2" s="163"/>
      <c r="H2" s="163"/>
      <c r="I2" s="163"/>
    </row>
    <row r="3" spans="1:9" ht="12.75">
      <c r="A3" s="164" t="s">
        <v>47</v>
      </c>
      <c r="B3" s="161"/>
      <c r="C3" s="161"/>
      <c r="D3" s="161"/>
      <c r="E3" s="162"/>
      <c r="F3" s="162"/>
      <c r="G3" s="163"/>
      <c r="H3" s="163"/>
      <c r="I3" s="163"/>
    </row>
    <row r="4" spans="1:9" ht="12.75">
      <c r="A4" s="165" t="s">
        <v>48</v>
      </c>
      <c r="B4" s="166" t="s">
        <v>49</v>
      </c>
      <c r="C4" s="166"/>
      <c r="D4" s="166"/>
      <c r="E4" s="167"/>
      <c r="F4" s="165" t="s">
        <v>48</v>
      </c>
      <c r="G4" s="168" t="s">
        <v>49</v>
      </c>
      <c r="H4" s="168"/>
      <c r="I4" s="168"/>
    </row>
    <row r="5" spans="1:9" ht="22.5">
      <c r="A5" s="169"/>
      <c r="B5" s="170" t="s">
        <v>6</v>
      </c>
      <c r="C5" s="170" t="s">
        <v>7</v>
      </c>
      <c r="D5" s="170" t="s">
        <v>50</v>
      </c>
      <c r="E5" s="170"/>
      <c r="F5" s="169"/>
      <c r="G5" s="170" t="s">
        <v>6</v>
      </c>
      <c r="H5" s="170" t="s">
        <v>7</v>
      </c>
      <c r="I5" s="170" t="s">
        <v>50</v>
      </c>
    </row>
    <row r="6" spans="1:16" ht="12.75">
      <c r="A6" s="160" t="s">
        <v>26</v>
      </c>
      <c r="B6" s="171">
        <v>0.2</v>
      </c>
      <c r="C6" s="171">
        <v>0.99</v>
      </c>
      <c r="D6" s="171">
        <v>0.74</v>
      </c>
      <c r="E6" s="172"/>
      <c r="F6" t="s">
        <v>51</v>
      </c>
      <c r="G6" s="173">
        <v>0.16</v>
      </c>
      <c r="H6" s="173">
        <v>0.56</v>
      </c>
      <c r="I6" s="173">
        <v>-0.19</v>
      </c>
      <c r="N6" s="174"/>
      <c r="O6" s="174"/>
      <c r="P6" s="174"/>
    </row>
    <row r="7" spans="1:12" ht="12.75">
      <c r="A7" t="s">
        <v>52</v>
      </c>
      <c r="B7" s="173">
        <v>0.62</v>
      </c>
      <c r="C7" s="173">
        <v>3.18</v>
      </c>
      <c r="D7" s="173">
        <v>9.79</v>
      </c>
      <c r="E7" s="175"/>
      <c r="F7" s="176" t="s">
        <v>53</v>
      </c>
      <c r="G7" s="173">
        <v>0.03</v>
      </c>
      <c r="H7" s="173">
        <v>-0.16</v>
      </c>
      <c r="I7" s="173">
        <v>-0.25</v>
      </c>
      <c r="J7" s="177"/>
      <c r="K7" s="178"/>
      <c r="L7" s="178"/>
    </row>
    <row r="8" spans="1:12" ht="12.75">
      <c r="A8" t="s">
        <v>54</v>
      </c>
      <c r="B8" s="173">
        <v>0.39</v>
      </c>
      <c r="C8" s="173">
        <v>2.57</v>
      </c>
      <c r="D8" s="173">
        <v>8.28</v>
      </c>
      <c r="E8" s="175"/>
      <c r="F8" s="176" t="s">
        <v>55</v>
      </c>
      <c r="G8" s="173">
        <v>-0.14</v>
      </c>
      <c r="H8" s="173">
        <v>0.4</v>
      </c>
      <c r="I8" s="173">
        <v>-0.27</v>
      </c>
      <c r="J8" s="178"/>
      <c r="K8" s="178"/>
      <c r="L8" s="178"/>
    </row>
    <row r="9" spans="1:9" ht="12.75">
      <c r="A9" t="s">
        <v>56</v>
      </c>
      <c r="B9" s="173">
        <v>0.75</v>
      </c>
      <c r="C9" s="173">
        <v>4.74</v>
      </c>
      <c r="D9" s="173">
        <v>6.61</v>
      </c>
      <c r="E9" s="179"/>
      <c r="F9" t="s">
        <v>57</v>
      </c>
      <c r="G9" s="173">
        <v>-0.08</v>
      </c>
      <c r="H9" s="173">
        <v>-0.44</v>
      </c>
      <c r="I9" s="173">
        <v>-0.43</v>
      </c>
    </row>
    <row r="10" spans="1:9" ht="12.75">
      <c r="A10" t="s">
        <v>58</v>
      </c>
      <c r="B10" s="173">
        <v>0.41</v>
      </c>
      <c r="C10" s="173">
        <v>3</v>
      </c>
      <c r="D10" s="173">
        <v>5.56</v>
      </c>
      <c r="E10" s="179"/>
      <c r="F10" t="s">
        <v>59</v>
      </c>
      <c r="G10" s="173">
        <v>-0.09</v>
      </c>
      <c r="H10" s="173">
        <v>0.71</v>
      </c>
      <c r="I10" s="173">
        <v>-0.49</v>
      </c>
    </row>
    <row r="11" spans="1:9" ht="12.75">
      <c r="A11" t="s">
        <v>60</v>
      </c>
      <c r="B11" s="173">
        <v>0.72</v>
      </c>
      <c r="C11" s="173">
        <v>1.66</v>
      </c>
      <c r="D11" s="173">
        <v>5.2</v>
      </c>
      <c r="E11" s="179"/>
      <c r="F11" t="s">
        <v>61</v>
      </c>
      <c r="G11" s="173">
        <v>0.39</v>
      </c>
      <c r="H11" s="173">
        <v>-0.06</v>
      </c>
      <c r="I11" s="173">
        <v>-0.68</v>
      </c>
    </row>
    <row r="12" spans="1:9" ht="12.75">
      <c r="A12" t="s">
        <v>62</v>
      </c>
      <c r="B12" s="173">
        <v>0.25</v>
      </c>
      <c r="C12" s="173">
        <v>0.63</v>
      </c>
      <c r="D12" s="173">
        <v>4.71</v>
      </c>
      <c r="E12" s="179"/>
      <c r="F12" t="s">
        <v>63</v>
      </c>
      <c r="G12" s="173">
        <v>0.63</v>
      </c>
      <c r="H12" s="173">
        <v>0.39</v>
      </c>
      <c r="I12" s="173">
        <v>-0.76</v>
      </c>
    </row>
    <row r="13" spans="1:9" ht="12.75">
      <c r="A13" t="s">
        <v>64</v>
      </c>
      <c r="B13" s="173">
        <v>0.08</v>
      </c>
      <c r="C13" s="173">
        <v>2.92</v>
      </c>
      <c r="D13" s="173">
        <v>4.52</v>
      </c>
      <c r="E13" s="179"/>
      <c r="F13" t="s">
        <v>65</v>
      </c>
      <c r="G13" s="173">
        <v>-0.57</v>
      </c>
      <c r="H13" s="173">
        <v>-0.65</v>
      </c>
      <c r="I13" s="173">
        <v>-0.78</v>
      </c>
    </row>
    <row r="14" spans="1:9" ht="12.75">
      <c r="A14" t="s">
        <v>66</v>
      </c>
      <c r="B14" s="173">
        <v>1.03</v>
      </c>
      <c r="C14" s="173">
        <v>3.32</v>
      </c>
      <c r="D14" s="173">
        <v>4.38</v>
      </c>
      <c r="E14" s="179"/>
      <c r="F14" t="s">
        <v>67</v>
      </c>
      <c r="G14" s="173">
        <v>0.14</v>
      </c>
      <c r="H14" s="173">
        <v>0.2</v>
      </c>
      <c r="I14" s="173">
        <v>-0.96</v>
      </c>
    </row>
    <row r="15" spans="1:9" ht="12.75">
      <c r="A15" t="s">
        <v>68</v>
      </c>
      <c r="B15" s="173">
        <v>0.14</v>
      </c>
      <c r="C15" s="173">
        <v>2.59</v>
      </c>
      <c r="D15" s="173">
        <v>4.24</v>
      </c>
      <c r="E15" s="179"/>
      <c r="F15" t="s">
        <v>69</v>
      </c>
      <c r="G15" s="173">
        <v>0</v>
      </c>
      <c r="H15" s="173">
        <v>0.54</v>
      </c>
      <c r="I15" s="173">
        <v>-1.03</v>
      </c>
    </row>
    <row r="16" spans="1:9" ht="12.75">
      <c r="A16" t="s">
        <v>70</v>
      </c>
      <c r="B16" s="173">
        <v>1.22</v>
      </c>
      <c r="C16" s="173">
        <v>2.77</v>
      </c>
      <c r="D16" s="173">
        <v>3.88</v>
      </c>
      <c r="E16" s="179"/>
      <c r="F16" t="s">
        <v>71</v>
      </c>
      <c r="G16" s="173">
        <v>0.48</v>
      </c>
      <c r="H16" s="173">
        <v>0.97</v>
      </c>
      <c r="I16" s="173">
        <v>-1.04</v>
      </c>
    </row>
    <row r="17" spans="1:9" ht="12.75">
      <c r="A17" t="s">
        <v>72</v>
      </c>
      <c r="B17" s="173">
        <v>0</v>
      </c>
      <c r="C17" s="173">
        <v>0.68</v>
      </c>
      <c r="D17" s="173">
        <v>3.64</v>
      </c>
      <c r="E17" s="179"/>
      <c r="F17" t="s">
        <v>73</v>
      </c>
      <c r="G17" s="173">
        <v>0.08</v>
      </c>
      <c r="H17" s="173">
        <v>-0.52</v>
      </c>
      <c r="I17" s="173">
        <v>-1.08</v>
      </c>
    </row>
    <row r="18" spans="1:9" ht="12.75">
      <c r="A18" t="s">
        <v>74</v>
      </c>
      <c r="B18" s="173">
        <v>1.33</v>
      </c>
      <c r="C18" s="173">
        <v>1.52</v>
      </c>
      <c r="D18" s="173">
        <v>3.32</v>
      </c>
      <c r="E18" s="179"/>
      <c r="F18" t="s">
        <v>75</v>
      </c>
      <c r="G18" s="173">
        <v>0.27</v>
      </c>
      <c r="H18" s="173">
        <v>1.01</v>
      </c>
      <c r="I18" s="173">
        <v>-1.19</v>
      </c>
    </row>
    <row r="19" spans="1:9" ht="12.75">
      <c r="A19" t="s">
        <v>76</v>
      </c>
      <c r="B19" s="173">
        <v>0.58</v>
      </c>
      <c r="C19" s="173">
        <v>1.94</v>
      </c>
      <c r="D19" s="173">
        <v>3.23</v>
      </c>
      <c r="E19" s="179"/>
      <c r="F19" t="s">
        <v>77</v>
      </c>
      <c r="G19" s="173">
        <v>-0.75</v>
      </c>
      <c r="H19" s="173">
        <v>-0.07</v>
      </c>
      <c r="I19" s="173">
        <v>-1.23</v>
      </c>
    </row>
    <row r="20" spans="1:9" ht="12.75">
      <c r="A20" t="s">
        <v>78</v>
      </c>
      <c r="B20" s="173">
        <v>0.32</v>
      </c>
      <c r="C20" s="173">
        <v>2.2</v>
      </c>
      <c r="D20" s="173">
        <v>3.22</v>
      </c>
      <c r="E20" s="179"/>
      <c r="F20" t="s">
        <v>79</v>
      </c>
      <c r="G20" s="173">
        <v>-1.59</v>
      </c>
      <c r="H20" s="173">
        <v>-1.64</v>
      </c>
      <c r="I20" s="173">
        <v>-1.29</v>
      </c>
    </row>
    <row r="21" spans="1:9" ht="12.75">
      <c r="A21" t="s">
        <v>80</v>
      </c>
      <c r="B21" s="173">
        <v>0.17</v>
      </c>
      <c r="C21" s="173">
        <v>2.29</v>
      </c>
      <c r="D21" s="173">
        <v>2.96</v>
      </c>
      <c r="E21" s="179"/>
      <c r="F21" t="s">
        <v>81</v>
      </c>
      <c r="G21" s="173">
        <v>-0.52</v>
      </c>
      <c r="H21" s="173">
        <v>-0.01</v>
      </c>
      <c r="I21" s="173">
        <v>-1.38</v>
      </c>
    </row>
    <row r="22" spans="1:9" ht="12.75">
      <c r="A22" t="s">
        <v>82</v>
      </c>
      <c r="B22" s="173">
        <v>1.25</v>
      </c>
      <c r="C22" s="173">
        <v>1.6</v>
      </c>
      <c r="D22" s="173">
        <v>2.62</v>
      </c>
      <c r="E22" s="179"/>
      <c r="F22" t="s">
        <v>83</v>
      </c>
      <c r="G22" s="173">
        <v>0.02</v>
      </c>
      <c r="H22" s="173">
        <v>0.55</v>
      </c>
      <c r="I22" s="173">
        <v>-1.48</v>
      </c>
    </row>
    <row r="23" spans="1:9" ht="12.75">
      <c r="A23" t="s">
        <v>84</v>
      </c>
      <c r="B23" s="173">
        <v>0.33</v>
      </c>
      <c r="C23" s="173">
        <v>1.14</v>
      </c>
      <c r="D23" s="173">
        <v>2.42</v>
      </c>
      <c r="E23" s="179"/>
      <c r="F23" t="s">
        <v>85</v>
      </c>
      <c r="G23" s="173">
        <v>-0.13</v>
      </c>
      <c r="H23" s="173">
        <v>0.38</v>
      </c>
      <c r="I23" s="173">
        <v>-1.8</v>
      </c>
    </row>
    <row r="24" spans="1:9" ht="12.75">
      <c r="A24" t="s">
        <v>86</v>
      </c>
      <c r="B24" s="173">
        <v>0.07</v>
      </c>
      <c r="C24" s="173">
        <v>1.13</v>
      </c>
      <c r="D24" s="173">
        <v>2.41</v>
      </c>
      <c r="E24" s="179"/>
      <c r="F24" t="s">
        <v>87</v>
      </c>
      <c r="G24" s="173">
        <v>-0.29</v>
      </c>
      <c r="H24" s="173">
        <v>0.56</v>
      </c>
      <c r="I24" s="173">
        <v>-2.08</v>
      </c>
    </row>
    <row r="25" spans="1:9" ht="12.75">
      <c r="A25" t="s">
        <v>88</v>
      </c>
      <c r="B25" s="173">
        <v>0.6</v>
      </c>
      <c r="C25" s="173">
        <v>1.42</v>
      </c>
      <c r="D25" s="173">
        <v>2.39</v>
      </c>
      <c r="E25" s="179"/>
      <c r="F25" t="s">
        <v>89</v>
      </c>
      <c r="G25" s="173">
        <v>0.09</v>
      </c>
      <c r="H25" s="173">
        <v>0.31</v>
      </c>
      <c r="I25" s="173">
        <v>-2.09</v>
      </c>
    </row>
    <row r="26" spans="1:9" ht="12.75">
      <c r="A26" t="s">
        <v>90</v>
      </c>
      <c r="B26" s="173">
        <v>0.15</v>
      </c>
      <c r="C26" s="173">
        <v>1.47</v>
      </c>
      <c r="D26" s="173">
        <v>2.36</v>
      </c>
      <c r="E26" s="179"/>
      <c r="F26" t="s">
        <v>91</v>
      </c>
      <c r="G26" s="173">
        <v>-0.52</v>
      </c>
      <c r="H26" s="173">
        <v>-0.54</v>
      </c>
      <c r="I26" s="173">
        <v>-2.16</v>
      </c>
    </row>
    <row r="27" spans="1:9" ht="12.75">
      <c r="A27" t="s">
        <v>92</v>
      </c>
      <c r="B27" s="173">
        <v>0.34</v>
      </c>
      <c r="C27" s="173">
        <v>1.08</v>
      </c>
      <c r="D27" s="173">
        <v>2.32</v>
      </c>
      <c r="E27" s="179"/>
      <c r="F27" t="s">
        <v>93</v>
      </c>
      <c r="G27" s="173">
        <v>-0.44</v>
      </c>
      <c r="H27" s="173">
        <v>1.03</v>
      </c>
      <c r="I27" s="173">
        <v>-2.45</v>
      </c>
    </row>
    <row r="28" spans="1:9" ht="12.75">
      <c r="A28" t="s">
        <v>94</v>
      </c>
      <c r="B28" s="173">
        <v>-0.06</v>
      </c>
      <c r="C28" s="173">
        <v>0.09</v>
      </c>
      <c r="D28" s="173">
        <v>1.98</v>
      </c>
      <c r="E28" s="179"/>
      <c r="F28" t="s">
        <v>95</v>
      </c>
      <c r="G28" s="173">
        <v>0.23</v>
      </c>
      <c r="H28" s="173">
        <v>-1.9</v>
      </c>
      <c r="I28" s="173">
        <v>-2.65</v>
      </c>
    </row>
    <row r="29" spans="1:9" ht="12.75">
      <c r="A29" t="s">
        <v>96</v>
      </c>
      <c r="B29" s="173">
        <v>0.28</v>
      </c>
      <c r="C29" s="173">
        <v>0.82</v>
      </c>
      <c r="D29" s="173">
        <v>1.93</v>
      </c>
      <c r="E29" s="179"/>
      <c r="F29" t="s">
        <v>97</v>
      </c>
      <c r="G29" s="173">
        <v>-0.22</v>
      </c>
      <c r="H29" s="173">
        <v>-1.25</v>
      </c>
      <c r="I29" s="173">
        <v>-2.98</v>
      </c>
    </row>
    <row r="30" spans="1:9" ht="12.75">
      <c r="A30" t="s">
        <v>98</v>
      </c>
      <c r="B30" s="173">
        <v>0.32</v>
      </c>
      <c r="C30" s="173">
        <v>1.18</v>
      </c>
      <c r="D30" s="173">
        <v>1.9</v>
      </c>
      <c r="E30" s="179"/>
      <c r="F30" t="s">
        <v>99</v>
      </c>
      <c r="G30" s="173">
        <v>0.13</v>
      </c>
      <c r="H30" s="173">
        <v>-0.11</v>
      </c>
      <c r="I30" s="173">
        <v>-3.07</v>
      </c>
    </row>
    <row r="31" spans="1:9" ht="12.75">
      <c r="A31" t="s">
        <v>100</v>
      </c>
      <c r="B31" s="173">
        <v>0.22</v>
      </c>
      <c r="C31" s="173">
        <v>0.36</v>
      </c>
      <c r="D31" s="173">
        <v>1.65</v>
      </c>
      <c r="E31" s="179"/>
      <c r="F31" t="s">
        <v>101</v>
      </c>
      <c r="G31" s="173">
        <v>0.02</v>
      </c>
      <c r="H31" s="173">
        <v>0.13</v>
      </c>
      <c r="I31" s="173">
        <v>-3.12</v>
      </c>
    </row>
    <row r="32" spans="1:9" ht="12.75">
      <c r="A32" t="s">
        <v>102</v>
      </c>
      <c r="B32" s="173">
        <v>0.12</v>
      </c>
      <c r="C32" s="173">
        <v>0.16</v>
      </c>
      <c r="D32" s="173">
        <v>1.57</v>
      </c>
      <c r="E32" s="179"/>
      <c r="F32" t="s">
        <v>103</v>
      </c>
      <c r="G32" s="173">
        <v>-0.26</v>
      </c>
      <c r="H32" s="173">
        <v>-1.28</v>
      </c>
      <c r="I32" s="173">
        <v>-3.53</v>
      </c>
    </row>
    <row r="33" spans="1:9" ht="12.75">
      <c r="A33" t="s">
        <v>104</v>
      </c>
      <c r="B33" s="173">
        <v>0.38</v>
      </c>
      <c r="C33" s="173">
        <v>0.96</v>
      </c>
      <c r="D33" s="173">
        <v>1.53</v>
      </c>
      <c r="E33" s="179"/>
      <c r="F33" t="s">
        <v>105</v>
      </c>
      <c r="G33" s="173">
        <v>-0.54</v>
      </c>
      <c r="H33" s="173">
        <v>-1.97</v>
      </c>
      <c r="I33" s="173">
        <v>-3.57</v>
      </c>
    </row>
    <row r="34" spans="1:9" ht="12.75">
      <c r="A34" t="s">
        <v>106</v>
      </c>
      <c r="B34" s="173">
        <v>0.48</v>
      </c>
      <c r="C34" s="173">
        <v>1.38</v>
      </c>
      <c r="D34" s="173">
        <v>1.49</v>
      </c>
      <c r="E34" s="179"/>
      <c r="F34" t="s">
        <v>107</v>
      </c>
      <c r="G34" s="173">
        <v>-0.52</v>
      </c>
      <c r="H34" s="173">
        <v>-2.37</v>
      </c>
      <c r="I34" s="173">
        <v>-7.01</v>
      </c>
    </row>
    <row r="35" spans="1:9" ht="12.75">
      <c r="A35" t="s">
        <v>108</v>
      </c>
      <c r="B35" s="173">
        <v>0.34</v>
      </c>
      <c r="C35" s="173">
        <v>0.59</v>
      </c>
      <c r="D35" s="173">
        <v>1.45</v>
      </c>
      <c r="E35" s="179"/>
      <c r="F35" t="s">
        <v>109</v>
      </c>
      <c r="G35" s="173">
        <v>-0.29</v>
      </c>
      <c r="H35" s="173">
        <v>-1.42</v>
      </c>
      <c r="I35" s="173">
        <v>-7.18</v>
      </c>
    </row>
    <row r="36" spans="1:9" ht="12.75">
      <c r="A36" t="s">
        <v>110</v>
      </c>
      <c r="B36" s="173">
        <v>0.11</v>
      </c>
      <c r="C36" s="173">
        <v>0.29</v>
      </c>
      <c r="D36" s="173">
        <v>1.41</v>
      </c>
      <c r="E36" s="179"/>
      <c r="F36" t="s">
        <v>111</v>
      </c>
      <c r="G36" s="173">
        <v>-0.12</v>
      </c>
      <c r="H36" s="173">
        <v>-2.11</v>
      </c>
      <c r="I36" s="173">
        <v>-9.15</v>
      </c>
    </row>
    <row r="37" spans="1:9" ht="12.75">
      <c r="A37" t="s">
        <v>112</v>
      </c>
      <c r="B37" s="173">
        <v>0.02</v>
      </c>
      <c r="C37" s="173">
        <v>-0.86</v>
      </c>
      <c r="D37" s="173">
        <v>1.38</v>
      </c>
      <c r="E37" s="179"/>
      <c r="F37" t="s">
        <v>113</v>
      </c>
      <c r="G37" s="173">
        <v>-0.37</v>
      </c>
      <c r="H37" s="173">
        <v>-1.37</v>
      </c>
      <c r="I37" s="173">
        <v>-13.56</v>
      </c>
    </row>
    <row r="38" spans="1:5" ht="12.75">
      <c r="A38" t="s">
        <v>114</v>
      </c>
      <c r="B38" s="173">
        <v>-0.03</v>
      </c>
      <c r="C38" s="173">
        <v>0.52</v>
      </c>
      <c r="D38" s="173">
        <v>1.35</v>
      </c>
      <c r="E38" s="179"/>
    </row>
    <row r="39" spans="1:5" ht="12.75">
      <c r="A39" t="s">
        <v>115</v>
      </c>
      <c r="B39" s="173">
        <v>0.79</v>
      </c>
      <c r="C39" s="173">
        <v>2.25</v>
      </c>
      <c r="D39" s="173">
        <v>1.28</v>
      </c>
      <c r="E39" s="179"/>
    </row>
    <row r="40" spans="1:9" ht="12.75">
      <c r="A40" t="s">
        <v>116</v>
      </c>
      <c r="B40" s="173">
        <v>-0.05</v>
      </c>
      <c r="C40" s="173">
        <v>-0.03</v>
      </c>
      <c r="D40" s="173">
        <v>1.26</v>
      </c>
      <c r="E40" s="179"/>
      <c r="F40" s="160" t="s">
        <v>27</v>
      </c>
      <c r="G40" s="180">
        <v>1.45</v>
      </c>
      <c r="H40" s="180">
        <v>4.24</v>
      </c>
      <c r="I40" s="180">
        <v>5.85</v>
      </c>
    </row>
    <row r="41" spans="1:9" ht="12.75">
      <c r="A41" t="s">
        <v>117</v>
      </c>
      <c r="B41" s="173">
        <v>-0.31</v>
      </c>
      <c r="C41" s="173">
        <v>1.02</v>
      </c>
      <c r="D41" s="173">
        <v>1.23</v>
      </c>
      <c r="E41" s="179"/>
      <c r="F41" t="s">
        <v>118</v>
      </c>
      <c r="G41" s="173">
        <v>2.05</v>
      </c>
      <c r="H41" s="173">
        <v>3.45</v>
      </c>
      <c r="I41" s="173">
        <v>6.24</v>
      </c>
    </row>
    <row r="42" spans="1:9" ht="12.75">
      <c r="A42" t="s">
        <v>119</v>
      </c>
      <c r="B42" s="173">
        <v>0.3</v>
      </c>
      <c r="C42" s="173">
        <v>0.64</v>
      </c>
      <c r="D42" s="173">
        <v>1.12</v>
      </c>
      <c r="E42" s="179"/>
      <c r="F42" t="s">
        <v>120</v>
      </c>
      <c r="G42" s="173">
        <v>1.22</v>
      </c>
      <c r="H42" s="173">
        <v>4.62</v>
      </c>
      <c r="I42" s="173">
        <v>6.15</v>
      </c>
    </row>
    <row r="43" spans="1:9" ht="12.75">
      <c r="A43" t="s">
        <v>121</v>
      </c>
      <c r="B43" s="173">
        <v>0.1</v>
      </c>
      <c r="C43" s="173">
        <v>0.69</v>
      </c>
      <c r="D43" s="173">
        <v>1.06</v>
      </c>
      <c r="E43" s="179"/>
      <c r="F43" t="s">
        <v>122</v>
      </c>
      <c r="G43" s="173">
        <v>1.61</v>
      </c>
      <c r="H43" s="173">
        <v>3.95</v>
      </c>
      <c r="I43" s="173">
        <v>5.54</v>
      </c>
    </row>
    <row r="44" spans="1:9" ht="12.75">
      <c r="A44" t="s">
        <v>123</v>
      </c>
      <c r="B44" s="173">
        <v>0.39</v>
      </c>
      <c r="C44" s="173">
        <v>0.87</v>
      </c>
      <c r="D44" s="173">
        <v>0.88</v>
      </c>
      <c r="E44" s="179"/>
      <c r="F44" s="179"/>
      <c r="G44" s="181"/>
      <c r="H44" s="181"/>
      <c r="I44" s="181"/>
    </row>
    <row r="45" spans="1:9" ht="12.75">
      <c r="A45" t="s">
        <v>124</v>
      </c>
      <c r="B45" s="173">
        <v>0.3</v>
      </c>
      <c r="C45" s="173">
        <v>0.53</v>
      </c>
      <c r="D45" s="173">
        <v>0.84</v>
      </c>
      <c r="E45" s="179"/>
      <c r="F45" s="160" t="s">
        <v>28</v>
      </c>
      <c r="G45" s="171">
        <v>0.1</v>
      </c>
      <c r="H45" s="171">
        <v>0.79</v>
      </c>
      <c r="I45" s="171">
        <v>1.1</v>
      </c>
    </row>
    <row r="46" spans="1:9" ht="12.75">
      <c r="A46" t="s">
        <v>125</v>
      </c>
      <c r="B46" s="173">
        <v>-1.58</v>
      </c>
      <c r="C46" s="173">
        <v>3.57</v>
      </c>
      <c r="D46" s="173">
        <v>0.84</v>
      </c>
      <c r="E46" s="182"/>
      <c r="F46" t="s">
        <v>126</v>
      </c>
      <c r="G46" s="173">
        <v>-0.05</v>
      </c>
      <c r="H46" s="173">
        <v>1.34</v>
      </c>
      <c r="I46" s="173">
        <v>2.08</v>
      </c>
    </row>
    <row r="47" spans="1:9" ht="12.75">
      <c r="A47" t="s">
        <v>127</v>
      </c>
      <c r="B47" s="173">
        <v>0.5</v>
      </c>
      <c r="C47" s="173">
        <v>1.24</v>
      </c>
      <c r="D47" s="173">
        <v>0.81</v>
      </c>
      <c r="E47" s="182"/>
      <c r="F47" t="s">
        <v>128</v>
      </c>
      <c r="G47" s="173">
        <v>0.32</v>
      </c>
      <c r="H47" s="173">
        <v>0.93</v>
      </c>
      <c r="I47" s="173">
        <v>1.71</v>
      </c>
    </row>
    <row r="48" spans="1:9" ht="12.75">
      <c r="A48" t="s">
        <v>129</v>
      </c>
      <c r="B48" s="173">
        <v>0.28</v>
      </c>
      <c r="C48" s="173">
        <v>0.26</v>
      </c>
      <c r="D48" s="173">
        <v>0.55</v>
      </c>
      <c r="E48" s="182"/>
      <c r="F48" t="s">
        <v>130</v>
      </c>
      <c r="G48" s="173">
        <v>0.01</v>
      </c>
      <c r="H48" s="173">
        <v>0.85</v>
      </c>
      <c r="I48" s="173">
        <v>1.71</v>
      </c>
    </row>
    <row r="49" spans="1:9" ht="12.75">
      <c r="A49" t="s">
        <v>131</v>
      </c>
      <c r="B49" s="173">
        <v>-0.55</v>
      </c>
      <c r="C49" s="173">
        <v>-0.69</v>
      </c>
      <c r="D49" s="173">
        <v>0.55</v>
      </c>
      <c r="E49" s="182"/>
      <c r="F49" t="s">
        <v>132</v>
      </c>
      <c r="G49" s="173">
        <v>0.51</v>
      </c>
      <c r="H49" s="173">
        <v>0.74</v>
      </c>
      <c r="I49" s="173">
        <v>1.66</v>
      </c>
    </row>
    <row r="50" spans="1:9" ht="12.75">
      <c r="A50" t="s">
        <v>133</v>
      </c>
      <c r="B50" s="173">
        <v>0.19</v>
      </c>
      <c r="C50" s="173">
        <v>0.5</v>
      </c>
      <c r="D50" s="173">
        <v>0.5</v>
      </c>
      <c r="E50" s="182"/>
      <c r="F50" t="s">
        <v>134</v>
      </c>
      <c r="G50" s="173">
        <v>0.68</v>
      </c>
      <c r="H50" s="173">
        <v>0.85</v>
      </c>
      <c r="I50" s="173">
        <v>1.13</v>
      </c>
    </row>
    <row r="51" spans="1:9" ht="12.75">
      <c r="A51" t="s">
        <v>135</v>
      </c>
      <c r="B51" s="173">
        <v>0.11</v>
      </c>
      <c r="C51" s="173">
        <v>0.47</v>
      </c>
      <c r="D51" s="173">
        <v>0.47</v>
      </c>
      <c r="E51" s="182"/>
      <c r="F51" t="s">
        <v>136</v>
      </c>
      <c r="G51" s="173">
        <v>-0.02</v>
      </c>
      <c r="H51" s="173">
        <v>0.66</v>
      </c>
      <c r="I51" s="173">
        <v>0.96</v>
      </c>
    </row>
    <row r="52" spans="1:9" ht="12.75">
      <c r="A52" t="s">
        <v>137</v>
      </c>
      <c r="B52" s="173">
        <v>0.05</v>
      </c>
      <c r="C52" s="173">
        <v>0.34</v>
      </c>
      <c r="D52" s="173">
        <v>0.45</v>
      </c>
      <c r="E52" s="182"/>
      <c r="F52" t="s">
        <v>138</v>
      </c>
      <c r="G52" s="173">
        <v>0.16</v>
      </c>
      <c r="H52" s="173">
        <v>0.15</v>
      </c>
      <c r="I52" s="173">
        <v>0.83</v>
      </c>
    </row>
    <row r="53" spans="1:9" ht="12.75">
      <c r="A53" t="s">
        <v>139</v>
      </c>
      <c r="B53" s="173">
        <v>0.01</v>
      </c>
      <c r="C53" s="173">
        <v>0.11</v>
      </c>
      <c r="D53" s="173">
        <v>0.42</v>
      </c>
      <c r="E53" s="182"/>
      <c r="F53" t="s">
        <v>140</v>
      </c>
      <c r="G53" s="173">
        <v>0.03</v>
      </c>
      <c r="H53" s="173">
        <v>0.4</v>
      </c>
      <c r="I53" s="173">
        <v>0.73</v>
      </c>
    </row>
    <row r="54" spans="1:9" ht="12.75">
      <c r="A54" t="s">
        <v>141</v>
      </c>
      <c r="B54" s="173">
        <v>0.25</v>
      </c>
      <c r="C54" s="173">
        <v>0.12</v>
      </c>
      <c r="D54" s="173">
        <v>0.38</v>
      </c>
      <c r="E54" s="182"/>
      <c r="F54" t="s">
        <v>142</v>
      </c>
      <c r="G54" s="173">
        <v>-0.08</v>
      </c>
      <c r="H54" s="173">
        <v>0.49</v>
      </c>
      <c r="I54" s="173">
        <v>0.7</v>
      </c>
    </row>
    <row r="55" spans="1:9" ht="12.75">
      <c r="A55" t="s">
        <v>143</v>
      </c>
      <c r="B55" s="173">
        <v>0.01</v>
      </c>
      <c r="C55" s="173">
        <v>0.1</v>
      </c>
      <c r="D55" s="173">
        <v>0.18</v>
      </c>
      <c r="E55" s="182"/>
      <c r="F55" t="s">
        <v>144</v>
      </c>
      <c r="G55" s="173">
        <v>0.03</v>
      </c>
      <c r="H55" s="173">
        <v>0.5</v>
      </c>
      <c r="I55" s="173">
        <v>0.69</v>
      </c>
    </row>
    <row r="56" spans="1:9" ht="12.75">
      <c r="A56" t="s">
        <v>145</v>
      </c>
      <c r="B56" s="173">
        <v>-0.06</v>
      </c>
      <c r="C56" s="173">
        <v>0.91</v>
      </c>
      <c r="D56" s="173">
        <v>-0.06</v>
      </c>
      <c r="E56" s="182"/>
      <c r="F56" t="s">
        <v>146</v>
      </c>
      <c r="G56" s="173">
        <v>-0.21</v>
      </c>
      <c r="H56" s="173">
        <v>-0.24</v>
      </c>
      <c r="I56" s="173">
        <v>-0.24</v>
      </c>
    </row>
    <row r="57" spans="1:9" ht="12.75">
      <c r="A57" t="s">
        <v>147</v>
      </c>
      <c r="B57" s="173">
        <v>0.02</v>
      </c>
      <c r="C57" s="173">
        <v>0.44</v>
      </c>
      <c r="D57" s="173">
        <v>-0.1</v>
      </c>
      <c r="E57" s="182"/>
      <c r="F57" t="s">
        <v>148</v>
      </c>
      <c r="G57" s="173">
        <v>0</v>
      </c>
      <c r="H57" s="173">
        <v>0.24</v>
      </c>
      <c r="I57" s="173">
        <v>-0.5</v>
      </c>
    </row>
    <row r="58" spans="1:9" ht="12.75">
      <c r="A58" s="183" t="s">
        <v>149</v>
      </c>
      <c r="B58" s="184">
        <v>0.02</v>
      </c>
      <c r="C58" s="184">
        <v>0.44</v>
      </c>
      <c r="D58" s="184">
        <v>-0.11</v>
      </c>
      <c r="E58" s="185"/>
      <c r="F58" s="183" t="s">
        <v>150</v>
      </c>
      <c r="G58" s="184">
        <v>0.06</v>
      </c>
      <c r="H58" s="184">
        <v>0.08</v>
      </c>
      <c r="I58" s="184">
        <v>-2.68</v>
      </c>
    </row>
    <row r="59" spans="1:9" ht="12.75">
      <c r="A59" s="186" t="str">
        <f>'[2]Anexo5'!A21</f>
        <v>Fuente: DANE - ICCV</v>
      </c>
      <c r="B59" s="163"/>
      <c r="C59" s="163"/>
      <c r="D59" s="163"/>
      <c r="E59" s="162"/>
      <c r="F59" s="162"/>
      <c r="G59" s="163"/>
      <c r="H59" s="163"/>
      <c r="I59" s="163"/>
    </row>
    <row r="60" spans="1:2" ht="12.75">
      <c r="A60" s="40">
        <f ca="1">TODAY()</f>
        <v>41372</v>
      </c>
      <c r="B60" s="155"/>
    </row>
  </sheetData>
  <mergeCells count="5">
    <mergeCell ref="A4:A5"/>
    <mergeCell ref="B4:D4"/>
    <mergeCell ref="F4:F5"/>
    <mergeCell ref="G4:I4"/>
    <mergeCell ref="A60:B60"/>
  </mergeCells>
  <printOptions/>
  <pageMargins left="0.75" right="0.75" top="1" bottom="1" header="0" footer="0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pmgarciar</dc:creator>
  <cp:keywords/>
  <dc:description/>
  <cp:lastModifiedBy>pmgarciar</cp:lastModifiedBy>
  <dcterms:created xsi:type="dcterms:W3CDTF">2013-04-08T21:45:59Z</dcterms:created>
  <dcterms:modified xsi:type="dcterms:W3CDTF">2013-04-08T22:03:35Z</dcterms:modified>
  <cp:category/>
  <cp:version/>
  <cp:contentType/>
  <cp:contentStatus/>
</cp:coreProperties>
</file>