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105" activeTab="0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</sheets>
  <externalReferences>
    <externalReference r:id="rId16"/>
  </externalReferences>
  <definedNames>
    <definedName name="\a">#REF!</definedName>
    <definedName name="\b">#REF!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A13'!$A$1:$P$50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A8'!#REF!</definedName>
    <definedName name="_xlnm.Print_Area" localSheetId="8">'Cuadro A9'!$A$1:$N$100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8">'Cuadro A9'!$1:$14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<sst xmlns="http://schemas.openxmlformats.org/spreadsheetml/2006/main" count="2002" uniqueCount="884">
  <si>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</si>
  <si>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</si>
  <si>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</si>
  <si>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</si>
  <si>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</si>
  <si>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</si>
  <si>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</si>
  <si>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</si>
  <si>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</si>
  <si>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</si>
  <si>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</si>
  <si>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</si>
  <si>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</si>
  <si>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</si>
  <si>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</si>
  <si>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</si>
  <si>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</si>
  <si>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</si>
  <si>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</si>
  <si>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</si>
  <si>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</si>
  <si>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</si>
  <si>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</si>
  <si>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</si>
  <si>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</si>
  <si>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</si>
  <si>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</si>
  <si>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</si>
  <si>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</si>
  <si>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</si>
  <si>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</si>
  <si>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</si>
  <si>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</si>
  <si>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</si>
  <si>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</si>
  <si>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</si>
  <si>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</si>
  <si>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</si>
  <si>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</si>
  <si>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</si>
  <si>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</si>
  <si>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</si>
  <si>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</si>
  <si>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</si>
  <si>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</si>
  <si>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</si>
  <si>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</si>
  <si>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</si>
  <si>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</si>
  <si>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</si>
  <si>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</si>
  <si>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</si>
  <si>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</si>
  <si>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</si>
  <si>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</si>
  <si>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</si>
  <si>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</si>
  <si>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</si>
  <si>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</si>
  <si>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</si>
  <si>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</si>
  <si>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</si>
  <si>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</si>
  <si>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</si>
  <si>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</si>
  <si>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</si>
  <si>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</si>
  <si>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</si>
  <si>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</si>
  <si>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</si>
  <si>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</si>
  <si>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</si>
  <si>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</si>
  <si>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</si>
  <si>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</si>
  <si>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</si>
  <si>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</si>
  <si>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</si>
  <si>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</si>
  <si>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</si>
  <si>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</si>
  <si>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</si>
  <si>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</si>
  <si>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</si>
  <si>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</si>
  <si>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</si>
  <si>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</si>
  <si>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</si>
  <si>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</si>
  <si>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</si>
  <si>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</si>
  <si>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</si>
  <si>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</si>
  <si>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</si>
  <si>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</si>
  <si>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</si>
  <si>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</si>
  <si>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</si>
  <si>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</si>
  <si>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</si>
  <si>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</si>
  <si>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</si>
  <si>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</si>
  <si>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</si>
  <si>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</si>
  <si>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</si>
  <si>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</si>
  <si>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</si>
  <si>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</si>
  <si>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</si>
  <si>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</si>
  <si>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</si>
  <si>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</si>
  <si>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</si>
  <si>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</si>
  <si>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</si>
  <si>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</si>
  <si>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</si>
  <si>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</si>
  <si>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</si>
  <si>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</si>
  <si>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</si>
  <si>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</si>
  <si>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</si>
  <si>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</si>
  <si>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</si>
  <si>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</si>
  <si>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</si>
  <si>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</si>
  <si>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</si>
  <si>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</si>
  <si>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</si>
  <si>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</si>
  <si>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</si>
  <si>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</si>
  <si>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</si>
  <si>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</si>
  <si>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</si>
  <si>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</si>
  <si>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</si>
  <si>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</si>
  <si>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</si>
  <si>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</si>
  <si>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</si>
  <si>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</si>
  <si>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</si>
  <si>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</si>
  <si>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</si>
  <si>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</si>
  <si>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</si>
  <si>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</si>
  <si>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</si>
  <si>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</si>
  <si>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</si>
  <si>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</si>
  <si>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</si>
  <si>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</si>
  <si>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</si>
  <si>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</si>
  <si>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</si>
  <si>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</si>
  <si>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</si>
  <si>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</si>
  <si>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</si>
  <si>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</si>
  <si>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</si>
  <si>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</si>
  <si>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</si>
  <si>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</si>
  <si>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</si>
  <si>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</si>
  <si>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</si>
  <si>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</si>
  <si>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</si>
  <si>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</si>
  <si>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</si>
  <si>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</si>
  <si>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</si>
  <si>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</si>
  <si>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</si>
  <si>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</si>
  <si>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</si>
  <si>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</si>
  <si>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</si>
  <si>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</si>
  <si>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</si>
  <si>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Enero - febrero</t>
  </si>
  <si>
    <t>Febrero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</si>
  <si>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</si>
  <si>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</si>
  <si>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</si>
  <si>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</si>
  <si>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</si>
  <si>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</si>
  <si>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</si>
  <si>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</si>
  <si>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</si>
  <si>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</si>
  <si>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Importaciones según CGCE Rev. 3</t>
  </si>
  <si>
    <t>Valor FOB (miles de dólares)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</si>
  <si>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</si>
  <si>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</si>
  <si>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</si>
  <si>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</si>
  <si>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</si>
  <si>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</si>
  <si>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</si>
  <si>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</si>
  <si>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</si>
  <si>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</si>
  <si>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</si>
  <si>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</si>
  <si>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</si>
  <si>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</si>
  <si>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</si>
  <si>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</si>
  <si>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</si>
  <si>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</si>
  <si>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</si>
  <si>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</si>
  <si>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</si>
  <si>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</si>
  <si>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</si>
  <si>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</si>
  <si>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</si>
  <si>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</si>
  <si>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</si>
  <si>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</si>
  <si>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</si>
  <si>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</si>
  <si>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</si>
  <si>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</si>
  <si>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</si>
  <si>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</si>
  <si>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</si>
  <si>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</si>
  <si>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</si>
  <si>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</si>
  <si>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</si>
  <si>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</si>
  <si>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</si>
  <si>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</si>
  <si>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</si>
  <si>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</si>
  <si>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</si>
  <si>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</si>
  <si>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</si>
  <si>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</si>
  <si>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</si>
  <si>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</si>
  <si>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</si>
  <si>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</si>
  <si>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</si>
  <si>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</si>
  <si>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</si>
  <si>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</si>
  <si>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</si>
  <si>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</si>
  <si>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</si>
  <si>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</si>
  <si>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</si>
  <si>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</si>
  <si>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</si>
  <si>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</si>
  <si>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</si>
  <si>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</si>
  <si>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</si>
  <si>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</si>
  <si>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</si>
  <si>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</si>
  <si>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</si>
  <si>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</si>
  <si>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</si>
  <si>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</si>
  <si>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</si>
  <si>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</si>
  <si>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</si>
  <si>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</si>
  <si>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</si>
  <si>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</si>
  <si>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</si>
  <si>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</si>
  <si>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</si>
  <si>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</si>
  <si>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</si>
  <si>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</si>
  <si>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</si>
  <si>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</si>
  <si>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</si>
  <si>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</si>
  <si>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</si>
  <si>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</si>
  <si>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</si>
  <si>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</si>
  <si>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</si>
  <si>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</si>
  <si>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</si>
  <si>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</si>
  <si>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</si>
  <si>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</si>
  <si>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</si>
  <si>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</si>
  <si>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</si>
  <si>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</si>
  <si>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</si>
  <si>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</si>
  <si>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</si>
  <si>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</si>
  <si>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</si>
  <si>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</si>
  <si>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</si>
  <si>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</si>
  <si>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</si>
  <si>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</si>
  <si>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</si>
  <si>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</si>
  <si>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</si>
  <si>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</si>
  <si>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</si>
  <si>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</si>
  <si>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</si>
  <si>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</si>
  <si>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</si>
  <si>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</si>
  <si>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</si>
  <si>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</si>
  <si>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</si>
  <si>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</si>
  <si>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</si>
  <si>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</si>
  <si>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</si>
  <si>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</si>
  <si>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</si>
  <si>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</si>
  <si>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</si>
  <si>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</si>
  <si>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</si>
  <si>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</si>
  <si>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</si>
  <si>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</si>
  <si>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</si>
  <si>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</si>
  <si>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</si>
  <si>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</si>
  <si>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</si>
  <si>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</si>
  <si>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</si>
  <si>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</si>
  <si>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</si>
  <si>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</si>
  <si>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</si>
  <si>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</si>
  <si>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</si>
  <si>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</si>
  <si>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</si>
  <si>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</si>
  <si>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</si>
  <si>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</si>
  <si>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</si>
  <si>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</si>
  <si>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</si>
  <si>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</si>
  <si>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</si>
  <si>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</si>
  <si>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</si>
  <si>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</si>
  <si>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</si>
  <si>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</si>
  <si>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</si>
  <si>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</si>
  <si>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</si>
  <si>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</si>
  <si>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</si>
  <si>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</si>
  <si>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</si>
  <si>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</si>
  <si>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</si>
  <si>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</si>
  <si>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</si>
  <si>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</si>
  <si>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</si>
  <si>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</si>
  <si>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</si>
  <si>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</si>
  <si>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</si>
  <si>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</si>
  <si>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</si>
  <si>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</si>
  <si>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</si>
  <si>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</si>
  <si>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</si>
  <si>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</si>
  <si>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</si>
  <si>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</si>
  <si>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</si>
  <si>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</si>
  <si>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</si>
  <si>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</si>
  <si>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</si>
  <si>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</si>
  <si>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</si>
  <si>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</si>
  <si>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</si>
  <si>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</si>
  <si>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</si>
  <si>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</si>
  <si>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</si>
  <si>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</si>
  <si>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</si>
  <si>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</si>
  <si>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</si>
  <si>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</si>
  <si>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</si>
  <si>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</si>
  <si>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</si>
  <si>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</si>
  <si>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</si>
  <si>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</si>
  <si>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</si>
  <si>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</si>
  <si>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</si>
  <si>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</si>
  <si>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</si>
  <si>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</si>
  <si>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</si>
  <si>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</si>
  <si>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</si>
  <si>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</si>
  <si>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</si>
  <si>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</si>
  <si>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</si>
  <si>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</si>
  <si>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</si>
  <si>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</si>
  <si>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</si>
  <si>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</si>
  <si>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</si>
  <si>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</si>
  <si>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</si>
  <si>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</si>
  <si>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</si>
  <si>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</si>
  <si>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</si>
  <si>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</si>
  <si>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</si>
  <si>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</si>
  <si>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</si>
  <si>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</si>
  <si>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</si>
  <si>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</si>
  <si>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</si>
  <si>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</si>
  <si>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</si>
  <si>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</si>
  <si>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</si>
  <si>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</si>
  <si>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</si>
  <si>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</si>
  <si>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</si>
  <si>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</si>
  <si>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</si>
  <si>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</si>
  <si>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</si>
  <si>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</si>
  <si>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</si>
  <si>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</si>
  <si>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</si>
  <si>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</si>
  <si>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</si>
  <si>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</si>
  <si>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</si>
  <si>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</si>
  <si>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</si>
  <si>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</si>
  <si>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</si>
  <si>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</si>
  <si>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</si>
  <si>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</si>
  <si>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</si>
  <si>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</si>
  <si>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</si>
  <si>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</si>
  <si>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</si>
  <si>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</si>
  <si>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</si>
  <si>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</si>
  <si>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</si>
  <si>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</si>
  <si>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</si>
  <si>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</si>
  <si>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</si>
  <si>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</si>
  <si>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</si>
  <si>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</si>
  <si>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Importaciones según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</si>
  <si>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</si>
  <si>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</si>
  <si>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</si>
  <si>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</si>
  <si>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</si>
  <si>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</si>
  <si>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</si>
  <si>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</si>
  <si>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</si>
  <si>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</si>
  <si>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</si>
  <si>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</si>
  <si>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</si>
  <si>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</si>
  <si>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</si>
  <si>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</si>
  <si>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</si>
  <si>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</si>
  <si>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</si>
  <si>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</si>
  <si>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</si>
  <si>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</si>
  <si>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</si>
  <si>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</si>
  <si>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</si>
  <si>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</si>
  <si>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</si>
  <si>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</si>
  <si>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</si>
  <si>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</si>
  <si>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</si>
  <si>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</si>
  <si>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</si>
  <si>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</si>
  <si>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</si>
  <si>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</si>
  <si>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</si>
  <si>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</si>
  <si>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</si>
  <si>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</si>
  <si>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</si>
  <si>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</si>
  <si>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</si>
  <si>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</si>
  <si>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</si>
  <si>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</si>
  <si>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</si>
  <si>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</si>
  <si>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</si>
  <si>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</si>
  <si>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</si>
  <si>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</si>
  <si>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</si>
  <si>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</si>
  <si>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</si>
  <si>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</si>
  <si>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</si>
  <si>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</si>
  <si>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</si>
  <si>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</si>
  <si>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</si>
  <si>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</si>
  <si>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</si>
  <si>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</si>
  <si>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</si>
  <si>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</si>
  <si>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</si>
  <si>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</si>
  <si>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</si>
  <si>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</si>
  <si>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</si>
  <si>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</si>
  <si>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</si>
  <si>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</si>
  <si>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</si>
  <si>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</si>
  <si>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</si>
  <si>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</si>
  <si>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</si>
  <si>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</si>
  <si>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</si>
  <si>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</si>
  <si>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</si>
  <si>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</si>
  <si>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</si>
  <si>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</si>
  <si>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</si>
  <si>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</si>
  <si>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</si>
  <si>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</si>
  <si>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</si>
  <si>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</si>
  <si>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</si>
  <si>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</si>
  <si>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</si>
  <si>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</si>
  <si>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</si>
  <si>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</si>
  <si>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</si>
  <si>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</si>
  <si>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</si>
  <si>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</si>
  <si>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</si>
  <si>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</si>
  <si>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</si>
  <si>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</si>
  <si>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</si>
  <si>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</si>
  <si>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</si>
  <si>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</si>
  <si>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</si>
  <si>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</si>
  <si>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</si>
  <si>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</si>
  <si>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</si>
  <si>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</si>
  <si>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</si>
  <si>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</si>
  <si>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</si>
  <si>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</si>
  <si>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</si>
  <si>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</si>
  <si>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</si>
  <si>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</si>
  <si>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</si>
  <si>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</si>
  <si>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</si>
  <si>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</si>
  <si>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</si>
  <si>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</si>
  <si>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</si>
  <si>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</si>
  <si>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</si>
  <si>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</si>
  <si>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</si>
  <si>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</si>
  <si>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</si>
  <si>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</si>
  <si>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</si>
  <si>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</si>
  <si>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</si>
  <si>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</si>
  <si>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</si>
  <si>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</si>
  <si>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</si>
  <si>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</si>
  <si>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</si>
  <si>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</si>
  <si>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</si>
  <si>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</si>
  <si>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</si>
  <si>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</si>
  <si>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</si>
  <si>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</si>
  <si>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</si>
  <si>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</si>
  <si>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</si>
  <si>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</si>
  <si>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</si>
  <si>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</si>
  <si>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</si>
  <si>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</si>
  <si>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</si>
  <si>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</si>
  <si>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</si>
  <si>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</si>
  <si>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</si>
  <si>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</si>
  <si>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</si>
  <si>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</si>
  <si>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</si>
  <si>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</si>
  <si>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</si>
  <si>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</si>
  <si>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</si>
  <si>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</si>
  <si>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</si>
  <si>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</si>
  <si>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</si>
  <si>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</si>
  <si>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</si>
  <si>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</si>
  <si>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</si>
  <si>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</si>
  <si>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</si>
  <si>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Importaciones según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</si>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</sst>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_)"/>
    <numFmt numFmtId="177" formatCode="#,##0.0_);\(#,##0.0\)"/>
    <numFmt numFmtId="178" formatCode="0.0_)"/>
    <numFmt numFmtId="179" formatCode="0.0"/>
    <numFmt numFmtId="180" formatCode="#,##0.0"/>
    <numFmt numFmtId="181" formatCode="##\ ###\ ###"/>
    <numFmt numFmtId="182" formatCode="_-* #,##0.0\ _P_t_s_-;\-* #,##0.0\ _P_t_s_-;_-* &quot;-&quot;??\ _P_t_s_-;_-@_-"/>
    <numFmt numFmtId="183" formatCode="_-* #,##0\ _P_t_s_-;\-* #,##0\ _P_t_s_-;_-* &quot;-&quot;??\ _P_t_s_-;_-@_-"/>
    <numFmt numFmtId="184" formatCode="_-* #,##0\ _€_-;\-* #,##0\ _€_-;_-* &quot;-&quot;??\ _€_-;_-@_-"/>
    <numFmt numFmtId="185" formatCode="#,##0.000"/>
    <numFmt numFmtId="186" formatCode="#,##0_);\(#,##0\)"/>
    <numFmt numFmtId="187" formatCode="_ * #,##0_ ;_ * \-#,##0_ ;_ * &quot;-&quot;??_ ;_ @_ "/>
    <numFmt numFmtId="188" formatCode="0.0000"/>
    <numFmt numFmtId="189" formatCode="0.0%"/>
    <numFmt numFmtId="190" formatCode="#\ ###\ ###"/>
    <numFmt numFmtId="191" formatCode="#,##0.00_);\(#,##0.00\)"/>
    <numFmt numFmtId="192" formatCode="#,##0.00000"/>
    <numFmt numFmtId="193" formatCode="#,##0.000000_);\(#,##0.000000\)"/>
    <numFmt numFmtId="194" formatCode="_-* #,##0.00_-;\-* #,##0.00_-;_-* &quot;-&quot;??_-;_-@_-"/>
    <numFmt numFmtId="195" formatCode="_-* #,##0.0_-;\-* #,##0.0_-;_-* &quot;-&quot;??_-;_-@_-"/>
    <numFmt numFmtId="196" formatCode="_-* #,##0_-;\-* #,##0_-;_-* &quot;-&quot;??_-;_-@_-"/>
    <numFmt numFmtId="197" formatCode="_-* #,##0.0000000000_-;\-* #,##0.0000000000_-;_-* &quot;-&quot;??_-;_-@_-"/>
    <numFmt numFmtId="198" formatCode="#.0\ ###\ ###"/>
    <numFmt numFmtId="199" formatCode="#.#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1.25"/>
      <name val="Arial"/>
      <family val="0"/>
    </font>
    <font>
      <b/>
      <sz val="1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sz val="2"/>
      <name val="Arial"/>
      <family val="2"/>
    </font>
    <font>
      <sz val="2.75"/>
      <name val="Arial"/>
      <family val="0"/>
    </font>
    <font>
      <sz val="10"/>
      <name val="MS Sans Serif"/>
      <family val="0"/>
    </font>
    <font>
      <sz val="9"/>
      <name val="MS Sans Serif"/>
      <family val="0"/>
    </font>
    <font>
      <b/>
      <sz val="9"/>
      <name val="MS Sans Serif"/>
      <family val="2"/>
    </font>
    <font>
      <sz val="6"/>
      <color indexed="10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37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18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Continuous"/>
    </xf>
    <xf numFmtId="186" fontId="0" fillId="2" borderId="0" xfId="0" applyNumberFormat="1" applyFill="1" applyAlignment="1">
      <alignment/>
    </xf>
    <xf numFmtId="186" fontId="0" fillId="2" borderId="0" xfId="0" applyNumberFormat="1" applyFont="1" applyFill="1" applyAlignment="1">
      <alignment/>
    </xf>
    <xf numFmtId="0" fontId="9" fillId="2" borderId="0" xfId="25" applyFont="1" applyFill="1" applyBorder="1" applyAlignment="1">
      <alignment horizontal="left"/>
      <protection/>
    </xf>
    <xf numFmtId="177" fontId="10" fillId="2" borderId="0" xfId="0" applyNumberFormat="1" applyFont="1" applyFill="1" applyBorder="1" applyAlignment="1" applyProtection="1">
      <alignment horizontal="left"/>
      <protection/>
    </xf>
    <xf numFmtId="183" fontId="10" fillId="2" borderId="0" xfId="17" applyNumberFormat="1" applyFont="1" applyFill="1" applyBorder="1" applyAlignment="1" applyProtection="1">
      <alignment horizontal="left"/>
      <protection/>
    </xf>
    <xf numFmtId="177" fontId="5" fillId="2" borderId="0" xfId="0" applyNumberFormat="1" applyFont="1" applyFill="1" applyBorder="1" applyAlignment="1" applyProtection="1">
      <alignment horizontal="left"/>
      <protection/>
    </xf>
    <xf numFmtId="176" fontId="5" fillId="2" borderId="1" xfId="0" applyNumberFormat="1" applyFont="1" applyFill="1" applyBorder="1" applyAlignment="1" applyProtection="1">
      <alignment horizontal="centerContinuous"/>
      <protection/>
    </xf>
    <xf numFmtId="176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/>
    </xf>
    <xf numFmtId="176" fontId="5" fillId="2" borderId="2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>
      <alignment horizontal="center"/>
    </xf>
    <xf numFmtId="186" fontId="5" fillId="2" borderId="0" xfId="0" applyNumberFormat="1" applyFont="1" applyFill="1" applyBorder="1" applyAlignment="1">
      <alignment horizontal="center"/>
    </xf>
    <xf numFmtId="183" fontId="5" fillId="2" borderId="2" xfId="17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 applyProtection="1">
      <alignment/>
      <protection/>
    </xf>
    <xf numFmtId="177" fontId="5" fillId="2" borderId="0" xfId="0" applyNumberFormat="1" applyFont="1" applyFill="1" applyBorder="1" applyAlignment="1" applyProtection="1">
      <alignment/>
      <protection/>
    </xf>
    <xf numFmtId="183" fontId="8" fillId="2" borderId="0" xfId="17" applyNumberFormat="1" applyFont="1" applyFill="1" applyBorder="1" applyAlignment="1">
      <alignment/>
    </xf>
    <xf numFmtId="181" fontId="8" fillId="2" borderId="0" xfId="17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183" fontId="5" fillId="2" borderId="0" xfId="17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/>
    </xf>
    <xf numFmtId="176" fontId="8" fillId="2" borderId="0" xfId="0" applyNumberFormat="1" applyFont="1" applyFill="1" applyBorder="1" applyAlignment="1" applyProtection="1">
      <alignment/>
      <protection/>
    </xf>
    <xf numFmtId="183" fontId="8" fillId="2" borderId="0" xfId="17" applyNumberFormat="1" applyFont="1" applyFill="1" applyBorder="1" applyAlignment="1" applyProtection="1">
      <alignment horizontal="right"/>
      <protection/>
    </xf>
    <xf numFmtId="176" fontId="5" fillId="2" borderId="0" xfId="0" applyNumberFormat="1" applyFont="1" applyFill="1" applyBorder="1" applyAlignment="1" applyProtection="1">
      <alignment/>
      <protection/>
    </xf>
    <xf numFmtId="176" fontId="8" fillId="2" borderId="0" xfId="0" applyNumberFormat="1" applyFont="1" applyFill="1" applyBorder="1" applyAlignment="1" applyProtection="1">
      <alignment horizontal="right"/>
      <protection/>
    </xf>
    <xf numFmtId="176" fontId="5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181" fontId="5" fillId="2" borderId="0" xfId="0" applyNumberFormat="1" applyFont="1" applyFill="1" applyBorder="1" applyAlignment="1" applyProtection="1">
      <alignment/>
      <protection/>
    </xf>
    <xf numFmtId="178" fontId="5" fillId="2" borderId="0" xfId="0" applyNumberFormat="1" applyFont="1" applyFill="1" applyBorder="1" applyAlignment="1" applyProtection="1">
      <alignment/>
      <protection/>
    </xf>
    <xf numFmtId="179" fontId="5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/>
    </xf>
    <xf numFmtId="181" fontId="8" fillId="2" borderId="0" xfId="0" applyNumberFormat="1" applyFont="1" applyFill="1" applyAlignment="1">
      <alignment/>
    </xf>
    <xf numFmtId="176" fontId="5" fillId="3" borderId="0" xfId="0" applyNumberFormat="1" applyFont="1" applyFill="1" applyBorder="1" applyAlignment="1" applyProtection="1">
      <alignment/>
      <protection/>
    </xf>
    <xf numFmtId="183" fontId="5" fillId="3" borderId="0" xfId="17" applyNumberFormat="1" applyFont="1" applyFill="1" applyBorder="1" applyAlignment="1">
      <alignment horizontal="right"/>
    </xf>
    <xf numFmtId="176" fontId="5" fillId="3" borderId="0" xfId="0" applyNumberFormat="1" applyFont="1" applyFill="1" applyBorder="1" applyAlignment="1" applyProtection="1">
      <alignment horizontal="right"/>
      <protection/>
    </xf>
    <xf numFmtId="176" fontId="5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6" fontId="8" fillId="3" borderId="0" xfId="0" applyNumberFormat="1" applyFont="1" applyFill="1" applyBorder="1" applyAlignment="1" applyProtection="1">
      <alignment/>
      <protection/>
    </xf>
    <xf numFmtId="0" fontId="8" fillId="3" borderId="0" xfId="0" applyFont="1" applyFill="1" applyBorder="1" applyAlignment="1">
      <alignment/>
    </xf>
    <xf numFmtId="176" fontId="5" fillId="3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186" fontId="5" fillId="2" borderId="2" xfId="0" applyNumberFormat="1" applyFont="1" applyFill="1" applyBorder="1" applyAlignment="1">
      <alignment horizontal="center"/>
    </xf>
    <xf numFmtId="186" fontId="5" fillId="2" borderId="0" xfId="0" applyNumberFormat="1" applyFont="1" applyFill="1" applyBorder="1" applyAlignment="1" applyProtection="1">
      <alignment/>
      <protection/>
    </xf>
    <xf numFmtId="186" fontId="8" fillId="2" borderId="0" xfId="0" applyNumberFormat="1" applyFont="1" applyFill="1" applyAlignment="1">
      <alignment/>
    </xf>
    <xf numFmtId="176" fontId="5" fillId="2" borderId="0" xfId="0" applyNumberFormat="1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182" fontId="5" fillId="3" borderId="0" xfId="17" applyNumberFormat="1" applyFont="1" applyFill="1" applyBorder="1" applyAlignment="1">
      <alignment horizontal="right"/>
    </xf>
    <xf numFmtId="182" fontId="5" fillId="2" borderId="0" xfId="17" applyNumberFormat="1" applyFont="1" applyFill="1" applyBorder="1" applyAlignment="1">
      <alignment horizontal="right"/>
    </xf>
    <xf numFmtId="179" fontId="5" fillId="3" borderId="0" xfId="17" applyNumberFormat="1" applyFont="1" applyFill="1" applyBorder="1" applyAlignment="1">
      <alignment horizontal="right"/>
    </xf>
    <xf numFmtId="179" fontId="5" fillId="2" borderId="0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 wrapText="1"/>
    </xf>
    <xf numFmtId="177" fontId="5" fillId="2" borderId="0" xfId="0" applyNumberFormat="1" applyFont="1" applyFill="1" applyBorder="1" applyAlignment="1" applyProtection="1">
      <alignment horizontal="center"/>
      <protection/>
    </xf>
    <xf numFmtId="183" fontId="8" fillId="2" borderId="0" xfId="17" applyNumberFormat="1" applyFont="1" applyFill="1" applyBorder="1" applyAlignment="1">
      <alignment horizontal="right"/>
    </xf>
    <xf numFmtId="182" fontId="8" fillId="2" borderId="0" xfId="17" applyNumberFormat="1" applyFont="1" applyFill="1" applyBorder="1" applyAlignment="1">
      <alignment horizontal="right"/>
    </xf>
    <xf numFmtId="179" fontId="8" fillId="2" borderId="0" xfId="17" applyNumberFormat="1" applyFont="1" applyFill="1" applyBorder="1" applyAlignment="1">
      <alignment horizontal="right"/>
    </xf>
    <xf numFmtId="183" fontId="8" fillId="3" borderId="0" xfId="17" applyNumberFormat="1" applyFont="1" applyFill="1" applyBorder="1" applyAlignment="1">
      <alignment horizontal="right"/>
    </xf>
    <xf numFmtId="182" fontId="8" fillId="3" borderId="0" xfId="17" applyNumberFormat="1" applyFont="1" applyFill="1" applyBorder="1" applyAlignment="1">
      <alignment horizontal="right"/>
    </xf>
    <xf numFmtId="179" fontId="8" fillId="3" borderId="0" xfId="17" applyNumberFormat="1" applyFont="1" applyFill="1" applyBorder="1" applyAlignment="1">
      <alignment horizontal="right"/>
    </xf>
    <xf numFmtId="179" fontId="12" fillId="2" borderId="0" xfId="0" applyNumberFormat="1" applyFont="1" applyFill="1" applyBorder="1" applyAlignment="1">
      <alignment/>
    </xf>
    <xf numFmtId="179" fontId="8" fillId="2" borderId="0" xfId="17" applyNumberFormat="1" applyFont="1" applyFill="1" applyBorder="1" applyAlignment="1" applyProtection="1">
      <alignment horizontal="right"/>
      <protection/>
    </xf>
    <xf numFmtId="183" fontId="12" fillId="2" borderId="0" xfId="17" applyNumberFormat="1" applyFont="1" applyFill="1" applyBorder="1" applyAlignment="1">
      <alignment/>
    </xf>
    <xf numFmtId="177" fontId="4" fillId="2" borderId="0" xfId="0" applyNumberFormat="1" applyFont="1" applyFill="1" applyBorder="1" applyAlignment="1" applyProtection="1">
      <alignment horizontal="left"/>
      <protection/>
    </xf>
    <xf numFmtId="176" fontId="8" fillId="3" borderId="0" xfId="0" applyNumberFormat="1" applyFont="1" applyFill="1" applyBorder="1" applyAlignment="1" applyProtection="1">
      <alignment/>
      <protection/>
    </xf>
    <xf numFmtId="177" fontId="4" fillId="2" borderId="2" xfId="0" applyNumberFormat="1" applyFont="1" applyFill="1" applyBorder="1" applyAlignment="1" applyProtection="1">
      <alignment horizontal="left"/>
      <protection/>
    </xf>
    <xf numFmtId="183" fontId="8" fillId="3" borderId="2" xfId="17" applyNumberFormat="1" applyFont="1" applyFill="1" applyBorder="1" applyAlignment="1">
      <alignment horizontal="right"/>
    </xf>
    <xf numFmtId="179" fontId="8" fillId="3" borderId="2" xfId="17" applyNumberFormat="1" applyFont="1" applyFill="1" applyBorder="1" applyAlignment="1">
      <alignment horizontal="right"/>
    </xf>
    <xf numFmtId="177" fontId="4" fillId="2" borderId="2" xfId="0" applyNumberFormat="1" applyFont="1" applyFill="1" applyBorder="1" applyAlignment="1" applyProtection="1">
      <alignment horizontal="center" vertical="center"/>
      <protection/>
    </xf>
    <xf numFmtId="176" fontId="8" fillId="3" borderId="2" xfId="0" applyNumberFormat="1" applyFont="1" applyFill="1" applyBorder="1" applyAlignment="1" applyProtection="1">
      <alignment horizontal="right"/>
      <protection/>
    </xf>
    <xf numFmtId="0" fontId="12" fillId="3" borderId="2" xfId="0" applyFont="1" applyFill="1" applyBorder="1" applyAlignment="1">
      <alignment/>
    </xf>
    <xf numFmtId="182" fontId="8" fillId="3" borderId="2" xfId="17" applyNumberFormat="1" applyFont="1" applyFill="1" applyBorder="1" applyAlignment="1">
      <alignment horizontal="right"/>
    </xf>
    <xf numFmtId="175" fontId="10" fillId="2" borderId="0" xfId="17" applyFont="1" applyFill="1" applyBorder="1" applyAlignment="1" applyProtection="1">
      <alignment horizontal="left"/>
      <protection/>
    </xf>
    <xf numFmtId="0" fontId="0" fillId="2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center"/>
    </xf>
    <xf numFmtId="186" fontId="10" fillId="2" borderId="0" xfId="0" applyNumberFormat="1" applyFont="1" applyFill="1" applyBorder="1" applyAlignment="1" applyProtection="1">
      <alignment horizontal="left"/>
      <protection/>
    </xf>
    <xf numFmtId="0" fontId="9" fillId="2" borderId="0" xfId="0" applyFont="1" applyFill="1" applyAlignment="1">
      <alignment horizontal="justify"/>
    </xf>
    <xf numFmtId="0" fontId="5" fillId="2" borderId="0" xfId="0" applyFont="1" applyFill="1" applyBorder="1" applyAlignment="1">
      <alignment horizontal="justify" wrapText="1"/>
    </xf>
    <xf numFmtId="182" fontId="5" fillId="2" borderId="0" xfId="17" applyNumberFormat="1" applyFont="1" applyFill="1" applyBorder="1" applyAlignment="1">
      <alignment horizontal="center" vertical="center" wrapText="1"/>
    </xf>
    <xf numFmtId="182" fontId="5" fillId="2" borderId="2" xfId="17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Continuous"/>
    </xf>
    <xf numFmtId="192" fontId="0" fillId="2" borderId="0" xfId="0" applyNumberFormat="1" applyFont="1" applyFill="1" applyAlignment="1">
      <alignment/>
    </xf>
    <xf numFmtId="185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184" fontId="5" fillId="2" borderId="0" xfId="17" applyNumberFormat="1" applyFont="1" applyFill="1" applyAlignment="1">
      <alignment/>
    </xf>
    <xf numFmtId="187" fontId="5" fillId="2" borderId="0" xfId="17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/>
    </xf>
    <xf numFmtId="184" fontId="8" fillId="2" borderId="0" xfId="17" applyNumberFormat="1" applyFont="1" applyFill="1" applyAlignment="1">
      <alignment/>
    </xf>
    <xf numFmtId="187" fontId="8" fillId="2" borderId="0" xfId="17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179" fontId="5" fillId="3" borderId="0" xfId="0" applyNumberFormat="1" applyFont="1" applyFill="1" applyBorder="1" applyAlignment="1">
      <alignment/>
    </xf>
    <xf numFmtId="183" fontId="5" fillId="2" borderId="0" xfId="17" applyNumberFormat="1" applyFont="1" applyFill="1" applyBorder="1" applyAlignment="1" applyProtection="1">
      <alignment horizontal="right"/>
      <protection/>
    </xf>
    <xf numFmtId="180" fontId="14" fillId="2" borderId="0" xfId="0" applyNumberFormat="1" applyFont="1" applyFill="1" applyBorder="1" applyAlignment="1">
      <alignment horizontal="right"/>
    </xf>
    <xf numFmtId="180" fontId="14" fillId="2" borderId="0" xfId="0" applyNumberFormat="1" applyFont="1" applyFill="1" applyBorder="1" applyAlignment="1" applyProtection="1">
      <alignment horizontal="right"/>
      <protection/>
    </xf>
    <xf numFmtId="179" fontId="5" fillId="2" borderId="0" xfId="0" applyNumberFormat="1" applyFont="1" applyFill="1" applyBorder="1" applyAlignment="1">
      <alignment horizontal="right"/>
    </xf>
    <xf numFmtId="179" fontId="14" fillId="2" borderId="0" xfId="0" applyNumberFormat="1" applyFont="1" applyFill="1" applyBorder="1" applyAlignment="1">
      <alignment horizontal="right"/>
    </xf>
    <xf numFmtId="179" fontId="14" fillId="2" borderId="0" xfId="0" applyNumberFormat="1" applyFont="1" applyFill="1" applyBorder="1" applyAlignment="1" applyProtection="1">
      <alignment horizontal="right"/>
      <protection/>
    </xf>
    <xf numFmtId="183" fontId="5" fillId="3" borderId="0" xfId="17" applyNumberFormat="1" applyFont="1" applyFill="1" applyBorder="1" applyAlignment="1" applyProtection="1">
      <alignment horizontal="right"/>
      <protection/>
    </xf>
    <xf numFmtId="179" fontId="5" fillId="3" borderId="0" xfId="17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Alignment="1">
      <alignment/>
    </xf>
    <xf numFmtId="180" fontId="8" fillId="2" borderId="0" xfId="0" applyNumberFormat="1" applyFont="1" applyFill="1" applyBorder="1" applyAlignment="1" applyProtection="1">
      <alignment horizontal="right"/>
      <protection/>
    </xf>
    <xf numFmtId="179" fontId="8" fillId="2" borderId="0" xfId="0" applyNumberFormat="1" applyFont="1" applyFill="1" applyBorder="1" applyAlignment="1" applyProtection="1">
      <alignment horizontal="right"/>
      <protection/>
    </xf>
    <xf numFmtId="0" fontId="5" fillId="2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justify" wrapText="1"/>
    </xf>
    <xf numFmtId="183" fontId="8" fillId="3" borderId="0" xfId="17" applyNumberFormat="1" applyFont="1" applyFill="1" applyBorder="1" applyAlignment="1" applyProtection="1">
      <alignment horizontal="right"/>
      <protection/>
    </xf>
    <xf numFmtId="179" fontId="8" fillId="3" borderId="0" xfId="17" applyNumberFormat="1" applyFont="1" applyFill="1" applyBorder="1" applyAlignment="1" applyProtection="1">
      <alignment horizontal="right"/>
      <protection/>
    </xf>
    <xf numFmtId="183" fontId="5" fillId="3" borderId="0" xfId="17" applyNumberFormat="1" applyFont="1" applyFill="1" applyBorder="1" applyAlignment="1" applyProtection="1">
      <alignment horizontal="right"/>
      <protection/>
    </xf>
    <xf numFmtId="179" fontId="5" fillId="3" borderId="0" xfId="17" applyNumberFormat="1" applyFont="1" applyFill="1" applyBorder="1" applyAlignment="1" applyProtection="1">
      <alignment horizontal="right"/>
      <protection/>
    </xf>
    <xf numFmtId="179" fontId="8" fillId="3" borderId="0" xfId="0" applyNumberFormat="1" applyFont="1" applyFill="1" applyBorder="1" applyAlignment="1" applyProtection="1">
      <alignment horizontal="right"/>
      <protection/>
    </xf>
    <xf numFmtId="179" fontId="5" fillId="2" borderId="0" xfId="0" applyNumberFormat="1" applyFont="1" applyFill="1" applyBorder="1" applyAlignment="1" applyProtection="1">
      <alignment horizontal="right"/>
      <protection/>
    </xf>
    <xf numFmtId="179" fontId="5" fillId="2" borderId="0" xfId="17" applyNumberFormat="1" applyFont="1" applyFill="1" applyBorder="1" applyAlignment="1" applyProtection="1">
      <alignment horizontal="right"/>
      <protection/>
    </xf>
    <xf numFmtId="179" fontId="8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83" fontId="5" fillId="2" borderId="0" xfId="17" applyNumberFormat="1" applyFont="1" applyFill="1" applyBorder="1" applyAlignment="1" applyProtection="1">
      <alignment horizontal="right"/>
      <protection/>
    </xf>
    <xf numFmtId="179" fontId="5" fillId="2" borderId="0" xfId="17" applyNumberFormat="1" applyFont="1" applyFill="1" applyBorder="1" applyAlignment="1" applyProtection="1">
      <alignment horizontal="right"/>
      <protection/>
    </xf>
    <xf numFmtId="179" fontId="8" fillId="2" borderId="0" xfId="0" applyNumberFormat="1" applyFont="1" applyFill="1" applyAlignment="1">
      <alignment horizontal="center"/>
    </xf>
    <xf numFmtId="183" fontId="8" fillId="3" borderId="2" xfId="17" applyNumberFormat="1" applyFont="1" applyFill="1" applyBorder="1" applyAlignment="1">
      <alignment horizontal="right"/>
    </xf>
    <xf numFmtId="179" fontId="8" fillId="3" borderId="2" xfId="17" applyNumberFormat="1" applyFont="1" applyFill="1" applyBorder="1" applyAlignment="1">
      <alignment horizontal="right"/>
    </xf>
    <xf numFmtId="190" fontId="5" fillId="2" borderId="0" xfId="0" applyNumberFormat="1" applyFont="1" applyFill="1" applyBorder="1" applyAlignment="1" applyProtection="1">
      <alignment/>
      <protection/>
    </xf>
    <xf numFmtId="178" fontId="5" fillId="2" borderId="0" xfId="0" applyNumberFormat="1" applyFont="1" applyFill="1" applyBorder="1" applyAlignment="1" applyProtection="1">
      <alignment horizontal="center"/>
      <protection/>
    </xf>
    <xf numFmtId="190" fontId="8" fillId="2" borderId="0" xfId="0" applyNumberFormat="1" applyFont="1" applyFill="1" applyAlignment="1">
      <alignment/>
    </xf>
    <xf numFmtId="186" fontId="8" fillId="2" borderId="0" xfId="0" applyNumberFormat="1" applyFont="1" applyFill="1" applyAlignment="1">
      <alignment/>
    </xf>
    <xf numFmtId="190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177" fontId="8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180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6" fontId="10" fillId="2" borderId="0" xfId="0" applyNumberFormat="1" applyFont="1" applyFill="1" applyBorder="1" applyAlignment="1" applyProtection="1">
      <alignment horizontal="left"/>
      <protection/>
    </xf>
    <xf numFmtId="178" fontId="10" fillId="2" borderId="0" xfId="0" applyNumberFormat="1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/>
    </xf>
    <xf numFmtId="179" fontId="16" fillId="2" borderId="0" xfId="0" applyNumberFormat="1" applyFont="1" applyFill="1" applyBorder="1" applyAlignment="1" applyProtection="1">
      <alignment horizontal="centerContinuous"/>
      <protection/>
    </xf>
    <xf numFmtId="0" fontId="16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76" fontId="10" fillId="2" borderId="0" xfId="0" applyNumberFormat="1" applyFont="1" applyFill="1" applyBorder="1" applyAlignment="1" applyProtection="1">
      <alignment horizontal="left"/>
      <protection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80" fontId="5" fillId="2" borderId="0" xfId="0" applyNumberFormat="1" applyFont="1" applyFill="1" applyBorder="1" applyAlignment="1">
      <alignment/>
    </xf>
    <xf numFmtId="179" fontId="8" fillId="2" borderId="0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 horizontal="right"/>
    </xf>
    <xf numFmtId="180" fontId="5" fillId="3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horizontal="right"/>
      <protection/>
    </xf>
    <xf numFmtId="180" fontId="5" fillId="2" borderId="0" xfId="0" applyNumberFormat="1" applyFont="1" applyFill="1" applyBorder="1" applyAlignment="1" applyProtection="1">
      <alignment horizontal="right"/>
      <protection/>
    </xf>
    <xf numFmtId="49" fontId="5" fillId="3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49" fontId="5" fillId="2" borderId="0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>
      <alignment horizontal="right"/>
    </xf>
    <xf numFmtId="180" fontId="5" fillId="2" borderId="0" xfId="0" applyNumberFormat="1" applyFont="1" applyFill="1" applyBorder="1" applyAlignment="1">
      <alignment horizontal="right"/>
    </xf>
    <xf numFmtId="1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Border="1" applyAlignment="1" applyProtection="1">
      <alignment horizontal="right"/>
      <protection/>
    </xf>
    <xf numFmtId="180" fontId="8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180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right" vertical="center"/>
      <protection/>
    </xf>
    <xf numFmtId="180" fontId="5" fillId="2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180" fontId="8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180" fontId="8" fillId="3" borderId="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9" fontId="5" fillId="4" borderId="0" xfId="0" applyNumberFormat="1" applyFont="1" applyFill="1" applyBorder="1" applyAlignment="1" applyProtection="1">
      <alignment horizontal="center"/>
      <protection/>
    </xf>
    <xf numFmtId="0" fontId="5" fillId="4" borderId="0" xfId="0" applyFont="1" applyFill="1" applyBorder="1" applyAlignment="1">
      <alignment/>
    </xf>
    <xf numFmtId="3" fontId="5" fillId="3" borderId="0" xfId="0" applyNumberFormat="1" applyFont="1" applyFill="1" applyBorder="1" applyAlignment="1" applyProtection="1">
      <alignment horizontal="right"/>
      <protection/>
    </xf>
    <xf numFmtId="49" fontId="5" fillId="3" borderId="2" xfId="0" applyNumberFormat="1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vertical="justify" wrapText="1"/>
    </xf>
    <xf numFmtId="3" fontId="5" fillId="3" borderId="2" xfId="0" applyNumberFormat="1" applyFont="1" applyFill="1" applyBorder="1" applyAlignment="1">
      <alignment horizontal="right"/>
    </xf>
    <xf numFmtId="180" fontId="5" fillId="3" borderId="2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/>
    </xf>
    <xf numFmtId="190" fontId="8" fillId="2" borderId="0" xfId="0" applyNumberFormat="1" applyFont="1" applyFill="1" applyBorder="1" applyAlignment="1">
      <alignment horizontal="right"/>
    </xf>
    <xf numFmtId="180" fontId="8" fillId="2" borderId="0" xfId="0" applyNumberFormat="1" applyFont="1" applyFill="1" applyAlignment="1">
      <alignment/>
    </xf>
    <xf numFmtId="180" fontId="8" fillId="2" borderId="0" xfId="0" applyNumberFormat="1" applyFont="1" applyFill="1" applyBorder="1" applyAlignment="1" applyProtection="1">
      <alignment horizontal="right"/>
      <protection/>
    </xf>
    <xf numFmtId="179" fontId="8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182" fontId="0" fillId="2" borderId="0" xfId="17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82" fontId="10" fillId="2" borderId="0" xfId="17" applyNumberFormat="1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left"/>
    </xf>
    <xf numFmtId="182" fontId="16" fillId="2" borderId="0" xfId="17" applyNumberFormat="1" applyFont="1" applyFill="1" applyBorder="1" applyAlignment="1" applyProtection="1">
      <alignment horizontal="centerContinuous"/>
      <protection/>
    </xf>
    <xf numFmtId="179" fontId="16" fillId="2" borderId="2" xfId="0" applyNumberFormat="1" applyFont="1" applyFill="1" applyBorder="1" applyAlignment="1" applyProtection="1">
      <alignment horizontal="centerContinuous"/>
      <protection/>
    </xf>
    <xf numFmtId="182" fontId="5" fillId="2" borderId="0" xfId="17" applyNumberFormat="1" applyFont="1" applyFill="1" applyBorder="1" applyAlignment="1">
      <alignment horizontal="center"/>
    </xf>
    <xf numFmtId="182" fontId="5" fillId="2" borderId="2" xfId="17" applyNumberFormat="1" applyFont="1" applyFill="1" applyBorder="1" applyAlignment="1">
      <alignment horizontal="center"/>
    </xf>
    <xf numFmtId="182" fontId="5" fillId="2" borderId="0" xfId="17" applyNumberFormat="1" applyFont="1" applyFill="1" applyBorder="1" applyAlignment="1">
      <alignment/>
    </xf>
    <xf numFmtId="182" fontId="8" fillId="2" borderId="0" xfId="17" applyNumberFormat="1" applyFont="1" applyFill="1" applyBorder="1" applyAlignment="1">
      <alignment/>
    </xf>
    <xf numFmtId="0" fontId="8" fillId="3" borderId="0" xfId="0" applyFont="1" applyFill="1" applyAlignment="1">
      <alignment horizontal="center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>
      <alignment wrapText="1"/>
    </xf>
    <xf numFmtId="49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3" fontId="8" fillId="3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0" fontId="5" fillId="2" borderId="0" xfId="0" applyFont="1" applyFill="1" applyBorder="1" applyAlignment="1">
      <alignment horizontal="justify" wrapText="1"/>
    </xf>
    <xf numFmtId="3" fontId="5" fillId="2" borderId="0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justify" wrapText="1"/>
    </xf>
    <xf numFmtId="177" fontId="8" fillId="3" borderId="0" xfId="0" applyNumberFormat="1" applyFont="1" applyFill="1" applyBorder="1" applyAlignment="1" applyProtection="1">
      <alignment horizontal="left" vertical="center" wrapText="1"/>
      <protection/>
    </xf>
    <xf numFmtId="0" fontId="5" fillId="3" borderId="0" xfId="0" applyFont="1" applyFill="1" applyBorder="1" applyAlignment="1">
      <alignment horizontal="justify" wrapText="1"/>
    </xf>
    <xf numFmtId="3" fontId="5" fillId="3" borderId="0" xfId="0" applyNumberFormat="1" applyFont="1" applyFill="1" applyBorder="1" applyAlignment="1">
      <alignment horizontal="right" vertical="center"/>
    </xf>
    <xf numFmtId="180" fontId="5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Border="1" applyAlignment="1" applyProtection="1">
      <alignment horizontal="center" vertical="top"/>
      <protection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49" fontId="5" fillId="3" borderId="0" xfId="0" applyNumberFormat="1" applyFont="1" applyFill="1" applyBorder="1" applyAlignment="1" applyProtection="1">
      <alignment horizontal="center" vertical="top"/>
      <protection/>
    </xf>
    <xf numFmtId="0" fontId="5" fillId="3" borderId="0" xfId="0" applyFont="1" applyFill="1" applyBorder="1" applyAlignment="1">
      <alignment vertical="top"/>
    </xf>
    <xf numFmtId="180" fontId="8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>
      <alignment/>
    </xf>
    <xf numFmtId="3" fontId="18" fillId="3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>
      <alignment vertical="top"/>
    </xf>
    <xf numFmtId="3" fontId="19" fillId="3" borderId="0" xfId="0" applyNumberFormat="1" applyFont="1" applyFill="1" applyBorder="1" applyAlignment="1">
      <alignment vertical="top"/>
    </xf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179" fontId="1" fillId="3" borderId="2" xfId="0" applyNumberFormat="1" applyFont="1" applyFill="1" applyBorder="1" applyAlignment="1">
      <alignment vertical="center"/>
    </xf>
    <xf numFmtId="180" fontId="5" fillId="3" borderId="2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82" fontId="8" fillId="2" borderId="0" xfId="17" applyNumberFormat="1" applyFont="1" applyFill="1" applyAlignment="1">
      <alignment/>
    </xf>
    <xf numFmtId="182" fontId="8" fillId="2" borderId="0" xfId="17" applyNumberFormat="1" applyFont="1" applyFill="1" applyBorder="1" applyAlignment="1" applyProtection="1">
      <alignment horizontal="right"/>
      <protection/>
    </xf>
    <xf numFmtId="49" fontId="1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79" fontId="8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justify"/>
    </xf>
    <xf numFmtId="0" fontId="20" fillId="2" borderId="0" xfId="0" applyFont="1" applyFill="1" applyAlignment="1">
      <alignment horizontal="left"/>
    </xf>
    <xf numFmtId="190" fontId="0" fillId="2" borderId="0" xfId="0" applyNumberFormat="1" applyFont="1" applyFill="1" applyAlignment="1">
      <alignment/>
    </xf>
    <xf numFmtId="3" fontId="5" fillId="3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180" fontId="8" fillId="3" borderId="0" xfId="0" applyNumberFormat="1" applyFont="1" applyFill="1" applyBorder="1" applyAlignment="1" applyProtection="1">
      <alignment horizontal="right"/>
      <protection/>
    </xf>
    <xf numFmtId="2" fontId="5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3" fontId="8" fillId="2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80" fontId="8" fillId="3" borderId="0" xfId="0" applyNumberFormat="1" applyFont="1" applyFill="1" applyBorder="1" applyAlignment="1" applyProtection="1">
      <alignment horizontal="right" vertical="center"/>
      <protection/>
    </xf>
    <xf numFmtId="180" fontId="8" fillId="2" borderId="0" xfId="0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2" borderId="0" xfId="0" applyNumberFormat="1" applyFont="1" applyFill="1" applyBorder="1" applyAlignment="1">
      <alignment horizontal="left" vertical="top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3" fontId="5" fillId="3" borderId="2" xfId="0" applyNumberFormat="1" applyFont="1" applyFill="1" applyBorder="1" applyAlignment="1" applyProtection="1">
      <alignment horizontal="right"/>
      <protection/>
    </xf>
    <xf numFmtId="180" fontId="5" fillId="3" borderId="2" xfId="0" applyNumberFormat="1" applyFont="1" applyFill="1" applyBorder="1" applyAlignment="1" applyProtection="1">
      <alignment horizontal="right"/>
      <protection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right"/>
    </xf>
    <xf numFmtId="195" fontId="0" fillId="2" borderId="0" xfId="19" applyNumberFormat="1" applyFont="1" applyFill="1" applyAlignment="1">
      <alignment/>
    </xf>
    <xf numFmtId="195" fontId="0" fillId="2" borderId="0" xfId="19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37" fontId="5" fillId="2" borderId="4" xfId="0" applyNumberFormat="1" applyFont="1" applyFill="1" applyBorder="1" applyAlignment="1" applyProtection="1">
      <alignment horizontal="centerContinuous"/>
      <protection/>
    </xf>
    <xf numFmtId="0" fontId="5" fillId="2" borderId="4" xfId="0" applyFont="1" applyFill="1" applyBorder="1" applyAlignment="1">
      <alignment horizontal="centerContinuous"/>
    </xf>
    <xf numFmtId="0" fontId="5" fillId="2" borderId="5" xfId="0" applyNumberFormat="1" applyFont="1" applyFill="1" applyBorder="1" applyAlignment="1" applyProtection="1">
      <alignment horizontal="centerContinuous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justify" vertical="center"/>
      <protection/>
    </xf>
    <xf numFmtId="180" fontId="5" fillId="2" borderId="5" xfId="0" applyNumberFormat="1" applyFont="1" applyFill="1" applyBorder="1" applyAlignment="1" applyProtection="1">
      <alignment horizontal="center" wrapText="1"/>
      <protection/>
    </xf>
    <xf numFmtId="0" fontId="5" fillId="2" borderId="2" xfId="0" applyFont="1" applyFill="1" applyBorder="1" applyAlignment="1" applyProtection="1">
      <alignment horizontal="justify"/>
      <protection/>
    </xf>
    <xf numFmtId="37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93" fontId="5" fillId="2" borderId="0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justify"/>
      <protection/>
    </xf>
    <xf numFmtId="186" fontId="5" fillId="2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 horizontal="centerContinuous"/>
      <protection/>
    </xf>
    <xf numFmtId="0" fontId="5" fillId="4" borderId="0" xfId="0" applyFont="1" applyFill="1" applyBorder="1" applyAlignment="1" applyProtection="1">
      <alignment horizontal="left"/>
      <protection/>
    </xf>
    <xf numFmtId="186" fontId="5" fillId="4" borderId="0" xfId="0" applyNumberFormat="1" applyFont="1" applyFill="1" applyBorder="1" applyAlignment="1" applyProtection="1">
      <alignment horizontal="right"/>
      <protection/>
    </xf>
    <xf numFmtId="180" fontId="5" fillId="4" borderId="0" xfId="0" applyNumberFormat="1" applyFont="1" applyFill="1" applyBorder="1" applyAlignment="1" applyProtection="1">
      <alignment horizontal="right"/>
      <protection/>
    </xf>
    <xf numFmtId="180" fontId="5" fillId="4" borderId="0" xfId="0" applyNumberFormat="1" applyFont="1" applyFill="1" applyBorder="1" applyAlignment="1">
      <alignment/>
    </xf>
    <xf numFmtId="179" fontId="5" fillId="4" borderId="0" xfId="0" applyNumberFormat="1" applyFont="1" applyFill="1" applyAlignment="1">
      <alignment/>
    </xf>
    <xf numFmtId="196" fontId="5" fillId="4" borderId="0" xfId="19" applyNumberFormat="1" applyFont="1" applyFill="1" applyAlignment="1">
      <alignment/>
    </xf>
    <xf numFmtId="180" fontId="5" fillId="4" borderId="0" xfId="19" applyNumberFormat="1" applyFont="1" applyFill="1" applyAlignment="1">
      <alignment/>
    </xf>
    <xf numFmtId="194" fontId="5" fillId="2" borderId="0" xfId="19" applyFont="1" applyFill="1" applyAlignment="1">
      <alignment/>
    </xf>
    <xf numFmtId="37" fontId="8" fillId="2" borderId="0" xfId="0" applyNumberFormat="1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180" fontId="8" fillId="2" borderId="0" xfId="0" applyNumberFormat="1" applyFont="1" applyFill="1" applyBorder="1" applyAlignment="1">
      <alignment/>
    </xf>
    <xf numFmtId="186" fontId="8" fillId="2" borderId="0" xfId="0" applyNumberFormat="1" applyFont="1" applyFill="1" applyBorder="1" applyAlignment="1" applyProtection="1">
      <alignment/>
      <protection/>
    </xf>
    <xf numFmtId="179" fontId="5" fillId="2" borderId="0" xfId="0" applyNumberFormat="1" applyFont="1" applyFill="1" applyAlignment="1">
      <alignment/>
    </xf>
    <xf numFmtId="196" fontId="8" fillId="2" borderId="0" xfId="19" applyNumberFormat="1" applyFont="1" applyFill="1" applyAlignment="1">
      <alignment/>
    </xf>
    <xf numFmtId="180" fontId="8" fillId="2" borderId="0" xfId="19" applyNumberFormat="1" applyFont="1" applyFill="1" applyAlignment="1">
      <alignment/>
    </xf>
    <xf numFmtId="180" fontId="8" fillId="2" borderId="0" xfId="19" applyNumberFormat="1" applyFont="1" applyFill="1" applyBorder="1" applyAlignment="1">
      <alignment/>
    </xf>
    <xf numFmtId="37" fontId="8" fillId="4" borderId="0" xfId="0" applyNumberFormat="1" applyFont="1" applyFill="1" applyBorder="1" applyAlignment="1" applyProtection="1">
      <alignment horizontal="centerContinuous"/>
      <protection/>
    </xf>
    <xf numFmtId="0" fontId="8" fillId="4" borderId="0" xfId="0" applyFont="1" applyFill="1" applyBorder="1" applyAlignment="1" applyProtection="1">
      <alignment horizontal="left"/>
      <protection/>
    </xf>
    <xf numFmtId="186" fontId="8" fillId="4" borderId="0" xfId="0" applyNumberFormat="1" applyFont="1" applyFill="1" applyBorder="1" applyAlignment="1" applyProtection="1">
      <alignment/>
      <protection/>
    </xf>
    <xf numFmtId="180" fontId="8" fillId="4" borderId="0" xfId="0" applyNumberFormat="1" applyFont="1" applyFill="1" applyBorder="1" applyAlignment="1" applyProtection="1">
      <alignment horizontal="right"/>
      <protection/>
    </xf>
    <xf numFmtId="180" fontId="8" fillId="4" borderId="0" xfId="0" applyNumberFormat="1" applyFont="1" applyFill="1" applyBorder="1" applyAlignment="1">
      <alignment/>
    </xf>
    <xf numFmtId="196" fontId="8" fillId="4" borderId="0" xfId="19" applyNumberFormat="1" applyFont="1" applyFill="1" applyAlignment="1">
      <alignment/>
    </xf>
    <xf numFmtId="180" fontId="8" fillId="4" borderId="0" xfId="19" applyNumberFormat="1" applyFont="1" applyFill="1" applyAlignment="1">
      <alignment/>
    </xf>
    <xf numFmtId="180" fontId="8" fillId="4" borderId="0" xfId="19" applyNumberFormat="1" applyFont="1" applyFill="1" applyBorder="1" applyAlignment="1">
      <alignment/>
    </xf>
    <xf numFmtId="180" fontId="8" fillId="4" borderId="0" xfId="0" applyNumberFormat="1" applyFont="1" applyFill="1" applyBorder="1" applyAlignment="1">
      <alignment horizontal="right"/>
    </xf>
    <xf numFmtId="180" fontId="8" fillId="4" borderId="0" xfId="19" applyNumberFormat="1" applyFont="1" applyFill="1" applyAlignment="1">
      <alignment horizontal="right"/>
    </xf>
    <xf numFmtId="37" fontId="8" fillId="2" borderId="2" xfId="0" applyNumberFormat="1" applyFont="1" applyFill="1" applyBorder="1" applyAlignment="1" applyProtection="1">
      <alignment horizontal="centerContinuous"/>
      <protection/>
    </xf>
    <xf numFmtId="0" fontId="8" fillId="2" borderId="2" xfId="0" applyFont="1" applyFill="1" applyBorder="1" applyAlignment="1" applyProtection="1">
      <alignment horizontal="left"/>
      <protection/>
    </xf>
    <xf numFmtId="186" fontId="8" fillId="2" borderId="2" xfId="0" applyNumberFormat="1" applyFont="1" applyFill="1" applyBorder="1" applyAlignment="1" applyProtection="1">
      <alignment/>
      <protection/>
    </xf>
    <xf numFmtId="180" fontId="8" fillId="2" borderId="2" xfId="0" applyNumberFormat="1" applyFont="1" applyFill="1" applyBorder="1" applyAlignment="1" applyProtection="1">
      <alignment horizontal="right"/>
      <protection/>
    </xf>
    <xf numFmtId="180" fontId="8" fillId="2" borderId="2" xfId="0" applyNumberFormat="1" applyFont="1" applyFill="1" applyBorder="1" applyAlignment="1">
      <alignment/>
    </xf>
    <xf numFmtId="179" fontId="5" fillId="2" borderId="2" xfId="0" applyNumberFormat="1" applyFont="1" applyFill="1" applyBorder="1" applyAlignment="1">
      <alignment/>
    </xf>
    <xf numFmtId="196" fontId="8" fillId="2" borderId="2" xfId="19" applyNumberFormat="1" applyFont="1" applyFill="1" applyBorder="1" applyAlignment="1">
      <alignment/>
    </xf>
    <xf numFmtId="180" fontId="8" fillId="2" borderId="2" xfId="19" applyNumberFormat="1" applyFont="1" applyFill="1" applyBorder="1" applyAlignment="1">
      <alignment/>
    </xf>
    <xf numFmtId="179" fontId="5" fillId="2" borderId="0" xfId="0" applyNumberFormat="1" applyFont="1" applyFill="1" applyBorder="1" applyAlignment="1">
      <alignment/>
    </xf>
    <xf numFmtId="196" fontId="8" fillId="2" borderId="0" xfId="19" applyNumberFormat="1" applyFont="1" applyFill="1" applyBorder="1" applyAlignment="1">
      <alignment/>
    </xf>
    <xf numFmtId="186" fontId="0" fillId="2" borderId="0" xfId="0" applyNumberFormat="1" applyFont="1" applyFill="1" applyBorder="1" applyAlignment="1" applyProtection="1">
      <alignment/>
      <protection/>
    </xf>
    <xf numFmtId="177" fontId="0" fillId="2" borderId="0" xfId="0" applyNumberFormat="1" applyFont="1" applyFill="1" applyBorder="1" applyAlignment="1" applyProtection="1">
      <alignment/>
      <protection/>
    </xf>
    <xf numFmtId="180" fontId="0" fillId="2" borderId="0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86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 horizontal="right"/>
      <protection/>
    </xf>
    <xf numFmtId="177" fontId="0" fillId="2" borderId="0" xfId="0" applyNumberFormat="1" applyFont="1" applyFill="1" applyAlignment="1">
      <alignment/>
    </xf>
    <xf numFmtId="191" fontId="0" fillId="2" borderId="0" xfId="0" applyNumberFormat="1" applyFont="1" applyFill="1" applyAlignment="1">
      <alignment/>
    </xf>
    <xf numFmtId="196" fontId="0" fillId="2" borderId="0" xfId="19" applyNumberFormat="1" applyFont="1" applyFill="1" applyAlignment="1">
      <alignment/>
    </xf>
    <xf numFmtId="195" fontId="0" fillId="2" borderId="0" xfId="0" applyNumberFormat="1" applyFont="1" applyFill="1" applyAlignment="1">
      <alignment/>
    </xf>
    <xf numFmtId="0" fontId="0" fillId="2" borderId="0" xfId="25" applyFont="1" applyFill="1" applyBorder="1">
      <alignment/>
      <protection/>
    </xf>
    <xf numFmtId="188" fontId="0" fillId="2" borderId="0" xfId="25" applyNumberFormat="1" applyFont="1" applyFill="1" applyBorder="1">
      <alignment/>
      <protection/>
    </xf>
    <xf numFmtId="182" fontId="13" fillId="2" borderId="0" xfId="17" applyNumberFormat="1" applyFont="1" applyFill="1" applyBorder="1" applyAlignment="1">
      <alignment/>
    </xf>
    <xf numFmtId="0" fontId="0" fillId="2" borderId="0" xfId="25" applyFont="1" applyFill="1" applyBorder="1">
      <alignment/>
      <protection/>
    </xf>
    <xf numFmtId="179" fontId="8" fillId="2" borderId="0" xfId="25" applyNumberFormat="1" applyFont="1" applyFill="1" applyBorder="1" applyAlignment="1">
      <alignment/>
      <protection/>
    </xf>
    <xf numFmtId="0" fontId="1" fillId="2" borderId="0" xfId="23" applyFont="1" applyFill="1" applyBorder="1" applyAlignment="1" applyProtection="1">
      <alignment horizontal="left"/>
      <protection/>
    </xf>
    <xf numFmtId="0" fontId="1" fillId="2" borderId="0" xfId="23" applyFont="1" applyFill="1" applyBorder="1" applyAlignment="1" applyProtection="1">
      <alignment horizontal="left" vertical="top"/>
      <protection/>
    </xf>
    <xf numFmtId="0" fontId="16" fillId="2" borderId="0" xfId="25" applyFont="1" applyFill="1" applyBorder="1" applyAlignment="1">
      <alignment horizontal="left"/>
      <protection/>
    </xf>
    <xf numFmtId="182" fontId="16" fillId="2" borderId="0" xfId="17" applyNumberFormat="1" applyFont="1" applyFill="1" applyBorder="1" applyAlignment="1">
      <alignment horizontal="left"/>
    </xf>
    <xf numFmtId="179" fontId="16" fillId="2" borderId="0" xfId="25" applyNumberFormat="1" applyFont="1" applyFill="1" applyBorder="1" applyAlignment="1">
      <alignment horizontal="left"/>
      <protection/>
    </xf>
    <xf numFmtId="0" fontId="25" fillId="2" borderId="6" xfId="25" applyFont="1" applyFill="1" applyBorder="1" applyAlignment="1">
      <alignment horizontal="left"/>
      <protection/>
    </xf>
    <xf numFmtId="0" fontId="25" fillId="2" borderId="6" xfId="25" applyFont="1" applyFill="1" applyBorder="1" applyAlignment="1" applyProtection="1">
      <alignment horizontal="left"/>
      <protection/>
    </xf>
    <xf numFmtId="0" fontId="5" fillId="2" borderId="7" xfId="25" applyFont="1" applyFill="1" applyBorder="1" applyAlignment="1">
      <alignment horizontal="centerContinuous"/>
      <protection/>
    </xf>
    <xf numFmtId="0" fontId="26" fillId="2" borderId="7" xfId="25" applyFont="1" applyFill="1" applyBorder="1" applyAlignment="1" applyProtection="1">
      <alignment horizontal="centerContinuous"/>
      <protection/>
    </xf>
    <xf numFmtId="0" fontId="26" fillId="2" borderId="7" xfId="25" applyFont="1" applyFill="1" applyBorder="1" applyAlignment="1">
      <alignment horizontal="centerContinuous"/>
      <protection/>
    </xf>
    <xf numFmtId="0" fontId="26" fillId="2" borderId="0" xfId="25" applyFont="1" applyFill="1" applyBorder="1" applyAlignment="1">
      <alignment horizontal="centerContinuous"/>
      <protection/>
    </xf>
    <xf numFmtId="0" fontId="27" fillId="2" borderId="7" xfId="25" applyFont="1" applyFill="1" applyBorder="1" applyAlignment="1">
      <alignment horizontal="centerContinuous"/>
      <protection/>
    </xf>
    <xf numFmtId="0" fontId="27" fillId="2" borderId="0" xfId="25" applyFont="1" applyFill="1" applyBorder="1" applyAlignment="1">
      <alignment horizontal="centerContinuous"/>
      <protection/>
    </xf>
    <xf numFmtId="0" fontId="27" fillId="2" borderId="6" xfId="25" applyFont="1" applyFill="1" applyBorder="1" applyAlignment="1">
      <alignment horizontal="centerContinuous"/>
      <protection/>
    </xf>
    <xf numFmtId="0" fontId="27" fillId="2" borderId="0" xfId="25" applyFont="1" applyFill="1" applyBorder="1" applyAlignment="1" quotePrefix="1">
      <alignment horizontal="center"/>
      <protection/>
    </xf>
    <xf numFmtId="0" fontId="27" fillId="2" borderId="6" xfId="25" applyFont="1" applyFill="1" applyBorder="1" applyAlignment="1">
      <alignment horizontal="center"/>
      <protection/>
    </xf>
    <xf numFmtId="0" fontId="8" fillId="2" borderId="0" xfId="25" applyFont="1" applyFill="1" applyBorder="1">
      <alignment/>
      <protection/>
    </xf>
    <xf numFmtId="3" fontId="8" fillId="2" borderId="0" xfId="25" applyNumberFormat="1" applyFont="1" applyFill="1" applyBorder="1" applyAlignment="1">
      <alignment horizontal="center"/>
      <protection/>
    </xf>
    <xf numFmtId="180" fontId="8" fillId="2" borderId="0" xfId="25" applyNumberFormat="1" applyFont="1" applyFill="1" applyBorder="1" applyAlignment="1">
      <alignment horizontal="center"/>
      <protection/>
    </xf>
    <xf numFmtId="0" fontId="8" fillId="2" borderId="0" xfId="25" applyFont="1" applyFill="1" applyBorder="1" applyAlignment="1">
      <alignment horizontal="center"/>
      <protection/>
    </xf>
    <xf numFmtId="0" fontId="5" fillId="5" borderId="0" xfId="25" applyFont="1" applyFill="1" applyBorder="1" applyAlignment="1">
      <alignment horizontal="left"/>
      <protection/>
    </xf>
    <xf numFmtId="3" fontId="5" fillId="5" borderId="0" xfId="25" applyNumberFormat="1" applyFont="1" applyFill="1" applyBorder="1" applyAlignment="1">
      <alignment horizontal="right"/>
      <protection/>
    </xf>
    <xf numFmtId="179" fontId="5" fillId="5" borderId="0" xfId="25" applyNumberFormat="1" applyFont="1" applyFill="1" applyBorder="1" applyAlignment="1">
      <alignment/>
      <protection/>
    </xf>
    <xf numFmtId="3" fontId="5" fillId="5" borderId="0" xfId="25" applyNumberFormat="1" applyFont="1" applyFill="1" applyBorder="1" applyAlignment="1">
      <alignment/>
      <protection/>
    </xf>
    <xf numFmtId="180" fontId="5" fillId="5" borderId="0" xfId="25" applyNumberFormat="1" applyFont="1" applyFill="1" applyBorder="1" applyAlignment="1">
      <alignment/>
      <protection/>
    </xf>
    <xf numFmtId="182" fontId="28" fillId="2" borderId="0" xfId="17" applyNumberFormat="1" applyFont="1" applyFill="1" applyBorder="1" applyAlignment="1">
      <alignment/>
    </xf>
    <xf numFmtId="175" fontId="28" fillId="2" borderId="0" xfId="17" applyFont="1" applyFill="1" applyBorder="1" applyAlignment="1">
      <alignment/>
    </xf>
    <xf numFmtId="0" fontId="1" fillId="2" borderId="0" xfId="25" applyFont="1" applyFill="1" applyBorder="1">
      <alignment/>
      <protection/>
    </xf>
    <xf numFmtId="0" fontId="8" fillId="2" borderId="0" xfId="25" applyFont="1" applyFill="1" applyBorder="1" applyAlignment="1">
      <alignment horizontal="left"/>
      <protection/>
    </xf>
    <xf numFmtId="3" fontId="8" fillId="2" borderId="0" xfId="25" applyNumberFormat="1" applyFont="1" applyFill="1" applyBorder="1" applyAlignment="1">
      <alignment horizontal="right"/>
      <protection/>
    </xf>
    <xf numFmtId="180" fontId="8" fillId="2" borderId="0" xfId="25" applyNumberFormat="1" applyFont="1" applyFill="1" applyBorder="1" applyAlignment="1">
      <alignment/>
      <protection/>
    </xf>
    <xf numFmtId="3" fontId="8" fillId="2" borderId="0" xfId="25" applyNumberFormat="1" applyFont="1" applyFill="1" applyBorder="1" applyAlignment="1">
      <alignment/>
      <protection/>
    </xf>
    <xf numFmtId="0" fontId="29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/>
      <protection/>
    </xf>
    <xf numFmtId="179" fontId="5" fillId="2" borderId="0" xfId="25" applyNumberFormat="1" applyFont="1" applyFill="1" applyBorder="1" applyAlignment="1">
      <alignment/>
      <protection/>
    </xf>
    <xf numFmtId="0" fontId="3" fillId="2" borderId="0" xfId="25" applyFont="1" applyFill="1" applyBorder="1">
      <alignment/>
      <protection/>
    </xf>
    <xf numFmtId="0" fontId="8" fillId="5" borderId="0" xfId="25" applyFont="1" applyFill="1" applyBorder="1" applyAlignment="1">
      <alignment horizontal="left"/>
      <protection/>
    </xf>
    <xf numFmtId="3" fontId="8" fillId="5" borderId="0" xfId="25" applyNumberFormat="1" applyFont="1" applyFill="1" applyBorder="1" applyAlignment="1">
      <alignment horizontal="right"/>
      <protection/>
    </xf>
    <xf numFmtId="179" fontId="8" fillId="5" borderId="0" xfId="25" applyNumberFormat="1" applyFont="1" applyFill="1" applyBorder="1" applyAlignment="1">
      <alignment/>
      <protection/>
    </xf>
    <xf numFmtId="0" fontId="23" fillId="2" borderId="0" xfId="25" applyFont="1" applyFill="1" applyBorder="1">
      <alignment/>
      <protection/>
    </xf>
    <xf numFmtId="0" fontId="5" fillId="2" borderId="0" xfId="25" applyFont="1" applyFill="1" applyBorder="1" applyAlignment="1">
      <alignment horizontal="left"/>
      <protection/>
    </xf>
    <xf numFmtId="3" fontId="5" fillId="2" borderId="0" xfId="25" applyNumberFormat="1" applyFont="1" applyFill="1" applyBorder="1" applyAlignment="1">
      <alignment horizontal="right"/>
      <protection/>
    </xf>
    <xf numFmtId="180" fontId="5" fillId="2" borderId="0" xfId="25" applyNumberFormat="1" applyFont="1" applyFill="1" applyBorder="1" applyAlignment="1">
      <alignment horizontal="right"/>
      <protection/>
    </xf>
    <xf numFmtId="0" fontId="8" fillId="3" borderId="0" xfId="25" applyFont="1" applyFill="1" applyBorder="1" applyAlignment="1">
      <alignment horizontal="left"/>
      <protection/>
    </xf>
    <xf numFmtId="3" fontId="8" fillId="3" borderId="0" xfId="25" applyNumberFormat="1" applyFont="1" applyFill="1" applyBorder="1" applyAlignment="1">
      <alignment horizontal="right"/>
      <protection/>
    </xf>
    <xf numFmtId="179" fontId="8" fillId="3" borderId="0" xfId="25" applyNumberFormat="1" applyFont="1" applyFill="1" applyBorder="1" applyAlignment="1">
      <alignment/>
      <protection/>
    </xf>
    <xf numFmtId="0" fontId="5" fillId="5" borderId="0" xfId="23" applyFont="1" applyFill="1" applyBorder="1" applyAlignment="1">
      <alignment horizontal="left"/>
      <protection/>
    </xf>
    <xf numFmtId="0" fontId="5" fillId="2" borderId="6" xfId="25" applyFont="1" applyFill="1" applyBorder="1" applyAlignment="1">
      <alignment horizontal="left"/>
      <protection/>
    </xf>
    <xf numFmtId="3" fontId="5" fillId="2" borderId="6" xfId="25" applyNumberFormat="1" applyFont="1" applyFill="1" applyBorder="1" applyAlignment="1">
      <alignment horizontal="right"/>
      <protection/>
    </xf>
    <xf numFmtId="179" fontId="5" fillId="2" borderId="6" xfId="25" applyNumberFormat="1" applyFont="1" applyFill="1" applyBorder="1" applyAlignment="1">
      <alignment/>
      <protection/>
    </xf>
    <xf numFmtId="3" fontId="5" fillId="2" borderId="6" xfId="25" applyNumberFormat="1" applyFont="1" applyFill="1" applyBorder="1" applyAlignment="1">
      <alignment/>
      <protection/>
    </xf>
    <xf numFmtId="0" fontId="24" fillId="2" borderId="0" xfId="23" applyFont="1" applyFill="1" applyBorder="1">
      <alignment/>
      <protection/>
    </xf>
    <xf numFmtId="0" fontId="0" fillId="2" borderId="0" xfId="23" applyFont="1" applyFill="1" applyBorder="1">
      <alignment/>
      <protection/>
    </xf>
    <xf numFmtId="179" fontId="0" fillId="2" borderId="0" xfId="23" applyNumberFormat="1" applyFont="1" applyFill="1" applyBorder="1">
      <alignment/>
      <protection/>
    </xf>
    <xf numFmtId="179" fontId="0" fillId="2" borderId="0" xfId="25" applyNumberFormat="1" applyFont="1" applyFill="1" applyBorder="1">
      <alignment/>
      <protection/>
    </xf>
    <xf numFmtId="0" fontId="20" fillId="2" borderId="0" xfId="23" applyFont="1" applyFill="1" applyBorder="1" applyAlignment="1">
      <alignment horizontal="left"/>
      <protection/>
    </xf>
    <xf numFmtId="0" fontId="0" fillId="2" borderId="0" xfId="23" applyFont="1" applyFill="1" applyBorder="1">
      <alignment/>
      <protection/>
    </xf>
    <xf numFmtId="0" fontId="27" fillId="2" borderId="0" xfId="25" applyFont="1" applyFill="1" applyBorder="1" applyAlignment="1">
      <alignment horizontal="center"/>
      <protection/>
    </xf>
    <xf numFmtId="2" fontId="27" fillId="2" borderId="0" xfId="25" applyNumberFormat="1" applyFont="1" applyFill="1" applyBorder="1" applyAlignment="1">
      <alignment horizontal="center"/>
      <protection/>
    </xf>
    <xf numFmtId="2" fontId="27" fillId="2" borderId="6" xfId="25" applyNumberFormat="1" applyFont="1" applyFill="1" applyBorder="1" applyAlignment="1">
      <alignment horizontal="center"/>
      <protection/>
    </xf>
    <xf numFmtId="0" fontId="1" fillId="2" borderId="0" xfId="24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2" fontId="0" fillId="2" borderId="0" xfId="24" applyNumberFormat="1" applyFont="1" applyFill="1">
      <alignment/>
      <protection/>
    </xf>
    <xf numFmtId="197" fontId="0" fillId="2" borderId="0" xfId="20" applyNumberFormat="1" applyFont="1" applyFill="1" applyAlignment="1">
      <alignment/>
    </xf>
    <xf numFmtId="0" fontId="1" fillId="2" borderId="0" xfId="24" applyFont="1" applyFill="1" applyBorder="1" applyAlignment="1" applyProtection="1">
      <alignment horizontal="left"/>
      <protection/>
    </xf>
    <xf numFmtId="0" fontId="8" fillId="2" borderId="1" xfId="24" applyFont="1" applyFill="1" applyBorder="1">
      <alignment/>
      <protection/>
    </xf>
    <xf numFmtId="0" fontId="8" fillId="2" borderId="0" xfId="24" applyFont="1" applyFill="1">
      <alignment/>
      <protection/>
    </xf>
    <xf numFmtId="0" fontId="5" fillId="2" borderId="0" xfId="24" applyFont="1" applyFill="1" applyBorder="1" applyAlignment="1">
      <alignment horizontal="center"/>
      <protection/>
    </xf>
    <xf numFmtId="180" fontId="5" fillId="2" borderId="1" xfId="24" applyNumberFormat="1" applyFont="1" applyFill="1" applyBorder="1" applyAlignment="1" applyProtection="1">
      <alignment horizontal="centerContinuous"/>
      <protection/>
    </xf>
    <xf numFmtId="0" fontId="5" fillId="2" borderId="0" xfId="24" applyNumberFormat="1" applyFont="1" applyFill="1" applyBorder="1" applyAlignment="1" applyProtection="1">
      <alignment horizontal="centerContinuous"/>
      <protection/>
    </xf>
    <xf numFmtId="177" fontId="5" fillId="2" borderId="3" xfId="0" applyNumberFormat="1" applyFont="1" applyFill="1" applyBorder="1" applyAlignment="1" applyProtection="1">
      <alignment horizontal="center"/>
      <protection/>
    </xf>
    <xf numFmtId="180" fontId="5" fillId="2" borderId="0" xfId="24" applyNumberFormat="1" applyFont="1" applyFill="1" applyBorder="1" applyAlignment="1" applyProtection="1">
      <alignment horizontal="left"/>
      <protection/>
    </xf>
    <xf numFmtId="180" fontId="5" fillId="2" borderId="0" xfId="24" applyNumberFormat="1" applyFont="1" applyFill="1" applyBorder="1" applyAlignment="1" applyProtection="1">
      <alignment horizontal="center"/>
      <protection/>
    </xf>
    <xf numFmtId="180" fontId="5" fillId="2" borderId="0" xfId="24" applyNumberFormat="1" applyFont="1" applyFill="1" applyBorder="1" applyAlignment="1" applyProtection="1">
      <alignment horizontal="centerContinuous"/>
      <protection/>
    </xf>
    <xf numFmtId="0" fontId="5" fillId="2" borderId="2" xfId="24" applyFont="1" applyFill="1" applyBorder="1" applyAlignment="1">
      <alignment horizontal="centerContinuous"/>
      <protection/>
    </xf>
    <xf numFmtId="0" fontId="5" fillId="2" borderId="2" xfId="24" applyNumberFormat="1" applyFont="1" applyFill="1" applyBorder="1" applyAlignment="1" applyProtection="1">
      <alignment horizontal="centerContinuous"/>
      <protection/>
    </xf>
    <xf numFmtId="180" fontId="5" fillId="2" borderId="2" xfId="24" applyNumberFormat="1" applyFont="1" applyFill="1" applyBorder="1" applyAlignment="1" applyProtection="1">
      <alignment horizontal="center"/>
      <protection/>
    </xf>
    <xf numFmtId="0" fontId="38" fillId="2" borderId="2" xfId="24" applyFont="1" applyFill="1" applyBorder="1">
      <alignment/>
      <protection/>
    </xf>
    <xf numFmtId="0" fontId="38" fillId="2" borderId="0" xfId="24" applyFont="1" applyFill="1">
      <alignment/>
      <protection/>
    </xf>
    <xf numFmtId="0" fontId="8" fillId="2" borderId="0" xfId="24" applyNumberFormat="1" applyFont="1" applyFill="1" applyBorder="1" quotePrefix="1">
      <alignment/>
      <protection/>
    </xf>
    <xf numFmtId="3" fontId="8" fillId="2" borderId="0" xfId="24" applyNumberFormat="1" applyFont="1" applyFill="1" applyBorder="1">
      <alignment/>
      <protection/>
    </xf>
    <xf numFmtId="0" fontId="8" fillId="2" borderId="0" xfId="24" applyFont="1" applyFill="1" applyBorder="1">
      <alignment/>
      <protection/>
    </xf>
    <xf numFmtId="179" fontId="38" fillId="2" borderId="0" xfId="24" applyNumberFormat="1" applyFont="1" applyFill="1">
      <alignment/>
      <protection/>
    </xf>
    <xf numFmtId="0" fontId="5" fillId="4" borderId="0" xfId="24" applyNumberFormat="1" applyFont="1" applyFill="1" applyBorder="1">
      <alignment/>
      <protection/>
    </xf>
    <xf numFmtId="3" fontId="5" fillId="4" borderId="0" xfId="24" applyNumberFormat="1" applyFont="1" applyFill="1" applyBorder="1">
      <alignment/>
      <protection/>
    </xf>
    <xf numFmtId="180" fontId="5" fillId="4" borderId="0" xfId="24" applyNumberFormat="1" applyFont="1" applyFill="1" applyBorder="1">
      <alignment/>
      <protection/>
    </xf>
    <xf numFmtId="179" fontId="5" fillId="4" borderId="0" xfId="24" applyNumberFormat="1" applyFont="1" applyFill="1" applyBorder="1">
      <alignment/>
      <protection/>
    </xf>
    <xf numFmtId="0" fontId="38" fillId="4" borderId="0" xfId="24" applyFont="1" applyFill="1">
      <alignment/>
      <protection/>
    </xf>
    <xf numFmtId="180" fontId="39" fillId="4" borderId="0" xfId="24" applyNumberFormat="1" applyFont="1" applyFill="1">
      <alignment/>
      <protection/>
    </xf>
    <xf numFmtId="179" fontId="39" fillId="4" borderId="0" xfId="24" applyNumberFormat="1" applyFont="1" applyFill="1">
      <alignment/>
      <protection/>
    </xf>
    <xf numFmtId="3" fontId="8" fillId="2" borderId="0" xfId="24" applyNumberFormat="1" applyFont="1" applyFill="1" applyBorder="1" applyAlignment="1">
      <alignment vertical="top" wrapText="1"/>
      <protection/>
    </xf>
    <xf numFmtId="180" fontId="8" fillId="2" borderId="0" xfId="24" applyNumberFormat="1" applyFont="1" applyFill="1" applyBorder="1">
      <alignment/>
      <protection/>
    </xf>
    <xf numFmtId="179" fontId="8" fillId="2" borderId="0" xfId="24" applyNumberFormat="1" applyFont="1" applyFill="1" applyBorder="1">
      <alignment/>
      <protection/>
    </xf>
    <xf numFmtId="180" fontId="38" fillId="2" borderId="0" xfId="24" applyNumberFormat="1" applyFont="1" applyFill="1" applyBorder="1">
      <alignment/>
      <protection/>
    </xf>
    <xf numFmtId="179" fontId="38" fillId="2" borderId="0" xfId="24" applyNumberFormat="1" applyFont="1" applyFill="1" applyBorder="1">
      <alignment/>
      <protection/>
    </xf>
    <xf numFmtId="179" fontId="38" fillId="2" borderId="0" xfId="24" applyNumberFormat="1" applyFont="1" applyFill="1" applyBorder="1">
      <alignment/>
      <protection/>
    </xf>
    <xf numFmtId="3" fontId="8" fillId="4" borderId="0" xfId="24" applyNumberFormat="1" applyFont="1" applyFill="1" applyBorder="1" applyAlignment="1">
      <alignment vertical="top" wrapText="1"/>
      <protection/>
    </xf>
    <xf numFmtId="180" fontId="8" fillId="4" borderId="0" xfId="24" applyNumberFormat="1" applyFont="1" applyFill="1" applyBorder="1">
      <alignment/>
      <protection/>
    </xf>
    <xf numFmtId="179" fontId="8" fillId="4" borderId="0" xfId="24" applyNumberFormat="1" applyFont="1" applyFill="1" applyBorder="1">
      <alignment/>
      <protection/>
    </xf>
    <xf numFmtId="3" fontId="8" fillId="4" borderId="0" xfId="24" applyNumberFormat="1" applyFont="1" applyFill="1" applyBorder="1">
      <alignment/>
      <protection/>
    </xf>
    <xf numFmtId="180" fontId="38" fillId="4" borderId="0" xfId="24" applyNumberFormat="1" applyFont="1" applyFill="1" applyBorder="1">
      <alignment/>
      <protection/>
    </xf>
    <xf numFmtId="179" fontId="38" fillId="4" borderId="0" xfId="24" applyNumberFormat="1" applyFont="1" applyFill="1" applyBorder="1">
      <alignment/>
      <protection/>
    </xf>
    <xf numFmtId="179" fontId="38" fillId="4" borderId="0" xfId="24" applyNumberFormat="1" applyFont="1" applyFill="1" applyBorder="1">
      <alignment/>
      <protection/>
    </xf>
    <xf numFmtId="180" fontId="8" fillId="2" borderId="0" xfId="24" applyNumberFormat="1" applyFont="1" applyFill="1" applyBorder="1" applyAlignment="1">
      <alignment horizontal="right"/>
      <protection/>
    </xf>
    <xf numFmtId="180" fontId="38" fillId="2" borderId="0" xfId="24" applyNumberFormat="1" applyFont="1" applyFill="1" applyBorder="1" applyAlignment="1">
      <alignment horizontal="right"/>
      <protection/>
    </xf>
    <xf numFmtId="0" fontId="38" fillId="2" borderId="0" xfId="24" applyFont="1" applyFill="1" applyBorder="1">
      <alignment/>
      <protection/>
    </xf>
    <xf numFmtId="180" fontId="8" fillId="4" borderId="0" xfId="24" applyNumberFormat="1" applyFont="1" applyFill="1" applyBorder="1" applyAlignment="1">
      <alignment horizontal="right"/>
      <protection/>
    </xf>
    <xf numFmtId="0" fontId="38" fillId="4" borderId="0" xfId="24" applyFont="1" applyFill="1" applyBorder="1">
      <alignment/>
      <protection/>
    </xf>
    <xf numFmtId="3" fontId="8" fillId="4" borderId="2" xfId="24" applyNumberFormat="1" applyFont="1" applyFill="1" applyBorder="1" applyAlignment="1">
      <alignment vertical="top" wrapText="1"/>
      <protection/>
    </xf>
    <xf numFmtId="180" fontId="8" fillId="4" borderId="2" xfId="24" applyNumberFormat="1" applyFont="1" applyFill="1" applyBorder="1">
      <alignment/>
      <protection/>
    </xf>
    <xf numFmtId="179" fontId="8" fillId="4" borderId="2" xfId="24" applyNumberFormat="1" applyFont="1" applyFill="1" applyBorder="1">
      <alignment/>
      <protection/>
    </xf>
    <xf numFmtId="0" fontId="38" fillId="4" borderId="2" xfId="24" applyFont="1" applyFill="1" applyBorder="1">
      <alignment/>
      <protection/>
    </xf>
    <xf numFmtId="3" fontId="8" fillId="4" borderId="2" xfId="24" applyNumberFormat="1" applyFont="1" applyFill="1" applyBorder="1">
      <alignment/>
      <protection/>
    </xf>
    <xf numFmtId="180" fontId="38" fillId="4" borderId="2" xfId="24" applyNumberFormat="1" applyFont="1" applyFill="1" applyBorder="1">
      <alignment/>
      <protection/>
    </xf>
    <xf numFmtId="179" fontId="38" fillId="4" borderId="2" xfId="24" applyNumberFormat="1" applyFont="1" applyFill="1" applyBorder="1">
      <alignment/>
      <protection/>
    </xf>
    <xf numFmtId="179" fontId="38" fillId="4" borderId="2" xfId="24" applyNumberFormat="1" applyFont="1" applyFill="1" applyBorder="1">
      <alignment/>
      <protection/>
    </xf>
    <xf numFmtId="0" fontId="8" fillId="2" borderId="0" xfId="24" applyFont="1" applyFill="1" applyBorder="1" applyAlignment="1">
      <alignment vertical="top"/>
      <protection/>
    </xf>
    <xf numFmtId="3" fontId="0" fillId="2" borderId="0" xfId="24" applyNumberFormat="1" applyFont="1" applyFill="1" applyBorder="1" applyAlignment="1">
      <alignment vertical="top" wrapText="1"/>
      <protection/>
    </xf>
    <xf numFmtId="180" fontId="0" fillId="2" borderId="0" xfId="24" applyNumberFormat="1" applyFont="1" applyFill="1" applyBorder="1">
      <alignment/>
      <protection/>
    </xf>
    <xf numFmtId="179" fontId="0" fillId="2" borderId="0" xfId="24" applyNumberFormat="1" applyFont="1" applyFill="1" applyBorder="1">
      <alignment/>
      <protection/>
    </xf>
    <xf numFmtId="3" fontId="0" fillId="2" borderId="0" xfId="24" applyNumberFormat="1" applyFont="1" applyFill="1" applyBorder="1">
      <alignment/>
      <protection/>
    </xf>
    <xf numFmtId="0" fontId="37" fillId="2" borderId="0" xfId="24" applyFill="1">
      <alignment/>
      <protection/>
    </xf>
    <xf numFmtId="3" fontId="37" fillId="2" borderId="0" xfId="24" applyNumberFormat="1" applyFill="1">
      <alignment/>
      <protection/>
    </xf>
    <xf numFmtId="177" fontId="10" fillId="2" borderId="0" xfId="0" applyNumberFormat="1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>
      <alignment/>
    </xf>
    <xf numFmtId="177" fontId="5" fillId="2" borderId="2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vertical="center"/>
    </xf>
    <xf numFmtId="37" fontId="5" fillId="2" borderId="4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10" fillId="2" borderId="0" xfId="0" applyFont="1" applyFill="1" applyBorder="1" applyAlignment="1" applyProtection="1">
      <alignment horizontal="left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1" fillId="2" borderId="6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20" fillId="2" borderId="0" xfId="23" applyFont="1" applyFill="1" applyBorder="1" applyAlignment="1">
      <alignment horizontal="justify"/>
      <protection/>
    </xf>
    <xf numFmtId="0" fontId="9" fillId="2" borderId="0" xfId="23" applyFont="1" applyFill="1" applyBorder="1" applyAlignment="1">
      <alignment horizontal="justify"/>
      <protection/>
    </xf>
    <xf numFmtId="0" fontId="23" fillId="0" borderId="0" xfId="23" applyAlignment="1">
      <alignment/>
      <protection/>
    </xf>
    <xf numFmtId="0" fontId="5" fillId="2" borderId="7" xfId="25" applyFont="1" applyFill="1" applyBorder="1" applyAlignment="1">
      <alignment horizontal="center"/>
      <protection/>
    </xf>
    <xf numFmtId="0" fontId="1" fillId="2" borderId="0" xfId="24" applyFont="1" applyFill="1" applyBorder="1" applyAlignment="1">
      <alignment horizontal="center"/>
      <protection/>
    </xf>
    <xf numFmtId="0" fontId="10" fillId="2" borderId="0" xfId="24" applyFont="1" applyFill="1" applyBorder="1" applyAlignment="1" applyProtection="1">
      <alignment horizontal="left"/>
      <protection/>
    </xf>
    <xf numFmtId="180" fontId="5" fillId="2" borderId="8" xfId="24" applyNumberFormat="1" applyFont="1" applyFill="1" applyBorder="1" applyAlignment="1" applyProtection="1">
      <alignment horizontal="center" vertical="center" wrapText="1"/>
      <protection/>
    </xf>
    <xf numFmtId="0" fontId="8" fillId="2" borderId="2" xfId="24" applyFont="1" applyFill="1" applyBorder="1" applyAlignment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/>
      <protection/>
    </xf>
    <xf numFmtId="3" fontId="5" fillId="2" borderId="4" xfId="24" applyNumberFormat="1" applyFont="1" applyFill="1" applyBorder="1" applyAlignment="1">
      <alignment horizontal="center"/>
      <protection/>
    </xf>
    <xf numFmtId="198" fontId="0" fillId="2" borderId="0" xfId="0" applyNumberFormat="1" applyFont="1" applyFill="1" applyAlignment="1">
      <alignment/>
    </xf>
    <xf numFmtId="199" fontId="0" fillId="2" borderId="0" xfId="0" applyNumberFormat="1" applyFont="1" applyFill="1" applyAlignment="1">
      <alignment/>
    </xf>
    <xf numFmtId="180" fontId="1" fillId="0" borderId="0" xfId="0" applyNumberFormat="1" applyFont="1" applyBorder="1" applyAlignment="1" applyProtection="1">
      <alignment horizontal="right"/>
      <protection/>
    </xf>
    <xf numFmtId="0" fontId="13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1" fillId="2" borderId="0" xfId="0" applyFont="1" applyFill="1" applyAlignment="1">
      <alignment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Cuadro A11" xfId="19"/>
    <cellStyle name="Millares_Cuadro A13" xfId="20"/>
    <cellStyle name="Currency" xfId="21"/>
    <cellStyle name="Currency [0]" xfId="22"/>
    <cellStyle name="Normal_Cuadro A12" xfId="23"/>
    <cellStyle name="Normal_Cuadro A13" xfId="24"/>
    <cellStyle name="Normal_cuadro2.3 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Gráfico 24
Distribución porcentual del valor CIF de las importaciones de la Comunidad Andina de Naciones
Total nacional
Enero - noviembre 2007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80206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4,6%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pos"/>
        <c:splitPos val="1"/>
        <c:secondPieSize val="75"/>
        <c:serLines>
          <c:spPr>
            <a:ln w="12700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0.95975</cdr:x>
      <cdr:y>0.47275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Gráfico 24
Distribución porcentual del valor CIF de las importaciones de la Comunidad Andina de Naciones
Total nacional
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3896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3"/>
        <xdr:cNvGraphicFramePr/>
      </xdr:nvGraphicFramePr>
      <xdr:xfrm>
        <a:off x="4714875" y="120300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comex\importaciones\excel\MCUODE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A"/>
      <sheetName val="MENSUAL "/>
      <sheetName val="Cuadro A1"/>
    </sheetNames>
    <sheetDataSet>
      <sheetData sheetId="0">
        <row r="10">
          <cell r="E10" t="str">
            <v>Enero - febrero</v>
          </cell>
        </row>
      </sheetData>
      <sheetData sheetId="1">
        <row r="4">
          <cell r="E4" t="str">
            <v>Febrero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O82"/>
  <sheetViews>
    <sheetView tabSelected="1" zoomScale="75" zoomScaleNormal="75" workbookViewId="0" topLeftCell="A1">
      <selection activeCell="G47" sqref="G47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9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508" t="s">
        <v>177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7"/>
    </row>
    <row r="8" spans="1:15" ht="15">
      <c r="A8" s="508" t="s">
        <v>126</v>
      </c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7"/>
    </row>
    <row r="9" spans="1:15" ht="15">
      <c r="A9" s="11" t="s">
        <v>127</v>
      </c>
      <c r="B9" s="11"/>
      <c r="C9" s="11"/>
      <c r="D9" s="11"/>
      <c r="E9" s="12"/>
      <c r="F9" s="12"/>
      <c r="G9" s="11"/>
      <c r="H9" s="11"/>
      <c r="I9" s="11"/>
      <c r="J9" s="11"/>
      <c r="K9" s="81"/>
      <c r="L9" s="81"/>
      <c r="N9" s="11"/>
      <c r="O9" s="7"/>
    </row>
    <row r="10" spans="1:15" ht="16.5" thickBot="1">
      <c r="A10" s="72"/>
      <c r="B10" s="72"/>
      <c r="C10" s="72"/>
      <c r="D10" s="72"/>
      <c r="E10" s="74"/>
      <c r="F10" s="74"/>
      <c r="G10" s="74"/>
      <c r="H10" s="74"/>
      <c r="I10" s="74"/>
      <c r="J10" s="74"/>
      <c r="K10" s="77"/>
      <c r="L10" s="82"/>
      <c r="M10" s="82"/>
      <c r="N10" s="82"/>
      <c r="O10" s="82"/>
    </row>
    <row r="11" spans="1:15" s="3" customFormat="1" ht="12.75" thickBot="1">
      <c r="A11" s="13"/>
      <c r="B11" s="13"/>
      <c r="C11" s="13"/>
      <c r="D11" s="13"/>
      <c r="E11" s="510" t="s">
        <v>186</v>
      </c>
      <c r="F11" s="510"/>
      <c r="G11" s="510"/>
      <c r="H11" s="510"/>
      <c r="I11" s="510"/>
      <c r="J11" s="62"/>
      <c r="K11" s="510" t="s">
        <v>187</v>
      </c>
      <c r="L11" s="510"/>
      <c r="M11" s="510"/>
      <c r="N11" s="510"/>
      <c r="O11" s="510"/>
    </row>
    <row r="12" spans="1:15" s="3" customFormat="1" ht="13.5" customHeight="1">
      <c r="A12" s="14"/>
      <c r="B12" s="515"/>
      <c r="C12" s="515"/>
      <c r="D12" s="515"/>
      <c r="E12" s="515" t="s">
        <v>125</v>
      </c>
      <c r="F12" s="515"/>
      <c r="G12" s="515"/>
      <c r="H12" s="515"/>
      <c r="I12" s="515"/>
      <c r="J12" s="16"/>
      <c r="K12" s="515" t="s">
        <v>125</v>
      </c>
      <c r="L12" s="515"/>
      <c r="M12" s="515"/>
      <c r="N12" s="515"/>
      <c r="O12" s="515"/>
    </row>
    <row r="13" spans="1:15" s="3" customFormat="1" ht="13.5">
      <c r="A13" s="15" t="s">
        <v>124</v>
      </c>
      <c r="B13" s="513" t="s">
        <v>174</v>
      </c>
      <c r="C13" s="513"/>
      <c r="D13" s="513"/>
      <c r="E13" s="19" t="s">
        <v>185</v>
      </c>
      <c r="F13" s="19" t="s">
        <v>184</v>
      </c>
      <c r="G13" s="16" t="s">
        <v>122</v>
      </c>
      <c r="H13" s="16" t="s">
        <v>180</v>
      </c>
      <c r="I13" s="511" t="s">
        <v>176</v>
      </c>
      <c r="J13" s="61"/>
      <c r="K13" s="19" t="s">
        <v>185</v>
      </c>
      <c r="L13" s="19" t="s">
        <v>184</v>
      </c>
      <c r="M13" s="16" t="s">
        <v>122</v>
      </c>
      <c r="N13" s="16" t="s">
        <v>182</v>
      </c>
      <c r="O13" s="511" t="s">
        <v>176</v>
      </c>
    </row>
    <row r="14" spans="1:15" s="3" customFormat="1" ht="13.5" customHeight="1" thickBot="1">
      <c r="A14" s="17"/>
      <c r="B14" s="514"/>
      <c r="C14" s="514"/>
      <c r="D14" s="514"/>
      <c r="E14" s="20"/>
      <c r="F14" s="18"/>
      <c r="G14" s="18" t="s">
        <v>123</v>
      </c>
      <c r="H14" s="18" t="s">
        <v>181</v>
      </c>
      <c r="I14" s="512"/>
      <c r="J14" s="83"/>
      <c r="K14" s="51"/>
      <c r="L14" s="18"/>
      <c r="M14" s="18" t="s">
        <v>123</v>
      </c>
      <c r="N14" s="18" t="s">
        <v>181</v>
      </c>
      <c r="O14" s="516"/>
    </row>
    <row r="15" spans="1:15" s="1" customFormat="1" ht="13.5" customHeight="1">
      <c r="A15" s="21"/>
      <c r="B15" s="22"/>
      <c r="C15" s="22"/>
      <c r="D15" s="22"/>
      <c r="E15" s="23"/>
      <c r="F15" s="24"/>
      <c r="G15" s="25"/>
      <c r="H15" s="26"/>
      <c r="I15" s="26"/>
      <c r="J15" s="60"/>
      <c r="K15" s="23"/>
      <c r="L15" s="24"/>
      <c r="M15" s="25"/>
      <c r="N15" s="26"/>
      <c r="O15" s="26"/>
    </row>
    <row r="16" spans="1:15" s="1" customFormat="1" ht="13.5" customHeight="1">
      <c r="A16" s="41"/>
      <c r="B16" s="509" t="s">
        <v>128</v>
      </c>
      <c r="C16" s="509"/>
      <c r="D16" s="509"/>
      <c r="E16" s="42">
        <v>6016084.23941</v>
      </c>
      <c r="F16" s="42">
        <v>4618378.2757600015</v>
      </c>
      <c r="G16" s="58">
        <v>30.263999183132995</v>
      </c>
      <c r="H16" s="58">
        <v>30.26399918313302</v>
      </c>
      <c r="I16" s="58">
        <v>100</v>
      </c>
      <c r="J16" s="56"/>
      <c r="K16" s="42">
        <v>3079033.244209999</v>
      </c>
      <c r="L16" s="42">
        <v>2312618.7926499997</v>
      </c>
      <c r="M16" s="58">
        <v>33.140544131001164</v>
      </c>
      <c r="N16" s="58">
        <v>33.14054413100116</v>
      </c>
      <c r="O16" s="58">
        <v>100</v>
      </c>
    </row>
    <row r="17" spans="1:15" s="1" customFormat="1" ht="12">
      <c r="A17" s="28"/>
      <c r="B17" s="29"/>
      <c r="C17" s="29"/>
      <c r="D17" s="29"/>
      <c r="E17" s="71"/>
      <c r="F17" s="27"/>
      <c r="G17" s="59"/>
      <c r="H17" s="59"/>
      <c r="I17" s="59"/>
      <c r="J17" s="57"/>
      <c r="K17" s="27"/>
      <c r="L17" s="27"/>
      <c r="M17" s="59"/>
      <c r="N17" s="59"/>
      <c r="O17" s="59"/>
    </row>
    <row r="18" spans="1:15" s="39" customFormat="1" ht="12">
      <c r="A18" s="43"/>
      <c r="B18" s="509" t="s">
        <v>129</v>
      </c>
      <c r="C18" s="509"/>
      <c r="D18" s="509"/>
      <c r="E18" s="42">
        <v>1109304.83531</v>
      </c>
      <c r="F18" s="42">
        <v>886487.8853600001</v>
      </c>
      <c r="G18" s="58">
        <v>25.134799203659124</v>
      </c>
      <c r="H18" s="58">
        <v>4.824571237905652</v>
      </c>
      <c r="I18" s="58">
        <v>18.438984415198114</v>
      </c>
      <c r="J18" s="56"/>
      <c r="K18" s="42">
        <v>561923.9213800001</v>
      </c>
      <c r="L18" s="42">
        <v>452064.34433999995</v>
      </c>
      <c r="M18" s="58">
        <v>24.30175668917037</v>
      </c>
      <c r="N18" s="58">
        <v>4.750440383393816</v>
      </c>
      <c r="O18" s="58">
        <v>18.250011507237733</v>
      </c>
    </row>
    <row r="19" spans="1:15" s="39" customFormat="1" ht="12">
      <c r="A19" s="30"/>
      <c r="B19" s="29"/>
      <c r="C19" s="29"/>
      <c r="D19" s="29"/>
      <c r="E19" s="71"/>
      <c r="F19" s="27"/>
      <c r="G19" s="59"/>
      <c r="H19" s="59"/>
      <c r="I19" s="59"/>
      <c r="J19" s="57"/>
      <c r="K19" s="27"/>
      <c r="L19" s="27"/>
      <c r="M19" s="59"/>
      <c r="N19" s="59"/>
      <c r="O19" s="59"/>
    </row>
    <row r="20" spans="1:15" s="39" customFormat="1" ht="12">
      <c r="A20" s="44">
        <v>1</v>
      </c>
      <c r="B20" s="45"/>
      <c r="C20" s="509" t="s">
        <v>132</v>
      </c>
      <c r="D20" s="509"/>
      <c r="E20" s="42">
        <v>484097.88937999983</v>
      </c>
      <c r="F20" s="42">
        <v>388798.50477000006</v>
      </c>
      <c r="G20" s="58">
        <v>24.511252857408916</v>
      </c>
      <c r="H20" s="58">
        <v>2.0634815712300503</v>
      </c>
      <c r="I20" s="58">
        <v>8.046727241762751</v>
      </c>
      <c r="J20" s="56"/>
      <c r="K20" s="42">
        <v>241480.79463999995</v>
      </c>
      <c r="L20" s="42">
        <v>187619.11860999998</v>
      </c>
      <c r="M20" s="58">
        <v>28.707989051990555</v>
      </c>
      <c r="N20" s="58">
        <v>2.3290339160601805</v>
      </c>
      <c r="O20" s="58">
        <v>7.842747235486823</v>
      </c>
    </row>
    <row r="21" spans="1:15" s="39" customFormat="1" ht="12">
      <c r="A21" s="30">
        <v>11</v>
      </c>
      <c r="B21" s="29"/>
      <c r="C21" s="29"/>
      <c r="D21" s="25" t="s">
        <v>161</v>
      </c>
      <c r="E21" s="63">
        <v>147101.57377</v>
      </c>
      <c r="F21" s="63">
        <v>122519.58294000001</v>
      </c>
      <c r="G21" s="65">
        <v>20.063723888154446</v>
      </c>
      <c r="H21" s="65">
        <v>0.5322645604631587</v>
      </c>
      <c r="I21" s="65">
        <v>2.445138198138434</v>
      </c>
      <c r="J21" s="64"/>
      <c r="K21" s="63">
        <v>75336.03030000001</v>
      </c>
      <c r="L21" s="63">
        <v>54726.312879999976</v>
      </c>
      <c r="M21" s="65">
        <v>37.65961259840688</v>
      </c>
      <c r="N21" s="65">
        <v>0.8911852435646617</v>
      </c>
      <c r="O21" s="65">
        <v>2.4467429977141837</v>
      </c>
    </row>
    <row r="22" spans="1:15" s="39" customFormat="1" ht="12">
      <c r="A22" s="46">
        <v>12</v>
      </c>
      <c r="B22" s="45"/>
      <c r="C22" s="45"/>
      <c r="D22" s="47" t="s">
        <v>133</v>
      </c>
      <c r="E22" s="66">
        <v>7748.12983</v>
      </c>
      <c r="F22" s="66">
        <v>8941.50014</v>
      </c>
      <c r="G22" s="68">
        <v>-13.346421644187329</v>
      </c>
      <c r="H22" s="68">
        <v>-0.025839596471850697</v>
      </c>
      <c r="I22" s="68">
        <v>0.12879024830210595</v>
      </c>
      <c r="J22" s="67"/>
      <c r="K22" s="66">
        <v>3331.80267</v>
      </c>
      <c r="L22" s="66">
        <v>3865.36692</v>
      </c>
      <c r="M22" s="68">
        <v>-13.803715430979057</v>
      </c>
      <c r="N22" s="68">
        <v>-0.023071863451762216</v>
      </c>
      <c r="O22" s="68">
        <v>0.10820937631203963</v>
      </c>
    </row>
    <row r="23" spans="1:15" s="1" customFormat="1" ht="12">
      <c r="A23" s="33">
        <v>13</v>
      </c>
      <c r="B23" s="29"/>
      <c r="C23" s="29"/>
      <c r="D23" s="25" t="s">
        <v>134</v>
      </c>
      <c r="E23" s="63">
        <v>3025.75063</v>
      </c>
      <c r="F23" s="63">
        <v>2945.7136499999997</v>
      </c>
      <c r="G23" s="65">
        <v>2.717065862800355</v>
      </c>
      <c r="H23" s="65">
        <v>0.001733010490285779</v>
      </c>
      <c r="I23" s="65">
        <v>0.050294352764859836</v>
      </c>
      <c r="J23" s="64"/>
      <c r="K23" s="63">
        <v>1435.44615</v>
      </c>
      <c r="L23" s="63">
        <v>1798.9632</v>
      </c>
      <c r="M23" s="65">
        <v>-20.20703091647455</v>
      </c>
      <c r="N23" s="65">
        <v>-0.015718848742185064</v>
      </c>
      <c r="O23" s="65">
        <v>0.04662002765638532</v>
      </c>
    </row>
    <row r="24" spans="1:15" s="39" customFormat="1" ht="12">
      <c r="A24" s="46">
        <v>14</v>
      </c>
      <c r="B24" s="45"/>
      <c r="C24" s="45"/>
      <c r="D24" s="47" t="s">
        <v>162</v>
      </c>
      <c r="E24" s="66">
        <v>165907.34928999993</v>
      </c>
      <c r="F24" s="66">
        <v>135745.34808000008</v>
      </c>
      <c r="G24" s="68">
        <v>22.21954684754588</v>
      </c>
      <c r="H24" s="68">
        <v>0.653086417115462</v>
      </c>
      <c r="I24" s="68">
        <v>2.7577298237145453</v>
      </c>
      <c r="J24" s="67"/>
      <c r="K24" s="66">
        <v>90228.26623999994</v>
      </c>
      <c r="L24" s="66">
        <v>70401.42424000002</v>
      </c>
      <c r="M24" s="68">
        <v>28.162558093156996</v>
      </c>
      <c r="N24" s="68">
        <v>0.8573329103358447</v>
      </c>
      <c r="O24" s="68">
        <v>2.930408965530679</v>
      </c>
    </row>
    <row r="25" spans="1:15" s="39" customFormat="1" ht="12">
      <c r="A25" s="30">
        <v>15</v>
      </c>
      <c r="B25" s="29"/>
      <c r="C25" s="29"/>
      <c r="D25" s="25" t="s">
        <v>135</v>
      </c>
      <c r="E25" s="63">
        <v>43128.973499999964</v>
      </c>
      <c r="F25" s="63">
        <v>27319.443919999998</v>
      </c>
      <c r="G25" s="65">
        <v>57.86914853133646</v>
      </c>
      <c r="H25" s="65">
        <v>0.34231777121804396</v>
      </c>
      <c r="I25" s="65">
        <v>0.716894441362238</v>
      </c>
      <c r="J25" s="64"/>
      <c r="K25" s="63">
        <v>19213.007199999996</v>
      </c>
      <c r="L25" s="63">
        <v>14665.723030000006</v>
      </c>
      <c r="M25" s="65">
        <v>31.0062051540052</v>
      </c>
      <c r="N25" s="65">
        <v>0.19662921465709082</v>
      </c>
      <c r="O25" s="65">
        <v>0.6239947956433826</v>
      </c>
    </row>
    <row r="26" spans="1:15" s="39" customFormat="1" ht="12">
      <c r="A26" s="46">
        <v>19</v>
      </c>
      <c r="B26" s="45"/>
      <c r="C26" s="45"/>
      <c r="D26" s="47" t="s">
        <v>136</v>
      </c>
      <c r="E26" s="66">
        <v>117186.11235999997</v>
      </c>
      <c r="F26" s="66">
        <v>91326.91603999997</v>
      </c>
      <c r="G26" s="68">
        <v>28.314978148034715</v>
      </c>
      <c r="H26" s="68">
        <v>0.5599194084149507</v>
      </c>
      <c r="I26" s="68">
        <v>1.9478801774805679</v>
      </c>
      <c r="J26" s="67"/>
      <c r="K26" s="66">
        <v>51936.24208</v>
      </c>
      <c r="L26" s="66">
        <v>42161.328339999985</v>
      </c>
      <c r="M26" s="68">
        <v>23.1845487911874</v>
      </c>
      <c r="N26" s="68">
        <v>0.4226772596965309</v>
      </c>
      <c r="O26" s="68">
        <v>1.686771072630153</v>
      </c>
    </row>
    <row r="27" spans="1:15" s="39" customFormat="1" ht="12">
      <c r="A27" s="30"/>
      <c r="B27" s="29"/>
      <c r="C27" s="29"/>
      <c r="D27" s="29"/>
      <c r="E27" s="71"/>
      <c r="F27" s="27"/>
      <c r="G27" s="59"/>
      <c r="H27" s="59"/>
      <c r="I27" s="59"/>
      <c r="J27" s="57"/>
      <c r="K27" s="27"/>
      <c r="L27" s="27"/>
      <c r="M27" s="59"/>
      <c r="N27" s="59"/>
      <c r="O27" s="59"/>
    </row>
    <row r="28" spans="1:15" s="1" customFormat="1" ht="12">
      <c r="A28" s="48">
        <v>2</v>
      </c>
      <c r="B28" s="45"/>
      <c r="C28" s="509" t="s">
        <v>137</v>
      </c>
      <c r="D28" s="509"/>
      <c r="E28" s="42">
        <v>625206.9459300002</v>
      </c>
      <c r="F28" s="42">
        <v>497689.38059</v>
      </c>
      <c r="G28" s="58">
        <v>25.62191807042996</v>
      </c>
      <c r="H28" s="58">
        <v>2.761089666675602</v>
      </c>
      <c r="I28" s="58">
        <v>10.392257173435365</v>
      </c>
      <c r="J28" s="56"/>
      <c r="K28" s="42">
        <v>320443.12674000015</v>
      </c>
      <c r="L28" s="42">
        <v>264445.22573</v>
      </c>
      <c r="M28" s="58">
        <v>21.175614290414266</v>
      </c>
      <c r="N28" s="58">
        <v>2.4214064673336346</v>
      </c>
      <c r="O28" s="58">
        <v>10.40726427175091</v>
      </c>
    </row>
    <row r="29" spans="1:15" s="1" customFormat="1" ht="12">
      <c r="A29" s="30">
        <v>21</v>
      </c>
      <c r="B29" s="29"/>
      <c r="C29" s="29"/>
      <c r="D29" s="25" t="s">
        <v>163</v>
      </c>
      <c r="E29" s="63">
        <v>24255.256550000002</v>
      </c>
      <c r="F29" s="63">
        <v>21026.38825</v>
      </c>
      <c r="G29" s="65">
        <v>15.356266904279206</v>
      </c>
      <c r="H29" s="65">
        <v>0.06991346544623736</v>
      </c>
      <c r="I29" s="65">
        <v>0.4031734860211786</v>
      </c>
      <c r="J29" s="64"/>
      <c r="K29" s="63">
        <v>12414.674509999999</v>
      </c>
      <c r="L29" s="63">
        <v>9115.246749999998</v>
      </c>
      <c r="M29" s="65">
        <v>36.19680136470251</v>
      </c>
      <c r="N29" s="65">
        <v>0.14267062822832244</v>
      </c>
      <c r="O29" s="65">
        <v>0.40320040497598736</v>
      </c>
    </row>
    <row r="30" spans="1:15" s="39" customFormat="1" ht="12">
      <c r="A30" s="46">
        <v>22</v>
      </c>
      <c r="B30" s="45"/>
      <c r="C30" s="45"/>
      <c r="D30" s="47" t="s">
        <v>138</v>
      </c>
      <c r="E30" s="66">
        <v>62761.549540000015</v>
      </c>
      <c r="F30" s="66">
        <v>50435.68080000002</v>
      </c>
      <c r="G30" s="68">
        <v>24.438787272204312</v>
      </c>
      <c r="H30" s="68">
        <v>0.26688737916280036</v>
      </c>
      <c r="I30" s="68">
        <v>1.0432292342062528</v>
      </c>
      <c r="J30" s="67"/>
      <c r="K30" s="66">
        <v>33146.42268999999</v>
      </c>
      <c r="L30" s="66">
        <v>23489.759880000005</v>
      </c>
      <c r="M30" s="68">
        <v>41.11009588574809</v>
      </c>
      <c r="N30" s="68">
        <v>0.41756396863551143</v>
      </c>
      <c r="O30" s="68">
        <v>1.0765204549944543</v>
      </c>
    </row>
    <row r="31" spans="1:15" s="39" customFormat="1" ht="12">
      <c r="A31" s="30">
        <v>23</v>
      </c>
      <c r="B31" s="29"/>
      <c r="C31" s="29"/>
      <c r="D31" s="25" t="s">
        <v>139</v>
      </c>
      <c r="E31" s="63">
        <v>40560.816100000004</v>
      </c>
      <c r="F31" s="63">
        <v>27427.65930000001</v>
      </c>
      <c r="G31" s="65">
        <v>47.882893163982054</v>
      </c>
      <c r="H31" s="65">
        <v>0.2843672825357467</v>
      </c>
      <c r="I31" s="65">
        <v>0.6742062525370792</v>
      </c>
      <c r="J31" s="64"/>
      <c r="K31" s="63">
        <v>19109.653599999998</v>
      </c>
      <c r="L31" s="63">
        <v>14198.097369999994</v>
      </c>
      <c r="M31" s="65">
        <v>34.5930592107216</v>
      </c>
      <c r="N31" s="65">
        <v>0.21238071080326712</v>
      </c>
      <c r="O31" s="65">
        <v>0.6206381056760251</v>
      </c>
    </row>
    <row r="32" spans="1:15" s="39" customFormat="1" ht="12">
      <c r="A32" s="46">
        <v>24</v>
      </c>
      <c r="B32" s="45"/>
      <c r="C32" s="45"/>
      <c r="D32" s="47" t="s">
        <v>164</v>
      </c>
      <c r="E32" s="66">
        <v>140223.95124000002</v>
      </c>
      <c r="F32" s="66">
        <v>99336.65522999996</v>
      </c>
      <c r="G32" s="68">
        <v>41.160330912422324</v>
      </c>
      <c r="H32" s="68">
        <v>0.8853171734459461</v>
      </c>
      <c r="I32" s="68">
        <v>2.3308176159074505</v>
      </c>
      <c r="J32" s="67"/>
      <c r="K32" s="66">
        <v>65597.64602999997</v>
      </c>
      <c r="L32" s="66">
        <v>55171.75068000002</v>
      </c>
      <c r="M32" s="68">
        <v>18.897162445453056</v>
      </c>
      <c r="N32" s="68">
        <v>0.4508263697906328</v>
      </c>
      <c r="O32" s="68">
        <v>2.1304624155440273</v>
      </c>
    </row>
    <row r="33" spans="1:15" s="39" customFormat="1" ht="12">
      <c r="A33" s="30">
        <v>25</v>
      </c>
      <c r="B33" s="29"/>
      <c r="C33" s="29"/>
      <c r="D33" s="25" t="s">
        <v>165</v>
      </c>
      <c r="E33" s="63">
        <v>340505.5742800002</v>
      </c>
      <c r="F33" s="63">
        <v>283573.70522</v>
      </c>
      <c r="G33" s="65">
        <v>20.076568458923834</v>
      </c>
      <c r="H33" s="65">
        <v>1.2327242521214106</v>
      </c>
      <c r="I33" s="65">
        <v>5.659920319091039</v>
      </c>
      <c r="J33" s="64"/>
      <c r="K33" s="63">
        <v>176855.39236000017</v>
      </c>
      <c r="L33" s="63">
        <v>152741.2533</v>
      </c>
      <c r="M33" s="65">
        <v>15.787574436512863</v>
      </c>
      <c r="N33" s="65">
        <v>1.0427200166599044</v>
      </c>
      <c r="O33" s="65">
        <v>5.7438610866761435</v>
      </c>
    </row>
    <row r="34" spans="1:15" s="1" customFormat="1" ht="12">
      <c r="A34" s="46">
        <v>29</v>
      </c>
      <c r="B34" s="45"/>
      <c r="C34" s="45"/>
      <c r="D34" s="47" t="s">
        <v>140</v>
      </c>
      <c r="E34" s="66">
        <v>16899.79822</v>
      </c>
      <c r="F34" s="66">
        <v>15889.291790000001</v>
      </c>
      <c r="G34" s="68">
        <v>6.359669413560436</v>
      </c>
      <c r="H34" s="68">
        <v>0.021880113963460696</v>
      </c>
      <c r="I34" s="68">
        <v>0.2809102656723665</v>
      </c>
      <c r="J34" s="67"/>
      <c r="K34" s="66">
        <v>13319.33755</v>
      </c>
      <c r="L34" s="66">
        <v>9729.117750000001</v>
      </c>
      <c r="M34" s="68">
        <v>36.901802324265205</v>
      </c>
      <c r="N34" s="68">
        <v>0.1552447732159961</v>
      </c>
      <c r="O34" s="68">
        <v>0.4325818038842708</v>
      </c>
    </row>
    <row r="35" spans="1:15" s="1" customFormat="1" ht="18" customHeight="1">
      <c r="A35" s="30"/>
      <c r="B35" s="29"/>
      <c r="C35" s="29"/>
      <c r="D35" s="29"/>
      <c r="E35" s="71"/>
      <c r="F35" s="27"/>
      <c r="G35" s="59"/>
      <c r="H35" s="59"/>
      <c r="I35" s="59"/>
      <c r="J35" s="57"/>
      <c r="K35" s="27"/>
      <c r="L35" s="27"/>
      <c r="M35" s="59"/>
      <c r="N35" s="59"/>
      <c r="O35" s="59"/>
    </row>
    <row r="36" spans="1:15" s="1" customFormat="1" ht="12">
      <c r="A36" s="43"/>
      <c r="B36" s="509" t="s">
        <v>130</v>
      </c>
      <c r="C36" s="509"/>
      <c r="D36" s="509"/>
      <c r="E36" s="42">
        <v>2576467.0949299997</v>
      </c>
      <c r="F36" s="42">
        <v>2008977.1830799999</v>
      </c>
      <c r="G36" s="58">
        <v>28.24770319093274</v>
      </c>
      <c r="H36" s="58">
        <v>12.28764466584569</v>
      </c>
      <c r="I36" s="58">
        <v>42.826313469019425</v>
      </c>
      <c r="J36" s="56"/>
      <c r="K36" s="42">
        <v>1255933.7559699991</v>
      </c>
      <c r="L36" s="42">
        <v>927673.0374200001</v>
      </c>
      <c r="M36" s="58">
        <v>35.38538960482695</v>
      </c>
      <c r="N36" s="58">
        <v>14.194328939697378</v>
      </c>
      <c r="O36" s="58">
        <v>40.78987319580693</v>
      </c>
    </row>
    <row r="37" spans="1:15" s="39" customFormat="1" ht="12">
      <c r="A37" s="30"/>
      <c r="B37" s="29"/>
      <c r="C37" s="29"/>
      <c r="D37" s="29"/>
      <c r="E37" s="71"/>
      <c r="F37" s="27"/>
      <c r="G37" s="59"/>
      <c r="H37" s="59"/>
      <c r="I37" s="59"/>
      <c r="J37" s="57"/>
      <c r="K37" s="27"/>
      <c r="L37" s="27"/>
      <c r="M37" s="59"/>
      <c r="N37" s="59"/>
      <c r="O37" s="59"/>
    </row>
    <row r="38" spans="1:15" s="39" customFormat="1" ht="12">
      <c r="A38" s="44">
        <v>3</v>
      </c>
      <c r="B38" s="45"/>
      <c r="C38" s="509" t="s">
        <v>141</v>
      </c>
      <c r="D38" s="509"/>
      <c r="E38" s="42">
        <v>96767.07448000001</v>
      </c>
      <c r="F38" s="42">
        <v>79971.62802999999</v>
      </c>
      <c r="G38" s="58">
        <v>21.001756327505916</v>
      </c>
      <c r="H38" s="58">
        <v>0.3636654567286641</v>
      </c>
      <c r="I38" s="58">
        <v>1.608472731251017</v>
      </c>
      <c r="J38" s="56"/>
      <c r="K38" s="42">
        <v>47327.73129999999</v>
      </c>
      <c r="L38" s="42">
        <v>30314.08296</v>
      </c>
      <c r="M38" s="58">
        <v>56.12456877699326</v>
      </c>
      <c r="N38" s="58">
        <v>0.7356875415037288</v>
      </c>
      <c r="O38" s="58">
        <v>1.5370971193311382</v>
      </c>
    </row>
    <row r="39" spans="1:15" s="39" customFormat="1" ht="12">
      <c r="A39" s="30">
        <v>31</v>
      </c>
      <c r="B39" s="29"/>
      <c r="C39" s="29"/>
      <c r="D39" s="25" t="s">
        <v>142</v>
      </c>
      <c r="E39" s="63">
        <v>61831.80387000001</v>
      </c>
      <c r="F39" s="63">
        <v>50044.26561</v>
      </c>
      <c r="G39" s="65">
        <v>23.554223678415987</v>
      </c>
      <c r="H39" s="65">
        <v>0.255231112658485</v>
      </c>
      <c r="I39" s="65">
        <v>1.027774901570592</v>
      </c>
      <c r="J39" s="64"/>
      <c r="K39" s="63">
        <v>33767.109039999996</v>
      </c>
      <c r="L39" s="63">
        <v>15765.36882</v>
      </c>
      <c r="M39" s="65">
        <v>114.18534146288368</v>
      </c>
      <c r="N39" s="65">
        <v>0.7784136441861236</v>
      </c>
      <c r="O39" s="65">
        <v>1.0966789365947158</v>
      </c>
    </row>
    <row r="40" spans="1:15" s="39" customFormat="1" ht="12">
      <c r="A40" s="46">
        <v>32</v>
      </c>
      <c r="B40" s="45"/>
      <c r="C40" s="45"/>
      <c r="D40" s="47" t="s">
        <v>143</v>
      </c>
      <c r="E40" s="66">
        <v>34702.05433</v>
      </c>
      <c r="F40" s="66">
        <v>29470.890179999995</v>
      </c>
      <c r="G40" s="68">
        <v>17.75027533287766</v>
      </c>
      <c r="H40" s="68">
        <v>0.11326842102684112</v>
      </c>
      <c r="I40" s="68">
        <v>0.5768212835630647</v>
      </c>
      <c r="J40" s="67"/>
      <c r="K40" s="66">
        <v>13410.654700000003</v>
      </c>
      <c r="L40" s="66">
        <v>14430.85178</v>
      </c>
      <c r="M40" s="68">
        <v>-7.069555529729085</v>
      </c>
      <c r="N40" s="68">
        <v>-0.044114364340651566</v>
      </c>
      <c r="O40" s="68">
        <v>0.4355475773188942</v>
      </c>
    </row>
    <row r="41" spans="1:15" s="1" customFormat="1" ht="12">
      <c r="A41" s="30">
        <v>33</v>
      </c>
      <c r="B41" s="29"/>
      <c r="C41" s="29"/>
      <c r="D41" s="25" t="s">
        <v>144</v>
      </c>
      <c r="E41" s="63">
        <v>233.21628</v>
      </c>
      <c r="F41" s="63">
        <v>456.47224</v>
      </c>
      <c r="G41" s="65">
        <v>-48.908989514893605</v>
      </c>
      <c r="H41" s="65">
        <v>-0.004834076956662042</v>
      </c>
      <c r="I41" s="65">
        <v>0.0038765461173607438</v>
      </c>
      <c r="J41" s="64"/>
      <c r="K41" s="63">
        <v>149.96756</v>
      </c>
      <c r="L41" s="63">
        <v>117.86236</v>
      </c>
      <c r="M41" s="65">
        <v>27.23956995261252</v>
      </c>
      <c r="N41" s="65">
        <v>0.001388261658256745</v>
      </c>
      <c r="O41" s="65">
        <v>0.004870605417528638</v>
      </c>
    </row>
    <row r="42" spans="1:15" s="39" customFormat="1" ht="12">
      <c r="A42" s="46"/>
      <c r="B42" s="45"/>
      <c r="C42" s="45"/>
      <c r="D42" s="45"/>
      <c r="E42" s="42"/>
      <c r="F42" s="42"/>
      <c r="G42" s="58"/>
      <c r="H42" s="58"/>
      <c r="I42" s="58"/>
      <c r="J42" s="56"/>
      <c r="K42" s="42"/>
      <c r="L42" s="42"/>
      <c r="M42" s="58"/>
      <c r="N42" s="58"/>
      <c r="O42" s="58"/>
    </row>
    <row r="43" spans="1:15" s="39" customFormat="1" ht="12">
      <c r="A43" s="32">
        <v>4</v>
      </c>
      <c r="B43" s="29"/>
      <c r="C43" s="517" t="s">
        <v>130</v>
      </c>
      <c r="D43" s="517"/>
      <c r="E43" s="31"/>
      <c r="F43" s="31"/>
      <c r="G43" s="70"/>
      <c r="H43" s="70"/>
      <c r="I43" s="70"/>
      <c r="J43" s="31"/>
      <c r="K43" s="27"/>
      <c r="L43" s="27"/>
      <c r="M43" s="59"/>
      <c r="N43" s="59"/>
      <c r="O43" s="59"/>
    </row>
    <row r="44" spans="1:15" s="1" customFormat="1" ht="12">
      <c r="A44" s="41"/>
      <c r="B44" s="45"/>
      <c r="C44" s="509" t="s">
        <v>145</v>
      </c>
      <c r="D44" s="509"/>
      <c r="E44" s="42">
        <v>274050.02966</v>
      </c>
      <c r="F44" s="42">
        <v>152290.84336</v>
      </c>
      <c r="G44" s="58">
        <v>79.95174471007014</v>
      </c>
      <c r="H44" s="58">
        <v>2.6364056608152837</v>
      </c>
      <c r="I44" s="58">
        <v>4.555289100919841</v>
      </c>
      <c r="J44" s="56"/>
      <c r="K44" s="42">
        <v>142000.24387</v>
      </c>
      <c r="L44" s="42">
        <v>65369.81427</v>
      </c>
      <c r="M44" s="58">
        <v>117.22601701679885</v>
      </c>
      <c r="N44" s="58">
        <v>3.3135780892012114</v>
      </c>
      <c r="O44" s="58">
        <v>4.61184510225818</v>
      </c>
    </row>
    <row r="45" spans="1:15" s="39" customFormat="1" ht="12">
      <c r="A45" s="30">
        <v>41</v>
      </c>
      <c r="B45" s="29"/>
      <c r="C45" s="29"/>
      <c r="D45" s="25" t="s">
        <v>146</v>
      </c>
      <c r="E45" s="63">
        <v>93068.55073000002</v>
      </c>
      <c r="F45" s="63">
        <v>54466.87466000001</v>
      </c>
      <c r="G45" s="65">
        <v>70.87183964742655</v>
      </c>
      <c r="H45" s="65">
        <v>0.8358275083832909</v>
      </c>
      <c r="I45" s="65">
        <v>1.5469954712457168</v>
      </c>
      <c r="J45" s="64"/>
      <c r="K45" s="63">
        <v>44308.51451999999</v>
      </c>
      <c r="L45" s="63">
        <v>13274.94861</v>
      </c>
      <c r="M45" s="65">
        <v>233.77541278481826</v>
      </c>
      <c r="N45" s="65">
        <v>1.3419231050370837</v>
      </c>
      <c r="O45" s="65">
        <v>1.4390398221039153</v>
      </c>
    </row>
    <row r="46" spans="1:15" s="39" customFormat="1" ht="12">
      <c r="A46" s="46">
        <v>42</v>
      </c>
      <c r="B46" s="45"/>
      <c r="C46" s="45"/>
      <c r="D46" s="47" t="s">
        <v>147</v>
      </c>
      <c r="E46" s="66">
        <v>180981.47892999995</v>
      </c>
      <c r="F46" s="66">
        <v>97823.96869999998</v>
      </c>
      <c r="G46" s="68">
        <v>85.00729558930682</v>
      </c>
      <c r="H46" s="68">
        <v>1.8005781524319928</v>
      </c>
      <c r="I46" s="68">
        <v>3.008293629674123</v>
      </c>
      <c r="J46" s="67"/>
      <c r="K46" s="66">
        <v>97691.72935000001</v>
      </c>
      <c r="L46" s="66">
        <v>52094.86566</v>
      </c>
      <c r="M46" s="68">
        <v>87.52659808663378</v>
      </c>
      <c r="N46" s="68">
        <v>1.971654984164128</v>
      </c>
      <c r="O46" s="68">
        <v>3.1728052801542646</v>
      </c>
    </row>
    <row r="47" spans="1:15" s="1" customFormat="1" ht="12">
      <c r="A47" s="21"/>
      <c r="B47" s="29"/>
      <c r="C47" s="29"/>
      <c r="D47" s="29"/>
      <c r="E47" s="71"/>
      <c r="F47" s="71"/>
      <c r="G47" s="69"/>
      <c r="H47" s="69"/>
      <c r="I47" s="69"/>
      <c r="J47" s="29"/>
      <c r="K47" s="27"/>
      <c r="L47" s="27"/>
      <c r="M47" s="59"/>
      <c r="N47" s="59"/>
      <c r="O47" s="59"/>
    </row>
    <row r="48" spans="1:15" s="39" customFormat="1" ht="12" customHeight="1">
      <c r="A48" s="44">
        <v>5</v>
      </c>
      <c r="B48" s="45"/>
      <c r="C48" s="509" t="s">
        <v>130</v>
      </c>
      <c r="D48" s="509"/>
      <c r="E48" s="42"/>
      <c r="F48" s="42"/>
      <c r="G48" s="58"/>
      <c r="H48" s="58"/>
      <c r="I48" s="58"/>
      <c r="J48" s="56"/>
      <c r="K48" s="42"/>
      <c r="L48" s="42"/>
      <c r="M48" s="58"/>
      <c r="N48" s="58"/>
      <c r="O48" s="58"/>
    </row>
    <row r="49" spans="1:15" s="39" customFormat="1" ht="12">
      <c r="A49" s="32"/>
      <c r="B49" s="29"/>
      <c r="C49" s="517" t="s">
        <v>166</v>
      </c>
      <c r="D49" s="517"/>
      <c r="E49" s="27">
        <v>2205649.9907899997</v>
      </c>
      <c r="F49" s="27">
        <v>1776714.7116899998</v>
      </c>
      <c r="G49" s="59">
        <v>24.142045781339842</v>
      </c>
      <c r="H49" s="59">
        <v>9.287573548301742</v>
      </c>
      <c r="I49" s="59">
        <v>36.66255163684857</v>
      </c>
      <c r="J49" s="57"/>
      <c r="K49" s="27">
        <v>1066605.7807999991</v>
      </c>
      <c r="L49" s="27">
        <v>831989.1401900001</v>
      </c>
      <c r="M49" s="59">
        <v>28.199483536097603</v>
      </c>
      <c r="N49" s="59">
        <v>10.145063308992437</v>
      </c>
      <c r="O49" s="59">
        <v>34.64093097421762</v>
      </c>
    </row>
    <row r="50" spans="1:15" s="39" customFormat="1" ht="12">
      <c r="A50" s="46">
        <v>51</v>
      </c>
      <c r="B50" s="45"/>
      <c r="C50" s="45"/>
      <c r="D50" s="47" t="s">
        <v>148</v>
      </c>
      <c r="E50" s="66">
        <v>355806.4784599998</v>
      </c>
      <c r="F50" s="66">
        <v>205450.15558999986</v>
      </c>
      <c r="G50" s="68">
        <v>73.18384473266293</v>
      </c>
      <c r="H50" s="68">
        <v>3.255608655080495</v>
      </c>
      <c r="I50" s="68">
        <v>5.914253595872086</v>
      </c>
      <c r="J50" s="67"/>
      <c r="K50" s="66">
        <v>185700.40757</v>
      </c>
      <c r="L50" s="66">
        <v>75409.61177000002</v>
      </c>
      <c r="M50" s="68">
        <v>146.25562075082402</v>
      </c>
      <c r="N50" s="68">
        <v>4.769086723264892</v>
      </c>
      <c r="O50" s="68">
        <v>6.031127072733051</v>
      </c>
    </row>
    <row r="51" spans="1:15" s="39" customFormat="1" ht="12">
      <c r="A51" s="30">
        <v>52</v>
      </c>
      <c r="B51" s="29"/>
      <c r="C51" s="29"/>
      <c r="D51" s="25" t="s">
        <v>149</v>
      </c>
      <c r="E51" s="63">
        <v>296078.49077999935</v>
      </c>
      <c r="F51" s="63">
        <v>258061.20063999988</v>
      </c>
      <c r="G51" s="65">
        <v>14.731889197490904</v>
      </c>
      <c r="H51" s="65">
        <v>0.8231740206196804</v>
      </c>
      <c r="I51" s="65">
        <v>4.921448553536808</v>
      </c>
      <c r="J51" s="64"/>
      <c r="K51" s="63">
        <v>144243.48779999986</v>
      </c>
      <c r="L51" s="63">
        <v>127106.66775000012</v>
      </c>
      <c r="M51" s="65">
        <v>13.48223531727329</v>
      </c>
      <c r="N51" s="65">
        <v>0.7410136121207801</v>
      </c>
      <c r="O51" s="65">
        <v>4.68470056538831</v>
      </c>
    </row>
    <row r="52" spans="1:15" s="39" customFormat="1" ht="12">
      <c r="A52" s="46">
        <v>53</v>
      </c>
      <c r="B52" s="45"/>
      <c r="C52" s="45"/>
      <c r="D52" s="47" t="s">
        <v>167</v>
      </c>
      <c r="E52" s="66">
        <v>637722.5289000004</v>
      </c>
      <c r="F52" s="66">
        <v>563926.2161099998</v>
      </c>
      <c r="G52" s="68">
        <v>13.08616458710723</v>
      </c>
      <c r="H52" s="68">
        <v>1.597883680887024</v>
      </c>
      <c r="I52" s="68">
        <v>10.600292541158668</v>
      </c>
      <c r="J52" s="67"/>
      <c r="K52" s="66">
        <v>297441.4087999998</v>
      </c>
      <c r="L52" s="66">
        <v>277758.02469999995</v>
      </c>
      <c r="M52" s="68">
        <v>7.086522206247478</v>
      </c>
      <c r="N52" s="68">
        <v>0.8511296441314877</v>
      </c>
      <c r="O52" s="68">
        <v>9.66022076440151</v>
      </c>
    </row>
    <row r="53" spans="1:15" s="39" customFormat="1" ht="12">
      <c r="A53" s="30">
        <v>55</v>
      </c>
      <c r="B53" s="29"/>
      <c r="C53" s="29"/>
      <c r="D53" s="25" t="s">
        <v>168</v>
      </c>
      <c r="E53" s="63">
        <v>916042.4926500004</v>
      </c>
      <c r="F53" s="63">
        <v>749277.1393500004</v>
      </c>
      <c r="G53" s="65">
        <v>22.25683189062318</v>
      </c>
      <c r="H53" s="65">
        <v>3.610907191714542</v>
      </c>
      <c r="I53" s="65">
        <v>15.226556946281008</v>
      </c>
      <c r="J53" s="64"/>
      <c r="K53" s="63">
        <v>439220.4766299994</v>
      </c>
      <c r="L53" s="63">
        <v>351714.83596999996</v>
      </c>
      <c r="M53" s="65">
        <v>24.879712685041063</v>
      </c>
      <c r="N53" s="65">
        <v>3.7838333294752773</v>
      </c>
      <c r="O53" s="65">
        <v>14.264882571694743</v>
      </c>
    </row>
    <row r="54" spans="1:15" s="39" customFormat="1" ht="12">
      <c r="A54" s="46"/>
      <c r="B54" s="45"/>
      <c r="C54" s="45"/>
      <c r="D54" s="45"/>
      <c r="E54" s="42"/>
      <c r="F54" s="42"/>
      <c r="G54" s="58"/>
      <c r="H54" s="58"/>
      <c r="I54" s="58"/>
      <c r="J54" s="56"/>
      <c r="K54" s="42"/>
      <c r="L54" s="42"/>
      <c r="M54" s="58"/>
      <c r="N54" s="58"/>
      <c r="O54" s="58"/>
    </row>
    <row r="55" spans="1:15" s="39" customFormat="1" ht="12">
      <c r="A55" s="54"/>
      <c r="B55" s="517" t="s">
        <v>173</v>
      </c>
      <c r="C55" s="517"/>
      <c r="D55" s="517"/>
      <c r="E55" s="27">
        <v>2326908.4427700005</v>
      </c>
      <c r="F55" s="27">
        <v>1719028.0137100006</v>
      </c>
      <c r="G55" s="59">
        <v>35.3618686962567</v>
      </c>
      <c r="H55" s="59">
        <v>13.162205275616294</v>
      </c>
      <c r="I55" s="59">
        <v>38.67812268197564</v>
      </c>
      <c r="J55" s="57"/>
      <c r="K55" s="27">
        <v>1259491.50661</v>
      </c>
      <c r="L55" s="27">
        <v>931608.1607199999</v>
      </c>
      <c r="M55" s="59">
        <v>35.195413663679496</v>
      </c>
      <c r="N55" s="59">
        <v>14.178010960218952</v>
      </c>
      <c r="O55" s="59">
        <v>40.90542084852199</v>
      </c>
    </row>
    <row r="56" spans="1:15" s="1" customFormat="1" ht="12">
      <c r="A56" s="41"/>
      <c r="B56" s="45"/>
      <c r="C56" s="45"/>
      <c r="D56" s="45"/>
      <c r="E56" s="42"/>
      <c r="F56" s="42"/>
      <c r="G56" s="58"/>
      <c r="H56" s="58"/>
      <c r="I56" s="58"/>
      <c r="J56" s="56"/>
      <c r="K56" s="42"/>
      <c r="L56" s="42"/>
      <c r="M56" s="58"/>
      <c r="N56" s="58"/>
      <c r="O56" s="58"/>
    </row>
    <row r="57" spans="1:15" s="39" customFormat="1" ht="12">
      <c r="A57" s="32">
        <v>6</v>
      </c>
      <c r="B57" s="29"/>
      <c r="C57" s="517" t="s">
        <v>169</v>
      </c>
      <c r="D57" s="517"/>
      <c r="E57" s="27">
        <v>162551.52145000006</v>
      </c>
      <c r="F57" s="27">
        <v>108721.89246</v>
      </c>
      <c r="G57" s="59">
        <v>49.51130611509966</v>
      </c>
      <c r="H57" s="59">
        <v>1.1655526198997166</v>
      </c>
      <c r="I57" s="59">
        <v>2.7019488920245167</v>
      </c>
      <c r="J57" s="57"/>
      <c r="K57" s="27">
        <v>71449.95580999996</v>
      </c>
      <c r="L57" s="27">
        <v>54639.565820000025</v>
      </c>
      <c r="M57" s="59">
        <v>30.76596553746174</v>
      </c>
      <c r="N57" s="59">
        <v>0.7268984427276544</v>
      </c>
      <c r="O57" s="59">
        <v>2.3205321327516937</v>
      </c>
    </row>
    <row r="58" spans="1:15" s="39" customFormat="1" ht="12">
      <c r="A58" s="73">
        <v>61</v>
      </c>
      <c r="B58" s="45"/>
      <c r="C58" s="45"/>
      <c r="D58" s="45" t="s">
        <v>169</v>
      </c>
      <c r="E58" s="66">
        <v>162551.52145000006</v>
      </c>
      <c r="F58" s="66">
        <v>108721.89246</v>
      </c>
      <c r="G58" s="68">
        <v>49.51130611509966</v>
      </c>
      <c r="H58" s="68">
        <v>1.1655526198997166</v>
      </c>
      <c r="I58" s="68">
        <v>2.7019488920245167</v>
      </c>
      <c r="J58" s="67"/>
      <c r="K58" s="66">
        <v>71449.95580999996</v>
      </c>
      <c r="L58" s="66">
        <v>54639.565820000025</v>
      </c>
      <c r="M58" s="68">
        <v>30.76596553746174</v>
      </c>
      <c r="N58" s="68">
        <v>0.7268984427276544</v>
      </c>
      <c r="O58" s="68">
        <v>2.3205321327516937</v>
      </c>
    </row>
    <row r="59" spans="1:15" s="39" customFormat="1" ht="12">
      <c r="A59" s="30"/>
      <c r="B59" s="29"/>
      <c r="C59" s="29"/>
      <c r="D59" s="29"/>
      <c r="E59" s="71"/>
      <c r="F59" s="71"/>
      <c r="G59" s="69"/>
      <c r="H59" s="69"/>
      <c r="I59" s="69"/>
      <c r="J59" s="29"/>
      <c r="K59" s="27"/>
      <c r="L59" s="27"/>
      <c r="M59" s="59"/>
      <c r="N59" s="59"/>
      <c r="O59" s="59"/>
    </row>
    <row r="60" spans="1:15" s="1" customFormat="1" ht="12">
      <c r="A60" s="55">
        <v>7</v>
      </c>
      <c r="B60" s="45"/>
      <c r="C60" s="509" t="s">
        <v>150</v>
      </c>
      <c r="D60" s="509"/>
      <c r="E60" s="42">
        <v>17574.368780000004</v>
      </c>
      <c r="F60" s="42">
        <v>12411.6869</v>
      </c>
      <c r="G60" s="58">
        <v>41.595328029101374</v>
      </c>
      <c r="H60" s="58">
        <v>0.11178560030686163</v>
      </c>
      <c r="I60" s="58">
        <v>0.29212305015402396</v>
      </c>
      <c r="J60" s="56"/>
      <c r="K60" s="42">
        <v>7911.44316</v>
      </c>
      <c r="L60" s="42">
        <v>5843.29789</v>
      </c>
      <c r="M60" s="58">
        <v>35.393459463008824</v>
      </c>
      <c r="N60" s="58">
        <v>0.0894287150382506</v>
      </c>
      <c r="O60" s="58">
        <v>0.2569456882246126</v>
      </c>
    </row>
    <row r="61" spans="1:15" s="39" customFormat="1" ht="12">
      <c r="A61" s="30">
        <v>71</v>
      </c>
      <c r="B61" s="29"/>
      <c r="C61" s="29"/>
      <c r="D61" s="25" t="s">
        <v>170</v>
      </c>
      <c r="E61" s="63">
        <v>8880.23364</v>
      </c>
      <c r="F61" s="63">
        <v>7288.433840000001</v>
      </c>
      <c r="G61" s="65">
        <v>21.840080255156703</v>
      </c>
      <c r="H61" s="65">
        <v>0.03446663969373649</v>
      </c>
      <c r="I61" s="65">
        <v>0.14760819972944542</v>
      </c>
      <c r="J61" s="64"/>
      <c r="K61" s="63">
        <v>3515.94083</v>
      </c>
      <c r="L61" s="63">
        <v>3381.75961</v>
      </c>
      <c r="M61" s="65">
        <v>3.967792967992776</v>
      </c>
      <c r="N61" s="65">
        <v>0.0058021330807505635</v>
      </c>
      <c r="O61" s="65">
        <v>0.11418976513526083</v>
      </c>
    </row>
    <row r="62" spans="1:15" s="39" customFormat="1" ht="12">
      <c r="A62" s="46">
        <v>72</v>
      </c>
      <c r="B62" s="45"/>
      <c r="C62" s="45"/>
      <c r="D62" s="47" t="s">
        <v>171</v>
      </c>
      <c r="E62" s="66">
        <v>422.58423999999997</v>
      </c>
      <c r="F62" s="66">
        <v>297.30197999999996</v>
      </c>
      <c r="G62" s="68">
        <v>42.139732806354004</v>
      </c>
      <c r="H62" s="68">
        <v>0.002712689444638086</v>
      </c>
      <c r="I62" s="68">
        <v>0.007024240738381733</v>
      </c>
      <c r="J62" s="67"/>
      <c r="K62" s="66">
        <v>312.93460999999996</v>
      </c>
      <c r="L62" s="66">
        <v>249.44833</v>
      </c>
      <c r="M62" s="68">
        <v>25.450673492181714</v>
      </c>
      <c r="N62" s="68">
        <v>0.0027452116276912145</v>
      </c>
      <c r="O62" s="68">
        <v>0.010163404717648346</v>
      </c>
    </row>
    <row r="63" spans="1:15" s="1" customFormat="1" ht="12">
      <c r="A63" s="30">
        <v>73</v>
      </c>
      <c r="B63" s="29"/>
      <c r="C63" s="29"/>
      <c r="D63" s="25" t="s">
        <v>175</v>
      </c>
      <c r="E63" s="63">
        <v>8271.550900000002</v>
      </c>
      <c r="F63" s="63">
        <v>4825.95108</v>
      </c>
      <c r="G63" s="65">
        <v>71.3973217482346</v>
      </c>
      <c r="H63" s="65">
        <v>0.07460627116848705</v>
      </c>
      <c r="I63" s="65">
        <v>0.13749060968619675</v>
      </c>
      <c r="J63" s="64"/>
      <c r="K63" s="63">
        <v>4082.56772</v>
      </c>
      <c r="L63" s="63">
        <v>2212.08995</v>
      </c>
      <c r="M63" s="65">
        <v>84.55703937355712</v>
      </c>
      <c r="N63" s="65">
        <v>0.08088137032980883</v>
      </c>
      <c r="O63" s="65">
        <v>0.13259251837170347</v>
      </c>
    </row>
    <row r="64" spans="1:15" s="39" customFormat="1" ht="12">
      <c r="A64" s="46"/>
      <c r="B64" s="45"/>
      <c r="C64" s="45"/>
      <c r="D64" s="45"/>
      <c r="E64" s="42"/>
      <c r="F64" s="42"/>
      <c r="G64" s="58"/>
      <c r="H64" s="58"/>
      <c r="I64" s="58"/>
      <c r="J64" s="56"/>
      <c r="K64" s="42"/>
      <c r="L64" s="42"/>
      <c r="M64" s="58"/>
      <c r="N64" s="58"/>
      <c r="O64" s="58"/>
    </row>
    <row r="65" spans="1:15" s="39" customFormat="1" ht="12">
      <c r="A65" s="32">
        <v>8</v>
      </c>
      <c r="B65" s="29"/>
      <c r="C65" s="517" t="s">
        <v>151</v>
      </c>
      <c r="D65" s="517"/>
      <c r="E65" s="27">
        <v>1284464.4725900001</v>
      </c>
      <c r="F65" s="27">
        <v>996308.8280400004</v>
      </c>
      <c r="G65" s="59">
        <v>28.922321717943333</v>
      </c>
      <c r="H65" s="59">
        <v>6.239325307379261</v>
      </c>
      <c r="I65" s="59">
        <v>21.350506766108186</v>
      </c>
      <c r="J65" s="57"/>
      <c r="K65" s="27">
        <v>631793.3130800001</v>
      </c>
      <c r="L65" s="27">
        <v>495074.82907999994</v>
      </c>
      <c r="M65" s="59">
        <v>27.615721092923433</v>
      </c>
      <c r="N65" s="59">
        <v>5.9118469690949915</v>
      </c>
      <c r="O65" s="59">
        <v>20.519210510898596</v>
      </c>
    </row>
    <row r="66" spans="1:15" s="39" customFormat="1" ht="12">
      <c r="A66" s="46">
        <v>81</v>
      </c>
      <c r="B66" s="45"/>
      <c r="C66" s="45"/>
      <c r="D66" s="47" t="s">
        <v>172</v>
      </c>
      <c r="E66" s="66">
        <v>286571.76895999996</v>
      </c>
      <c r="F66" s="66">
        <v>226415.18191</v>
      </c>
      <c r="G66" s="68">
        <v>26.569149004289024</v>
      </c>
      <c r="H66" s="68">
        <v>1.3025478524731837</v>
      </c>
      <c r="I66" s="68">
        <v>4.7634267998232716</v>
      </c>
      <c r="J66" s="67"/>
      <c r="K66" s="66">
        <v>148543.26011999993</v>
      </c>
      <c r="L66" s="66">
        <v>112953.05318000006</v>
      </c>
      <c r="M66" s="68">
        <v>31.508848975763343</v>
      </c>
      <c r="N66" s="68">
        <v>1.538956919882914</v>
      </c>
      <c r="O66" s="68">
        <v>4.824347395382291</v>
      </c>
    </row>
    <row r="67" spans="1:15" s="39" customFormat="1" ht="12">
      <c r="A67" s="30">
        <v>82</v>
      </c>
      <c r="B67" s="29"/>
      <c r="C67" s="29"/>
      <c r="D67" s="25" t="s">
        <v>152</v>
      </c>
      <c r="E67" s="63">
        <v>27038.443009999995</v>
      </c>
      <c r="F67" s="63">
        <v>24622.95546999999</v>
      </c>
      <c r="G67" s="65">
        <v>9.809900939564207</v>
      </c>
      <c r="H67" s="65">
        <v>0.052301639141988904</v>
      </c>
      <c r="I67" s="65">
        <v>0.44943591103457803</v>
      </c>
      <c r="J67" s="64"/>
      <c r="K67" s="63">
        <v>14056.156889999998</v>
      </c>
      <c r="L67" s="63">
        <v>11691.73249</v>
      </c>
      <c r="M67" s="65">
        <v>20.22304566087449</v>
      </c>
      <c r="N67" s="65">
        <v>0.10224012740511526</v>
      </c>
      <c r="O67" s="65">
        <v>0.4565120209868486</v>
      </c>
    </row>
    <row r="68" spans="1:15" s="39" customFormat="1" ht="12">
      <c r="A68" s="46">
        <v>83</v>
      </c>
      <c r="B68" s="45"/>
      <c r="C68" s="45"/>
      <c r="D68" s="47" t="s">
        <v>153</v>
      </c>
      <c r="E68" s="66">
        <v>86490.74078999998</v>
      </c>
      <c r="F68" s="66">
        <v>65963.74355</v>
      </c>
      <c r="G68" s="68">
        <v>31.118605669250233</v>
      </c>
      <c r="H68" s="68">
        <v>0.4444633162194159</v>
      </c>
      <c r="I68" s="68">
        <v>1.4376584061675668</v>
      </c>
      <c r="J68" s="67"/>
      <c r="K68" s="66">
        <v>48127.676439999996</v>
      </c>
      <c r="L68" s="66">
        <v>32853.21377</v>
      </c>
      <c r="M68" s="68">
        <v>46.4930547645476</v>
      </c>
      <c r="N68" s="68">
        <v>0.660483375753303</v>
      </c>
      <c r="O68" s="68">
        <v>1.5630775189096187</v>
      </c>
    </row>
    <row r="69" spans="1:15" s="1" customFormat="1" ht="12">
      <c r="A69" s="30">
        <v>84</v>
      </c>
      <c r="B69" s="29"/>
      <c r="C69" s="29"/>
      <c r="D69" s="25" t="s">
        <v>154</v>
      </c>
      <c r="E69" s="63">
        <v>564782.5094400003</v>
      </c>
      <c r="F69" s="63">
        <v>403318.3798400003</v>
      </c>
      <c r="G69" s="65">
        <v>40.033913074840314</v>
      </c>
      <c r="H69" s="65">
        <v>3.4961217977197725</v>
      </c>
      <c r="I69" s="65">
        <v>9.387875683991233</v>
      </c>
      <c r="J69" s="64"/>
      <c r="K69" s="63">
        <v>262943.78343</v>
      </c>
      <c r="L69" s="63">
        <v>196023.13363999987</v>
      </c>
      <c r="M69" s="65">
        <v>34.13915926520242</v>
      </c>
      <c r="N69" s="65">
        <v>2.8937172872022128</v>
      </c>
      <c r="O69" s="65">
        <v>8.53981631813997</v>
      </c>
    </row>
    <row r="70" spans="1:15" s="39" customFormat="1" ht="12">
      <c r="A70" s="46">
        <v>85</v>
      </c>
      <c r="B70" s="45"/>
      <c r="C70" s="45"/>
      <c r="D70" s="47" t="s">
        <v>155</v>
      </c>
      <c r="E70" s="66">
        <v>319581.0103899999</v>
      </c>
      <c r="F70" s="66">
        <v>275988.5672700001</v>
      </c>
      <c r="G70" s="68">
        <v>15.7950177252644</v>
      </c>
      <c r="H70" s="68">
        <v>0.9438907018248996</v>
      </c>
      <c r="I70" s="68">
        <v>5.312109965091535</v>
      </c>
      <c r="J70" s="67"/>
      <c r="K70" s="66">
        <v>158122.43620000017</v>
      </c>
      <c r="L70" s="66">
        <v>141553.696</v>
      </c>
      <c r="M70" s="68">
        <v>11.704915285292286</v>
      </c>
      <c r="N70" s="68">
        <v>0.7164492588514457</v>
      </c>
      <c r="O70" s="68">
        <v>5.1354572574798665</v>
      </c>
    </row>
    <row r="71" spans="1:15" s="1" customFormat="1" ht="12">
      <c r="A71" s="28"/>
      <c r="B71" s="29"/>
      <c r="C71" s="29"/>
      <c r="D71" s="29"/>
      <c r="E71" s="71"/>
      <c r="F71" s="71"/>
      <c r="G71" s="69"/>
      <c r="H71" s="69"/>
      <c r="I71" s="69"/>
      <c r="J71" s="29"/>
      <c r="K71" s="27"/>
      <c r="L71" s="27"/>
      <c r="M71" s="59"/>
      <c r="N71" s="59"/>
      <c r="O71" s="59"/>
    </row>
    <row r="72" spans="1:15" s="39" customFormat="1" ht="12">
      <c r="A72" s="49">
        <v>9</v>
      </c>
      <c r="B72" s="45"/>
      <c r="C72" s="509" t="s">
        <v>156</v>
      </c>
      <c r="D72" s="509"/>
      <c r="E72" s="42">
        <v>862318.0799500002</v>
      </c>
      <c r="F72" s="42">
        <v>601585.6063100001</v>
      </c>
      <c r="G72" s="58">
        <v>43.34087632835473</v>
      </c>
      <c r="H72" s="58">
        <v>5.645541748030456</v>
      </c>
      <c r="I72" s="58">
        <v>14.333543973688906</v>
      </c>
      <c r="J72" s="56"/>
      <c r="K72" s="42">
        <v>548336.79456</v>
      </c>
      <c r="L72" s="42">
        <v>376050.4679299999</v>
      </c>
      <c r="M72" s="58">
        <v>45.814682156457344</v>
      </c>
      <c r="N72" s="58">
        <v>7.449836833358056</v>
      </c>
      <c r="O72" s="58">
        <v>17.80873251664709</v>
      </c>
    </row>
    <row r="73" spans="1:15" s="39" customFormat="1" ht="12">
      <c r="A73" s="35">
        <v>91</v>
      </c>
      <c r="B73" s="29"/>
      <c r="C73" s="29"/>
      <c r="D73" s="25" t="s">
        <v>157</v>
      </c>
      <c r="E73" s="63">
        <v>245628.57379</v>
      </c>
      <c r="F73" s="63">
        <v>224207.50773999994</v>
      </c>
      <c r="G73" s="65">
        <v>9.554125223514273</v>
      </c>
      <c r="H73" s="65">
        <v>0.46382225038669</v>
      </c>
      <c r="I73" s="65">
        <v>4.08286460121258</v>
      </c>
      <c r="J73" s="64"/>
      <c r="K73" s="63">
        <v>123984.42966000001</v>
      </c>
      <c r="L73" s="63">
        <v>110270.50707999997</v>
      </c>
      <c r="M73" s="65">
        <v>12.43661876883431</v>
      </c>
      <c r="N73" s="65">
        <v>0.5930040274508639</v>
      </c>
      <c r="O73" s="65">
        <v>4.026732413271207</v>
      </c>
    </row>
    <row r="74" spans="1:15" s="39" customFormat="1" ht="12">
      <c r="A74" s="50">
        <v>92</v>
      </c>
      <c r="B74" s="45"/>
      <c r="C74" s="45"/>
      <c r="D74" s="47" t="s">
        <v>158</v>
      </c>
      <c r="E74" s="66">
        <v>608126.26554</v>
      </c>
      <c r="F74" s="66">
        <v>372773.1016900001</v>
      </c>
      <c r="G74" s="68">
        <v>63.1357688585913</v>
      </c>
      <c r="H74" s="68">
        <v>5.096013141350363</v>
      </c>
      <c r="I74" s="68">
        <v>10.10834026485705</v>
      </c>
      <c r="J74" s="67"/>
      <c r="K74" s="66">
        <v>421240.94338</v>
      </c>
      <c r="L74" s="66">
        <v>263310.48663</v>
      </c>
      <c r="M74" s="68">
        <v>59.97879490911486</v>
      </c>
      <c r="N74" s="68">
        <v>6.829074348610198</v>
      </c>
      <c r="O74" s="68">
        <v>13.680948205808658</v>
      </c>
    </row>
    <row r="75" spans="1:15" s="39" customFormat="1" ht="12">
      <c r="A75" s="35">
        <v>93</v>
      </c>
      <c r="B75" s="29"/>
      <c r="C75" s="29"/>
      <c r="D75" s="25" t="s">
        <v>159</v>
      </c>
      <c r="E75" s="63">
        <v>8563.24062</v>
      </c>
      <c r="F75" s="63">
        <v>4604.99688</v>
      </c>
      <c r="G75" s="65">
        <v>85.95540546815748</v>
      </c>
      <c r="H75" s="65">
        <v>0.08570635629340326</v>
      </c>
      <c r="I75" s="65">
        <v>0.14233910761927432</v>
      </c>
      <c r="J75" s="64"/>
      <c r="K75" s="63">
        <v>3111.42152</v>
      </c>
      <c r="L75" s="63">
        <v>2469.47422</v>
      </c>
      <c r="M75" s="65">
        <v>25.995302757199862</v>
      </c>
      <c r="N75" s="65">
        <v>0.027758457296993628</v>
      </c>
      <c r="O75" s="65">
        <v>0.10105189756722847</v>
      </c>
    </row>
    <row r="76" spans="1:15" s="1" customFormat="1" ht="13.5" customHeight="1">
      <c r="A76" s="41"/>
      <c r="B76" s="45"/>
      <c r="C76" s="45"/>
      <c r="D76" s="45"/>
      <c r="E76" s="42"/>
      <c r="F76" s="42"/>
      <c r="G76" s="58"/>
      <c r="H76" s="58"/>
      <c r="I76" s="58"/>
      <c r="J76" s="56"/>
      <c r="K76" s="42"/>
      <c r="L76" s="42"/>
      <c r="M76" s="58"/>
      <c r="N76" s="58"/>
      <c r="O76" s="58"/>
    </row>
    <row r="77" spans="1:15" s="1" customFormat="1" ht="13.5" customHeight="1">
      <c r="A77" s="34"/>
      <c r="B77" s="517" t="s">
        <v>131</v>
      </c>
      <c r="C77" s="517"/>
      <c r="D77" s="517"/>
      <c r="E77" s="27">
        <v>3403.8664</v>
      </c>
      <c r="F77" s="27">
        <v>3885.19361</v>
      </c>
      <c r="G77" s="59">
        <v>-12.38875737778226</v>
      </c>
      <c r="H77" s="59">
        <v>-0.010421996234615333</v>
      </c>
      <c r="I77" s="59">
        <v>0.05657943380682812</v>
      </c>
      <c r="J77" s="57"/>
      <c r="K77" s="27">
        <v>1684.06025</v>
      </c>
      <c r="L77" s="27">
        <v>1273.25017</v>
      </c>
      <c r="M77" s="59">
        <v>32.26467898292132</v>
      </c>
      <c r="N77" s="59">
        <v>0.017763847691009117</v>
      </c>
      <c r="O77" s="59">
        <v>0.0546944484333454</v>
      </c>
    </row>
    <row r="78" spans="1:15" s="1" customFormat="1" ht="13.5" customHeight="1" thickBot="1">
      <c r="A78" s="78"/>
      <c r="B78" s="79"/>
      <c r="C78" s="518" t="s">
        <v>160</v>
      </c>
      <c r="D78" s="518"/>
      <c r="E78" s="75">
        <v>3403.8664</v>
      </c>
      <c r="F78" s="75">
        <v>3885.19361</v>
      </c>
      <c r="G78" s="76">
        <v>-12.38875737778226</v>
      </c>
      <c r="H78" s="76">
        <v>-0.010421996234615333</v>
      </c>
      <c r="I78" s="76">
        <v>0.05657943380682812</v>
      </c>
      <c r="J78" s="80"/>
      <c r="K78" s="75">
        <v>1684.06025</v>
      </c>
      <c r="L78" s="75">
        <v>1273.25017</v>
      </c>
      <c r="M78" s="76">
        <v>32.26467898292132</v>
      </c>
      <c r="N78" s="76">
        <v>0.017763847691009117</v>
      </c>
      <c r="O78" s="76">
        <v>0.0546944484333454</v>
      </c>
    </row>
    <row r="79" spans="1:15" s="1" customFormat="1" ht="13.5" customHeight="1">
      <c r="A79" s="28"/>
      <c r="B79" s="13"/>
      <c r="C79" s="13"/>
      <c r="D79" s="13"/>
      <c r="E79" s="13"/>
      <c r="F79" s="13"/>
      <c r="G79" s="13"/>
      <c r="H79" s="13"/>
      <c r="I79" s="13"/>
      <c r="J79" s="13"/>
      <c r="K79" s="52"/>
      <c r="L79" s="36"/>
      <c r="M79" s="37"/>
      <c r="N79" s="37"/>
      <c r="O79" s="38"/>
    </row>
    <row r="80" spans="1:12" s="39" customFormat="1" ht="12">
      <c r="A80" s="1" t="s">
        <v>183</v>
      </c>
      <c r="K80" s="53"/>
      <c r="L80" s="40"/>
    </row>
    <row r="81" spans="1:15" s="2" customFormat="1" ht="13.5">
      <c r="A81" s="10" t="s">
        <v>178</v>
      </c>
      <c r="K81" s="8"/>
      <c r="L81" s="4"/>
      <c r="M81" s="5"/>
      <c r="N81" s="5"/>
      <c r="O81" s="5"/>
    </row>
    <row r="82" spans="1:14" ht="12.75">
      <c r="A82" s="1" t="s">
        <v>179</v>
      </c>
      <c r="L82" s="4"/>
      <c r="N82" s="6"/>
    </row>
  </sheetData>
  <mergeCells count="28">
    <mergeCell ref="C57:D57"/>
    <mergeCell ref="C78:D78"/>
    <mergeCell ref="C60:D60"/>
    <mergeCell ref="C65:D65"/>
    <mergeCell ref="C72:D72"/>
    <mergeCell ref="B77:D77"/>
    <mergeCell ref="C44:D44"/>
    <mergeCell ref="C48:D48"/>
    <mergeCell ref="C49:D49"/>
    <mergeCell ref="B55:D55"/>
    <mergeCell ref="C28:D28"/>
    <mergeCell ref="B36:D36"/>
    <mergeCell ref="C38:D38"/>
    <mergeCell ref="C43:D43"/>
    <mergeCell ref="K12:O12"/>
    <mergeCell ref="E12:I12"/>
    <mergeCell ref="B18:D18"/>
    <mergeCell ref="C20:D20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D111" sqref="D11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7.28125" style="5" customWidth="1"/>
    <col min="6" max="6" width="12.28125" style="216" bestFit="1" customWidth="1"/>
    <col min="7" max="7" width="15.140625" style="216" customWidth="1"/>
    <col min="8" max="8" width="15.28125" style="216" customWidth="1"/>
    <col min="9" max="9" width="5.00390625" style="150" customWidth="1"/>
    <col min="10" max="10" width="16.57421875" style="5" customWidth="1"/>
    <col min="11" max="11" width="16.7109375" style="21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9"/>
    </row>
    <row r="7" ht="12.75" customHeight="1" hidden="1"/>
    <row r="8" spans="1:11" s="153" customFormat="1" ht="15">
      <c r="A8" s="151" t="s">
        <v>804</v>
      </c>
      <c r="B8" s="151"/>
      <c r="C8" s="151"/>
      <c r="D8" s="151"/>
      <c r="E8" s="151"/>
      <c r="F8" s="218"/>
      <c r="G8" s="218"/>
      <c r="H8" s="218"/>
      <c r="I8" s="152"/>
      <c r="K8" s="219"/>
    </row>
    <row r="9" spans="1:11" s="153" customFormat="1" ht="15">
      <c r="A9" s="157" t="s">
        <v>680</v>
      </c>
      <c r="B9" s="157"/>
      <c r="C9" s="157"/>
      <c r="D9" s="157"/>
      <c r="E9" s="157"/>
      <c r="F9" s="157"/>
      <c r="G9" s="157"/>
      <c r="H9" s="220"/>
      <c r="I9" s="154"/>
      <c r="K9" s="219"/>
    </row>
    <row r="10" spans="1:11" s="153" customFormat="1" ht="15.75" thickBot="1">
      <c r="A10" s="151" t="s">
        <v>127</v>
      </c>
      <c r="B10" s="151"/>
      <c r="C10" s="151"/>
      <c r="D10" s="151"/>
      <c r="E10" s="151"/>
      <c r="F10" s="151"/>
      <c r="G10" s="151"/>
      <c r="H10" s="220"/>
      <c r="I10" s="221"/>
      <c r="K10" s="219"/>
    </row>
    <row r="11" spans="2:14" ht="13.5" thickBot="1">
      <c r="B11" s="156"/>
      <c r="C11" s="156"/>
      <c r="D11" s="124" t="s">
        <v>186</v>
      </c>
      <c r="E11" s="124"/>
      <c r="F11" s="124"/>
      <c r="G11" s="124"/>
      <c r="H11" s="124"/>
      <c r="I11" s="16"/>
      <c r="J11" s="124" t="s">
        <v>187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515" t="s">
        <v>189</v>
      </c>
      <c r="E12" s="515"/>
      <c r="F12" s="515"/>
      <c r="G12" s="515"/>
      <c r="H12" s="515"/>
      <c r="I12" s="16"/>
      <c r="J12" s="515" t="s">
        <v>189</v>
      </c>
      <c r="K12" s="515"/>
      <c r="L12" s="515"/>
      <c r="M12" s="515"/>
      <c r="N12" s="515"/>
    </row>
    <row r="13" spans="1:14" s="3" customFormat="1" ht="13.5">
      <c r="A13" s="28" t="s">
        <v>681</v>
      </c>
      <c r="B13" s="28"/>
      <c r="C13" s="15" t="s">
        <v>174</v>
      </c>
      <c r="D13" s="19" t="s">
        <v>185</v>
      </c>
      <c r="E13" s="19" t="s">
        <v>184</v>
      </c>
      <c r="F13" s="222" t="s">
        <v>122</v>
      </c>
      <c r="G13" s="222" t="s">
        <v>180</v>
      </c>
      <c r="H13" s="93" t="s">
        <v>176</v>
      </c>
      <c r="I13" s="159"/>
      <c r="J13" s="19" t="s">
        <v>185</v>
      </c>
      <c r="K13" s="19" t="s">
        <v>184</v>
      </c>
      <c r="L13" s="158" t="s">
        <v>122</v>
      </c>
      <c r="M13" s="158" t="s">
        <v>180</v>
      </c>
      <c r="N13" s="249" t="s">
        <v>176</v>
      </c>
    </row>
    <row r="14" spans="1:14" s="3" customFormat="1" ht="12.75" thickBot="1">
      <c r="A14" s="17"/>
      <c r="B14" s="17"/>
      <c r="C14" s="17"/>
      <c r="D14" s="18"/>
      <c r="E14" s="18"/>
      <c r="F14" s="223" t="s">
        <v>123</v>
      </c>
      <c r="G14" s="223" t="s">
        <v>181</v>
      </c>
      <c r="H14" s="94"/>
      <c r="I14" s="161"/>
      <c r="J14" s="18"/>
      <c r="K14" s="18"/>
      <c r="L14" s="160" t="s">
        <v>123</v>
      </c>
      <c r="M14" s="160" t="s">
        <v>181</v>
      </c>
      <c r="N14" s="250"/>
    </row>
    <row r="15" spans="1:14" ht="10.5" customHeight="1">
      <c r="A15" s="21"/>
      <c r="B15" s="21"/>
      <c r="C15" s="21"/>
      <c r="D15" s="163"/>
      <c r="E15" s="163"/>
      <c r="F15" s="224"/>
      <c r="G15" s="224"/>
      <c r="H15" s="225"/>
      <c r="I15" s="165"/>
      <c r="J15" s="163"/>
      <c r="K15" s="163"/>
      <c r="L15" s="164"/>
      <c r="M15" s="164"/>
      <c r="N15" s="165"/>
    </row>
    <row r="16" spans="1:15" ht="13.5" customHeight="1">
      <c r="A16" s="41"/>
      <c r="B16" s="84" t="s">
        <v>201</v>
      </c>
      <c r="C16" s="84"/>
      <c r="D16" s="166">
        <v>3393802.776670001</v>
      </c>
      <c r="E16" s="166">
        <v>3199074.5641599977</v>
      </c>
      <c r="F16" s="167">
        <v>6.087016998340403</v>
      </c>
      <c r="G16" s="167">
        <v>6.087016998340403</v>
      </c>
      <c r="H16" s="167">
        <v>100</v>
      </c>
      <c r="I16" s="166"/>
      <c r="J16" s="166">
        <v>1703849.7047599999</v>
      </c>
      <c r="K16" s="166">
        <v>1368828.7638500002</v>
      </c>
      <c r="L16" s="167">
        <v>24.47500737548149</v>
      </c>
      <c r="M16" s="167">
        <v>24.47500737548149</v>
      </c>
      <c r="N16" s="167">
        <v>100</v>
      </c>
      <c r="O16" s="173"/>
    </row>
    <row r="17" spans="1:15" ht="12.75">
      <c r="A17" s="15"/>
      <c r="B17" s="60"/>
      <c r="C17" s="60"/>
      <c r="D17" s="168"/>
      <c r="E17" s="168"/>
      <c r="F17" s="169"/>
      <c r="G17" s="169"/>
      <c r="H17" s="169"/>
      <c r="I17" s="168"/>
      <c r="J17" s="168"/>
      <c r="K17" s="168"/>
      <c r="L17" s="169"/>
      <c r="M17" s="169"/>
      <c r="N17" s="169"/>
      <c r="O17" s="168"/>
    </row>
    <row r="18" spans="1:15" s="171" customFormat="1" ht="15" customHeight="1">
      <c r="A18" s="170" t="s">
        <v>682</v>
      </c>
      <c r="B18" s="84" t="s">
        <v>683</v>
      </c>
      <c r="C18" s="84"/>
      <c r="D18" s="166">
        <v>1150268.71146</v>
      </c>
      <c r="E18" s="166">
        <v>1093772.13364</v>
      </c>
      <c r="F18" s="167">
        <v>5.165296873306071</v>
      </c>
      <c r="G18" s="167">
        <v>1.7660287901052625</v>
      </c>
      <c r="H18" s="167">
        <v>33.893210276309674</v>
      </c>
      <c r="I18" s="166"/>
      <c r="J18" s="166">
        <v>596084.1483199999</v>
      </c>
      <c r="K18" s="166">
        <v>360550.17599</v>
      </c>
      <c r="L18" s="167">
        <v>65.32626746978278</v>
      </c>
      <c r="M18" s="167">
        <v>17.206971284525867</v>
      </c>
      <c r="N18" s="167">
        <v>34.98454979067317</v>
      </c>
      <c r="O18" s="173"/>
    </row>
    <row r="19" spans="1:58" ht="10.5" customHeight="1">
      <c r="A19" s="178" t="s">
        <v>684</v>
      </c>
      <c r="B19" s="25"/>
      <c r="C19" s="25" t="s">
        <v>685</v>
      </c>
      <c r="D19" s="181">
        <v>47.63634</v>
      </c>
      <c r="E19" s="181">
        <v>48.381339999999994</v>
      </c>
      <c r="F19" s="180">
        <v>-1.5398498677382593</v>
      </c>
      <c r="G19" s="180">
        <v>-2.3287984854945608E-05</v>
      </c>
      <c r="H19" s="180">
        <v>0.00140362723277458</v>
      </c>
      <c r="I19" s="181"/>
      <c r="J19" s="181">
        <v>25.6926</v>
      </c>
      <c r="K19" s="181">
        <v>45.42819</v>
      </c>
      <c r="L19" s="180">
        <v>-43.443487402865934</v>
      </c>
      <c r="M19" s="180">
        <v>-0.0014417866223450195</v>
      </c>
      <c r="N19" s="180">
        <v>0.0015079146903757567</v>
      </c>
      <c r="O19" s="181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</row>
    <row r="20" spans="1:58" ht="12.75">
      <c r="A20" s="182" t="s">
        <v>259</v>
      </c>
      <c r="B20" s="47"/>
      <c r="C20" s="47" t="s">
        <v>686</v>
      </c>
      <c r="D20" s="183">
        <v>7875.613419999999</v>
      </c>
      <c r="E20" s="183">
        <v>7510.305149999999</v>
      </c>
      <c r="F20" s="177">
        <v>4.864093571484237</v>
      </c>
      <c r="G20" s="177">
        <v>0.01141918585120322</v>
      </c>
      <c r="H20" s="177">
        <v>0.2320586651098079</v>
      </c>
      <c r="I20" s="183"/>
      <c r="J20" s="183">
        <v>4319.09871</v>
      </c>
      <c r="K20" s="183">
        <v>3372.60739</v>
      </c>
      <c r="L20" s="177">
        <v>28.06408249019463</v>
      </c>
      <c r="M20" s="177">
        <v>0.06914607180944066</v>
      </c>
      <c r="N20" s="177">
        <v>0.25349059238815774</v>
      </c>
      <c r="O20" s="179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</row>
    <row r="21" spans="1:58" ht="12.75">
      <c r="A21" s="178" t="s">
        <v>267</v>
      </c>
      <c r="B21" s="25"/>
      <c r="C21" s="25" t="s">
        <v>687</v>
      </c>
      <c r="D21" s="181">
        <v>2699.12992</v>
      </c>
      <c r="E21" s="181">
        <v>1652.24251</v>
      </c>
      <c r="F21" s="180">
        <v>63.36160724977351</v>
      </c>
      <c r="G21" s="180">
        <v>0.032724695501897064</v>
      </c>
      <c r="H21" s="180">
        <v>0.07953113653376127</v>
      </c>
      <c r="I21" s="181"/>
      <c r="J21" s="181">
        <v>1749.01396</v>
      </c>
      <c r="K21" s="181">
        <v>845.99989</v>
      </c>
      <c r="L21" s="180">
        <v>106.73926565167756</v>
      </c>
      <c r="M21" s="180">
        <v>0.06596983449267688</v>
      </c>
      <c r="N21" s="180">
        <v>0.10265071825958745</v>
      </c>
      <c r="O21" s="181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</row>
    <row r="22" spans="1:58" ht="24">
      <c r="A22" s="302" t="s">
        <v>517</v>
      </c>
      <c r="B22" s="47"/>
      <c r="C22" s="303" t="s">
        <v>688</v>
      </c>
      <c r="D22" s="232">
        <v>21881.071650000005</v>
      </c>
      <c r="E22" s="232">
        <v>16772.657750000002</v>
      </c>
      <c r="F22" s="199">
        <v>30.45679448148283</v>
      </c>
      <c r="G22" s="199">
        <v>0.1596841148134149</v>
      </c>
      <c r="H22" s="199">
        <v>0.6447360995876641</v>
      </c>
      <c r="I22" s="232"/>
      <c r="J22" s="232">
        <v>8851.03665</v>
      </c>
      <c r="K22" s="232">
        <v>8922.847810000001</v>
      </c>
      <c r="L22" s="199">
        <v>-0.8048009058220293</v>
      </c>
      <c r="M22" s="199">
        <v>-0.005246175555079903</v>
      </c>
      <c r="N22" s="199">
        <v>0.5194728517000703</v>
      </c>
      <c r="O22" s="209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</row>
    <row r="23" spans="1:58" ht="12.75">
      <c r="A23" s="178" t="s">
        <v>519</v>
      </c>
      <c r="B23" s="25"/>
      <c r="C23" s="25" t="s">
        <v>689</v>
      </c>
      <c r="D23" s="209">
        <v>835899.59977</v>
      </c>
      <c r="E23" s="209">
        <v>757600.1628199999</v>
      </c>
      <c r="F23" s="180">
        <v>10.335192729968233</v>
      </c>
      <c r="G23" s="180">
        <v>2.4475652373723187</v>
      </c>
      <c r="H23" s="180">
        <v>24.630176082011005</v>
      </c>
      <c r="I23" s="209"/>
      <c r="J23" s="209">
        <v>439219.76475999993</v>
      </c>
      <c r="K23" s="209">
        <v>258844.89437000002</v>
      </c>
      <c r="L23" s="180">
        <v>69.68453862264214</v>
      </c>
      <c r="M23" s="180">
        <v>13.177314442361167</v>
      </c>
      <c r="N23" s="180">
        <v>25.778081454776398</v>
      </c>
      <c r="O23" s="209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</row>
    <row r="24" spans="1:58" ht="12.75">
      <c r="A24" s="182" t="s">
        <v>271</v>
      </c>
      <c r="B24" s="47"/>
      <c r="C24" s="47" t="s">
        <v>690</v>
      </c>
      <c r="D24" s="232">
        <v>52721.32046000002</v>
      </c>
      <c r="E24" s="232">
        <v>76169.73027999999</v>
      </c>
      <c r="F24" s="177">
        <v>-30.784420180829837</v>
      </c>
      <c r="G24" s="177">
        <v>-0.7329747822291531</v>
      </c>
      <c r="H24" s="177">
        <v>1.5534585811061823</v>
      </c>
      <c r="I24" s="232"/>
      <c r="J24" s="232">
        <v>28515.357200000006</v>
      </c>
      <c r="K24" s="232">
        <v>37330.040440000004</v>
      </c>
      <c r="L24" s="177">
        <v>-23.612841390214143</v>
      </c>
      <c r="M24" s="177">
        <v>-0.6439580663988688</v>
      </c>
      <c r="N24" s="177">
        <v>1.6735840679102978</v>
      </c>
      <c r="O24" s="209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</row>
    <row r="25" spans="1:58" ht="12.75">
      <c r="A25" s="178" t="s">
        <v>691</v>
      </c>
      <c r="B25" s="25"/>
      <c r="C25" s="25" t="s">
        <v>692</v>
      </c>
      <c r="D25" s="209">
        <v>18399.786720000007</v>
      </c>
      <c r="E25" s="209">
        <v>36640.60615000001</v>
      </c>
      <c r="F25" s="180">
        <v>-49.78307224319758</v>
      </c>
      <c r="G25" s="180">
        <v>-0.570190505540455</v>
      </c>
      <c r="H25" s="180">
        <v>0.5421583966659924</v>
      </c>
      <c r="I25" s="209"/>
      <c r="J25" s="209">
        <v>12793.67216</v>
      </c>
      <c r="K25" s="209">
        <v>8226.64415</v>
      </c>
      <c r="L25" s="180">
        <v>55.515079134667566</v>
      </c>
      <c r="M25" s="180">
        <v>0.33364494746257883</v>
      </c>
      <c r="N25" s="180">
        <v>0.7508685844918513</v>
      </c>
      <c r="O25" s="209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</row>
    <row r="26" spans="1:58" ht="12.75">
      <c r="A26" s="182" t="s">
        <v>693</v>
      </c>
      <c r="B26" s="230"/>
      <c r="C26" s="186" t="s">
        <v>694</v>
      </c>
      <c r="D26" s="232">
        <v>2616.82834</v>
      </c>
      <c r="E26" s="232">
        <v>3557.4673399999997</v>
      </c>
      <c r="F26" s="199">
        <v>-26.44125469328974</v>
      </c>
      <c r="G26" s="199">
        <v>-0.029403472195934557</v>
      </c>
      <c r="H26" s="199">
        <v>0.0771060816494361</v>
      </c>
      <c r="I26" s="232"/>
      <c r="J26" s="232">
        <v>1485.0331299999998</v>
      </c>
      <c r="K26" s="232">
        <v>1662.31302</v>
      </c>
      <c r="L26" s="199">
        <v>-10.664651474606163</v>
      </c>
      <c r="M26" s="199">
        <v>-0.01295121016462122</v>
      </c>
      <c r="N26" s="199">
        <v>0.08715751899074795</v>
      </c>
      <c r="O26" s="209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</row>
    <row r="27" spans="1:58" ht="12.75">
      <c r="A27" s="184" t="s">
        <v>695</v>
      </c>
      <c r="B27" s="60"/>
      <c r="C27" s="25" t="s">
        <v>696</v>
      </c>
      <c r="D27" s="209">
        <v>198440.43759</v>
      </c>
      <c r="E27" s="209">
        <v>185147.49555000002</v>
      </c>
      <c r="F27" s="180">
        <v>7.179649932888312</v>
      </c>
      <c r="G27" s="180">
        <v>0.4155246079264296</v>
      </c>
      <c r="H27" s="180">
        <v>5.847141117160312</v>
      </c>
      <c r="I27" s="209"/>
      <c r="J27" s="209">
        <v>94178.08622</v>
      </c>
      <c r="K27" s="209">
        <v>36656.06171</v>
      </c>
      <c r="L27" s="180">
        <v>156.9236350731798</v>
      </c>
      <c r="M27" s="180">
        <v>4.202280521064752</v>
      </c>
      <c r="N27" s="180">
        <v>5.527370516125758</v>
      </c>
      <c r="O27" s="209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</row>
    <row r="28" spans="1:58" ht="12.75">
      <c r="A28" s="185" t="s">
        <v>697</v>
      </c>
      <c r="B28" s="84"/>
      <c r="C28" s="186" t="s">
        <v>698</v>
      </c>
      <c r="D28" s="232">
        <v>9687.28725</v>
      </c>
      <c r="E28" s="232">
        <v>8673.08475</v>
      </c>
      <c r="F28" s="177">
        <v>11.693676808588771</v>
      </c>
      <c r="G28" s="177">
        <v>0.03170299659040005</v>
      </c>
      <c r="H28" s="177">
        <v>0.2854404892527422</v>
      </c>
      <c r="I28" s="232"/>
      <c r="J28" s="232">
        <v>4947.39293</v>
      </c>
      <c r="K28" s="232">
        <v>4643.339019999999</v>
      </c>
      <c r="L28" s="177">
        <v>6.548173818245143</v>
      </c>
      <c r="M28" s="177">
        <v>0.022212706076164802</v>
      </c>
      <c r="N28" s="177">
        <v>0.290365571339925</v>
      </c>
      <c r="O28" s="209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</row>
    <row r="29" spans="1:58" ht="12.75">
      <c r="A29" s="172" t="s">
        <v>699</v>
      </c>
      <c r="B29" s="60" t="s">
        <v>226</v>
      </c>
      <c r="C29" s="60"/>
      <c r="D29" s="168">
        <v>7188.80606</v>
      </c>
      <c r="E29" s="168">
        <v>7797.84762</v>
      </c>
      <c r="F29" s="174">
        <v>-7.810380372629027</v>
      </c>
      <c r="G29" s="174">
        <v>-0.01903805453062079</v>
      </c>
      <c r="H29" s="174">
        <v>0.21182156221386722</v>
      </c>
      <c r="I29" s="168"/>
      <c r="J29" s="168">
        <v>3374.29398</v>
      </c>
      <c r="K29" s="168">
        <v>3675.39268</v>
      </c>
      <c r="L29" s="174">
        <v>-8.192286545012111</v>
      </c>
      <c r="M29" s="174">
        <v>-0.021996812746184754</v>
      </c>
      <c r="N29" s="174">
        <v>0.19803941454303886</v>
      </c>
      <c r="O29" s="168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</row>
    <row r="30" spans="1:15" s="171" customFormat="1" ht="12.75">
      <c r="A30" s="182" t="s">
        <v>204</v>
      </c>
      <c r="B30" s="84"/>
      <c r="C30" s="47" t="s">
        <v>133</v>
      </c>
      <c r="D30" s="232">
        <v>6153.50947</v>
      </c>
      <c r="E30" s="232">
        <v>6544.93434</v>
      </c>
      <c r="F30" s="177">
        <v>-5.980577491935539</v>
      </c>
      <c r="G30" s="177">
        <v>-0.012235565697193395</v>
      </c>
      <c r="H30" s="177">
        <v>0.18131605973985981</v>
      </c>
      <c r="I30" s="232"/>
      <c r="J30" s="232">
        <v>3092.70734</v>
      </c>
      <c r="K30" s="232">
        <v>3161.5711699999997</v>
      </c>
      <c r="L30" s="177">
        <v>-2.178152136932593</v>
      </c>
      <c r="M30" s="177">
        <v>-0.0050308578997355176</v>
      </c>
      <c r="N30" s="177">
        <v>0.1815129193238104</v>
      </c>
      <c r="O30" s="209"/>
    </row>
    <row r="31" spans="1:15" ht="12.75">
      <c r="A31" s="184" t="s">
        <v>210</v>
      </c>
      <c r="B31" s="60"/>
      <c r="C31" s="25" t="s">
        <v>700</v>
      </c>
      <c r="D31" s="209">
        <v>1035.29659</v>
      </c>
      <c r="E31" s="209">
        <v>1252.91328</v>
      </c>
      <c r="F31" s="180">
        <v>-17.36885492984798</v>
      </c>
      <c r="G31" s="180">
        <v>-0.006802488833427397</v>
      </c>
      <c r="H31" s="180">
        <v>0.030505502474007427</v>
      </c>
      <c r="I31" s="209"/>
      <c r="J31" s="209">
        <v>281.58664</v>
      </c>
      <c r="K31" s="209">
        <v>513.82151</v>
      </c>
      <c r="L31" s="180">
        <v>-45.197576489158656</v>
      </c>
      <c r="M31" s="180">
        <v>-0.016965954846449215</v>
      </c>
      <c r="N31" s="180">
        <v>0.01652649521922848</v>
      </c>
      <c r="O31" s="209"/>
    </row>
    <row r="32" spans="1:15" ht="12.75">
      <c r="A32" s="170" t="s">
        <v>701</v>
      </c>
      <c r="B32" s="84" t="s">
        <v>233</v>
      </c>
      <c r="C32" s="231"/>
      <c r="D32" s="166">
        <v>308415.47624</v>
      </c>
      <c r="E32" s="166">
        <v>291555.73899000004</v>
      </c>
      <c r="F32" s="167">
        <v>5.782680631979675</v>
      </c>
      <c r="G32" s="167">
        <v>0.5270192023306878</v>
      </c>
      <c r="H32" s="167">
        <v>9.087607516858043</v>
      </c>
      <c r="I32" s="166"/>
      <c r="J32" s="166">
        <v>171085.66468</v>
      </c>
      <c r="K32" s="166">
        <v>148594.91732999997</v>
      </c>
      <c r="L32" s="167">
        <v>15.135610123226833</v>
      </c>
      <c r="M32" s="167">
        <v>1.6430650746074336</v>
      </c>
      <c r="N32" s="167">
        <v>10.041124179089417</v>
      </c>
      <c r="O32" s="173"/>
    </row>
    <row r="33" spans="1:15" s="171" customFormat="1" ht="12.75">
      <c r="A33" s="146" t="s">
        <v>215</v>
      </c>
      <c r="B33" s="25"/>
      <c r="C33" s="25" t="s">
        <v>702</v>
      </c>
      <c r="D33" s="209">
        <v>63.60467</v>
      </c>
      <c r="E33" s="209">
        <v>171.38</v>
      </c>
      <c r="F33" s="180">
        <v>-62.88676041545105</v>
      </c>
      <c r="G33" s="180">
        <v>-0.003368953359431911</v>
      </c>
      <c r="H33" s="180">
        <v>0.0018741416100321803</v>
      </c>
      <c r="I33" s="209"/>
      <c r="J33" s="209">
        <v>62</v>
      </c>
      <c r="K33" s="209">
        <v>70.16</v>
      </c>
      <c r="L33" s="180">
        <v>-11.630558722919037</v>
      </c>
      <c r="M33" s="180">
        <v>-0.0005961300796345765</v>
      </c>
      <c r="N33" s="180">
        <v>0.0036388186015933353</v>
      </c>
      <c r="O33" s="209"/>
    </row>
    <row r="34" spans="1:15" s="171" customFormat="1" ht="15" customHeight="1">
      <c r="A34" s="226" t="s">
        <v>216</v>
      </c>
      <c r="B34" s="47"/>
      <c r="C34" s="47" t="s">
        <v>505</v>
      </c>
      <c r="D34" s="232">
        <v>62963.89879</v>
      </c>
      <c r="E34" s="232">
        <v>39296.450939999995</v>
      </c>
      <c r="F34" s="177">
        <v>60.22795261113218</v>
      </c>
      <c r="G34" s="177">
        <v>0.7398217007865999</v>
      </c>
      <c r="H34" s="177">
        <v>1.8552609840156997</v>
      </c>
      <c r="I34" s="232"/>
      <c r="J34" s="232">
        <v>36998.86724</v>
      </c>
      <c r="K34" s="232">
        <v>15770.58591</v>
      </c>
      <c r="L34" s="177">
        <v>134.6068018724613</v>
      </c>
      <c r="M34" s="177">
        <v>1.5508354215389826</v>
      </c>
      <c r="N34" s="177">
        <v>2.1714865540450687</v>
      </c>
      <c r="O34" s="209"/>
    </row>
    <row r="35" spans="1:15" s="171" customFormat="1" ht="12.75">
      <c r="A35" s="192" t="s">
        <v>546</v>
      </c>
      <c r="B35" s="193"/>
      <c r="C35" s="194" t="s">
        <v>703</v>
      </c>
      <c r="D35" s="209">
        <v>8491.87166</v>
      </c>
      <c r="E35" s="209">
        <v>7475.77861</v>
      </c>
      <c r="F35" s="195">
        <v>13.591802312615572</v>
      </c>
      <c r="G35" s="195">
        <v>0.031762093368611514</v>
      </c>
      <c r="H35" s="195">
        <v>0.2502170049000969</v>
      </c>
      <c r="I35" s="209"/>
      <c r="J35" s="209">
        <v>4286.5187000000005</v>
      </c>
      <c r="K35" s="209">
        <v>3955.30505</v>
      </c>
      <c r="L35" s="195">
        <v>8.37390911226937</v>
      </c>
      <c r="M35" s="195">
        <v>0.0241968651409999</v>
      </c>
      <c r="N35" s="195">
        <v>0.25157845131673684</v>
      </c>
      <c r="O35" s="209"/>
    </row>
    <row r="36" spans="1:15" s="171" customFormat="1" ht="12.75">
      <c r="A36" s="196" t="s">
        <v>548</v>
      </c>
      <c r="B36" s="197"/>
      <c r="C36" s="198" t="s">
        <v>704</v>
      </c>
      <c r="D36" s="232">
        <v>996.59141</v>
      </c>
      <c r="E36" s="232">
        <v>1585.17751</v>
      </c>
      <c r="F36" s="199">
        <v>-37.13061132188281</v>
      </c>
      <c r="G36" s="199">
        <v>-0.018398636486753755</v>
      </c>
      <c r="H36" s="199">
        <v>0.029365036084325898</v>
      </c>
      <c r="I36" s="232"/>
      <c r="J36" s="232">
        <v>342.86649</v>
      </c>
      <c r="K36" s="232">
        <v>1139.2876999999999</v>
      </c>
      <c r="L36" s="199">
        <v>-69.90518812763449</v>
      </c>
      <c r="M36" s="199">
        <v>-0.05818267638970172</v>
      </c>
      <c r="N36" s="199">
        <v>0.020123047768951862</v>
      </c>
      <c r="O36" s="209"/>
    </row>
    <row r="37" spans="1:15" s="171" customFormat="1" ht="12.75">
      <c r="A37" s="146" t="s">
        <v>549</v>
      </c>
      <c r="B37" s="60"/>
      <c r="C37" s="25" t="s">
        <v>705</v>
      </c>
      <c r="D37" s="209">
        <v>40817.44088</v>
      </c>
      <c r="E37" s="209">
        <v>46283.078030000004</v>
      </c>
      <c r="F37" s="180">
        <v>-11.80914792758005</v>
      </c>
      <c r="G37" s="180">
        <v>-0.17085057070044105</v>
      </c>
      <c r="H37" s="180">
        <v>1.2027051530687376</v>
      </c>
      <c r="I37" s="209"/>
      <c r="J37" s="209">
        <v>17159.937850000002</v>
      </c>
      <c r="K37" s="209">
        <v>22637.29133</v>
      </c>
      <c r="L37" s="180">
        <v>-24.196152269954453</v>
      </c>
      <c r="M37" s="180">
        <v>-0.40014891742881437</v>
      </c>
      <c r="N37" s="180">
        <v>1.0071274363026703</v>
      </c>
      <c r="O37" s="209"/>
    </row>
    <row r="38" spans="1:58" ht="24">
      <c r="A38" s="302" t="s">
        <v>551</v>
      </c>
      <c r="B38" s="47"/>
      <c r="C38" s="303" t="s">
        <v>706</v>
      </c>
      <c r="D38" s="232">
        <v>11633.728879999999</v>
      </c>
      <c r="E38" s="232">
        <v>14326.248170000003</v>
      </c>
      <c r="F38" s="199">
        <v>-18.794308586935525</v>
      </c>
      <c r="G38" s="199">
        <v>-0.08416556838546203</v>
      </c>
      <c r="H38" s="199">
        <v>0.3427933102056983</v>
      </c>
      <c r="I38" s="232"/>
      <c r="J38" s="232">
        <v>5168.74546</v>
      </c>
      <c r="K38" s="232">
        <v>6226.752249999999</v>
      </c>
      <c r="L38" s="199">
        <v>-16.991310197061377</v>
      </c>
      <c r="M38" s="199">
        <v>-0.07729285195791938</v>
      </c>
      <c r="N38" s="199">
        <v>0.3033568891411145</v>
      </c>
      <c r="O38" s="209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</row>
    <row r="39" spans="1:15" ht="24">
      <c r="A39" s="304" t="s">
        <v>561</v>
      </c>
      <c r="B39" s="25"/>
      <c r="C39" s="305" t="s">
        <v>707</v>
      </c>
      <c r="D39" s="209">
        <v>130027.23958</v>
      </c>
      <c r="E39" s="209">
        <v>146096.03125000006</v>
      </c>
      <c r="F39" s="195">
        <v>-10.998787258295257</v>
      </c>
      <c r="G39" s="195">
        <v>-0.5022950027493139</v>
      </c>
      <c r="H39" s="195">
        <v>3.8313139606651716</v>
      </c>
      <c r="I39" s="209"/>
      <c r="J39" s="209">
        <v>84279.67648000001</v>
      </c>
      <c r="K39" s="209">
        <v>83495.08287</v>
      </c>
      <c r="L39" s="195">
        <v>0.939688402036328</v>
      </c>
      <c r="M39" s="195">
        <v>0.05731860921692237</v>
      </c>
      <c r="N39" s="195">
        <v>4.946426685672457</v>
      </c>
      <c r="O39" s="209"/>
    </row>
    <row r="40" spans="1:15" ht="12.75">
      <c r="A40" s="226" t="s">
        <v>563</v>
      </c>
      <c r="B40" s="47"/>
      <c r="C40" s="47" t="s">
        <v>708</v>
      </c>
      <c r="D40" s="232">
        <v>49482.57543999999</v>
      </c>
      <c r="E40" s="232">
        <v>33039.90021</v>
      </c>
      <c r="F40" s="177">
        <v>49.76611650002315</v>
      </c>
      <c r="G40" s="177">
        <v>0.5139822439342691</v>
      </c>
      <c r="H40" s="177">
        <v>1.4580274310622225</v>
      </c>
      <c r="I40" s="232"/>
      <c r="J40" s="232">
        <v>20906.32997</v>
      </c>
      <c r="K40" s="232">
        <v>13615.79132</v>
      </c>
      <c r="L40" s="177">
        <v>53.544729635295255</v>
      </c>
      <c r="M40" s="177">
        <v>0.5326114443631691</v>
      </c>
      <c r="N40" s="177">
        <v>1.2270055223529714</v>
      </c>
      <c r="O40" s="209"/>
    </row>
    <row r="41" spans="1:15" ht="12.75">
      <c r="A41" s="184" t="s">
        <v>709</v>
      </c>
      <c r="B41" s="60"/>
      <c r="C41" s="25" t="s">
        <v>710</v>
      </c>
      <c r="D41" s="209">
        <v>3938.52493</v>
      </c>
      <c r="E41" s="209">
        <v>3281.69427</v>
      </c>
      <c r="F41" s="180">
        <v>20.01498634423371</v>
      </c>
      <c r="G41" s="180">
        <v>0.02053189592260937</v>
      </c>
      <c r="H41" s="180">
        <v>0.11605049524605789</v>
      </c>
      <c r="I41" s="209"/>
      <c r="J41" s="209">
        <v>1880.7224899999999</v>
      </c>
      <c r="K41" s="209">
        <v>1684.6608999999999</v>
      </c>
      <c r="L41" s="180">
        <v>11.638044783968098</v>
      </c>
      <c r="M41" s="180">
        <v>0.014323310203429137</v>
      </c>
      <c r="N41" s="180">
        <v>0.11038077388785378</v>
      </c>
      <c r="O41" s="209"/>
    </row>
    <row r="42" spans="1:58" ht="12" customHeight="1">
      <c r="A42" s="295" t="s">
        <v>711</v>
      </c>
      <c r="B42" s="84" t="s">
        <v>712</v>
      </c>
      <c r="C42" s="47"/>
      <c r="D42" s="166">
        <v>108795.21648999999</v>
      </c>
      <c r="E42" s="166">
        <v>143672.10344999997</v>
      </c>
      <c r="F42" s="167">
        <v>-24.275336772066993</v>
      </c>
      <c r="G42" s="167">
        <v>-1.0902180071303786</v>
      </c>
      <c r="H42" s="167">
        <v>3.2057023831169666</v>
      </c>
      <c r="I42" s="166"/>
      <c r="J42" s="166">
        <v>56971.274740000015</v>
      </c>
      <c r="K42" s="166">
        <v>56524.31005999999</v>
      </c>
      <c r="L42" s="167">
        <v>0.7907476969211618</v>
      </c>
      <c r="M42" s="167">
        <v>0.03265307478949252</v>
      </c>
      <c r="N42" s="167">
        <v>3.3436795851676866</v>
      </c>
      <c r="O42" s="173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</row>
    <row r="43" spans="1:58" ht="29.25" customHeight="1">
      <c r="A43" s="184" t="s">
        <v>220</v>
      </c>
      <c r="B43" s="60"/>
      <c r="C43" s="25" t="s">
        <v>713</v>
      </c>
      <c r="D43" s="209">
        <v>492.45059999999995</v>
      </c>
      <c r="E43" s="209">
        <v>647.00642</v>
      </c>
      <c r="F43" s="180">
        <v>-23.887834065077758</v>
      </c>
      <c r="G43" s="180">
        <v>-0.004831266571011696</v>
      </c>
      <c r="H43" s="180">
        <v>0.014510289265635891</v>
      </c>
      <c r="I43" s="209"/>
      <c r="J43" s="209">
        <v>262.006</v>
      </c>
      <c r="K43" s="209">
        <v>435.99531</v>
      </c>
      <c r="L43" s="180">
        <v>-39.90623431247461</v>
      </c>
      <c r="M43" s="180">
        <v>-0.012710816326699155</v>
      </c>
      <c r="N43" s="180">
        <v>0.015377295266597795</v>
      </c>
      <c r="O43" s="209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</row>
    <row r="44" spans="1:15" s="200" customFormat="1" ht="12.75">
      <c r="A44" s="226" t="s">
        <v>576</v>
      </c>
      <c r="B44" s="47"/>
      <c r="C44" s="47" t="s">
        <v>714</v>
      </c>
      <c r="D44" s="232">
        <v>108255.80030999999</v>
      </c>
      <c r="E44" s="232">
        <v>142958.70715999996</v>
      </c>
      <c r="F44" s="177">
        <v>-24.274776639635064</v>
      </c>
      <c r="G44" s="177">
        <v>-1.0847795558998525</v>
      </c>
      <c r="H44" s="177">
        <v>3.189808230878418</v>
      </c>
      <c r="I44" s="232"/>
      <c r="J44" s="232">
        <v>56667.47025000001</v>
      </c>
      <c r="K44" s="232">
        <v>56074.608389999994</v>
      </c>
      <c r="L44" s="177">
        <v>1.0572732953864845</v>
      </c>
      <c r="M44" s="177">
        <v>0.04331161615369053</v>
      </c>
      <c r="N44" s="177">
        <v>3.3258491104989836</v>
      </c>
      <c r="O44" s="209"/>
    </row>
    <row r="45" spans="1:15" ht="12.75">
      <c r="A45" s="146" t="s">
        <v>585</v>
      </c>
      <c r="B45" s="60"/>
      <c r="C45" s="25" t="s">
        <v>715</v>
      </c>
      <c r="D45" s="209">
        <v>46.96558</v>
      </c>
      <c r="E45" s="209">
        <v>66.38987</v>
      </c>
      <c r="F45" s="180">
        <v>-29.257912389344938</v>
      </c>
      <c r="G45" s="180">
        <v>-0.0006071846595141918</v>
      </c>
      <c r="H45" s="180">
        <v>0.0013838629729121333</v>
      </c>
      <c r="I45" s="209"/>
      <c r="J45" s="209">
        <v>41.79849</v>
      </c>
      <c r="K45" s="209">
        <v>13.70636</v>
      </c>
      <c r="L45" s="180">
        <v>204.9568959227687</v>
      </c>
      <c r="M45" s="180">
        <v>0.0020522749625005985</v>
      </c>
      <c r="N45" s="180">
        <v>0.0024531794021050483</v>
      </c>
      <c r="O45" s="209"/>
    </row>
    <row r="46" spans="1:15" ht="12.75">
      <c r="A46" s="226" t="s">
        <v>595</v>
      </c>
      <c r="B46" s="47"/>
      <c r="C46" s="47" t="s">
        <v>716</v>
      </c>
      <c r="D46" s="232">
        <v>1E-59</v>
      </c>
      <c r="E46" s="232">
        <v>1E-59</v>
      </c>
      <c r="F46" s="177">
        <v>0</v>
      </c>
      <c r="G46" s="177">
        <v>0</v>
      </c>
      <c r="H46" s="177">
        <v>2.946547179683788E-64</v>
      </c>
      <c r="I46" s="232"/>
      <c r="J46" s="232">
        <v>1E-59</v>
      </c>
      <c r="K46" s="232">
        <v>1E-59</v>
      </c>
      <c r="L46" s="177">
        <v>0</v>
      </c>
      <c r="M46" s="177">
        <v>0</v>
      </c>
      <c r="N46" s="177">
        <v>5.869062260634412E-64</v>
      </c>
      <c r="O46" s="209"/>
    </row>
    <row r="47" spans="1:15" ht="12.75">
      <c r="A47" s="306" t="s">
        <v>717</v>
      </c>
      <c r="B47" s="171" t="s">
        <v>718</v>
      </c>
      <c r="C47" s="2"/>
      <c r="D47" s="168">
        <v>47633.78117</v>
      </c>
      <c r="E47" s="168">
        <v>34044.593199999996</v>
      </c>
      <c r="F47" s="174">
        <v>39.915847694722956</v>
      </c>
      <c r="G47" s="174">
        <v>0.4247849713239869</v>
      </c>
      <c r="H47" s="174">
        <v>1.4035518356413823</v>
      </c>
      <c r="I47" s="168"/>
      <c r="J47" s="168">
        <v>17695.17599</v>
      </c>
      <c r="K47" s="168">
        <v>12491.379620000005</v>
      </c>
      <c r="L47" s="174">
        <v>41.65910034203246</v>
      </c>
      <c r="M47" s="174">
        <v>0.38016415985909546</v>
      </c>
      <c r="N47" s="174">
        <v>1.0385408959819316</v>
      </c>
      <c r="O47" s="168"/>
    </row>
    <row r="48" spans="1:58" ht="12.75">
      <c r="A48" s="227" t="s">
        <v>228</v>
      </c>
      <c r="B48" s="84"/>
      <c r="C48" s="234" t="s">
        <v>719</v>
      </c>
      <c r="D48" s="232">
        <v>9639.40035</v>
      </c>
      <c r="E48" s="232">
        <v>3185.70144</v>
      </c>
      <c r="F48" s="177">
        <v>202.58329386949708</v>
      </c>
      <c r="G48" s="177">
        <v>0.20173643285162346</v>
      </c>
      <c r="H48" s="177">
        <v>0.2840294791513542</v>
      </c>
      <c r="I48" s="232"/>
      <c r="J48" s="232">
        <v>3135.79313</v>
      </c>
      <c r="K48" s="232">
        <v>950.27296</v>
      </c>
      <c r="L48" s="177">
        <v>229.98867293877328</v>
      </c>
      <c r="M48" s="177">
        <v>0.1596635187481708</v>
      </c>
      <c r="N48" s="177">
        <v>0.18404165116439658</v>
      </c>
      <c r="O48" s="209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</row>
    <row r="49" spans="1:58" ht="12.75">
      <c r="A49" s="146" t="s">
        <v>230</v>
      </c>
      <c r="B49" s="1"/>
      <c r="C49" s="25" t="s">
        <v>720</v>
      </c>
      <c r="D49" s="209">
        <v>36486.27683</v>
      </c>
      <c r="E49" s="209">
        <v>29416.030259999996</v>
      </c>
      <c r="F49" s="180">
        <v>24.035352518705245</v>
      </c>
      <c r="G49" s="180">
        <v>0.22100912086294208</v>
      </c>
      <c r="H49" s="180">
        <v>1.0750853609059845</v>
      </c>
      <c r="I49" s="209"/>
      <c r="J49" s="209">
        <v>13785.89768</v>
      </c>
      <c r="K49" s="209">
        <v>10718.475050000005</v>
      </c>
      <c r="L49" s="180">
        <v>28.618088074011926</v>
      </c>
      <c r="M49" s="180">
        <v>0.22409104126161766</v>
      </c>
      <c r="N49" s="180">
        <v>0.8091029180265549</v>
      </c>
      <c r="O49" s="209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</row>
    <row r="50" spans="1:58" ht="36">
      <c r="A50" s="302" t="s">
        <v>624</v>
      </c>
      <c r="B50" s="186"/>
      <c r="C50" s="303" t="s">
        <v>721</v>
      </c>
      <c r="D50" s="232">
        <v>1508.10399</v>
      </c>
      <c r="E50" s="232">
        <v>1442.8615</v>
      </c>
      <c r="F50" s="199">
        <v>4.521743077904572</v>
      </c>
      <c r="G50" s="199">
        <v>0.0020394176094214057</v>
      </c>
      <c r="H50" s="199">
        <v>0.044436995584043675</v>
      </c>
      <c r="I50" s="232"/>
      <c r="J50" s="232">
        <v>773.48518</v>
      </c>
      <c r="K50" s="232">
        <v>822.63161</v>
      </c>
      <c r="L50" s="199">
        <v>-5.974293888366387</v>
      </c>
      <c r="M50" s="199">
        <v>-0.003590400150693035</v>
      </c>
      <c r="N50" s="199">
        <v>0.04539632679098015</v>
      </c>
      <c r="O50" s="20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</row>
    <row r="51" spans="1:58" ht="12.75">
      <c r="A51" s="187" t="s">
        <v>722</v>
      </c>
      <c r="B51" s="60" t="s">
        <v>723</v>
      </c>
      <c r="C51" s="60"/>
      <c r="D51" s="168">
        <v>835431.7018899999</v>
      </c>
      <c r="E51" s="168">
        <v>751485.9719000001</v>
      </c>
      <c r="F51" s="190">
        <v>11.17063167230624</v>
      </c>
      <c r="G51" s="190">
        <v>2.6240629377778184</v>
      </c>
      <c r="H51" s="190">
        <v>24.616389250224064</v>
      </c>
      <c r="I51" s="168"/>
      <c r="J51" s="168">
        <v>404932.41656000016</v>
      </c>
      <c r="K51" s="168">
        <v>360262.6890899999</v>
      </c>
      <c r="L51" s="190">
        <v>12.399210027225717</v>
      </c>
      <c r="M51" s="190">
        <v>3.2633539453365326</v>
      </c>
      <c r="N51" s="190">
        <v>23.765735641397896</v>
      </c>
      <c r="O51" s="168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</row>
    <row r="52" spans="1:58" ht="12.75">
      <c r="A52" s="226" t="s">
        <v>235</v>
      </c>
      <c r="B52" s="47"/>
      <c r="C52" s="47" t="s">
        <v>724</v>
      </c>
      <c r="D52" s="232">
        <v>237421.71086000002</v>
      </c>
      <c r="E52" s="232">
        <v>216127.60952999996</v>
      </c>
      <c r="F52" s="177">
        <v>9.852559502373202</v>
      </c>
      <c r="G52" s="177">
        <v>0.6656331668090205</v>
      </c>
      <c r="H52" s="177">
        <v>6.995742725302328</v>
      </c>
      <c r="I52" s="232"/>
      <c r="J52" s="232">
        <v>102492.07731000017</v>
      </c>
      <c r="K52" s="232">
        <v>96864.91505999991</v>
      </c>
      <c r="L52" s="177">
        <v>5.809288374964958</v>
      </c>
      <c r="M52" s="177">
        <v>0.4110932206138893</v>
      </c>
      <c r="N52" s="177">
        <v>6.015323829541465</v>
      </c>
      <c r="O52" s="209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</row>
    <row r="53" spans="1:15" s="171" customFormat="1" ht="12.75">
      <c r="A53" s="146" t="s">
        <v>237</v>
      </c>
      <c r="B53" s="25"/>
      <c r="C53" s="25" t="s">
        <v>725</v>
      </c>
      <c r="D53" s="209">
        <v>96677.97141999996</v>
      </c>
      <c r="E53" s="209">
        <v>111396.25479999998</v>
      </c>
      <c r="F53" s="180">
        <v>-13.212547770501908</v>
      </c>
      <c r="G53" s="180">
        <v>-0.46007940999226754</v>
      </c>
      <c r="H53" s="180">
        <v>2.8486620402515075</v>
      </c>
      <c r="I53" s="209"/>
      <c r="J53" s="209">
        <v>44323.51862000001</v>
      </c>
      <c r="K53" s="209">
        <v>53044.41779</v>
      </c>
      <c r="L53" s="180">
        <v>-16.440748213177795</v>
      </c>
      <c r="M53" s="180">
        <v>-0.6371066564579912</v>
      </c>
      <c r="N53" s="180">
        <v>2.6013749039116867</v>
      </c>
      <c r="O53" s="209"/>
    </row>
    <row r="54" spans="1:58" ht="12.75" customHeight="1">
      <c r="A54" s="182">
        <v>53</v>
      </c>
      <c r="B54" s="47"/>
      <c r="C54" s="47" t="s">
        <v>726</v>
      </c>
      <c r="D54" s="232">
        <v>13731.011470000005</v>
      </c>
      <c r="E54" s="232">
        <v>13268.402239999998</v>
      </c>
      <c r="F54" s="177">
        <v>3.486548128646478</v>
      </c>
      <c r="G54" s="177">
        <v>0.01446072045905806</v>
      </c>
      <c r="H54" s="177">
        <v>0.4045907312113426</v>
      </c>
      <c r="I54" s="232"/>
      <c r="J54" s="232">
        <v>5999.954959999998</v>
      </c>
      <c r="K54" s="232">
        <v>5872.452329999999</v>
      </c>
      <c r="L54" s="177">
        <v>2.171199063611625</v>
      </c>
      <c r="M54" s="177">
        <v>0.009314724629352624</v>
      </c>
      <c r="N54" s="177">
        <v>0.3521410922124224</v>
      </c>
      <c r="O54" s="209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</row>
    <row r="55" spans="1:58" ht="12.75">
      <c r="A55" s="178" t="s">
        <v>727</v>
      </c>
      <c r="B55" s="25"/>
      <c r="C55" s="25" t="s">
        <v>728</v>
      </c>
      <c r="D55" s="181">
        <v>5020.05897</v>
      </c>
      <c r="E55" s="181">
        <v>5881.902790000001</v>
      </c>
      <c r="F55" s="180">
        <v>-14.652466230235008</v>
      </c>
      <c r="G55" s="180">
        <v>-0.02694041050669605</v>
      </c>
      <c r="H55" s="180">
        <v>0.14791840599899803</v>
      </c>
      <c r="I55" s="181"/>
      <c r="J55" s="181">
        <v>2561.40168</v>
      </c>
      <c r="K55" s="181">
        <v>2575.71477</v>
      </c>
      <c r="L55" s="180">
        <v>-0.5556939055018153</v>
      </c>
      <c r="M55" s="180">
        <v>-0.001045645034499623</v>
      </c>
      <c r="N55" s="180">
        <v>0.1503302593441358</v>
      </c>
      <c r="O55" s="181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</row>
    <row r="56" spans="1:15" s="200" customFormat="1" ht="24">
      <c r="A56" s="302" t="s">
        <v>729</v>
      </c>
      <c r="B56" s="47"/>
      <c r="C56" s="303" t="s">
        <v>730</v>
      </c>
      <c r="D56" s="232">
        <v>14505.67499</v>
      </c>
      <c r="E56" s="232">
        <v>13833.154849999999</v>
      </c>
      <c r="F56" s="199">
        <v>4.861654100546707</v>
      </c>
      <c r="G56" s="199">
        <v>0.021022334006665724</v>
      </c>
      <c r="H56" s="199">
        <v>0.42741655731194156</v>
      </c>
      <c r="I56" s="232"/>
      <c r="J56" s="232">
        <v>6796.621900000002</v>
      </c>
      <c r="K56" s="232">
        <v>6965.00761</v>
      </c>
      <c r="L56" s="199">
        <v>-2.4175954920456686</v>
      </c>
      <c r="M56" s="199">
        <v>-0.01230144444995385</v>
      </c>
      <c r="N56" s="199">
        <v>0.3988979709309136</v>
      </c>
      <c r="O56" s="209"/>
    </row>
    <row r="57" spans="1:58" ht="13.5" customHeight="1">
      <c r="A57" s="178" t="s">
        <v>731</v>
      </c>
      <c r="B57" s="25"/>
      <c r="C57" s="25" t="s">
        <v>732</v>
      </c>
      <c r="D57" s="209">
        <v>326277.22176000004</v>
      </c>
      <c r="E57" s="209">
        <v>248615.38462</v>
      </c>
      <c r="F57" s="180">
        <v>31.23774389855377</v>
      </c>
      <c r="G57" s="180">
        <v>2.4276344793605094</v>
      </c>
      <c r="H57" s="180">
        <v>9.613912275719901</v>
      </c>
      <c r="I57" s="209"/>
      <c r="J57" s="209">
        <v>173832.55994</v>
      </c>
      <c r="K57" s="209">
        <v>129189.30824999999</v>
      </c>
      <c r="L57" s="180">
        <v>34.55646004668503</v>
      </c>
      <c r="M57" s="180">
        <v>3.261419753076736</v>
      </c>
      <c r="N57" s="180">
        <v>10.202341172133234</v>
      </c>
      <c r="O57" s="209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</row>
    <row r="58" spans="1:58" ht="12.75">
      <c r="A58" s="182" t="s">
        <v>733</v>
      </c>
      <c r="B58" s="47"/>
      <c r="C58" s="47" t="s">
        <v>734</v>
      </c>
      <c r="D58" s="232">
        <v>81928.61747</v>
      </c>
      <c r="E58" s="232">
        <v>86506.57384000003</v>
      </c>
      <c r="F58" s="177">
        <v>-5.292032925113045</v>
      </c>
      <c r="G58" s="177">
        <v>-0.1431025216257219</v>
      </c>
      <c r="H58" s="177">
        <v>2.414065367416204</v>
      </c>
      <c r="I58" s="232"/>
      <c r="J58" s="232">
        <v>38596.18479999999</v>
      </c>
      <c r="K58" s="232">
        <v>41579.26162000003</v>
      </c>
      <c r="L58" s="177">
        <v>-7.174434330419061</v>
      </c>
      <c r="M58" s="177">
        <v>-0.21792914488513274</v>
      </c>
      <c r="N58" s="177">
        <v>2.2652341161415146</v>
      </c>
      <c r="O58" s="209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</row>
    <row r="59" spans="1:58" s="200" customFormat="1" ht="19.5" customHeight="1">
      <c r="A59" s="178" t="s">
        <v>735</v>
      </c>
      <c r="B59" s="25"/>
      <c r="C59" s="25" t="s">
        <v>736</v>
      </c>
      <c r="D59" s="209">
        <v>15163.82575</v>
      </c>
      <c r="E59" s="209">
        <v>12672.158330000002</v>
      </c>
      <c r="F59" s="180">
        <v>19.662533840831497</v>
      </c>
      <c r="G59" s="180">
        <v>0.07788713173224368</v>
      </c>
      <c r="H59" s="180">
        <v>0.44680927996878905</v>
      </c>
      <c r="I59" s="209"/>
      <c r="J59" s="209">
        <v>7865.68081</v>
      </c>
      <c r="K59" s="209">
        <v>5772.374110000001</v>
      </c>
      <c r="L59" s="180">
        <v>36.26422439206733</v>
      </c>
      <c r="M59" s="180">
        <v>0.15292684923659228</v>
      </c>
      <c r="N59" s="180">
        <v>0.46164170396167314</v>
      </c>
      <c r="O59" s="209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</row>
    <row r="60" spans="1:15" ht="12.75">
      <c r="A60" s="182" t="s">
        <v>737</v>
      </c>
      <c r="B60" s="230"/>
      <c r="C60" s="186" t="s">
        <v>738</v>
      </c>
      <c r="D60" s="232">
        <v>44705.6092</v>
      </c>
      <c r="E60" s="232">
        <v>43184.5309</v>
      </c>
      <c r="F60" s="199">
        <v>3.5222758434548633</v>
      </c>
      <c r="G60" s="199">
        <v>0.04754744753501551</v>
      </c>
      <c r="H60" s="199">
        <v>1.317271867043056</v>
      </c>
      <c r="I60" s="232"/>
      <c r="J60" s="232">
        <v>22464.416540000002</v>
      </c>
      <c r="K60" s="232">
        <v>18399.23755</v>
      </c>
      <c r="L60" s="199">
        <v>22.094279607798203</v>
      </c>
      <c r="M60" s="199">
        <v>0.29698228860753784</v>
      </c>
      <c r="N60" s="199">
        <v>1.318450593220855</v>
      </c>
      <c r="O60" s="209"/>
    </row>
    <row r="61" spans="1:58" ht="12.75">
      <c r="A61" s="184" t="s">
        <v>739</v>
      </c>
      <c r="B61" s="60" t="s">
        <v>805</v>
      </c>
      <c r="C61" s="25"/>
      <c r="D61" s="236">
        <v>665835.9608300002</v>
      </c>
      <c r="E61" s="236">
        <v>655556.1506600003</v>
      </c>
      <c r="F61" s="174">
        <v>1.5681052125970378</v>
      </c>
      <c r="G61" s="174">
        <v>0.32133699805459814</v>
      </c>
      <c r="H61" s="174">
        <v>19.619170725156824</v>
      </c>
      <c r="I61" s="236"/>
      <c r="J61" s="236">
        <v>317517.7059100001</v>
      </c>
      <c r="K61" s="236">
        <v>312200.29984</v>
      </c>
      <c r="L61" s="174">
        <v>1.7032033834449263</v>
      </c>
      <c r="M61" s="174">
        <v>0.38846393430864373</v>
      </c>
      <c r="N61" s="174">
        <v>18.635311848395975</v>
      </c>
      <c r="O61" s="236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</row>
    <row r="62" spans="1:58" s="200" customFormat="1" ht="12.75">
      <c r="A62" s="185" t="s">
        <v>244</v>
      </c>
      <c r="B62" s="84"/>
      <c r="C62" s="186" t="s">
        <v>741</v>
      </c>
      <c r="D62" s="232">
        <v>282.93476</v>
      </c>
      <c r="E62" s="232">
        <v>192.27477</v>
      </c>
      <c r="F62" s="177">
        <v>47.15126690828963</v>
      </c>
      <c r="G62" s="177">
        <v>0.00283394426049601</v>
      </c>
      <c r="H62" s="177">
        <v>0.008336806191125094</v>
      </c>
      <c r="I62" s="232"/>
      <c r="J62" s="232">
        <v>172.12655999999998</v>
      </c>
      <c r="K62" s="232">
        <v>101.40745</v>
      </c>
      <c r="L62" s="177">
        <v>69.73758831328466</v>
      </c>
      <c r="M62" s="177">
        <v>0.0051663956710767634</v>
      </c>
      <c r="N62" s="177">
        <v>0.010102214973488247</v>
      </c>
      <c r="O62" s="209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</row>
    <row r="63" spans="1:15" s="215" customFormat="1" ht="17.25" customHeight="1">
      <c r="A63" s="184" t="s">
        <v>246</v>
      </c>
      <c r="B63" s="60"/>
      <c r="C63" s="25" t="s">
        <v>742</v>
      </c>
      <c r="D63" s="209">
        <v>23016.04301999999</v>
      </c>
      <c r="E63" s="209">
        <v>19307.461870000006</v>
      </c>
      <c r="F63" s="180">
        <v>19.20802006483508</v>
      </c>
      <c r="G63" s="180">
        <v>0.11592668678461299</v>
      </c>
      <c r="H63" s="180">
        <v>0.678178566480617</v>
      </c>
      <c r="I63" s="209"/>
      <c r="J63" s="209">
        <v>10726.40412</v>
      </c>
      <c r="K63" s="209">
        <v>9393.82119</v>
      </c>
      <c r="L63" s="180">
        <v>14.185738721730964</v>
      </c>
      <c r="M63" s="180">
        <v>0.0973520549240903</v>
      </c>
      <c r="N63" s="180">
        <v>0.6295393361300546</v>
      </c>
      <c r="O63" s="209"/>
    </row>
    <row r="64" spans="1:15" s="215" customFormat="1" ht="16.5" customHeight="1">
      <c r="A64" s="226" t="s">
        <v>248</v>
      </c>
      <c r="B64" s="47"/>
      <c r="C64" s="47" t="s">
        <v>743</v>
      </c>
      <c r="D64" s="232">
        <v>18737.44977</v>
      </c>
      <c r="E64" s="232">
        <v>28156.66904</v>
      </c>
      <c r="F64" s="177">
        <v>-33.452889106374215</v>
      </c>
      <c r="G64" s="177">
        <v>-0.29443575262439275</v>
      </c>
      <c r="H64" s="177">
        <v>0.5521077977426014</v>
      </c>
      <c r="I64" s="232"/>
      <c r="J64" s="232">
        <v>10302.940789999999</v>
      </c>
      <c r="K64" s="232">
        <v>14609.163240000002</v>
      </c>
      <c r="L64" s="177">
        <v>-29.476174502654146</v>
      </c>
      <c r="M64" s="177">
        <v>-0.31459175637778236</v>
      </c>
      <c r="N64" s="177">
        <v>0.6046860096413988</v>
      </c>
      <c r="O64" s="209"/>
    </row>
    <row r="65" spans="1:58" ht="12.75">
      <c r="A65" s="146" t="s">
        <v>473</v>
      </c>
      <c r="B65" s="25"/>
      <c r="C65" s="25" t="s">
        <v>744</v>
      </c>
      <c r="D65" s="209">
        <v>103715.66086000006</v>
      </c>
      <c r="E65" s="209">
        <v>105001.16303999996</v>
      </c>
      <c r="F65" s="180">
        <v>-1.2242742297151366</v>
      </c>
      <c r="G65" s="180">
        <v>-0.04018356415951302</v>
      </c>
      <c r="H65" s="180">
        <v>3.0560308799607343</v>
      </c>
      <c r="I65" s="209"/>
      <c r="J65" s="209">
        <v>55771.70721000001</v>
      </c>
      <c r="K65" s="209">
        <v>49755.566040000005</v>
      </c>
      <c r="L65" s="180">
        <v>12.091393282840848</v>
      </c>
      <c r="M65" s="180">
        <v>0.43951013661335264</v>
      </c>
      <c r="N65" s="180">
        <v>3.273276219973632</v>
      </c>
      <c r="O65" s="209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</row>
    <row r="66" spans="1:15" s="215" customFormat="1" ht="12.75">
      <c r="A66" s="182" t="s">
        <v>745</v>
      </c>
      <c r="B66" s="47"/>
      <c r="C66" s="47" t="s">
        <v>746</v>
      </c>
      <c r="D66" s="183">
        <v>38486.97109999999</v>
      </c>
      <c r="E66" s="183">
        <v>36277.59902999997</v>
      </c>
      <c r="F66" s="177">
        <v>6.090182727288448</v>
      </c>
      <c r="G66" s="177">
        <v>0.06906285007396035</v>
      </c>
      <c r="H66" s="177">
        <v>1.1340367614927642</v>
      </c>
      <c r="I66" s="183"/>
      <c r="J66" s="183">
        <v>17630.553429999996</v>
      </c>
      <c r="K66" s="183">
        <v>16977.268090000016</v>
      </c>
      <c r="L66" s="177">
        <v>3.848000376366677</v>
      </c>
      <c r="M66" s="177">
        <v>0.04772586296057474</v>
      </c>
      <c r="N66" s="177">
        <v>1.0347481577011157</v>
      </c>
      <c r="O66" s="179"/>
    </row>
    <row r="67" spans="1:58" s="200" customFormat="1" ht="12.75">
      <c r="A67" s="178" t="s">
        <v>747</v>
      </c>
      <c r="B67" s="25"/>
      <c r="C67" s="25" t="s">
        <v>748</v>
      </c>
      <c r="D67" s="181">
        <v>86742.77669999999</v>
      </c>
      <c r="E67" s="181">
        <v>94991.52208000005</v>
      </c>
      <c r="F67" s="180">
        <v>-8.683664814901196</v>
      </c>
      <c r="G67" s="180">
        <v>-0.2578478623916037</v>
      </c>
      <c r="H67" s="180">
        <v>2.5559168404332557</v>
      </c>
      <c r="I67" s="181"/>
      <c r="J67" s="181">
        <v>46054.13218999998</v>
      </c>
      <c r="K67" s="181">
        <v>39410.28907999997</v>
      </c>
      <c r="L67" s="180">
        <v>16.85814355868717</v>
      </c>
      <c r="M67" s="180">
        <v>0.48536700027499263</v>
      </c>
      <c r="N67" s="180">
        <v>2.702945691825973</v>
      </c>
      <c r="O67" s="181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</row>
    <row r="68" spans="1:58" ht="12.75">
      <c r="A68" s="302" t="s">
        <v>749</v>
      </c>
      <c r="B68" s="47"/>
      <c r="C68" s="303" t="s">
        <v>750</v>
      </c>
      <c r="D68" s="232">
        <v>343003.2707500002</v>
      </c>
      <c r="E68" s="232">
        <v>321053.3277900002</v>
      </c>
      <c r="F68" s="199">
        <v>6.836852653449957</v>
      </c>
      <c r="G68" s="199">
        <v>0.6861341466032242</v>
      </c>
      <c r="H68" s="199">
        <v>10.106753200507278</v>
      </c>
      <c r="I68" s="232"/>
      <c r="J68" s="232">
        <v>152168.25141000003</v>
      </c>
      <c r="K68" s="232">
        <v>156297.20745000002</v>
      </c>
      <c r="L68" s="199">
        <v>-2.6417337247185664</v>
      </c>
      <c r="M68" s="199">
        <v>-0.3016415309966741</v>
      </c>
      <c r="N68" s="199">
        <v>8.930849416171602</v>
      </c>
      <c r="O68" s="209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</row>
    <row r="69" spans="1:58" s="200" customFormat="1" ht="12.75">
      <c r="A69" s="178" t="s">
        <v>751</v>
      </c>
      <c r="B69" s="25"/>
      <c r="C69" s="25" t="s">
        <v>752</v>
      </c>
      <c r="D69" s="209">
        <v>29776.727100000007</v>
      </c>
      <c r="E69" s="209">
        <v>30901.68583</v>
      </c>
      <c r="F69" s="180">
        <v>-3.6404445252234687</v>
      </c>
      <c r="G69" s="180">
        <v>-0.03516513002238756</v>
      </c>
      <c r="H69" s="180">
        <v>0.8773853125671884</v>
      </c>
      <c r="I69" s="209"/>
      <c r="J69" s="209">
        <v>14066.72207</v>
      </c>
      <c r="K69" s="209">
        <v>15642.525639999998</v>
      </c>
      <c r="L69" s="180">
        <v>-10.07384361237971</v>
      </c>
      <c r="M69" s="180">
        <v>-0.11512057692065555</v>
      </c>
      <c r="N69" s="180">
        <v>0.8255846763187018</v>
      </c>
      <c r="O69" s="209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</row>
    <row r="70" spans="1:15" s="171" customFormat="1" ht="12.75">
      <c r="A70" s="182" t="s">
        <v>753</v>
      </c>
      <c r="B70" s="47"/>
      <c r="C70" s="47" t="s">
        <v>754</v>
      </c>
      <c r="D70" s="232">
        <v>22074.126770000013</v>
      </c>
      <c r="E70" s="232">
        <v>19674.447210000013</v>
      </c>
      <c r="F70" s="177">
        <v>12.196935112770566</v>
      </c>
      <c r="G70" s="177">
        <v>0.07501167953020503</v>
      </c>
      <c r="H70" s="177">
        <v>0.6504245597812595</v>
      </c>
      <c r="I70" s="232"/>
      <c r="J70" s="232">
        <v>10624.868130000006</v>
      </c>
      <c r="K70" s="232">
        <v>10013.051659999994</v>
      </c>
      <c r="L70" s="177">
        <v>6.110189887904891</v>
      </c>
      <c r="M70" s="177">
        <v>0.04469634815966337</v>
      </c>
      <c r="N70" s="177">
        <v>0.6235801256600035</v>
      </c>
      <c r="O70" s="209"/>
    </row>
    <row r="71" spans="1:58" ht="12.75">
      <c r="A71" s="307" t="s">
        <v>755</v>
      </c>
      <c r="B71" s="60" t="s">
        <v>756</v>
      </c>
      <c r="C71" s="60"/>
      <c r="D71" s="236">
        <v>222654.35265000002</v>
      </c>
      <c r="E71" s="236">
        <v>176885.67416000002</v>
      </c>
      <c r="F71" s="174">
        <v>25.87472315513829</v>
      </c>
      <c r="G71" s="174">
        <v>1.4306849550416085</v>
      </c>
      <c r="H71" s="174">
        <v>6.5606155484517705</v>
      </c>
      <c r="I71" s="236"/>
      <c r="J71" s="236">
        <v>115212.00560000002</v>
      </c>
      <c r="K71" s="236">
        <v>92863.55344999999</v>
      </c>
      <c r="L71" s="174">
        <v>24.06590241243889</v>
      </c>
      <c r="M71" s="174">
        <v>1.632669676456991</v>
      </c>
      <c r="N71" s="174">
        <v>6.761864340389606</v>
      </c>
      <c r="O71" s="236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</row>
    <row r="72" spans="1:15" s="215" customFormat="1" ht="15.75" customHeight="1">
      <c r="A72" s="182" t="s">
        <v>757</v>
      </c>
      <c r="B72" s="230"/>
      <c r="C72" s="186" t="s">
        <v>758</v>
      </c>
      <c r="D72" s="232">
        <v>5848.14912</v>
      </c>
      <c r="E72" s="232">
        <v>4919.99574</v>
      </c>
      <c r="F72" s="199">
        <v>18.864922431823075</v>
      </c>
      <c r="G72" s="199">
        <v>0.029013183700008913</v>
      </c>
      <c r="H72" s="199">
        <v>0.17231847295906227</v>
      </c>
      <c r="I72" s="232"/>
      <c r="J72" s="232">
        <v>2836.13229</v>
      </c>
      <c r="K72" s="232">
        <v>2100.74529</v>
      </c>
      <c r="L72" s="199">
        <v>35.006004940275275</v>
      </c>
      <c r="M72" s="199">
        <v>0.053723812606891255</v>
      </c>
      <c r="N72" s="199">
        <v>0.16645436989405651</v>
      </c>
      <c r="O72" s="209"/>
    </row>
    <row r="73" spans="1:58" ht="12.75">
      <c r="A73" s="184" t="s">
        <v>759</v>
      </c>
      <c r="B73" s="60"/>
      <c r="C73" s="25" t="s">
        <v>760</v>
      </c>
      <c r="D73" s="209">
        <v>32141.268289999993</v>
      </c>
      <c r="E73" s="209">
        <v>26765.06741</v>
      </c>
      <c r="F73" s="180">
        <v>20.086633064078626</v>
      </c>
      <c r="G73" s="180">
        <v>0.16805487875246375</v>
      </c>
      <c r="H73" s="180">
        <v>0.9470576343135945</v>
      </c>
      <c r="I73" s="209"/>
      <c r="J73" s="209">
        <v>13180.776750000008</v>
      </c>
      <c r="K73" s="209">
        <v>14198.637050000007</v>
      </c>
      <c r="L73" s="180">
        <v>-7.168718352442132</v>
      </c>
      <c r="M73" s="180">
        <v>-0.07435994383527861</v>
      </c>
      <c r="N73" s="180">
        <v>0.7735879938927255</v>
      </c>
      <c r="O73" s="209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</row>
    <row r="74" spans="1:58" ht="12.75">
      <c r="A74" s="226" t="s">
        <v>761</v>
      </c>
      <c r="B74" s="47"/>
      <c r="C74" s="47" t="s">
        <v>762</v>
      </c>
      <c r="D74" s="232">
        <v>3919.17846</v>
      </c>
      <c r="E74" s="232">
        <v>3102.71547</v>
      </c>
      <c r="F74" s="177">
        <v>26.314465438237555</v>
      </c>
      <c r="G74" s="177">
        <v>0.025521849323145867</v>
      </c>
      <c r="H74" s="177">
        <v>0.11548044237990453</v>
      </c>
      <c r="I74" s="232"/>
      <c r="J74" s="232">
        <v>1555.1624199999999</v>
      </c>
      <c r="K74" s="232">
        <v>1435.29394</v>
      </c>
      <c r="L74" s="177">
        <v>8.35149349268484</v>
      </c>
      <c r="M74" s="177">
        <v>0.008757010603930833</v>
      </c>
      <c r="N74" s="177">
        <v>0.09127345068378882</v>
      </c>
      <c r="O74" s="209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</row>
    <row r="75" spans="1:15" s="215" customFormat="1" ht="17.25" customHeight="1">
      <c r="A75" s="146" t="s">
        <v>763</v>
      </c>
      <c r="B75" s="25"/>
      <c r="C75" s="25" t="s">
        <v>764</v>
      </c>
      <c r="D75" s="209">
        <v>30062.522129999987</v>
      </c>
      <c r="E75" s="209">
        <v>23068.275000000016</v>
      </c>
      <c r="F75" s="180">
        <v>30.319766562519156</v>
      </c>
      <c r="G75" s="180">
        <v>0.21863345132239817</v>
      </c>
      <c r="H75" s="180">
        <v>0.8858063979633293</v>
      </c>
      <c r="I75" s="209"/>
      <c r="J75" s="209">
        <v>15479.917220000005</v>
      </c>
      <c r="K75" s="209">
        <v>11262.030139999999</v>
      </c>
      <c r="L75" s="180">
        <v>37.45228016234031</v>
      </c>
      <c r="M75" s="180">
        <v>0.3081384020698599</v>
      </c>
      <c r="N75" s="180">
        <v>0.9085259795364679</v>
      </c>
      <c r="O75" s="209"/>
    </row>
    <row r="76" spans="1:15" s="215" customFormat="1" ht="16.5" customHeight="1">
      <c r="A76" s="182" t="s">
        <v>765</v>
      </c>
      <c r="B76" s="47"/>
      <c r="C76" s="47" t="s">
        <v>766</v>
      </c>
      <c r="D76" s="183">
        <v>4792.26195</v>
      </c>
      <c r="E76" s="183">
        <v>4600.98006</v>
      </c>
      <c r="F76" s="177">
        <v>4.157416191888478</v>
      </c>
      <c r="G76" s="177">
        <v>0.005979288264893143</v>
      </c>
      <c r="H76" s="177">
        <v>0.14120625933078432</v>
      </c>
      <c r="I76" s="183"/>
      <c r="J76" s="183">
        <v>2386.44187</v>
      </c>
      <c r="K76" s="183">
        <v>2264.40862</v>
      </c>
      <c r="L76" s="177">
        <v>5.389188546720862</v>
      </c>
      <c r="M76" s="177">
        <v>0.008915158215755661</v>
      </c>
      <c r="N76" s="177">
        <v>0.14006175916414812</v>
      </c>
      <c r="O76" s="179"/>
    </row>
    <row r="77" spans="1:58" ht="12.75">
      <c r="A77" s="178" t="s">
        <v>767</v>
      </c>
      <c r="B77" s="25"/>
      <c r="C77" s="25" t="s">
        <v>768</v>
      </c>
      <c r="D77" s="181">
        <v>12765.275490000005</v>
      </c>
      <c r="E77" s="181">
        <v>10096.749490000002</v>
      </c>
      <c r="F77" s="180">
        <v>26.429555399417985</v>
      </c>
      <c r="G77" s="180">
        <v>0.08341556117185084</v>
      </c>
      <c r="H77" s="180">
        <v>0.376134864929461</v>
      </c>
      <c r="I77" s="181"/>
      <c r="J77" s="181">
        <v>5693.421240000001</v>
      </c>
      <c r="K77" s="181">
        <v>5441.1644499999975</v>
      </c>
      <c r="L77" s="180">
        <v>4.636080977115169</v>
      </c>
      <c r="M77" s="180">
        <v>0.018428659351846146</v>
      </c>
      <c r="N77" s="180">
        <v>0.3341504373357838</v>
      </c>
      <c r="O77" s="181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</row>
    <row r="78" spans="1:15" s="171" customFormat="1" ht="36">
      <c r="A78" s="302" t="s">
        <v>769</v>
      </c>
      <c r="B78" s="47"/>
      <c r="C78" s="303" t="s">
        <v>770</v>
      </c>
      <c r="D78" s="232">
        <v>23325.848009999998</v>
      </c>
      <c r="E78" s="232">
        <v>19713.88647000002</v>
      </c>
      <c r="F78" s="199">
        <v>18.321915090139886</v>
      </c>
      <c r="G78" s="199">
        <v>0.11290645052371248</v>
      </c>
      <c r="H78" s="199">
        <v>0.6873071166759819</v>
      </c>
      <c r="I78" s="232"/>
      <c r="J78" s="232">
        <v>11479.76252000001</v>
      </c>
      <c r="K78" s="232">
        <v>10197.899249999999</v>
      </c>
      <c r="L78" s="199">
        <v>12.56987580064601</v>
      </c>
      <c r="M78" s="199">
        <v>0.09364672220903744</v>
      </c>
      <c r="N78" s="199">
        <v>0.6737544096717745</v>
      </c>
      <c r="O78" s="209"/>
    </row>
    <row r="79" spans="1:58" ht="12.75">
      <c r="A79" s="178" t="s">
        <v>771</v>
      </c>
      <c r="B79" s="25"/>
      <c r="C79" s="25" t="s">
        <v>772</v>
      </c>
      <c r="D79" s="209">
        <v>83709.83815000003</v>
      </c>
      <c r="E79" s="209">
        <v>82463.16997</v>
      </c>
      <c r="F79" s="180">
        <v>1.5117878447476114</v>
      </c>
      <c r="G79" s="180">
        <v>0.038969650597292925</v>
      </c>
      <c r="H79" s="180">
        <v>2.4665498751266894</v>
      </c>
      <c r="I79" s="209"/>
      <c r="J79" s="209">
        <v>44344.48643</v>
      </c>
      <c r="K79" s="209">
        <v>44464.980639999994</v>
      </c>
      <c r="L79" s="180">
        <v>-0.2709867591657117</v>
      </c>
      <c r="M79" s="180">
        <v>-0.008802723407206337</v>
      </c>
      <c r="N79" s="180">
        <v>2.602605517735278</v>
      </c>
      <c r="O79" s="209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</row>
    <row r="80" spans="1:15" s="171" customFormat="1" ht="12" customHeight="1">
      <c r="A80" s="182" t="s">
        <v>773</v>
      </c>
      <c r="B80" s="47"/>
      <c r="C80" s="47" t="s">
        <v>774</v>
      </c>
      <c r="D80" s="232">
        <v>26090.011049999997</v>
      </c>
      <c r="E80" s="232">
        <v>2154.83455</v>
      </c>
      <c r="F80" s="177" t="s">
        <v>193</v>
      </c>
      <c r="G80" s="177">
        <v>0.7481906413858413</v>
      </c>
      <c r="H80" s="177">
        <v>0.7687544847729636</v>
      </c>
      <c r="I80" s="232"/>
      <c r="J80" s="232">
        <v>18255.90486</v>
      </c>
      <c r="K80" s="232">
        <v>1498.39407</v>
      </c>
      <c r="L80" s="177" t="s">
        <v>193</v>
      </c>
      <c r="M80" s="177">
        <v>1.2242225786421543</v>
      </c>
      <c r="N80" s="177">
        <v>1.0714504224755834</v>
      </c>
      <c r="O80" s="209"/>
    </row>
    <row r="81" spans="1:58" ht="12.75">
      <c r="A81" s="172" t="s">
        <v>775</v>
      </c>
      <c r="B81" s="60" t="s">
        <v>776</v>
      </c>
      <c r="C81" s="60"/>
      <c r="D81" s="236">
        <v>46375.24174000001</v>
      </c>
      <c r="E81" s="236">
        <v>43299.78322</v>
      </c>
      <c r="F81" s="174">
        <v>7.102711125305294</v>
      </c>
      <c r="G81" s="174">
        <v>0.09613588112184433</v>
      </c>
      <c r="H81" s="174">
        <v>1.3664683775615092</v>
      </c>
      <c r="I81" s="236"/>
      <c r="J81" s="236">
        <v>20422.64544999999</v>
      </c>
      <c r="K81" s="236">
        <v>21226.38856</v>
      </c>
      <c r="L81" s="174">
        <v>-3.7865278293954416</v>
      </c>
      <c r="M81" s="174">
        <v>-0.05871757894240792</v>
      </c>
      <c r="N81" s="174">
        <v>1.1986177767291202</v>
      </c>
      <c r="O81" s="236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</row>
    <row r="82" spans="1:58" ht="12.75">
      <c r="A82" s="226" t="s">
        <v>777</v>
      </c>
      <c r="B82" s="47"/>
      <c r="C82" s="47" t="s">
        <v>778</v>
      </c>
      <c r="D82" s="232">
        <v>3114.25484</v>
      </c>
      <c r="E82" s="232">
        <v>2881.50664</v>
      </c>
      <c r="F82" s="177">
        <v>8.077309167679031</v>
      </c>
      <c r="G82" s="177">
        <v>0.0072754853108937855</v>
      </c>
      <c r="H82" s="177">
        <v>0.09176298815618586</v>
      </c>
      <c r="I82" s="232"/>
      <c r="J82" s="232">
        <v>1376.95622</v>
      </c>
      <c r="K82" s="232">
        <v>1483.17619</v>
      </c>
      <c r="L82" s="177">
        <v>-7.161655554893979</v>
      </c>
      <c r="M82" s="177">
        <v>-0.0077599165655493</v>
      </c>
      <c r="N82" s="177">
        <v>0.08081441785347815</v>
      </c>
      <c r="O82" s="209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</row>
    <row r="83" spans="1:58" ht="12.75">
      <c r="A83" s="146" t="s">
        <v>779</v>
      </c>
      <c r="B83" s="25"/>
      <c r="C83" s="25" t="s">
        <v>780</v>
      </c>
      <c r="D83" s="209">
        <v>5952.043670000002</v>
      </c>
      <c r="E83" s="209">
        <v>4452.70137</v>
      </c>
      <c r="F83" s="180">
        <v>33.67264443337241</v>
      </c>
      <c r="G83" s="180">
        <v>0.046868001039972455</v>
      </c>
      <c r="H83" s="180">
        <v>0.1753797748919325</v>
      </c>
      <c r="I83" s="209"/>
      <c r="J83" s="209">
        <v>2931.15945</v>
      </c>
      <c r="K83" s="209">
        <v>2288.69858</v>
      </c>
      <c r="L83" s="180">
        <v>28.071012741223434</v>
      </c>
      <c r="M83" s="180">
        <v>0.046935079607254834</v>
      </c>
      <c r="N83" s="180">
        <v>0.1720315730789692</v>
      </c>
      <c r="O83" s="209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</row>
    <row r="84" spans="1:15" s="171" customFormat="1" ht="12.75">
      <c r="A84" s="182" t="s">
        <v>781</v>
      </c>
      <c r="B84" s="47"/>
      <c r="C84" s="47" t="s">
        <v>782</v>
      </c>
      <c r="D84" s="183">
        <v>2314.50126</v>
      </c>
      <c r="E84" s="183">
        <v>2169.01532</v>
      </c>
      <c r="F84" s="177">
        <v>6.7074648416960025</v>
      </c>
      <c r="G84" s="177">
        <v>0.004547750828627567</v>
      </c>
      <c r="H84" s="177">
        <v>0.06819787160027574</v>
      </c>
      <c r="I84" s="183"/>
      <c r="J84" s="183">
        <v>890.41485</v>
      </c>
      <c r="K84" s="183">
        <v>816.9084799999999</v>
      </c>
      <c r="L84" s="177">
        <v>8.998115676311754</v>
      </c>
      <c r="M84" s="177">
        <v>0.0053700193874692045</v>
      </c>
      <c r="N84" s="177">
        <v>0.0522590019244345</v>
      </c>
      <c r="O84" s="179"/>
    </row>
    <row r="85" spans="1:58" ht="12.75">
      <c r="A85" s="178" t="s">
        <v>783</v>
      </c>
      <c r="B85" s="25"/>
      <c r="C85" s="25" t="s">
        <v>784</v>
      </c>
      <c r="D85" s="181">
        <v>3616.5585699999997</v>
      </c>
      <c r="E85" s="181">
        <v>5464.395160000003</v>
      </c>
      <c r="F85" s="180">
        <v>-33.815940024366796</v>
      </c>
      <c r="G85" s="180">
        <v>-0.05776159801655644</v>
      </c>
      <c r="H85" s="180">
        <v>0.10656360454594732</v>
      </c>
      <c r="I85" s="181"/>
      <c r="J85" s="181">
        <v>1596.16419</v>
      </c>
      <c r="K85" s="181">
        <v>2924.2178599999997</v>
      </c>
      <c r="L85" s="180">
        <v>-45.41568835093565</v>
      </c>
      <c r="M85" s="180">
        <v>-0.09702116912452106</v>
      </c>
      <c r="N85" s="180">
        <v>0.09367987009305094</v>
      </c>
      <c r="O85" s="181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</row>
    <row r="86" spans="1:58" ht="12.75" customHeight="1">
      <c r="A86" s="302" t="s">
        <v>785</v>
      </c>
      <c r="B86" s="47"/>
      <c r="C86" s="303" t="s">
        <v>786</v>
      </c>
      <c r="D86" s="232">
        <v>3348.36652</v>
      </c>
      <c r="E86" s="232">
        <v>4122.03762</v>
      </c>
      <c r="F86" s="199">
        <v>-18.769142140920103</v>
      </c>
      <c r="G86" s="199">
        <v>-0.024184215918804257</v>
      </c>
      <c r="H86" s="199">
        <v>0.0986611992605362</v>
      </c>
      <c r="I86" s="232"/>
      <c r="J86" s="232">
        <v>1345.4958000000001</v>
      </c>
      <c r="K86" s="232">
        <v>2253.74667</v>
      </c>
      <c r="L86" s="199">
        <v>-40.29959897844241</v>
      </c>
      <c r="M86" s="199">
        <v>-0.06635240973790117</v>
      </c>
      <c r="N86" s="199">
        <v>0.07896798621622107</v>
      </c>
      <c r="O86" s="209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</row>
    <row r="87" spans="1:15" s="171" customFormat="1" ht="12.75">
      <c r="A87" s="178" t="s">
        <v>787</v>
      </c>
      <c r="B87" s="25"/>
      <c r="C87" s="25" t="s">
        <v>788</v>
      </c>
      <c r="D87" s="209">
        <v>3001.29925</v>
      </c>
      <c r="E87" s="209">
        <v>2767.7561600000004</v>
      </c>
      <c r="F87" s="180">
        <v>8.437993685108431</v>
      </c>
      <c r="G87" s="180">
        <v>0.007300332809257999</v>
      </c>
      <c r="H87" s="180">
        <v>0.08843469840474569</v>
      </c>
      <c r="I87" s="209"/>
      <c r="J87" s="209">
        <v>1390.78142</v>
      </c>
      <c r="K87" s="209">
        <v>1258.58132</v>
      </c>
      <c r="L87" s="180">
        <v>10.50389815097526</v>
      </c>
      <c r="M87" s="180">
        <v>0.009657899036850373</v>
      </c>
      <c r="N87" s="180">
        <v>0.08162582744913538</v>
      </c>
      <c r="O87" s="209"/>
    </row>
    <row r="88" spans="1:58" ht="12.75">
      <c r="A88" s="182" t="s">
        <v>789</v>
      </c>
      <c r="B88" s="47"/>
      <c r="C88" s="47" t="s">
        <v>790</v>
      </c>
      <c r="D88" s="232">
        <v>2326.47535</v>
      </c>
      <c r="E88" s="232">
        <v>2231.59642</v>
      </c>
      <c r="F88" s="177">
        <v>4.2516168761375015</v>
      </c>
      <c r="G88" s="177">
        <v>0.0029658242750247774</v>
      </c>
      <c r="H88" s="177">
        <v>0.06855069381146353</v>
      </c>
      <c r="I88" s="232"/>
      <c r="J88" s="232">
        <v>1233.5737199999999</v>
      </c>
      <c r="K88" s="232">
        <v>1214.3661399999999</v>
      </c>
      <c r="L88" s="177">
        <v>1.5816959455078359</v>
      </c>
      <c r="M88" s="177">
        <v>0.0014032127689935674</v>
      </c>
      <c r="N88" s="177">
        <v>0.072399209657624</v>
      </c>
      <c r="O88" s="209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</row>
    <row r="89" spans="1:58" ht="12.75">
      <c r="A89" s="184" t="s">
        <v>791</v>
      </c>
      <c r="B89" s="25"/>
      <c r="C89" s="25" t="s">
        <v>792</v>
      </c>
      <c r="D89" s="209">
        <v>22701.742280000006</v>
      </c>
      <c r="E89" s="209">
        <v>19210.77453</v>
      </c>
      <c r="F89" s="180">
        <v>18.171926095683595</v>
      </c>
      <c r="G89" s="180">
        <v>0.10912430079342818</v>
      </c>
      <c r="H89" s="180">
        <v>0.6689175468904223</v>
      </c>
      <c r="I89" s="209"/>
      <c r="J89" s="209">
        <v>9658.099799999987</v>
      </c>
      <c r="K89" s="209">
        <v>8986.693320000002</v>
      </c>
      <c r="L89" s="180">
        <v>7.4711181976774625</v>
      </c>
      <c r="M89" s="180">
        <v>0.049049705684995344</v>
      </c>
      <c r="N89" s="180">
        <v>0.5668398904562069</v>
      </c>
      <c r="O89" s="209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</row>
    <row r="90" spans="1:58" ht="12.75">
      <c r="A90" s="295" t="s">
        <v>793</v>
      </c>
      <c r="B90" s="84" t="s">
        <v>794</v>
      </c>
      <c r="C90" s="84"/>
      <c r="D90" s="241">
        <v>1203.5281400000001</v>
      </c>
      <c r="E90" s="241">
        <v>1004.56732</v>
      </c>
      <c r="F90" s="167">
        <v>19.805623380223054</v>
      </c>
      <c r="G90" s="167">
        <v>0.006219324245486681</v>
      </c>
      <c r="H90" s="167">
        <v>0.035462524465870754</v>
      </c>
      <c r="I90" s="241"/>
      <c r="J90" s="241">
        <v>554.37353</v>
      </c>
      <c r="K90" s="241">
        <v>439.65722999999997</v>
      </c>
      <c r="L90" s="167">
        <v>26.092212790404922</v>
      </c>
      <c r="M90" s="167">
        <v>0.00838061728607647</v>
      </c>
      <c r="N90" s="167">
        <v>0.032536527632176786</v>
      </c>
      <c r="O90" s="236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</row>
    <row r="91" spans="1:58" ht="12.75">
      <c r="A91" s="146" t="s">
        <v>795</v>
      </c>
      <c r="B91" s="25"/>
      <c r="C91" s="25" t="s">
        <v>796</v>
      </c>
      <c r="D91" s="209">
        <v>1E-59</v>
      </c>
      <c r="E91" s="209">
        <v>1E-59</v>
      </c>
      <c r="F91" s="180">
        <v>0</v>
      </c>
      <c r="G91" s="180">
        <v>0</v>
      </c>
      <c r="H91" s="180">
        <v>2.946547179683788E-64</v>
      </c>
      <c r="I91" s="209"/>
      <c r="J91" s="209">
        <v>1E-59</v>
      </c>
      <c r="K91" s="209">
        <v>1E-59</v>
      </c>
      <c r="L91" s="180">
        <v>0</v>
      </c>
      <c r="M91" s="180">
        <v>0</v>
      </c>
      <c r="N91" s="180">
        <v>5.869062260634412E-64</v>
      </c>
      <c r="O91" s="209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</row>
    <row r="92" spans="1:58" ht="12.75">
      <c r="A92" s="182" t="s">
        <v>797</v>
      </c>
      <c r="B92" s="47"/>
      <c r="C92" s="47" t="s">
        <v>798</v>
      </c>
      <c r="D92" s="183">
        <v>1203.5001100000002</v>
      </c>
      <c r="E92" s="183">
        <v>1004.54811</v>
      </c>
      <c r="F92" s="177">
        <v>19.80512411695247</v>
      </c>
      <c r="G92" s="177">
        <v>0.006219048540753234</v>
      </c>
      <c r="H92" s="177">
        <v>0.03546169854869629</v>
      </c>
      <c r="I92" s="183"/>
      <c r="J92" s="183">
        <v>554.35575</v>
      </c>
      <c r="K92" s="183">
        <v>439.65722999999997</v>
      </c>
      <c r="L92" s="177">
        <v>26.088168730899746</v>
      </c>
      <c r="M92" s="177">
        <v>0.008379318365388246</v>
      </c>
      <c r="N92" s="177">
        <v>0.03253548411290685</v>
      </c>
      <c r="O92" s="179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0"/>
      <c r="BD92" s="280"/>
      <c r="BE92" s="280"/>
      <c r="BF92" s="280"/>
    </row>
    <row r="93" spans="1:58" ht="12.75">
      <c r="A93" s="178" t="s">
        <v>799</v>
      </c>
      <c r="B93" s="25"/>
      <c r="C93" s="25" t="s">
        <v>800</v>
      </c>
      <c r="D93" s="181">
        <v>1E-59</v>
      </c>
      <c r="E93" s="181">
        <v>1E-59</v>
      </c>
      <c r="F93" s="180">
        <v>0</v>
      </c>
      <c r="G93" s="180">
        <v>0</v>
      </c>
      <c r="H93" s="180">
        <v>2.946547179683788E-64</v>
      </c>
      <c r="I93" s="181"/>
      <c r="J93" s="181">
        <v>1E-59</v>
      </c>
      <c r="K93" s="181">
        <v>1E-59</v>
      </c>
      <c r="L93" s="180">
        <v>0</v>
      </c>
      <c r="M93" s="180">
        <v>0</v>
      </c>
      <c r="N93" s="180">
        <v>5.869062260634412E-64</v>
      </c>
      <c r="O93" s="181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  <c r="BC93" s="280"/>
      <c r="BD93" s="280"/>
      <c r="BE93" s="280"/>
      <c r="BF93" s="280"/>
    </row>
    <row r="94" spans="1:15" s="215" customFormat="1" ht="24" customHeight="1">
      <c r="A94" s="308" t="s">
        <v>801</v>
      </c>
      <c r="B94" s="47"/>
      <c r="C94" s="303" t="s">
        <v>802</v>
      </c>
      <c r="D94" s="232">
        <v>0.028030000000000003</v>
      </c>
      <c r="E94" s="232">
        <v>0.01921</v>
      </c>
      <c r="F94" s="199">
        <v>45.9135866736075</v>
      </c>
      <c r="G94" s="199">
        <v>2.7570473345049794E-07</v>
      </c>
      <c r="H94" s="199">
        <v>8.259171744653658E-07</v>
      </c>
      <c r="I94" s="232"/>
      <c r="J94" s="232">
        <v>0.01778</v>
      </c>
      <c r="K94" s="232">
        <v>1E-59</v>
      </c>
      <c r="L94" s="199" t="s">
        <v>193</v>
      </c>
      <c r="M94" s="199">
        <v>1.2989206882233796E-06</v>
      </c>
      <c r="N94" s="199">
        <v>1.0435192699407984E-06</v>
      </c>
      <c r="O94" s="209"/>
    </row>
    <row r="95" spans="1:58" s="200" customFormat="1" ht="13.5" thickBot="1">
      <c r="A95" s="309"/>
      <c r="B95" s="162" t="s">
        <v>160</v>
      </c>
      <c r="C95" s="162"/>
      <c r="D95" s="310">
        <v>1E-59</v>
      </c>
      <c r="E95" s="310">
        <v>1E-59</v>
      </c>
      <c r="F95" s="314">
        <v>0</v>
      </c>
      <c r="G95" s="314">
        <v>0</v>
      </c>
      <c r="H95" s="314">
        <v>2.946547179683788E-64</v>
      </c>
      <c r="I95" s="310"/>
      <c r="J95" s="310">
        <v>1E-59</v>
      </c>
      <c r="K95" s="310">
        <v>1E-59</v>
      </c>
      <c r="L95" s="314">
        <v>0</v>
      </c>
      <c r="M95" s="314">
        <v>0</v>
      </c>
      <c r="N95" s="314">
        <v>5.869062260634412E-64</v>
      </c>
      <c r="O95" s="23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</row>
    <row r="96" spans="1:15" ht="14.25" customHeight="1">
      <c r="A96" s="267"/>
      <c r="B96" s="267"/>
      <c r="C96" s="267"/>
      <c r="D96" s="173"/>
      <c r="E96" s="173"/>
      <c r="F96" s="268"/>
      <c r="G96" s="268"/>
      <c r="H96" s="268"/>
      <c r="I96" s="190"/>
      <c r="J96" s="173"/>
      <c r="K96" s="173"/>
      <c r="L96" s="268"/>
      <c r="M96" s="268"/>
      <c r="N96" s="268"/>
      <c r="O96" s="190"/>
    </row>
    <row r="97" spans="1:15" ht="14.25" customHeight="1">
      <c r="A97" s="269" t="s">
        <v>485</v>
      </c>
      <c r="B97" s="267"/>
      <c r="C97" s="267"/>
      <c r="D97" s="173"/>
      <c r="E97" s="173"/>
      <c r="F97" s="268"/>
      <c r="G97" s="268"/>
      <c r="H97" s="268"/>
      <c r="I97" s="190"/>
      <c r="J97" s="173"/>
      <c r="K97" s="173"/>
      <c r="L97" s="268"/>
      <c r="M97" s="268"/>
      <c r="N97" s="268"/>
      <c r="O97" s="190"/>
    </row>
    <row r="98" spans="1:14" ht="14.25" customHeight="1">
      <c r="A98" s="210" t="s">
        <v>179</v>
      </c>
      <c r="B98" s="1"/>
      <c r="C98" s="25"/>
      <c r="D98" s="211"/>
      <c r="E98" s="144"/>
      <c r="F98" s="270"/>
      <c r="G98" s="271"/>
      <c r="H98" s="64"/>
      <c r="I98" s="214"/>
      <c r="K98" s="272"/>
      <c r="L98" s="171"/>
      <c r="M98" s="171"/>
      <c r="N98" s="171"/>
    </row>
    <row r="99" spans="1:14" ht="14.25" customHeight="1">
      <c r="A99" s="10" t="s">
        <v>178</v>
      </c>
      <c r="B99" s="1"/>
      <c r="C99" s="25"/>
      <c r="D99" s="211"/>
      <c r="E99" s="144"/>
      <c r="F99" s="270"/>
      <c r="G99" s="271"/>
      <c r="H99" s="244"/>
      <c r="I99" s="214"/>
      <c r="K99" s="272"/>
      <c r="L99" s="171"/>
      <c r="M99" s="171"/>
      <c r="N99" s="171"/>
    </row>
    <row r="100" spans="1:14" ht="14.25" customHeight="1">
      <c r="A100" s="210" t="s">
        <v>803</v>
      </c>
      <c r="B100" s="1"/>
      <c r="C100" s="25"/>
      <c r="D100" s="211"/>
      <c r="E100" s="144"/>
      <c r="F100" s="270"/>
      <c r="G100" s="271"/>
      <c r="H100" s="64"/>
      <c r="I100" s="214"/>
      <c r="K100" s="272"/>
      <c r="L100" s="171"/>
      <c r="M100" s="171"/>
      <c r="N100" s="171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1">
      <selection activeCell="C39" sqref="C39"/>
    </sheetView>
  </sheetViews>
  <sheetFormatPr defaultColWidth="1.8515625" defaultRowHeight="12.75"/>
  <cols>
    <col min="1" max="1" width="12.421875" style="148" customWidth="1"/>
    <col min="2" max="2" width="49.421875" style="148" customWidth="1"/>
    <col min="3" max="3" width="16.8515625" style="148" customWidth="1"/>
    <col min="4" max="4" width="17.8515625" style="148" customWidth="1"/>
    <col min="5" max="5" width="13.57421875" style="148" customWidth="1"/>
    <col min="6" max="6" width="13.8515625" style="148" customWidth="1"/>
    <col min="7" max="7" width="14.8515625" style="148" customWidth="1"/>
    <col min="8" max="8" width="2.00390625" style="148" customWidth="1"/>
    <col min="9" max="10" width="15.8515625" style="148" customWidth="1"/>
    <col min="11" max="11" width="13.57421875" style="148" customWidth="1"/>
    <col min="12" max="12" width="5.140625" style="148" customWidth="1"/>
    <col min="13" max="14" width="15.8515625" style="148" customWidth="1"/>
    <col min="15" max="15" width="13.7109375" style="148" customWidth="1"/>
    <col min="16" max="16" width="15.8515625" style="148" customWidth="1"/>
    <col min="17" max="17" width="14.57421875" style="148" customWidth="1"/>
    <col min="18" max="18" width="21.140625" style="148" customWidth="1"/>
    <col min="19" max="16384" width="8.28125" style="148" customWidth="1"/>
  </cols>
  <sheetData>
    <row r="1" spans="1:18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5"/>
      <c r="B4" s="5"/>
      <c r="C4" s="5"/>
      <c r="D4" s="5"/>
      <c r="E4" s="315"/>
      <c r="F4" s="31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 customHeight="1">
      <c r="A6" s="5"/>
      <c r="B6" s="5"/>
      <c r="C6" s="5"/>
      <c r="D6" s="5"/>
      <c r="E6" s="5"/>
      <c r="F6" s="316"/>
      <c r="G6" s="316"/>
      <c r="I6" s="5"/>
      <c r="J6" s="5"/>
      <c r="K6" s="5"/>
      <c r="L6" s="5"/>
      <c r="M6" s="316"/>
      <c r="N6" s="316"/>
      <c r="O6" s="5"/>
      <c r="P6" s="5"/>
      <c r="Q6" s="5"/>
      <c r="R6" s="5"/>
    </row>
    <row r="7" spans="1:18" s="317" customFormat="1" ht="15">
      <c r="A7" s="523" t="s">
        <v>806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153"/>
      <c r="M7" s="153"/>
      <c r="N7" s="153"/>
      <c r="O7" s="153"/>
      <c r="P7" s="153"/>
      <c r="Q7" s="153"/>
      <c r="R7" s="153"/>
    </row>
    <row r="8" spans="1:18" s="317" customFormat="1" ht="15">
      <c r="A8" s="523" t="s">
        <v>807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153"/>
      <c r="M8" s="153"/>
      <c r="N8" s="153"/>
      <c r="O8" s="153"/>
      <c r="P8" s="153"/>
      <c r="Q8" s="153"/>
      <c r="R8" s="153"/>
    </row>
    <row r="9" spans="1:18" s="317" customFormat="1" ht="15">
      <c r="A9" s="523" t="s">
        <v>127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153"/>
      <c r="M9" s="153"/>
      <c r="N9" s="153"/>
      <c r="O9" s="153"/>
      <c r="P9" s="153"/>
      <c r="Q9" s="153"/>
      <c r="R9" s="153"/>
    </row>
    <row r="10" spans="1:18" ht="16.5" customHeight="1" thickBot="1">
      <c r="A10" s="5"/>
      <c r="B10" s="318"/>
      <c r="C10" s="319"/>
      <c r="D10" s="319"/>
      <c r="E10" s="319"/>
      <c r="F10" s="319"/>
      <c r="G10" s="319"/>
      <c r="H10" s="319"/>
      <c r="I10" s="319"/>
      <c r="J10" s="319"/>
      <c r="K10" s="319"/>
      <c r="L10" s="5"/>
      <c r="M10" s="5"/>
      <c r="N10" s="5"/>
      <c r="O10" s="5"/>
      <c r="P10" s="5"/>
      <c r="Q10" s="5"/>
      <c r="R10" s="5"/>
    </row>
    <row r="11" spans="1:18" s="60" customFormat="1" ht="15" customHeight="1" thickBot="1">
      <c r="A11" s="26"/>
      <c r="B11" s="26"/>
      <c r="C11" s="124" t="s">
        <v>186</v>
      </c>
      <c r="D11" s="124"/>
      <c r="E11" s="124"/>
      <c r="F11" s="124"/>
      <c r="G11" s="124"/>
      <c r="H11" s="124"/>
      <c r="I11" s="124"/>
      <c r="J11" s="124"/>
      <c r="K11" s="124"/>
      <c r="L11" s="26"/>
      <c r="M11" s="124" t="s">
        <v>187</v>
      </c>
      <c r="N11" s="124"/>
      <c r="O11" s="124"/>
      <c r="P11" s="124"/>
      <c r="Q11" s="124"/>
      <c r="R11" s="3"/>
    </row>
    <row r="12" spans="1:18" s="60" customFormat="1" ht="15.75" customHeight="1">
      <c r="A12" s="519" t="s">
        <v>808</v>
      </c>
      <c r="B12" s="519" t="s">
        <v>174</v>
      </c>
      <c r="C12" s="521" t="s">
        <v>125</v>
      </c>
      <c r="D12" s="522"/>
      <c r="E12" s="522"/>
      <c r="F12" s="522"/>
      <c r="G12" s="522"/>
      <c r="H12" s="320"/>
      <c r="I12" s="321" t="s">
        <v>809</v>
      </c>
      <c r="J12" s="321"/>
      <c r="K12" s="322"/>
      <c r="L12" s="3"/>
      <c r="M12" s="321" t="s">
        <v>125</v>
      </c>
      <c r="N12" s="321"/>
      <c r="O12" s="322"/>
      <c r="P12" s="322"/>
      <c r="Q12" s="320"/>
      <c r="R12" s="3"/>
    </row>
    <row r="13" spans="1:18" s="60" customFormat="1" ht="30.75" customHeight="1" thickBot="1">
      <c r="A13" s="520"/>
      <c r="B13" s="520"/>
      <c r="C13" s="323" t="s">
        <v>23</v>
      </c>
      <c r="D13" s="323" t="s">
        <v>24</v>
      </c>
      <c r="E13" s="324" t="s">
        <v>810</v>
      </c>
      <c r="F13" s="325" t="s">
        <v>811</v>
      </c>
      <c r="G13" s="326" t="s">
        <v>812</v>
      </c>
      <c r="H13" s="327"/>
      <c r="I13" s="323" t="s">
        <v>23</v>
      </c>
      <c r="J13" s="323" t="s">
        <v>24</v>
      </c>
      <c r="K13" s="324" t="s">
        <v>810</v>
      </c>
      <c r="L13" s="162"/>
      <c r="M13" s="323" t="s">
        <v>23</v>
      </c>
      <c r="N13" s="323" t="s">
        <v>24</v>
      </c>
      <c r="O13" s="324" t="s">
        <v>810</v>
      </c>
      <c r="P13" s="325" t="s">
        <v>811</v>
      </c>
      <c r="Q13" s="326" t="s">
        <v>812</v>
      </c>
      <c r="R13" s="3"/>
    </row>
    <row r="14" spans="1:18" s="25" customFormat="1" ht="12">
      <c r="A14" s="328"/>
      <c r="B14" s="329"/>
      <c r="C14" s="330"/>
      <c r="D14" s="330"/>
      <c r="E14" s="331"/>
      <c r="F14" s="331"/>
      <c r="G14" s="331"/>
      <c r="H14" s="331"/>
      <c r="I14" s="332"/>
      <c r="J14" s="332"/>
      <c r="K14" s="331"/>
      <c r="L14" s="1"/>
      <c r="M14" s="1"/>
      <c r="N14" s="1"/>
      <c r="O14" s="1"/>
      <c r="P14" s="1"/>
      <c r="Q14" s="1"/>
      <c r="R14" s="1"/>
    </row>
    <row r="15" spans="1:18" s="60" customFormat="1" ht="12">
      <c r="A15" s="333"/>
      <c r="B15" s="334" t="s">
        <v>813</v>
      </c>
      <c r="C15" s="335">
        <v>6016084.239410002</v>
      </c>
      <c r="D15" s="335">
        <v>4618378.27576</v>
      </c>
      <c r="E15" s="336">
        <v>30.263999183133084</v>
      </c>
      <c r="F15" s="337">
        <v>30.263999183133084</v>
      </c>
      <c r="G15" s="337">
        <v>100</v>
      </c>
      <c r="H15" s="337"/>
      <c r="I15" s="335">
        <v>3393802.7766700014</v>
      </c>
      <c r="J15" s="335">
        <v>3199074.564159999</v>
      </c>
      <c r="K15" s="337">
        <v>6.087016998340372</v>
      </c>
      <c r="L15" s="338"/>
      <c r="M15" s="339">
        <v>3079033.2442099997</v>
      </c>
      <c r="N15" s="339">
        <v>2312618.7926499993</v>
      </c>
      <c r="O15" s="340">
        <v>33.140544131001214</v>
      </c>
      <c r="P15" s="340">
        <v>33.140544131001214</v>
      </c>
      <c r="Q15" s="340">
        <v>100</v>
      </c>
      <c r="R15" s="341"/>
    </row>
    <row r="16" spans="1:18" s="25" customFormat="1" ht="12">
      <c r="A16" s="342">
        <v>1</v>
      </c>
      <c r="B16" s="343" t="s">
        <v>814</v>
      </c>
      <c r="C16" s="181">
        <v>1754.9926</v>
      </c>
      <c r="D16" s="181">
        <v>1000.72302</v>
      </c>
      <c r="E16" s="213">
        <v>75.37246220237843</v>
      </c>
      <c r="F16" s="344">
        <v>0.016331914255678363</v>
      </c>
      <c r="G16" s="344">
        <v>0.02917167596330254</v>
      </c>
      <c r="H16" s="344"/>
      <c r="I16" s="345">
        <v>47.63634</v>
      </c>
      <c r="J16" s="345">
        <v>48.381339999999994</v>
      </c>
      <c r="K16" s="344">
        <v>-1.5398498677382593</v>
      </c>
      <c r="L16" s="346"/>
      <c r="M16" s="347">
        <v>1286.65406</v>
      </c>
      <c r="N16" s="347">
        <v>952.06285</v>
      </c>
      <c r="O16" s="348">
        <v>35.14381534790482</v>
      </c>
      <c r="P16" s="348">
        <v>0.014468065859509703</v>
      </c>
      <c r="Q16" s="349">
        <v>0.041787598832182214</v>
      </c>
      <c r="R16" s="341"/>
    </row>
    <row r="17" spans="1:18" s="25" customFormat="1" ht="12">
      <c r="A17" s="350">
        <v>2</v>
      </c>
      <c r="B17" s="351" t="s">
        <v>815</v>
      </c>
      <c r="C17" s="352">
        <v>4623.70789</v>
      </c>
      <c r="D17" s="352">
        <v>3957.07627</v>
      </c>
      <c r="E17" s="353">
        <v>16.84656990450173</v>
      </c>
      <c r="F17" s="354">
        <v>0.01443432261707274</v>
      </c>
      <c r="G17" s="354">
        <v>0.076855770398146</v>
      </c>
      <c r="H17" s="354"/>
      <c r="I17" s="352">
        <v>3463.3251600000003</v>
      </c>
      <c r="J17" s="352">
        <v>2918.1830800000002</v>
      </c>
      <c r="K17" s="354">
        <v>18.68087316851964</v>
      </c>
      <c r="L17" s="338"/>
      <c r="M17" s="355">
        <v>2547.44972</v>
      </c>
      <c r="N17" s="355">
        <v>1970.5091</v>
      </c>
      <c r="O17" s="356">
        <v>29.278759484033852</v>
      </c>
      <c r="P17" s="356">
        <v>0.02494750201951319</v>
      </c>
      <c r="Q17" s="357">
        <v>0.0827353756179924</v>
      </c>
      <c r="R17" s="341"/>
    </row>
    <row r="18" spans="1:18" s="25" customFormat="1" ht="12">
      <c r="A18" s="342">
        <v>3</v>
      </c>
      <c r="B18" s="343" t="s">
        <v>816</v>
      </c>
      <c r="C18" s="345">
        <v>16599.41174</v>
      </c>
      <c r="D18" s="345">
        <v>7671.4698</v>
      </c>
      <c r="E18" s="213">
        <v>116.37850598069225</v>
      </c>
      <c r="F18" s="344">
        <v>0.19331335388569526</v>
      </c>
      <c r="G18" s="344">
        <v>0.27591720925815866</v>
      </c>
      <c r="H18" s="344"/>
      <c r="I18" s="345">
        <v>9826.993279999999</v>
      </c>
      <c r="J18" s="345">
        <v>6077.632809999999</v>
      </c>
      <c r="K18" s="344">
        <v>61.6911318471048</v>
      </c>
      <c r="L18" s="346"/>
      <c r="M18" s="347">
        <v>5293.721530000001</v>
      </c>
      <c r="N18" s="347">
        <v>3990.53198</v>
      </c>
      <c r="O18" s="348">
        <v>32.65703812252121</v>
      </c>
      <c r="P18" s="348">
        <v>0.05635124795067037</v>
      </c>
      <c r="Q18" s="349">
        <v>0.1719280407236471</v>
      </c>
      <c r="R18" s="341"/>
    </row>
    <row r="19" spans="1:18" s="25" customFormat="1" ht="12">
      <c r="A19" s="350">
        <v>4</v>
      </c>
      <c r="B19" s="351" t="s">
        <v>817</v>
      </c>
      <c r="C19" s="352">
        <v>8081.3516500000005</v>
      </c>
      <c r="D19" s="352">
        <v>2089.3642</v>
      </c>
      <c r="E19" s="353">
        <v>286.7852071936525</v>
      </c>
      <c r="F19" s="354">
        <v>0.12974224050570998</v>
      </c>
      <c r="G19" s="354">
        <v>0.13432909727328785</v>
      </c>
      <c r="H19" s="354"/>
      <c r="I19" s="352">
        <v>2697.9243300000003</v>
      </c>
      <c r="J19" s="352">
        <v>1640.73249</v>
      </c>
      <c r="K19" s="354">
        <v>64.43413819397213</v>
      </c>
      <c r="L19" s="338"/>
      <c r="M19" s="355">
        <v>6171.86409</v>
      </c>
      <c r="N19" s="355">
        <v>1058.49478</v>
      </c>
      <c r="O19" s="356">
        <v>483.0793128710564</v>
      </c>
      <c r="P19" s="356">
        <v>0.22110731462752917</v>
      </c>
      <c r="Q19" s="357">
        <v>0.20044811473230914</v>
      </c>
      <c r="R19" s="341"/>
    </row>
    <row r="20" spans="1:18" s="25" customFormat="1" ht="12">
      <c r="A20" s="342">
        <v>5</v>
      </c>
      <c r="B20" s="343" t="s">
        <v>818</v>
      </c>
      <c r="C20" s="345">
        <v>2764.58523</v>
      </c>
      <c r="D20" s="345">
        <v>1653.49901</v>
      </c>
      <c r="E20" s="213">
        <v>67.19606200429476</v>
      </c>
      <c r="F20" s="344">
        <v>0.02405793015768419</v>
      </c>
      <c r="G20" s="344">
        <v>0.04595323336548099</v>
      </c>
      <c r="H20" s="344"/>
      <c r="I20" s="345">
        <v>2313.73172</v>
      </c>
      <c r="J20" s="345">
        <v>1643.5381599999998</v>
      </c>
      <c r="K20" s="344">
        <v>40.7774870283511</v>
      </c>
      <c r="L20" s="346"/>
      <c r="M20" s="347">
        <v>1598.40231</v>
      </c>
      <c r="N20" s="347">
        <v>910.05803</v>
      </c>
      <c r="O20" s="348">
        <v>75.63740523227952</v>
      </c>
      <c r="P20" s="348">
        <v>0.029764710128089695</v>
      </c>
      <c r="Q20" s="349">
        <v>0.051912473274061996</v>
      </c>
      <c r="R20" s="341"/>
    </row>
    <row r="21" spans="1:18" s="25" customFormat="1" ht="12">
      <c r="A21" s="350">
        <v>6</v>
      </c>
      <c r="B21" s="351" t="s">
        <v>819</v>
      </c>
      <c r="C21" s="352">
        <v>3843.7628999999997</v>
      </c>
      <c r="D21" s="352">
        <v>3897.70843</v>
      </c>
      <c r="E21" s="353">
        <v>-1.3840319502811147</v>
      </c>
      <c r="F21" s="354">
        <v>-0.001168062180682312</v>
      </c>
      <c r="G21" s="354">
        <v>0.06389144079500053</v>
      </c>
      <c r="H21" s="354"/>
      <c r="I21" s="352">
        <v>587.6262800000001</v>
      </c>
      <c r="J21" s="352">
        <v>649.80425</v>
      </c>
      <c r="K21" s="354">
        <v>-9.568723196254865</v>
      </c>
      <c r="L21" s="338"/>
      <c r="M21" s="355">
        <v>1349.74654</v>
      </c>
      <c r="N21" s="355">
        <v>1272.0581000000002</v>
      </c>
      <c r="O21" s="356">
        <v>6.107302803228869</v>
      </c>
      <c r="P21" s="356">
        <v>0.003359327540142392</v>
      </c>
      <c r="Q21" s="357">
        <v>0.04383669915023312</v>
      </c>
      <c r="R21" s="341"/>
    </row>
    <row r="22" spans="1:18" s="25" customFormat="1" ht="12">
      <c r="A22" s="342">
        <v>7</v>
      </c>
      <c r="B22" s="343" t="s">
        <v>820</v>
      </c>
      <c r="C22" s="345">
        <v>12411.384619999999</v>
      </c>
      <c r="D22" s="345">
        <v>12333.181960000002</v>
      </c>
      <c r="E22" s="213">
        <v>0.634083404052827</v>
      </c>
      <c r="F22" s="344">
        <v>0.0016932926523245471</v>
      </c>
      <c r="G22" s="344">
        <v>0.20630337153020292</v>
      </c>
      <c r="H22" s="344"/>
      <c r="I22" s="345">
        <v>30031.19557</v>
      </c>
      <c r="J22" s="345">
        <v>36164.92179</v>
      </c>
      <c r="K22" s="344">
        <v>-16.960429931569887</v>
      </c>
      <c r="L22" s="346"/>
      <c r="M22" s="347">
        <v>5891.87284</v>
      </c>
      <c r="N22" s="347">
        <v>4860.922269999999</v>
      </c>
      <c r="O22" s="348">
        <v>21.20894992217189</v>
      </c>
      <c r="P22" s="348">
        <v>0.04457935623789722</v>
      </c>
      <c r="Q22" s="349">
        <v>0.19135463545512002</v>
      </c>
      <c r="R22" s="341"/>
    </row>
    <row r="23" spans="1:18" s="25" customFormat="1" ht="12">
      <c r="A23" s="350">
        <v>8</v>
      </c>
      <c r="B23" s="351" t="s">
        <v>821</v>
      </c>
      <c r="C23" s="352">
        <v>15325.01121</v>
      </c>
      <c r="D23" s="352">
        <v>14375.01388</v>
      </c>
      <c r="E23" s="353">
        <v>6.608670697158312</v>
      </c>
      <c r="F23" s="354">
        <v>0.02056993328125918</v>
      </c>
      <c r="G23" s="354">
        <v>0.2547339864294009</v>
      </c>
      <c r="H23" s="354"/>
      <c r="I23" s="352">
        <v>16602.93465</v>
      </c>
      <c r="J23" s="352">
        <v>35424.46454</v>
      </c>
      <c r="K23" s="354">
        <v>-53.131444989796314</v>
      </c>
      <c r="L23" s="338"/>
      <c r="M23" s="355">
        <v>9320.382679999999</v>
      </c>
      <c r="N23" s="355">
        <v>7268.3460700000005</v>
      </c>
      <c r="O23" s="356">
        <v>28.232511086253194</v>
      </c>
      <c r="P23" s="356">
        <v>0.08873216011743106</v>
      </c>
      <c r="Q23" s="357">
        <v>0.3027048407978904</v>
      </c>
      <c r="R23" s="341"/>
    </row>
    <row r="24" spans="1:18" s="25" customFormat="1" ht="12">
      <c r="A24" s="342">
        <v>9</v>
      </c>
      <c r="B24" s="343" t="s">
        <v>822</v>
      </c>
      <c r="C24" s="345">
        <v>2726.70204</v>
      </c>
      <c r="D24" s="345">
        <v>4896.1541</v>
      </c>
      <c r="E24" s="213">
        <v>-44.30930921884178</v>
      </c>
      <c r="F24" s="344">
        <v>-0.04697432584477925</v>
      </c>
      <c r="G24" s="344">
        <v>0.04532353490228734</v>
      </c>
      <c r="H24" s="344"/>
      <c r="I24" s="345">
        <v>882.9554499999999</v>
      </c>
      <c r="J24" s="345">
        <v>2704.06715</v>
      </c>
      <c r="K24" s="344">
        <v>-67.34713300296555</v>
      </c>
      <c r="L24" s="346"/>
      <c r="M24" s="347">
        <v>1879.91508</v>
      </c>
      <c r="N24" s="347">
        <v>2509.0775099999996</v>
      </c>
      <c r="O24" s="348">
        <v>-25.075448147474717</v>
      </c>
      <c r="P24" s="348">
        <v>-0.027205626452557308</v>
      </c>
      <c r="Q24" s="349">
        <v>0.061055368061878064</v>
      </c>
      <c r="R24" s="341"/>
    </row>
    <row r="25" spans="1:18" s="25" customFormat="1" ht="12">
      <c r="A25" s="350">
        <v>10</v>
      </c>
      <c r="B25" s="351" t="s">
        <v>499</v>
      </c>
      <c r="C25" s="352">
        <v>263826.40055</v>
      </c>
      <c r="D25" s="352">
        <v>159851.82069</v>
      </c>
      <c r="E25" s="353">
        <v>65.04435133187349</v>
      </c>
      <c r="F25" s="354">
        <v>2.251322296523881</v>
      </c>
      <c r="G25" s="354">
        <v>4.385350837040033</v>
      </c>
      <c r="H25" s="354"/>
      <c r="I25" s="352">
        <v>826853.8364400001</v>
      </c>
      <c r="J25" s="352">
        <v>750315.79742</v>
      </c>
      <c r="K25" s="354">
        <v>10.200776697382647</v>
      </c>
      <c r="L25" s="338"/>
      <c r="M25" s="355">
        <v>139461.76344</v>
      </c>
      <c r="N25" s="355">
        <v>54246.924439999995</v>
      </c>
      <c r="O25" s="356">
        <v>157.0869498680099</v>
      </c>
      <c r="P25" s="356">
        <v>3.684776724587343</v>
      </c>
      <c r="Q25" s="357">
        <v>4.529401028788901</v>
      </c>
      <c r="R25" s="341"/>
    </row>
    <row r="26" spans="1:18" s="25" customFormat="1" ht="12">
      <c r="A26" s="342">
        <v>11</v>
      </c>
      <c r="B26" s="343" t="s">
        <v>823</v>
      </c>
      <c r="C26" s="345">
        <v>4589.14863</v>
      </c>
      <c r="D26" s="345">
        <v>2192.00731</v>
      </c>
      <c r="E26" s="213">
        <v>109.3582721674409</v>
      </c>
      <c r="F26" s="344">
        <v>0.051904395371458106</v>
      </c>
      <c r="G26" s="344">
        <v>0.07628132265731137</v>
      </c>
      <c r="H26" s="344"/>
      <c r="I26" s="345">
        <v>7793.59615</v>
      </c>
      <c r="J26" s="345">
        <v>4822.92846</v>
      </c>
      <c r="K26" s="344">
        <v>61.59468701719039</v>
      </c>
      <c r="L26" s="346"/>
      <c r="M26" s="347">
        <v>2708.6705699999998</v>
      </c>
      <c r="N26" s="347">
        <v>988.83981</v>
      </c>
      <c r="O26" s="348">
        <v>173.9241020241691</v>
      </c>
      <c r="P26" s="348">
        <v>0.0743672396620659</v>
      </c>
      <c r="Q26" s="349">
        <v>0.08797146231186519</v>
      </c>
      <c r="R26" s="341"/>
    </row>
    <row r="27" spans="1:18" s="25" customFormat="1" ht="12">
      <c r="A27" s="350">
        <v>12</v>
      </c>
      <c r="B27" s="351" t="s">
        <v>824</v>
      </c>
      <c r="C27" s="352">
        <v>40642.364649999996</v>
      </c>
      <c r="D27" s="352">
        <v>18412.98516</v>
      </c>
      <c r="E27" s="353">
        <v>120.7266464228226</v>
      </c>
      <c r="F27" s="354">
        <v>0.48132435592539097</v>
      </c>
      <c r="G27" s="354">
        <v>0.6755617613157923</v>
      </c>
      <c r="H27" s="354"/>
      <c r="I27" s="352">
        <v>63762.89369</v>
      </c>
      <c r="J27" s="352">
        <v>40293.86192</v>
      </c>
      <c r="K27" s="354">
        <v>58.24468207241028</v>
      </c>
      <c r="L27" s="338"/>
      <c r="M27" s="355">
        <v>24016.60637</v>
      </c>
      <c r="N27" s="355">
        <v>7582.02463</v>
      </c>
      <c r="O27" s="356">
        <v>216.7571663506981</v>
      </c>
      <c r="P27" s="356">
        <v>0.7106481099363476</v>
      </c>
      <c r="Q27" s="357">
        <v>0.7800047763421288</v>
      </c>
      <c r="R27" s="341"/>
    </row>
    <row r="28" spans="1:18" s="25" customFormat="1" ht="12">
      <c r="A28" s="342">
        <v>13</v>
      </c>
      <c r="B28" s="343" t="s">
        <v>825</v>
      </c>
      <c r="C28" s="345">
        <v>3548.8204</v>
      </c>
      <c r="D28" s="345">
        <v>2890.98996</v>
      </c>
      <c r="E28" s="213">
        <v>22.754504481226224</v>
      </c>
      <c r="F28" s="344">
        <v>0.014243753991583718</v>
      </c>
      <c r="G28" s="344">
        <v>0.058988874802524925</v>
      </c>
      <c r="H28" s="344"/>
      <c r="I28" s="345">
        <v>318.60845</v>
      </c>
      <c r="J28" s="345">
        <v>257.99102</v>
      </c>
      <c r="K28" s="344">
        <v>23.495945711598804</v>
      </c>
      <c r="L28" s="346"/>
      <c r="M28" s="347">
        <v>1645.41328</v>
      </c>
      <c r="N28" s="347">
        <v>1768.3896599999998</v>
      </c>
      <c r="O28" s="348">
        <v>-6.954144936585969</v>
      </c>
      <c r="P28" s="348">
        <v>-0.005317624348243007</v>
      </c>
      <c r="Q28" s="349">
        <v>0.05343928270648375</v>
      </c>
      <c r="R28" s="341"/>
    </row>
    <row r="29" spans="1:18" s="25" customFormat="1" ht="12">
      <c r="A29" s="350">
        <v>14</v>
      </c>
      <c r="B29" s="351" t="s">
        <v>826</v>
      </c>
      <c r="C29" s="352">
        <v>275.97415</v>
      </c>
      <c r="D29" s="352">
        <v>81.94</v>
      </c>
      <c r="E29" s="353">
        <v>236.80028069319013</v>
      </c>
      <c r="F29" s="354">
        <v>0.004201348144616191</v>
      </c>
      <c r="G29" s="354">
        <v>0.004587272036387989</v>
      </c>
      <c r="H29" s="354"/>
      <c r="I29" s="352">
        <v>81.91864</v>
      </c>
      <c r="J29" s="352">
        <v>37.45142</v>
      </c>
      <c r="K29" s="354">
        <v>118.7330680652429</v>
      </c>
      <c r="L29" s="338"/>
      <c r="M29" s="355">
        <v>55.582080000000005</v>
      </c>
      <c r="N29" s="355">
        <v>77.62669</v>
      </c>
      <c r="O29" s="356">
        <v>-28.39823519462184</v>
      </c>
      <c r="P29" s="356">
        <v>-0.0009532314651278677</v>
      </c>
      <c r="Q29" s="357">
        <v>0.0018051795999448823</v>
      </c>
      <c r="R29" s="341"/>
    </row>
    <row r="30" spans="1:18" s="25" customFormat="1" ht="12">
      <c r="A30" s="342">
        <v>15</v>
      </c>
      <c r="B30" s="343" t="s">
        <v>827</v>
      </c>
      <c r="C30" s="345">
        <v>55219.51555</v>
      </c>
      <c r="D30" s="345">
        <v>27831.35509</v>
      </c>
      <c r="E30" s="213">
        <v>98.40757078278503</v>
      </c>
      <c r="F30" s="344">
        <v>0.593025491301771</v>
      </c>
      <c r="G30" s="344">
        <v>0.9178647331476759</v>
      </c>
      <c r="H30" s="344"/>
      <c r="I30" s="345">
        <v>48453.301920000005</v>
      </c>
      <c r="J30" s="345">
        <v>35508.23862</v>
      </c>
      <c r="K30" s="344">
        <v>36.456506442166095</v>
      </c>
      <c r="L30" s="346"/>
      <c r="M30" s="347">
        <v>22514.44896</v>
      </c>
      <c r="N30" s="347">
        <v>11048.09085</v>
      </c>
      <c r="O30" s="348">
        <v>103.78587817278857</v>
      </c>
      <c r="P30" s="348">
        <v>0.49581704284521766</v>
      </c>
      <c r="Q30" s="349">
        <v>0.731218118620107</v>
      </c>
      <c r="R30" s="341"/>
    </row>
    <row r="31" spans="1:18" s="25" customFormat="1" ht="12">
      <c r="A31" s="350">
        <v>16</v>
      </c>
      <c r="B31" s="351" t="s">
        <v>828</v>
      </c>
      <c r="C31" s="352">
        <v>33242.95939</v>
      </c>
      <c r="D31" s="352">
        <v>19086.042690000002</v>
      </c>
      <c r="E31" s="353">
        <v>74.17418545027891</v>
      </c>
      <c r="F31" s="354">
        <v>0.3065343688780093</v>
      </c>
      <c r="G31" s="354">
        <v>0.552568050364603</v>
      </c>
      <c r="H31" s="354"/>
      <c r="I31" s="352">
        <v>17126.31999</v>
      </c>
      <c r="J31" s="352">
        <v>15543.7998</v>
      </c>
      <c r="K31" s="354">
        <v>10.181038165455522</v>
      </c>
      <c r="L31" s="338"/>
      <c r="M31" s="355">
        <v>16504.87014</v>
      </c>
      <c r="N31" s="355">
        <v>10385.66646</v>
      </c>
      <c r="O31" s="356">
        <v>58.91970152871633</v>
      </c>
      <c r="P31" s="356">
        <v>0.2646006207096538</v>
      </c>
      <c r="Q31" s="357">
        <v>0.5360406605234534</v>
      </c>
      <c r="R31" s="341"/>
    </row>
    <row r="32" spans="1:18" s="25" customFormat="1" ht="12">
      <c r="A32" s="342">
        <v>17</v>
      </c>
      <c r="B32" s="343" t="s">
        <v>829</v>
      </c>
      <c r="C32" s="345">
        <v>10647.88249</v>
      </c>
      <c r="D32" s="345">
        <v>19827.5072</v>
      </c>
      <c r="E32" s="213">
        <v>-46.29742214896283</v>
      </c>
      <c r="F32" s="344">
        <v>-0.19876294581975104</v>
      </c>
      <c r="G32" s="344">
        <v>0.17699024924298998</v>
      </c>
      <c r="H32" s="344"/>
      <c r="I32" s="345">
        <v>18397.963379999997</v>
      </c>
      <c r="J32" s="345">
        <v>36633.91575</v>
      </c>
      <c r="K32" s="344">
        <v>-49.778878388123175</v>
      </c>
      <c r="L32" s="346"/>
      <c r="M32" s="347">
        <v>5999.24327</v>
      </c>
      <c r="N32" s="347">
        <v>5286.838400000001</v>
      </c>
      <c r="O32" s="348">
        <v>13.475064227421804</v>
      </c>
      <c r="P32" s="348">
        <v>0.030805114628670128</v>
      </c>
      <c r="Q32" s="349">
        <v>0.1948417829291496</v>
      </c>
      <c r="R32" s="341"/>
    </row>
    <row r="33" spans="1:18" s="25" customFormat="1" ht="12">
      <c r="A33" s="350">
        <v>18</v>
      </c>
      <c r="B33" s="351" t="s">
        <v>830</v>
      </c>
      <c r="C33" s="352">
        <v>4218.94303</v>
      </c>
      <c r="D33" s="352">
        <v>2520.4318399999997</v>
      </c>
      <c r="E33" s="353">
        <v>67.3896894589302</v>
      </c>
      <c r="F33" s="354">
        <v>0.03677722110626578</v>
      </c>
      <c r="G33" s="354">
        <v>0.07012772531279836</v>
      </c>
      <c r="H33" s="354"/>
      <c r="I33" s="352">
        <v>1622.534</v>
      </c>
      <c r="J33" s="352">
        <v>820.9524200000001</v>
      </c>
      <c r="K33" s="354">
        <v>97.64044303566338</v>
      </c>
      <c r="L33" s="338"/>
      <c r="M33" s="355">
        <v>1886.51837</v>
      </c>
      <c r="N33" s="355">
        <v>1170.68625</v>
      </c>
      <c r="O33" s="356">
        <v>61.146367782144885</v>
      </c>
      <c r="P33" s="356">
        <v>0.030953312421185403</v>
      </c>
      <c r="Q33" s="357">
        <v>0.06126982790937783</v>
      </c>
      <c r="R33" s="341"/>
    </row>
    <row r="34" spans="1:18" s="25" customFormat="1" ht="12">
      <c r="A34" s="342">
        <v>19</v>
      </c>
      <c r="B34" s="343" t="s">
        <v>831</v>
      </c>
      <c r="C34" s="345">
        <v>18866.51794</v>
      </c>
      <c r="D34" s="345">
        <v>13595.080199999999</v>
      </c>
      <c r="E34" s="213">
        <v>38.774598328592454</v>
      </c>
      <c r="F34" s="344">
        <v>0.11414044985590827</v>
      </c>
      <c r="G34" s="344">
        <v>0.3136012926216978</v>
      </c>
      <c r="H34" s="344"/>
      <c r="I34" s="345">
        <v>9170.90698</v>
      </c>
      <c r="J34" s="345">
        <v>7083.30659</v>
      </c>
      <c r="K34" s="344">
        <v>29.472116778726072</v>
      </c>
      <c r="L34" s="346"/>
      <c r="M34" s="347">
        <v>9983.095130000002</v>
      </c>
      <c r="N34" s="347">
        <v>6352.28302</v>
      </c>
      <c r="O34" s="348">
        <v>57.15759355445095</v>
      </c>
      <c r="P34" s="348">
        <v>0.15700002618414696</v>
      </c>
      <c r="Q34" s="349">
        <v>0.32422823458541145</v>
      </c>
      <c r="R34" s="341"/>
    </row>
    <row r="35" spans="1:18" s="25" customFormat="1" ht="12">
      <c r="A35" s="350">
        <v>20</v>
      </c>
      <c r="B35" s="351" t="s">
        <v>832</v>
      </c>
      <c r="C35" s="352">
        <v>8565.43282</v>
      </c>
      <c r="D35" s="352">
        <v>5991.05643</v>
      </c>
      <c r="E35" s="353">
        <v>42.970324517540895</v>
      </c>
      <c r="F35" s="354">
        <v>0.05574199938346023</v>
      </c>
      <c r="G35" s="354">
        <v>0.14237554660371599</v>
      </c>
      <c r="H35" s="354"/>
      <c r="I35" s="352">
        <v>6240.40601</v>
      </c>
      <c r="J35" s="352">
        <v>4634.6104000000005</v>
      </c>
      <c r="K35" s="354">
        <v>34.64790934746099</v>
      </c>
      <c r="L35" s="338"/>
      <c r="M35" s="355">
        <v>3792.8820699999997</v>
      </c>
      <c r="N35" s="355">
        <v>2754.75433</v>
      </c>
      <c r="O35" s="356">
        <v>37.68494811658938</v>
      </c>
      <c r="P35" s="356">
        <v>0.044889704403483756</v>
      </c>
      <c r="Q35" s="357">
        <v>0.12318418702144138</v>
      </c>
      <c r="R35" s="341"/>
    </row>
    <row r="36" spans="1:18" s="25" customFormat="1" ht="12">
      <c r="A36" s="342">
        <v>21</v>
      </c>
      <c r="B36" s="343" t="s">
        <v>833</v>
      </c>
      <c r="C36" s="345">
        <v>20211.10266</v>
      </c>
      <c r="D36" s="345">
        <v>18938.6101</v>
      </c>
      <c r="E36" s="213">
        <v>6.719038795777303</v>
      </c>
      <c r="F36" s="344">
        <v>0.02755280065902782</v>
      </c>
      <c r="G36" s="344">
        <v>0.3359511246136092</v>
      </c>
      <c r="H36" s="344"/>
      <c r="I36" s="345">
        <v>4826.115049999999</v>
      </c>
      <c r="J36" s="345">
        <v>4105.74926</v>
      </c>
      <c r="K36" s="344">
        <v>17.545294278394387</v>
      </c>
      <c r="L36" s="346"/>
      <c r="M36" s="347">
        <v>10197.76482</v>
      </c>
      <c r="N36" s="347">
        <v>10290.14681</v>
      </c>
      <c r="O36" s="348">
        <v>-0.8977713506499511</v>
      </c>
      <c r="P36" s="348">
        <v>-0.0039946916583749005</v>
      </c>
      <c r="Q36" s="349">
        <v>0.33120021809366607</v>
      </c>
      <c r="R36" s="341"/>
    </row>
    <row r="37" spans="1:18" s="25" customFormat="1" ht="12">
      <c r="A37" s="350">
        <v>22</v>
      </c>
      <c r="B37" s="351" t="s">
        <v>834</v>
      </c>
      <c r="C37" s="352">
        <v>13149.50814</v>
      </c>
      <c r="D37" s="352">
        <v>19170.21116</v>
      </c>
      <c r="E37" s="353">
        <v>-31.40655556555695</v>
      </c>
      <c r="F37" s="354">
        <v>-0.13036400789429128</v>
      </c>
      <c r="G37" s="354">
        <v>0.21857254015594657</v>
      </c>
      <c r="H37" s="354"/>
      <c r="I37" s="352">
        <v>8269.203389999999</v>
      </c>
      <c r="J37" s="352">
        <v>16957.00992</v>
      </c>
      <c r="K37" s="354">
        <v>-51.23430705641765</v>
      </c>
      <c r="L37" s="338"/>
      <c r="M37" s="355">
        <v>5684.19991</v>
      </c>
      <c r="N37" s="355">
        <v>9265.96499</v>
      </c>
      <c r="O37" s="356">
        <v>-38.65506813230469</v>
      </c>
      <c r="P37" s="356">
        <v>-0.1548791824828035</v>
      </c>
      <c r="Q37" s="357">
        <v>0.18460989080546347</v>
      </c>
      <c r="R37" s="341"/>
    </row>
    <row r="38" spans="1:18" s="25" customFormat="1" ht="12">
      <c r="A38" s="342">
        <v>23</v>
      </c>
      <c r="B38" s="343" t="s">
        <v>835</v>
      </c>
      <c r="C38" s="345">
        <v>91120.52541</v>
      </c>
      <c r="D38" s="345">
        <v>54373.44925</v>
      </c>
      <c r="E38" s="213">
        <v>67.58275714870159</v>
      </c>
      <c r="F38" s="344">
        <v>0.7956705571925659</v>
      </c>
      <c r="G38" s="344">
        <v>1.5146151846260751</v>
      </c>
      <c r="H38" s="344"/>
      <c r="I38" s="345">
        <v>198429.03759</v>
      </c>
      <c r="J38" s="345">
        <v>185136.09555</v>
      </c>
      <c r="K38" s="344">
        <v>7.180092029330903</v>
      </c>
      <c r="L38" s="346"/>
      <c r="M38" s="347">
        <v>43894.87212</v>
      </c>
      <c r="N38" s="347">
        <v>13751.659689999999</v>
      </c>
      <c r="O38" s="348">
        <v>219.19690502463274</v>
      </c>
      <c r="P38" s="348">
        <v>1.3034233106555055</v>
      </c>
      <c r="Q38" s="349">
        <v>1.425605657312813</v>
      </c>
      <c r="R38" s="341"/>
    </row>
    <row r="39" spans="1:18" s="25" customFormat="1" ht="12">
      <c r="A39" s="350">
        <v>24</v>
      </c>
      <c r="B39" s="351" t="s">
        <v>836</v>
      </c>
      <c r="C39" s="352">
        <v>4906.75024</v>
      </c>
      <c r="D39" s="352">
        <v>3792.57281</v>
      </c>
      <c r="E39" s="353">
        <v>29.37787844342005</v>
      </c>
      <c r="F39" s="354">
        <v>0.02412486295996729</v>
      </c>
      <c r="G39" s="354">
        <v>0.08156053081599146</v>
      </c>
      <c r="H39" s="354"/>
      <c r="I39" s="352">
        <v>1035.29659</v>
      </c>
      <c r="J39" s="352">
        <v>1252.91328</v>
      </c>
      <c r="K39" s="354">
        <v>-17.36885492984798</v>
      </c>
      <c r="L39" s="338"/>
      <c r="M39" s="355">
        <v>1435.44615</v>
      </c>
      <c r="N39" s="355">
        <v>2191.95137</v>
      </c>
      <c r="O39" s="356">
        <v>-34.512865128025176</v>
      </c>
      <c r="P39" s="356">
        <v>-0.03271205883150032</v>
      </c>
      <c r="Q39" s="357">
        <v>0.04662002765638532</v>
      </c>
      <c r="R39" s="341"/>
    </row>
    <row r="40" spans="1:18" s="25" customFormat="1" ht="12">
      <c r="A40" s="342">
        <v>25</v>
      </c>
      <c r="B40" s="343" t="s">
        <v>837</v>
      </c>
      <c r="C40" s="345">
        <v>19967.055579999997</v>
      </c>
      <c r="D40" s="345">
        <v>17236.32947</v>
      </c>
      <c r="E40" s="213">
        <v>15.84285166254713</v>
      </c>
      <c r="F40" s="344">
        <v>0.05912738080231481</v>
      </c>
      <c r="G40" s="344">
        <v>0.33189454777245886</v>
      </c>
      <c r="H40" s="344"/>
      <c r="I40" s="345">
        <v>116364.88356</v>
      </c>
      <c r="J40" s="345">
        <v>126723.94967</v>
      </c>
      <c r="K40" s="344">
        <v>-8.174513292061913</v>
      </c>
      <c r="L40" s="346"/>
      <c r="M40" s="347">
        <v>12512.59998</v>
      </c>
      <c r="N40" s="347">
        <v>9809.20815</v>
      </c>
      <c r="O40" s="348">
        <v>27.55973559394802</v>
      </c>
      <c r="P40" s="348">
        <v>0.11689742548975049</v>
      </c>
      <c r="Q40" s="349">
        <v>0.40638080162107537</v>
      </c>
      <c r="R40" s="341"/>
    </row>
    <row r="41" spans="1:18" s="25" customFormat="1" ht="12">
      <c r="A41" s="350">
        <v>26</v>
      </c>
      <c r="B41" s="351" t="s">
        <v>838</v>
      </c>
      <c r="C41" s="352">
        <v>4350.54289</v>
      </c>
      <c r="D41" s="352">
        <v>4250.28431</v>
      </c>
      <c r="E41" s="353">
        <v>2.3588676118468817</v>
      </c>
      <c r="F41" s="354">
        <v>0.0021708611554453316</v>
      </c>
      <c r="G41" s="354">
        <v>0.07231519235552888</v>
      </c>
      <c r="H41" s="354"/>
      <c r="I41" s="352">
        <v>22578.31346</v>
      </c>
      <c r="J41" s="352">
        <v>30530.04179</v>
      </c>
      <c r="K41" s="354">
        <v>-26.045586130198345</v>
      </c>
      <c r="L41" s="338"/>
      <c r="M41" s="355">
        <v>2478.8817400000003</v>
      </c>
      <c r="N41" s="355">
        <v>1522.90143</v>
      </c>
      <c r="O41" s="356">
        <v>62.773616937243304</v>
      </c>
      <c r="P41" s="356">
        <v>0.04133756557882829</v>
      </c>
      <c r="Q41" s="357">
        <v>0.08050844350776139</v>
      </c>
      <c r="R41" s="341"/>
    </row>
    <row r="42" spans="1:18" s="25" customFormat="1" ht="12">
      <c r="A42" s="342">
        <v>27</v>
      </c>
      <c r="B42" s="343" t="s">
        <v>839</v>
      </c>
      <c r="C42" s="345">
        <v>96100.2197</v>
      </c>
      <c r="D42" s="345">
        <v>82357.44906999999</v>
      </c>
      <c r="E42" s="213">
        <v>16.686736640324177</v>
      </c>
      <c r="F42" s="344">
        <v>0.29756702048704536</v>
      </c>
      <c r="G42" s="344">
        <v>1.5973881992953038</v>
      </c>
      <c r="H42" s="344"/>
      <c r="I42" s="345">
        <v>122304.84329</v>
      </c>
      <c r="J42" s="345">
        <v>143692.09372</v>
      </c>
      <c r="K42" s="344">
        <v>-14.88408295565338</v>
      </c>
      <c r="L42" s="346"/>
      <c r="M42" s="347">
        <v>46975.498530000004</v>
      </c>
      <c r="N42" s="347">
        <v>30988.26399</v>
      </c>
      <c r="O42" s="348">
        <v>51.59125579012471</v>
      </c>
      <c r="P42" s="348">
        <v>0.6913043598370333</v>
      </c>
      <c r="Q42" s="349">
        <v>1.5256573997158223</v>
      </c>
      <c r="R42" s="341"/>
    </row>
    <row r="43" spans="1:18" s="25" customFormat="1" ht="12">
      <c r="A43" s="350">
        <v>28</v>
      </c>
      <c r="B43" s="351" t="s">
        <v>725</v>
      </c>
      <c r="C43" s="352">
        <v>50228.930159999996</v>
      </c>
      <c r="D43" s="352">
        <v>43776.73794</v>
      </c>
      <c r="E43" s="353">
        <v>14.73886023404328</v>
      </c>
      <c r="F43" s="354">
        <v>0.13970688052697947</v>
      </c>
      <c r="G43" s="354">
        <v>0.8349106854415648</v>
      </c>
      <c r="H43" s="354"/>
      <c r="I43" s="352">
        <v>97056.64232</v>
      </c>
      <c r="J43" s="352">
        <v>112093.93814</v>
      </c>
      <c r="K43" s="354">
        <v>-13.414905452977424</v>
      </c>
      <c r="L43" s="338"/>
      <c r="M43" s="355">
        <v>24488.765030000002</v>
      </c>
      <c r="N43" s="355">
        <v>21345.94412</v>
      </c>
      <c r="O43" s="356">
        <v>14.723269640040648</v>
      </c>
      <c r="P43" s="356">
        <v>0.1358987879882566</v>
      </c>
      <c r="Q43" s="357">
        <v>0.7953394162291088</v>
      </c>
      <c r="R43" s="341"/>
    </row>
    <row r="44" spans="1:18" s="25" customFormat="1" ht="12">
      <c r="A44" s="342">
        <v>29</v>
      </c>
      <c r="B44" s="343" t="s">
        <v>724</v>
      </c>
      <c r="C44" s="345">
        <v>372372.36452999996</v>
      </c>
      <c r="D44" s="345">
        <v>282000.4703</v>
      </c>
      <c r="E44" s="213">
        <v>32.04671755825791</v>
      </c>
      <c r="F44" s="344">
        <v>1.956788483618276</v>
      </c>
      <c r="G44" s="344">
        <v>6.189613537833682</v>
      </c>
      <c r="H44" s="344"/>
      <c r="I44" s="345">
        <v>235606.22183000002</v>
      </c>
      <c r="J44" s="345">
        <v>205855.52041</v>
      </c>
      <c r="K44" s="344">
        <v>14.452224239964956</v>
      </c>
      <c r="L44" s="346"/>
      <c r="M44" s="347">
        <v>170199.27995</v>
      </c>
      <c r="N44" s="347">
        <v>130378.08545</v>
      </c>
      <c r="O44" s="348">
        <v>30.54285876538004</v>
      </c>
      <c r="P44" s="348">
        <v>1.7219091458808662</v>
      </c>
      <c r="Q44" s="349">
        <v>5.527685687384279</v>
      </c>
      <c r="R44" s="341"/>
    </row>
    <row r="45" spans="1:18" s="25" customFormat="1" ht="12">
      <c r="A45" s="350">
        <v>30</v>
      </c>
      <c r="B45" s="351" t="s">
        <v>598</v>
      </c>
      <c r="C45" s="352">
        <v>154869.46293</v>
      </c>
      <c r="D45" s="352">
        <v>135993.89402</v>
      </c>
      <c r="E45" s="353">
        <v>13.879717943236521</v>
      </c>
      <c r="F45" s="354">
        <v>0.4087055624930125</v>
      </c>
      <c r="G45" s="354">
        <v>2.574256888151355</v>
      </c>
      <c r="H45" s="354"/>
      <c r="I45" s="352">
        <v>4247.35325</v>
      </c>
      <c r="J45" s="352">
        <v>5191.973849999999</v>
      </c>
      <c r="K45" s="354">
        <v>-18.193862821554838</v>
      </c>
      <c r="L45" s="338"/>
      <c r="M45" s="355">
        <v>87136.0127</v>
      </c>
      <c r="N45" s="355">
        <v>69116.51417</v>
      </c>
      <c r="O45" s="356">
        <v>26.071191156543268</v>
      </c>
      <c r="P45" s="356">
        <v>0.7791815316588216</v>
      </c>
      <c r="Q45" s="357">
        <v>2.829979600378003</v>
      </c>
      <c r="R45" s="341"/>
    </row>
    <row r="46" spans="1:18" s="25" customFormat="1" ht="12">
      <c r="A46" s="342">
        <v>31</v>
      </c>
      <c r="B46" s="343" t="s">
        <v>840</v>
      </c>
      <c r="C46" s="345">
        <v>144513.10064</v>
      </c>
      <c r="D46" s="345">
        <v>67000.09784</v>
      </c>
      <c r="E46" s="213">
        <v>115.69088001200444</v>
      </c>
      <c r="F46" s="344">
        <v>1.6783597655227678</v>
      </c>
      <c r="G46" s="344">
        <v>2.4021123190617493</v>
      </c>
      <c r="H46" s="344"/>
      <c r="I46" s="345">
        <v>326754.50176</v>
      </c>
      <c r="J46" s="345">
        <v>248744.97173</v>
      </c>
      <c r="K46" s="344">
        <v>31.361249028452885</v>
      </c>
      <c r="L46" s="346"/>
      <c r="M46" s="347">
        <v>77307.84109999999</v>
      </c>
      <c r="N46" s="347">
        <v>36031.47052</v>
      </c>
      <c r="O46" s="348">
        <v>114.55644186680833</v>
      </c>
      <c r="P46" s="348">
        <v>1.7848324467130154</v>
      </c>
      <c r="Q46" s="349">
        <v>2.510782929848982</v>
      </c>
      <c r="R46" s="341"/>
    </row>
    <row r="47" spans="1:18" s="25" customFormat="1" ht="12">
      <c r="A47" s="350">
        <v>32</v>
      </c>
      <c r="B47" s="351" t="s">
        <v>841</v>
      </c>
      <c r="C47" s="352">
        <v>45597.653920000004</v>
      </c>
      <c r="D47" s="352">
        <v>38893.90443</v>
      </c>
      <c r="E47" s="353">
        <v>17.23599003043059</v>
      </c>
      <c r="F47" s="354">
        <v>0.14515375505694872</v>
      </c>
      <c r="G47" s="354">
        <v>0.7579291131148086</v>
      </c>
      <c r="H47" s="354"/>
      <c r="I47" s="352">
        <v>13854.84903</v>
      </c>
      <c r="J47" s="352">
        <v>13331.75612</v>
      </c>
      <c r="K47" s="354">
        <v>3.9236609587784703</v>
      </c>
      <c r="L47" s="338"/>
      <c r="M47" s="355">
        <v>20784.137899999998</v>
      </c>
      <c r="N47" s="355">
        <v>18522.23257</v>
      </c>
      <c r="O47" s="356">
        <v>12.211839590350191</v>
      </c>
      <c r="P47" s="356">
        <v>0.0978070980478417</v>
      </c>
      <c r="Q47" s="357">
        <v>0.6750215490230171</v>
      </c>
      <c r="R47" s="341"/>
    </row>
    <row r="48" spans="1:18" s="25" customFormat="1" ht="12">
      <c r="A48" s="342">
        <v>33</v>
      </c>
      <c r="B48" s="343" t="s">
        <v>842</v>
      </c>
      <c r="C48" s="345">
        <v>59013.7648</v>
      </c>
      <c r="D48" s="345">
        <v>44661.49797</v>
      </c>
      <c r="E48" s="213">
        <v>32.135659309145204</v>
      </c>
      <c r="F48" s="344">
        <v>0.3107642114403934</v>
      </c>
      <c r="G48" s="344">
        <v>0.980933152721071</v>
      </c>
      <c r="H48" s="344"/>
      <c r="I48" s="345">
        <v>8516.960570000001</v>
      </c>
      <c r="J48" s="345">
        <v>7104.9871299999995</v>
      </c>
      <c r="K48" s="344">
        <v>19.87299081849289</v>
      </c>
      <c r="L48" s="346"/>
      <c r="M48" s="347">
        <v>29465.15085</v>
      </c>
      <c r="N48" s="347">
        <v>24907.66157</v>
      </c>
      <c r="O48" s="348">
        <v>18.29753976378603</v>
      </c>
      <c r="P48" s="348">
        <v>0.19707049404271404</v>
      </c>
      <c r="Q48" s="349">
        <v>0.9569611145124222</v>
      </c>
      <c r="R48" s="341"/>
    </row>
    <row r="49" spans="1:18" s="25" customFormat="1" ht="12">
      <c r="A49" s="350">
        <v>34</v>
      </c>
      <c r="B49" s="351" t="s">
        <v>843</v>
      </c>
      <c r="C49" s="352">
        <v>19959.43962</v>
      </c>
      <c r="D49" s="352">
        <v>17034.11783</v>
      </c>
      <c r="E49" s="353">
        <v>17.17330958488504</v>
      </c>
      <c r="F49" s="354">
        <v>0.06334088754387732</v>
      </c>
      <c r="G49" s="354">
        <v>0.3317679544653023</v>
      </c>
      <c r="H49" s="354"/>
      <c r="I49" s="352">
        <v>7825.178440000001</v>
      </c>
      <c r="J49" s="352">
        <v>8311.58159</v>
      </c>
      <c r="K49" s="354">
        <v>-5.852113039294597</v>
      </c>
      <c r="L49" s="338"/>
      <c r="M49" s="355">
        <v>8826.164949999998</v>
      </c>
      <c r="N49" s="355">
        <v>8241.22457</v>
      </c>
      <c r="O49" s="356">
        <v>7.097736204511633</v>
      </c>
      <c r="P49" s="356">
        <v>0.025293419817354452</v>
      </c>
      <c r="Q49" s="357">
        <v>0.2866537724656677</v>
      </c>
      <c r="R49" s="341"/>
    </row>
    <row r="50" spans="1:18" s="25" customFormat="1" ht="12">
      <c r="A50" s="342">
        <v>35</v>
      </c>
      <c r="B50" s="343" t="s">
        <v>844</v>
      </c>
      <c r="C50" s="345">
        <v>11647.55879</v>
      </c>
      <c r="D50" s="345">
        <v>9760.746509999999</v>
      </c>
      <c r="E50" s="213">
        <v>19.33061449825522</v>
      </c>
      <c r="F50" s="344">
        <v>0.04085443346862934</v>
      </c>
      <c r="G50" s="344">
        <v>0.19360697634018298</v>
      </c>
      <c r="H50" s="344"/>
      <c r="I50" s="345">
        <v>3595.44109</v>
      </c>
      <c r="J50" s="345">
        <v>3365.35762</v>
      </c>
      <c r="K50" s="344">
        <v>6.836820807174708</v>
      </c>
      <c r="L50" s="346"/>
      <c r="M50" s="347">
        <v>6285.9313</v>
      </c>
      <c r="N50" s="347">
        <v>4205.782440000001</v>
      </c>
      <c r="O50" s="348">
        <v>49.45925971387143</v>
      </c>
      <c r="P50" s="348">
        <v>0.08994776253704936</v>
      </c>
      <c r="Q50" s="349">
        <v>0.20415275839650143</v>
      </c>
      <c r="R50" s="341"/>
    </row>
    <row r="51" spans="1:18" s="25" customFormat="1" ht="12">
      <c r="A51" s="350">
        <v>36</v>
      </c>
      <c r="B51" s="351" t="s">
        <v>845</v>
      </c>
      <c r="C51" s="352">
        <v>3462.52117</v>
      </c>
      <c r="D51" s="352">
        <v>1845.82152</v>
      </c>
      <c r="E51" s="353">
        <v>87.58699757710052</v>
      </c>
      <c r="F51" s="354">
        <v>0.03500578673872174</v>
      </c>
      <c r="G51" s="354">
        <v>0.057554399709329365</v>
      </c>
      <c r="H51" s="354"/>
      <c r="I51" s="352">
        <v>143.45234</v>
      </c>
      <c r="J51" s="352">
        <v>74.93180000000001</v>
      </c>
      <c r="K51" s="354">
        <v>91.44387296181324</v>
      </c>
      <c r="L51" s="338"/>
      <c r="M51" s="355">
        <v>1946.98547</v>
      </c>
      <c r="N51" s="355">
        <v>454.50442</v>
      </c>
      <c r="O51" s="356">
        <v>328.37547542441945</v>
      </c>
      <c r="P51" s="356">
        <v>0.06453640585916824</v>
      </c>
      <c r="Q51" s="357">
        <v>0.06323366185348045</v>
      </c>
      <c r="R51" s="341"/>
    </row>
    <row r="52" spans="1:18" s="25" customFormat="1" ht="12">
      <c r="A52" s="342">
        <v>37</v>
      </c>
      <c r="B52" s="343" t="s">
        <v>846</v>
      </c>
      <c r="C52" s="345">
        <v>11750.184029999999</v>
      </c>
      <c r="D52" s="345">
        <v>11298.5679</v>
      </c>
      <c r="E52" s="213">
        <v>3.997109492079952</v>
      </c>
      <c r="F52" s="344">
        <v>0.009778673444103722</v>
      </c>
      <c r="G52" s="344">
        <v>0.1953128241294763</v>
      </c>
      <c r="H52" s="344"/>
      <c r="I52" s="345">
        <v>1268.55797</v>
      </c>
      <c r="J52" s="345">
        <v>1395.50472</v>
      </c>
      <c r="K52" s="344">
        <v>-9.096834154742224</v>
      </c>
      <c r="L52" s="346"/>
      <c r="M52" s="347">
        <v>6373.119299999999</v>
      </c>
      <c r="N52" s="347">
        <v>5971.32837</v>
      </c>
      <c r="O52" s="348">
        <v>6.728669152053335</v>
      </c>
      <c r="P52" s="348">
        <v>0.0173738504277911</v>
      </c>
      <c r="Q52" s="349">
        <v>0.20698442642619722</v>
      </c>
      <c r="R52" s="341"/>
    </row>
    <row r="53" spans="1:18" s="25" customFormat="1" ht="12">
      <c r="A53" s="350">
        <v>38</v>
      </c>
      <c r="B53" s="351" t="s">
        <v>847</v>
      </c>
      <c r="C53" s="352">
        <v>102717.97192</v>
      </c>
      <c r="D53" s="352">
        <v>84998.0046</v>
      </c>
      <c r="E53" s="353">
        <v>20.847509777894242</v>
      </c>
      <c r="F53" s="354">
        <v>0.38368375784644887</v>
      </c>
      <c r="G53" s="354">
        <v>1.707389189252336</v>
      </c>
      <c r="H53" s="354"/>
      <c r="I53" s="352">
        <v>35402.176759999995</v>
      </c>
      <c r="J53" s="352">
        <v>37472.10232</v>
      </c>
      <c r="K53" s="354">
        <v>-5.523910941327733</v>
      </c>
      <c r="L53" s="338"/>
      <c r="M53" s="355">
        <v>56070.44558</v>
      </c>
      <c r="N53" s="355">
        <v>40602.21905</v>
      </c>
      <c r="O53" s="356">
        <v>38.09699787824774</v>
      </c>
      <c r="P53" s="356">
        <v>0.6688619230787779</v>
      </c>
      <c r="Q53" s="357">
        <v>1.8210406037491884</v>
      </c>
      <c r="R53" s="341"/>
    </row>
    <row r="54" spans="1:18" s="25" customFormat="1" ht="12">
      <c r="A54" s="342">
        <v>39</v>
      </c>
      <c r="B54" s="343" t="s">
        <v>848</v>
      </c>
      <c r="C54" s="345">
        <v>253711.63446</v>
      </c>
      <c r="D54" s="345">
        <v>212682.15713</v>
      </c>
      <c r="E54" s="213">
        <v>19.29145250530871</v>
      </c>
      <c r="F54" s="344">
        <v>0.8883957718523648</v>
      </c>
      <c r="G54" s="344">
        <v>4.217222106000324</v>
      </c>
      <c r="H54" s="344"/>
      <c r="I54" s="345">
        <v>107935.50147</v>
      </c>
      <c r="J54" s="345">
        <v>107747.03012000001</v>
      </c>
      <c r="K54" s="344">
        <v>0.17492022730472315</v>
      </c>
      <c r="L54" s="346"/>
      <c r="M54" s="347">
        <v>121786.91984</v>
      </c>
      <c r="N54" s="347">
        <v>97959.81333</v>
      </c>
      <c r="O54" s="348">
        <v>24.323348218042177</v>
      </c>
      <c r="P54" s="348">
        <v>1.0303084358618757</v>
      </c>
      <c r="Q54" s="349">
        <v>3.955362290063463</v>
      </c>
      <c r="R54" s="341"/>
    </row>
    <row r="55" spans="1:18" s="25" customFormat="1" ht="12">
      <c r="A55" s="350">
        <v>40</v>
      </c>
      <c r="B55" s="351" t="s">
        <v>849</v>
      </c>
      <c r="C55" s="352">
        <v>116293.234</v>
      </c>
      <c r="D55" s="352">
        <v>87832.6051</v>
      </c>
      <c r="E55" s="353">
        <v>32.403261713115235</v>
      </c>
      <c r="F55" s="354">
        <v>0.6162472452587597</v>
      </c>
      <c r="G55" s="354">
        <v>1.933038657241357</v>
      </c>
      <c r="H55" s="354"/>
      <c r="I55" s="352">
        <v>32264.23088</v>
      </c>
      <c r="J55" s="352">
        <v>27401.427359999998</v>
      </c>
      <c r="K55" s="354">
        <v>17.746533624371025</v>
      </c>
      <c r="L55" s="338"/>
      <c r="M55" s="355">
        <v>58312.43392</v>
      </c>
      <c r="N55" s="355">
        <v>44761.76732</v>
      </c>
      <c r="O55" s="356">
        <v>30.272858761645526</v>
      </c>
      <c r="P55" s="356">
        <v>0.585944672034446</v>
      </c>
      <c r="Q55" s="357">
        <v>1.8938552881705397</v>
      </c>
      <c r="R55" s="341"/>
    </row>
    <row r="56" spans="1:18" s="25" customFormat="1" ht="12">
      <c r="A56" s="342">
        <v>41</v>
      </c>
      <c r="B56" s="343" t="s">
        <v>850</v>
      </c>
      <c r="C56" s="345">
        <v>1982.91788</v>
      </c>
      <c r="D56" s="345">
        <v>1534.38817</v>
      </c>
      <c r="E56" s="213">
        <v>29.231827953939455</v>
      </c>
      <c r="F56" s="344">
        <v>0.009711844357881015</v>
      </c>
      <c r="G56" s="344">
        <v>0.03296027450896308</v>
      </c>
      <c r="H56" s="344"/>
      <c r="I56" s="345">
        <v>235.40316</v>
      </c>
      <c r="J56" s="345">
        <v>271.23449</v>
      </c>
      <c r="K56" s="344">
        <v>-13.21046228302307</v>
      </c>
      <c r="L56" s="346"/>
      <c r="M56" s="347">
        <v>1170.8709099999999</v>
      </c>
      <c r="N56" s="347">
        <v>669.84036</v>
      </c>
      <c r="O56" s="348">
        <v>74.79850124289314</v>
      </c>
      <c r="P56" s="348">
        <v>0.02166507301559526</v>
      </c>
      <c r="Q56" s="349">
        <v>0.03802722533775094</v>
      </c>
      <c r="R56" s="341"/>
    </row>
    <row r="57" spans="1:18" s="25" customFormat="1" ht="12">
      <c r="A57" s="350">
        <v>42</v>
      </c>
      <c r="B57" s="351" t="s">
        <v>851</v>
      </c>
      <c r="C57" s="352">
        <v>11376.9761</v>
      </c>
      <c r="D57" s="352">
        <v>9636.75302</v>
      </c>
      <c r="E57" s="353">
        <v>18.05818906418336</v>
      </c>
      <c r="F57" s="354">
        <v>0.03768039290184884</v>
      </c>
      <c r="G57" s="354">
        <v>0.18910932173243208</v>
      </c>
      <c r="H57" s="354"/>
      <c r="I57" s="352">
        <v>2519.867</v>
      </c>
      <c r="J57" s="352">
        <v>2348.50743</v>
      </c>
      <c r="K57" s="354">
        <v>7.296530886427728</v>
      </c>
      <c r="L57" s="338"/>
      <c r="M57" s="355">
        <v>4527.55655</v>
      </c>
      <c r="N57" s="355">
        <v>3781.37652</v>
      </c>
      <c r="O57" s="356">
        <v>19.7330264799973</v>
      </c>
      <c r="P57" s="356">
        <v>0.03226558706396062</v>
      </c>
      <c r="Q57" s="357">
        <v>0.1470447439472728</v>
      </c>
      <c r="R57" s="341"/>
    </row>
    <row r="58" spans="1:18" s="25" customFormat="1" ht="12">
      <c r="A58" s="342">
        <v>43</v>
      </c>
      <c r="B58" s="343" t="s">
        <v>852</v>
      </c>
      <c r="C58" s="345">
        <v>17.55188</v>
      </c>
      <c r="D58" s="345">
        <v>34.31364</v>
      </c>
      <c r="E58" s="213">
        <v>-48.84867941728129</v>
      </c>
      <c r="F58" s="344">
        <v>-0.00036293605675342147</v>
      </c>
      <c r="G58" s="344">
        <v>0.00029174923923141934</v>
      </c>
      <c r="H58" s="344"/>
      <c r="I58" s="345">
        <v>0.8281499999999999</v>
      </c>
      <c r="J58" s="345">
        <v>2.55892</v>
      </c>
      <c r="K58" s="344">
        <v>-67.63673737357948</v>
      </c>
      <c r="L58" s="346"/>
      <c r="M58" s="347">
        <v>9.268379999999999</v>
      </c>
      <c r="N58" s="347">
        <v>14.392299999999999</v>
      </c>
      <c r="O58" s="348">
        <v>-35.60181485933451</v>
      </c>
      <c r="P58" s="348">
        <v>-0.00022156353724552105</v>
      </c>
      <c r="Q58" s="349">
        <v>0.00030101591197265637</v>
      </c>
      <c r="R58" s="341"/>
    </row>
    <row r="59" spans="1:18" s="25" customFormat="1" ht="12">
      <c r="A59" s="350">
        <v>44</v>
      </c>
      <c r="B59" s="351" t="s">
        <v>853</v>
      </c>
      <c r="C59" s="352">
        <v>16670.86371</v>
      </c>
      <c r="D59" s="352">
        <v>18006.29049</v>
      </c>
      <c r="E59" s="353">
        <v>-7.4164458289820585</v>
      </c>
      <c r="F59" s="354">
        <v>-0.028915491548388607</v>
      </c>
      <c r="G59" s="354">
        <v>0.2771048915969786</v>
      </c>
      <c r="H59" s="354"/>
      <c r="I59" s="352">
        <v>19705.46202</v>
      </c>
      <c r="J59" s="352">
        <v>29716.403260000003</v>
      </c>
      <c r="K59" s="354">
        <v>-33.688266888864405</v>
      </c>
      <c r="L59" s="338"/>
      <c r="M59" s="355">
        <v>8156.80247</v>
      </c>
      <c r="N59" s="355">
        <v>9497.53708</v>
      </c>
      <c r="O59" s="356">
        <v>-14.116655704596631</v>
      </c>
      <c r="P59" s="356">
        <v>-0.05797473471465093</v>
      </c>
      <c r="Q59" s="357">
        <v>0.26491440082170414</v>
      </c>
      <c r="R59" s="341"/>
    </row>
    <row r="60" spans="1:18" s="25" customFormat="1" ht="12">
      <c r="A60" s="342">
        <v>45</v>
      </c>
      <c r="B60" s="343" t="s">
        <v>854</v>
      </c>
      <c r="C60" s="345">
        <v>99.83888</v>
      </c>
      <c r="D60" s="345">
        <v>156.83769</v>
      </c>
      <c r="E60" s="213">
        <v>-36.34254623362535</v>
      </c>
      <c r="F60" s="344">
        <v>-0.0012341736990052051</v>
      </c>
      <c r="G60" s="344">
        <v>0.0016595326133563453</v>
      </c>
      <c r="H60" s="344"/>
      <c r="I60" s="345">
        <v>28.579159999999998</v>
      </c>
      <c r="J60" s="345">
        <v>25.44329</v>
      </c>
      <c r="K60" s="344">
        <v>12.324939109682738</v>
      </c>
      <c r="L60" s="346"/>
      <c r="M60" s="347">
        <v>55.6502</v>
      </c>
      <c r="N60" s="347">
        <v>55.50353</v>
      </c>
      <c r="O60" s="348">
        <v>0.2642534627977722</v>
      </c>
      <c r="P60" s="348">
        <v>6.3421606909945195E-06</v>
      </c>
      <c r="Q60" s="349">
        <v>0.0018073919826831358</v>
      </c>
      <c r="R60" s="341"/>
    </row>
    <row r="61" spans="1:18" s="25" customFormat="1" ht="12">
      <c r="A61" s="350">
        <v>46</v>
      </c>
      <c r="B61" s="351" t="s">
        <v>855</v>
      </c>
      <c r="C61" s="352">
        <v>157.73415</v>
      </c>
      <c r="D61" s="352">
        <v>102.08702000000001</v>
      </c>
      <c r="E61" s="353">
        <v>54.50950571385078</v>
      </c>
      <c r="F61" s="354">
        <v>0.0012049062826245585</v>
      </c>
      <c r="G61" s="354">
        <v>0.0026218740250796256</v>
      </c>
      <c r="H61" s="354"/>
      <c r="I61" s="352">
        <v>31.3989</v>
      </c>
      <c r="J61" s="352">
        <v>27.82021</v>
      </c>
      <c r="K61" s="354">
        <v>12.863634027205409</v>
      </c>
      <c r="L61" s="338"/>
      <c r="M61" s="355">
        <v>28.16443</v>
      </c>
      <c r="N61" s="355">
        <v>21.605880000000003</v>
      </c>
      <c r="O61" s="356">
        <v>30.355393994597748</v>
      </c>
      <c r="P61" s="356">
        <v>0.0002835984045811822</v>
      </c>
      <c r="Q61" s="357">
        <v>0.0009147166583200131</v>
      </c>
      <c r="R61" s="341"/>
    </row>
    <row r="62" spans="1:18" s="25" customFormat="1" ht="12">
      <c r="A62" s="342">
        <v>47</v>
      </c>
      <c r="B62" s="343" t="s">
        <v>856</v>
      </c>
      <c r="C62" s="345">
        <v>25514.49391</v>
      </c>
      <c r="D62" s="345">
        <v>22334.083690000003</v>
      </c>
      <c r="E62" s="213">
        <v>14.24016433422793</v>
      </c>
      <c r="F62" s="344">
        <v>0.06886422094726811</v>
      </c>
      <c r="G62" s="344">
        <v>0.42410466500552546</v>
      </c>
      <c r="H62" s="344"/>
      <c r="I62" s="345">
        <v>40817.44088</v>
      </c>
      <c r="J62" s="345">
        <v>46283.078030000004</v>
      </c>
      <c r="K62" s="344">
        <v>-11.80914792758005</v>
      </c>
      <c r="L62" s="346"/>
      <c r="M62" s="347">
        <v>10461.829</v>
      </c>
      <c r="N62" s="347">
        <v>10937.56977</v>
      </c>
      <c r="O62" s="348">
        <v>-4.349602151155012</v>
      </c>
      <c r="P62" s="348">
        <v>-0.020571517083230795</v>
      </c>
      <c r="Q62" s="349">
        <v>0.33977642234532723</v>
      </c>
      <c r="R62" s="341"/>
    </row>
    <row r="63" spans="1:18" s="25" customFormat="1" ht="12">
      <c r="A63" s="350">
        <v>48</v>
      </c>
      <c r="B63" s="351" t="s">
        <v>857</v>
      </c>
      <c r="C63" s="352">
        <v>113299.90716</v>
      </c>
      <c r="D63" s="352">
        <v>101191.07551000001</v>
      </c>
      <c r="E63" s="353">
        <v>11.966303934385362</v>
      </c>
      <c r="F63" s="354">
        <v>0.2621879570487839</v>
      </c>
      <c r="G63" s="354">
        <v>1.8832832562050583</v>
      </c>
      <c r="H63" s="354"/>
      <c r="I63" s="352">
        <v>103816.63857</v>
      </c>
      <c r="J63" s="352">
        <v>105140.03481</v>
      </c>
      <c r="K63" s="354">
        <v>-1.2586986892210275</v>
      </c>
      <c r="L63" s="338"/>
      <c r="M63" s="355">
        <v>54083.88836</v>
      </c>
      <c r="N63" s="355">
        <v>47460.47068</v>
      </c>
      <c r="O63" s="356">
        <v>13.955651060981006</v>
      </c>
      <c r="P63" s="356">
        <v>0.2864033493566102</v>
      </c>
      <c r="Q63" s="357">
        <v>1.7565217414168104</v>
      </c>
      <c r="R63" s="341"/>
    </row>
    <row r="64" spans="1:18" s="25" customFormat="1" ht="12">
      <c r="A64" s="342">
        <v>49</v>
      </c>
      <c r="B64" s="343" t="s">
        <v>858</v>
      </c>
      <c r="C64" s="345">
        <v>19875.79424</v>
      </c>
      <c r="D64" s="345">
        <v>16572.75355</v>
      </c>
      <c r="E64" s="213">
        <v>19.93054853579234</v>
      </c>
      <c r="F64" s="344">
        <v>0.07151949218487198</v>
      </c>
      <c r="G64" s="344">
        <v>0.3303775919525559</v>
      </c>
      <c r="H64" s="344"/>
      <c r="I64" s="345">
        <v>2792.53505</v>
      </c>
      <c r="J64" s="345">
        <v>2198.9858799999997</v>
      </c>
      <c r="K64" s="344">
        <v>26.991950034713284</v>
      </c>
      <c r="L64" s="346"/>
      <c r="M64" s="347">
        <v>8909.61546</v>
      </c>
      <c r="N64" s="347">
        <v>7268.297259999999</v>
      </c>
      <c r="O64" s="348">
        <v>22.58188047746415</v>
      </c>
      <c r="P64" s="348">
        <v>0.07097227633090522</v>
      </c>
      <c r="Q64" s="349">
        <v>0.2893640553168492</v>
      </c>
      <c r="R64" s="341"/>
    </row>
    <row r="65" spans="1:18" s="25" customFormat="1" ht="12">
      <c r="A65" s="350">
        <v>50</v>
      </c>
      <c r="B65" s="351" t="s">
        <v>859</v>
      </c>
      <c r="C65" s="352">
        <v>193.4182</v>
      </c>
      <c r="D65" s="352">
        <v>567.79027</v>
      </c>
      <c r="E65" s="353">
        <v>-65.93492170973624</v>
      </c>
      <c r="F65" s="354">
        <v>-0.008106136995423861</v>
      </c>
      <c r="G65" s="354">
        <v>0.003215018146404289</v>
      </c>
      <c r="H65" s="354"/>
      <c r="I65" s="352">
        <v>2.69035</v>
      </c>
      <c r="J65" s="352">
        <v>15.4294</v>
      </c>
      <c r="K65" s="354">
        <v>-82.5634827018549</v>
      </c>
      <c r="L65" s="338"/>
      <c r="M65" s="355">
        <v>68.96692</v>
      </c>
      <c r="N65" s="355">
        <v>159.75588</v>
      </c>
      <c r="O65" s="356">
        <v>-56.82980807967757</v>
      </c>
      <c r="P65" s="356">
        <v>-0.00392580741316065</v>
      </c>
      <c r="Q65" s="357">
        <v>0.002239888774494058</v>
      </c>
      <c r="R65" s="341"/>
    </row>
    <row r="66" spans="1:18" s="25" customFormat="1" ht="12">
      <c r="A66" s="342">
        <v>51</v>
      </c>
      <c r="B66" s="343" t="s">
        <v>860</v>
      </c>
      <c r="C66" s="345">
        <v>4922.67791</v>
      </c>
      <c r="D66" s="345">
        <v>4896.63708</v>
      </c>
      <c r="E66" s="213">
        <v>0.5318104971749288</v>
      </c>
      <c r="F66" s="344">
        <v>0.0005638522538675038</v>
      </c>
      <c r="G66" s="344">
        <v>0.08182528226171859</v>
      </c>
      <c r="H66" s="344"/>
      <c r="I66" s="345">
        <v>262.62403</v>
      </c>
      <c r="J66" s="345">
        <v>320.47325</v>
      </c>
      <c r="K66" s="344">
        <v>-18.051185239329648</v>
      </c>
      <c r="L66" s="346"/>
      <c r="M66" s="347">
        <v>2411.26663</v>
      </c>
      <c r="N66" s="347">
        <v>1584.8607</v>
      </c>
      <c r="O66" s="348">
        <v>52.143758123348015</v>
      </c>
      <c r="P66" s="348">
        <v>0.03573463696768773</v>
      </c>
      <c r="Q66" s="349">
        <v>0.07831245844890736</v>
      </c>
      <c r="R66" s="341"/>
    </row>
    <row r="67" spans="1:18" s="25" customFormat="1" ht="12">
      <c r="A67" s="350">
        <v>52</v>
      </c>
      <c r="B67" s="351" t="s">
        <v>861</v>
      </c>
      <c r="C67" s="352">
        <v>58767.69669</v>
      </c>
      <c r="D67" s="352">
        <v>54544.247409999996</v>
      </c>
      <c r="E67" s="353">
        <v>7.7431617091588745</v>
      </c>
      <c r="F67" s="354">
        <v>0.09144875165742007</v>
      </c>
      <c r="G67" s="354">
        <v>0.9768429821016494</v>
      </c>
      <c r="H67" s="354"/>
      <c r="I67" s="352">
        <v>19899.60102</v>
      </c>
      <c r="J67" s="352">
        <v>22659.00028</v>
      </c>
      <c r="K67" s="354">
        <v>-12.177939123093571</v>
      </c>
      <c r="L67" s="338"/>
      <c r="M67" s="355">
        <v>27304.18416</v>
      </c>
      <c r="N67" s="355">
        <v>26696.16401</v>
      </c>
      <c r="O67" s="356">
        <v>2.2775562428079357</v>
      </c>
      <c r="P67" s="356">
        <v>0.026291412658775385</v>
      </c>
      <c r="Q67" s="357">
        <v>0.8867778290911421</v>
      </c>
      <c r="R67" s="341"/>
    </row>
    <row r="68" spans="1:18" s="25" customFormat="1" ht="12">
      <c r="A68" s="342">
        <v>53</v>
      </c>
      <c r="B68" s="343" t="s">
        <v>862</v>
      </c>
      <c r="C68" s="345">
        <v>979.8219499999999</v>
      </c>
      <c r="D68" s="345">
        <v>868.14869</v>
      </c>
      <c r="E68" s="213">
        <v>12.863379428701311</v>
      </c>
      <c r="F68" s="344">
        <v>0.0024180189090644154</v>
      </c>
      <c r="G68" s="344">
        <v>0.016286705953706713</v>
      </c>
      <c r="H68" s="344"/>
      <c r="I68" s="345">
        <v>132.70059</v>
      </c>
      <c r="J68" s="345">
        <v>209.49254000000002</v>
      </c>
      <c r="K68" s="344">
        <v>-36.656174009823935</v>
      </c>
      <c r="L68" s="346"/>
      <c r="M68" s="347">
        <v>515.71699</v>
      </c>
      <c r="N68" s="347">
        <v>332.86908</v>
      </c>
      <c r="O68" s="348">
        <v>54.930878530381975</v>
      </c>
      <c r="P68" s="348">
        <v>0.00790653049180133</v>
      </c>
      <c r="Q68" s="349">
        <v>0.016749315421318862</v>
      </c>
      <c r="R68" s="341"/>
    </row>
    <row r="69" spans="1:18" s="25" customFormat="1" ht="12">
      <c r="A69" s="350">
        <v>54</v>
      </c>
      <c r="B69" s="351" t="s">
        <v>863</v>
      </c>
      <c r="C69" s="352">
        <v>36734.31707</v>
      </c>
      <c r="D69" s="352">
        <v>31160.848710000002</v>
      </c>
      <c r="E69" s="353">
        <v>17.886125027818586</v>
      </c>
      <c r="F69" s="354">
        <v>0.1206802047647954</v>
      </c>
      <c r="G69" s="354">
        <v>0.6106017736480787</v>
      </c>
      <c r="H69" s="354"/>
      <c r="I69" s="352">
        <v>8202.00207</v>
      </c>
      <c r="J69" s="352">
        <v>6887.06358</v>
      </c>
      <c r="K69" s="354">
        <v>19.092875718739926</v>
      </c>
      <c r="L69" s="338"/>
      <c r="M69" s="355">
        <v>17463.02238</v>
      </c>
      <c r="N69" s="355">
        <v>16376.37297</v>
      </c>
      <c r="O69" s="356">
        <v>6.635470576974763</v>
      </c>
      <c r="P69" s="356">
        <v>0.0469878310015297</v>
      </c>
      <c r="Q69" s="357">
        <v>0.5671592670471656</v>
      </c>
      <c r="R69" s="341"/>
    </row>
    <row r="70" spans="1:18" s="25" customFormat="1" ht="12">
      <c r="A70" s="342">
        <v>55</v>
      </c>
      <c r="B70" s="343" t="s">
        <v>864</v>
      </c>
      <c r="C70" s="345">
        <v>34219.921780000004</v>
      </c>
      <c r="D70" s="345">
        <v>26869.68762</v>
      </c>
      <c r="E70" s="213">
        <v>27.35511578679084</v>
      </c>
      <c r="F70" s="344">
        <v>0.15915184337710947</v>
      </c>
      <c r="G70" s="344">
        <v>0.568807224404091</v>
      </c>
      <c r="H70" s="344"/>
      <c r="I70" s="345">
        <v>9974.88688</v>
      </c>
      <c r="J70" s="345">
        <v>8323.40221</v>
      </c>
      <c r="K70" s="344">
        <v>19.841461800510537</v>
      </c>
      <c r="L70" s="346"/>
      <c r="M70" s="347">
        <v>15563.26895</v>
      </c>
      <c r="N70" s="347">
        <v>12254.41282</v>
      </c>
      <c r="O70" s="348">
        <v>27.001343749410267</v>
      </c>
      <c r="P70" s="348">
        <v>0.14307832058254727</v>
      </c>
      <c r="Q70" s="349">
        <v>0.5054595944771337</v>
      </c>
      <c r="R70" s="341"/>
    </row>
    <row r="71" spans="1:18" s="25" customFormat="1" ht="12">
      <c r="A71" s="350">
        <v>56</v>
      </c>
      <c r="B71" s="351" t="s">
        <v>865</v>
      </c>
      <c r="C71" s="352">
        <v>16606.69275</v>
      </c>
      <c r="D71" s="352">
        <v>13393.75943</v>
      </c>
      <c r="E71" s="353">
        <v>23.988286013286995</v>
      </c>
      <c r="F71" s="354">
        <v>0.06956843134446968</v>
      </c>
      <c r="G71" s="354">
        <v>0.27603823499035013</v>
      </c>
      <c r="H71" s="354"/>
      <c r="I71" s="352">
        <v>5196.59492</v>
      </c>
      <c r="J71" s="352">
        <v>4146.98617</v>
      </c>
      <c r="K71" s="354">
        <v>25.310157955023982</v>
      </c>
      <c r="L71" s="338"/>
      <c r="M71" s="355">
        <v>8100.075809999999</v>
      </c>
      <c r="N71" s="355">
        <v>5683.4908399999995</v>
      </c>
      <c r="O71" s="356">
        <v>42.51937828406881</v>
      </c>
      <c r="P71" s="356">
        <v>0.1044956037579746</v>
      </c>
      <c r="Q71" s="357">
        <v>0.26307204786540944</v>
      </c>
      <c r="R71" s="341"/>
    </row>
    <row r="72" spans="1:18" s="25" customFormat="1" ht="12">
      <c r="A72" s="342">
        <v>57</v>
      </c>
      <c r="B72" s="343" t="s">
        <v>866</v>
      </c>
      <c r="C72" s="345">
        <v>2171.87104</v>
      </c>
      <c r="D72" s="345">
        <v>2286.63</v>
      </c>
      <c r="E72" s="213">
        <v>-5.018693885762021</v>
      </c>
      <c r="F72" s="344">
        <v>-0.002484832405399174</v>
      </c>
      <c r="G72" s="344">
        <v>0.03610107427972112</v>
      </c>
      <c r="H72" s="344"/>
      <c r="I72" s="345">
        <v>605.78503</v>
      </c>
      <c r="J72" s="345">
        <v>698.9842199999999</v>
      </c>
      <c r="K72" s="344">
        <v>-13.333518459114849</v>
      </c>
      <c r="L72" s="346"/>
      <c r="M72" s="347">
        <v>1152.21454</v>
      </c>
      <c r="N72" s="347">
        <v>1150.20754</v>
      </c>
      <c r="O72" s="348">
        <v>0.1744902489510575</v>
      </c>
      <c r="P72" s="348">
        <v>8.678473107537278E-05</v>
      </c>
      <c r="Q72" s="349">
        <v>0.03742130885292304</v>
      </c>
      <c r="R72" s="341"/>
    </row>
    <row r="73" spans="1:18" s="25" customFormat="1" ht="12">
      <c r="A73" s="350">
        <v>58</v>
      </c>
      <c r="B73" s="351" t="s">
        <v>867</v>
      </c>
      <c r="C73" s="352">
        <v>5042.80616</v>
      </c>
      <c r="D73" s="352">
        <v>4881.840429999999</v>
      </c>
      <c r="E73" s="353">
        <v>3.2972345636459246</v>
      </c>
      <c r="F73" s="354">
        <v>0.003485330139474387</v>
      </c>
      <c r="G73" s="354">
        <v>0.08382206696784134</v>
      </c>
      <c r="H73" s="354"/>
      <c r="I73" s="352">
        <v>497.82986999999997</v>
      </c>
      <c r="J73" s="352">
        <v>672.5818</v>
      </c>
      <c r="K73" s="354">
        <v>-25.982256730705476</v>
      </c>
      <c r="L73" s="338"/>
      <c r="M73" s="355">
        <v>2987.92916</v>
      </c>
      <c r="N73" s="355">
        <v>2831.1202599999997</v>
      </c>
      <c r="O73" s="356">
        <v>5.538758003872307</v>
      </c>
      <c r="P73" s="356">
        <v>0.0067805770885531556</v>
      </c>
      <c r="Q73" s="357">
        <v>0.09704114645785923</v>
      </c>
      <c r="R73" s="341"/>
    </row>
    <row r="74" spans="1:18" s="25" customFormat="1" ht="12">
      <c r="A74" s="342">
        <v>59</v>
      </c>
      <c r="B74" s="343" t="s">
        <v>868</v>
      </c>
      <c r="C74" s="345">
        <v>4770.10146</v>
      </c>
      <c r="D74" s="345">
        <v>3819.77567</v>
      </c>
      <c r="E74" s="213">
        <v>24.879099510050544</v>
      </c>
      <c r="F74" s="344">
        <v>0.02057704530154829</v>
      </c>
      <c r="G74" s="344">
        <v>0.0792891400813863</v>
      </c>
      <c r="H74" s="344"/>
      <c r="I74" s="345">
        <v>465.65176</v>
      </c>
      <c r="J74" s="345">
        <v>413.05773</v>
      </c>
      <c r="K74" s="344">
        <v>12.732852136673495</v>
      </c>
      <c r="L74" s="346"/>
      <c r="M74" s="347">
        <v>3074.69202</v>
      </c>
      <c r="N74" s="347">
        <v>1684.67043</v>
      </c>
      <c r="O74" s="348">
        <v>82.51000108074552</v>
      </c>
      <c r="P74" s="348">
        <v>0.060105954099213765</v>
      </c>
      <c r="Q74" s="349">
        <v>0.09985900690685419</v>
      </c>
      <c r="R74" s="341"/>
    </row>
    <row r="75" spans="1:18" s="25" customFormat="1" ht="12">
      <c r="A75" s="350">
        <v>60</v>
      </c>
      <c r="B75" s="351" t="s">
        <v>869</v>
      </c>
      <c r="C75" s="352">
        <v>7538.1037400000005</v>
      </c>
      <c r="D75" s="352">
        <v>6296.74707</v>
      </c>
      <c r="E75" s="353">
        <v>19.714253347006363</v>
      </c>
      <c r="F75" s="354">
        <v>0.02687862699587384</v>
      </c>
      <c r="G75" s="354">
        <v>0.12529917201989285</v>
      </c>
      <c r="H75" s="354"/>
      <c r="I75" s="352">
        <v>908.1990999999999</v>
      </c>
      <c r="J75" s="352">
        <v>631.74911</v>
      </c>
      <c r="K75" s="354">
        <v>43.75945856101008</v>
      </c>
      <c r="L75" s="338"/>
      <c r="M75" s="355">
        <v>3817.60585</v>
      </c>
      <c r="N75" s="355">
        <v>3612.05586</v>
      </c>
      <c r="O75" s="356">
        <v>5.690664761757034</v>
      </c>
      <c r="P75" s="356">
        <v>0.008888191631637784</v>
      </c>
      <c r="Q75" s="357">
        <v>0.12398715918962085</v>
      </c>
      <c r="R75" s="341"/>
    </row>
    <row r="76" spans="1:18" s="25" customFormat="1" ht="12">
      <c r="A76" s="342">
        <v>61</v>
      </c>
      <c r="B76" s="343" t="s">
        <v>870</v>
      </c>
      <c r="C76" s="345">
        <v>16755.61452</v>
      </c>
      <c r="D76" s="345">
        <v>9029.70346</v>
      </c>
      <c r="E76" s="213">
        <v>85.56107179183044</v>
      </c>
      <c r="F76" s="344">
        <v>0.16728623336356363</v>
      </c>
      <c r="G76" s="344">
        <v>0.27851362868621043</v>
      </c>
      <c r="H76" s="344"/>
      <c r="I76" s="345">
        <v>1025.94411</v>
      </c>
      <c r="J76" s="345">
        <v>1616.6966</v>
      </c>
      <c r="K76" s="344">
        <v>-36.54071456573856</v>
      </c>
      <c r="L76" s="346"/>
      <c r="M76" s="347">
        <v>6875.57104</v>
      </c>
      <c r="N76" s="347">
        <v>4888.71563</v>
      </c>
      <c r="O76" s="348">
        <v>40.64166460833805</v>
      </c>
      <c r="P76" s="348">
        <v>0.08591365841679809</v>
      </c>
      <c r="Q76" s="349">
        <v>0.22330291668429497</v>
      </c>
      <c r="R76" s="341"/>
    </row>
    <row r="77" spans="1:18" s="25" customFormat="1" ht="12">
      <c r="A77" s="350">
        <v>62</v>
      </c>
      <c r="B77" s="351" t="s">
        <v>871</v>
      </c>
      <c r="C77" s="352">
        <v>16948.08052</v>
      </c>
      <c r="D77" s="352">
        <v>10924.393789999998</v>
      </c>
      <c r="E77" s="353">
        <v>55.139780255028704</v>
      </c>
      <c r="F77" s="354">
        <v>0.13042861303968747</v>
      </c>
      <c r="G77" s="354">
        <v>0.28171281926168806</v>
      </c>
      <c r="H77" s="354"/>
      <c r="I77" s="352">
        <v>1017.58565</v>
      </c>
      <c r="J77" s="352">
        <v>2561.6904900000004</v>
      </c>
      <c r="K77" s="354">
        <v>-60.276791674391546</v>
      </c>
      <c r="L77" s="338"/>
      <c r="M77" s="355">
        <v>7552.99463</v>
      </c>
      <c r="N77" s="355">
        <v>6367.45134</v>
      </c>
      <c r="O77" s="356">
        <v>18.618804081822802</v>
      </c>
      <c r="P77" s="356">
        <v>0.0512641034384012</v>
      </c>
      <c r="Q77" s="357">
        <v>0.24530409485519872</v>
      </c>
      <c r="R77" s="341"/>
    </row>
    <row r="78" spans="1:18" s="25" customFormat="1" ht="12">
      <c r="A78" s="342">
        <v>63</v>
      </c>
      <c r="B78" s="343" t="s">
        <v>872</v>
      </c>
      <c r="C78" s="345">
        <v>12006.00385</v>
      </c>
      <c r="D78" s="345">
        <v>9072.815929999999</v>
      </c>
      <c r="E78" s="213">
        <v>32.32941065519887</v>
      </c>
      <c r="F78" s="344">
        <v>0.06351120988497451</v>
      </c>
      <c r="G78" s="344">
        <v>0.19956508872251813</v>
      </c>
      <c r="H78" s="344"/>
      <c r="I78" s="345">
        <v>3275.87138</v>
      </c>
      <c r="J78" s="345">
        <v>3885.54172</v>
      </c>
      <c r="K78" s="344">
        <v>-15.690742345188358</v>
      </c>
      <c r="L78" s="346"/>
      <c r="M78" s="347">
        <v>5193.98994</v>
      </c>
      <c r="N78" s="347">
        <v>4152.18733</v>
      </c>
      <c r="O78" s="348">
        <v>25.090452987823188</v>
      </c>
      <c r="P78" s="348">
        <v>0.04504860953785699</v>
      </c>
      <c r="Q78" s="349">
        <v>0.16868898540693228</v>
      </c>
      <c r="R78" s="341"/>
    </row>
    <row r="79" spans="1:18" s="25" customFormat="1" ht="12">
      <c r="A79" s="350">
        <v>64</v>
      </c>
      <c r="B79" s="351" t="s">
        <v>873</v>
      </c>
      <c r="C79" s="352">
        <v>26581.447070000002</v>
      </c>
      <c r="D79" s="352">
        <v>20609.0671</v>
      </c>
      <c r="E79" s="353">
        <v>28.97938048830945</v>
      </c>
      <c r="F79" s="354">
        <v>0.12931768714889835</v>
      </c>
      <c r="G79" s="354">
        <v>0.4418396753135699</v>
      </c>
      <c r="H79" s="354"/>
      <c r="I79" s="352">
        <v>3348.36652</v>
      </c>
      <c r="J79" s="352">
        <v>4122.03762</v>
      </c>
      <c r="K79" s="354">
        <v>-18.769142140920103</v>
      </c>
      <c r="L79" s="338"/>
      <c r="M79" s="355">
        <v>13607.87817</v>
      </c>
      <c r="N79" s="355">
        <v>11336.528119999999</v>
      </c>
      <c r="O79" s="356">
        <v>20.035676054936662</v>
      </c>
      <c r="P79" s="356">
        <v>0.0982154973927757</v>
      </c>
      <c r="Q79" s="357">
        <v>0.44195294726320594</v>
      </c>
      <c r="R79" s="341"/>
    </row>
    <row r="80" spans="1:18" s="25" customFormat="1" ht="12">
      <c r="A80" s="342">
        <v>65</v>
      </c>
      <c r="B80" s="343" t="s">
        <v>874</v>
      </c>
      <c r="C80" s="345">
        <v>3135.8758199999997</v>
      </c>
      <c r="D80" s="345">
        <v>2349.62669</v>
      </c>
      <c r="E80" s="213">
        <v>33.462725519175976</v>
      </c>
      <c r="F80" s="344">
        <v>0.017024355370080957</v>
      </c>
      <c r="G80" s="344">
        <v>0.05212486553059861</v>
      </c>
      <c r="H80" s="344"/>
      <c r="I80" s="345">
        <v>490.9681</v>
      </c>
      <c r="J80" s="345">
        <v>478.99766999999997</v>
      </c>
      <c r="K80" s="344">
        <v>2.499058085188603</v>
      </c>
      <c r="L80" s="346"/>
      <c r="M80" s="347">
        <v>1796.01032</v>
      </c>
      <c r="N80" s="347">
        <v>935.06456</v>
      </c>
      <c r="O80" s="348">
        <v>92.07340293166496</v>
      </c>
      <c r="P80" s="348">
        <v>0.03722817451524095</v>
      </c>
      <c r="Q80" s="349">
        <v>0.05833033220337346</v>
      </c>
      <c r="R80" s="341"/>
    </row>
    <row r="81" spans="1:18" s="25" customFormat="1" ht="12">
      <c r="A81" s="350">
        <v>66</v>
      </c>
      <c r="B81" s="351" t="s">
        <v>875</v>
      </c>
      <c r="C81" s="352">
        <v>799.85751</v>
      </c>
      <c r="D81" s="352">
        <v>326.98093</v>
      </c>
      <c r="E81" s="353">
        <v>144.6190088210955</v>
      </c>
      <c r="F81" s="354">
        <v>0.010239017935839903</v>
      </c>
      <c r="G81" s="354">
        <v>0.013295317654635137</v>
      </c>
      <c r="H81" s="354"/>
      <c r="I81" s="352">
        <v>579.0237</v>
      </c>
      <c r="J81" s="352">
        <v>240.6167</v>
      </c>
      <c r="K81" s="354">
        <v>140.6415265440844</v>
      </c>
      <c r="L81" s="338"/>
      <c r="M81" s="355">
        <v>395.3987</v>
      </c>
      <c r="N81" s="355">
        <v>168.36701000000002</v>
      </c>
      <c r="O81" s="356">
        <v>134.84333421375123</v>
      </c>
      <c r="P81" s="356">
        <v>0.009817082293093683</v>
      </c>
      <c r="Q81" s="357">
        <v>0.012841650889724289</v>
      </c>
      <c r="R81" s="341"/>
    </row>
    <row r="82" spans="1:18" s="25" customFormat="1" ht="12">
      <c r="A82" s="342">
        <v>67</v>
      </c>
      <c r="B82" s="343" t="s">
        <v>876</v>
      </c>
      <c r="C82" s="345">
        <v>685.24031</v>
      </c>
      <c r="D82" s="345">
        <v>399.90585</v>
      </c>
      <c r="E82" s="213">
        <v>71.35040910254253</v>
      </c>
      <c r="F82" s="344">
        <v>0.006178239264150477</v>
      </c>
      <c r="G82" s="344">
        <v>0.011390138215006139</v>
      </c>
      <c r="H82" s="344"/>
      <c r="I82" s="345">
        <v>204.00394</v>
      </c>
      <c r="J82" s="345">
        <v>161.25164</v>
      </c>
      <c r="K82" s="344">
        <v>26.512784614159575</v>
      </c>
      <c r="L82" s="346"/>
      <c r="M82" s="347">
        <v>281.7219</v>
      </c>
      <c r="N82" s="347">
        <v>189.46291</v>
      </c>
      <c r="O82" s="348">
        <v>48.69501371007129</v>
      </c>
      <c r="P82" s="348">
        <v>0.003989373012673726</v>
      </c>
      <c r="Q82" s="349">
        <v>0.009149686854786869</v>
      </c>
      <c r="R82" s="341"/>
    </row>
    <row r="83" spans="1:18" s="25" customFormat="1" ht="12">
      <c r="A83" s="350">
        <v>68</v>
      </c>
      <c r="B83" s="351" t="s">
        <v>877</v>
      </c>
      <c r="C83" s="352">
        <v>10892.02722</v>
      </c>
      <c r="D83" s="352">
        <v>10501.49662</v>
      </c>
      <c r="E83" s="353">
        <v>3.718808986294756</v>
      </c>
      <c r="F83" s="354">
        <v>0.008456011540885192</v>
      </c>
      <c r="G83" s="354">
        <v>0.1810484492329546</v>
      </c>
      <c r="H83" s="354"/>
      <c r="I83" s="352">
        <v>14631.85001</v>
      </c>
      <c r="J83" s="352">
        <v>18348.51419</v>
      </c>
      <c r="K83" s="354">
        <v>-20.25594084356757</v>
      </c>
      <c r="L83" s="338"/>
      <c r="M83" s="355">
        <v>5267.2639</v>
      </c>
      <c r="N83" s="355">
        <v>4306.7782</v>
      </c>
      <c r="O83" s="356">
        <v>22.30172196933662</v>
      </c>
      <c r="P83" s="356">
        <v>0.04153238324676037</v>
      </c>
      <c r="Q83" s="357">
        <v>0.17106875704914462</v>
      </c>
      <c r="R83" s="341"/>
    </row>
    <row r="84" spans="1:18" s="25" customFormat="1" ht="12">
      <c r="A84" s="342">
        <v>69</v>
      </c>
      <c r="B84" s="343" t="s">
        <v>878</v>
      </c>
      <c r="C84" s="345">
        <v>19879.706739999998</v>
      </c>
      <c r="D84" s="345">
        <v>23514.335320000002</v>
      </c>
      <c r="E84" s="213">
        <v>-15.457075569168177</v>
      </c>
      <c r="F84" s="344">
        <v>-0.07869923949444982</v>
      </c>
      <c r="G84" s="344">
        <v>0.33044262594882823</v>
      </c>
      <c r="H84" s="344"/>
      <c r="I84" s="345">
        <v>39732.103299999995</v>
      </c>
      <c r="J84" s="345">
        <v>52125.84998</v>
      </c>
      <c r="K84" s="344">
        <v>-23.77658433340717</v>
      </c>
      <c r="L84" s="346"/>
      <c r="M84" s="347">
        <v>10195.81005</v>
      </c>
      <c r="N84" s="347">
        <v>10240.72877</v>
      </c>
      <c r="O84" s="348">
        <v>-0.43862815829658647</v>
      </c>
      <c r="P84" s="348">
        <v>-0.0019423313579722276</v>
      </c>
      <c r="Q84" s="349">
        <v>0.33113673160797524</v>
      </c>
      <c r="R84" s="341"/>
    </row>
    <row r="85" spans="1:18" s="25" customFormat="1" ht="12">
      <c r="A85" s="350">
        <v>70</v>
      </c>
      <c r="B85" s="351" t="s">
        <v>879</v>
      </c>
      <c r="C85" s="352">
        <v>32322.23272</v>
      </c>
      <c r="D85" s="352">
        <v>22831.1692</v>
      </c>
      <c r="E85" s="353">
        <v>41.57064159464948</v>
      </c>
      <c r="F85" s="354">
        <v>0.20550641271233144</v>
      </c>
      <c r="G85" s="354">
        <v>0.5372636325180488</v>
      </c>
      <c r="H85" s="354"/>
      <c r="I85" s="352">
        <v>33444.32858</v>
      </c>
      <c r="J85" s="352">
        <v>24229.51299</v>
      </c>
      <c r="K85" s="354">
        <v>38.031369403929574</v>
      </c>
      <c r="L85" s="338"/>
      <c r="M85" s="355">
        <v>14902.32623</v>
      </c>
      <c r="N85" s="355">
        <v>10759.84219</v>
      </c>
      <c r="O85" s="356">
        <v>38.49948695204796</v>
      </c>
      <c r="P85" s="356">
        <v>0.17912524334601568</v>
      </c>
      <c r="Q85" s="357">
        <v>0.48399367749676736</v>
      </c>
      <c r="R85" s="341"/>
    </row>
    <row r="86" spans="1:18" s="25" customFormat="1" ht="12">
      <c r="A86" s="342">
        <v>71</v>
      </c>
      <c r="B86" s="343" t="s">
        <v>880</v>
      </c>
      <c r="C86" s="345">
        <v>4382.60875</v>
      </c>
      <c r="D86" s="345">
        <v>3526.91763</v>
      </c>
      <c r="E86" s="213">
        <v>24.261726804206667</v>
      </c>
      <c r="F86" s="344">
        <v>0.018527956544642028</v>
      </c>
      <c r="G86" s="344">
        <v>0.07284819453309056</v>
      </c>
      <c r="H86" s="344"/>
      <c r="I86" s="345">
        <v>387.13819</v>
      </c>
      <c r="J86" s="345">
        <v>424.41636</v>
      </c>
      <c r="K86" s="344">
        <v>-8.783396097172123</v>
      </c>
      <c r="L86" s="346"/>
      <c r="M86" s="347">
        <v>2614.19074</v>
      </c>
      <c r="N86" s="347">
        <v>1917.0419399999998</v>
      </c>
      <c r="O86" s="348">
        <v>36.36586062379001</v>
      </c>
      <c r="P86" s="348">
        <v>0.03014542657076424</v>
      </c>
      <c r="Q86" s="349">
        <v>0.0849029722207736</v>
      </c>
      <c r="R86" s="341"/>
    </row>
    <row r="87" spans="1:18" s="25" customFormat="1" ht="12">
      <c r="A87" s="350">
        <v>72</v>
      </c>
      <c r="B87" s="351" t="s">
        <v>881</v>
      </c>
      <c r="C87" s="352">
        <v>241443.09105000002</v>
      </c>
      <c r="D87" s="352">
        <v>219490.67682</v>
      </c>
      <c r="E87" s="353">
        <v>10.001524687995184</v>
      </c>
      <c r="F87" s="354">
        <v>0.4753273317869905</v>
      </c>
      <c r="G87" s="354">
        <v>4.013293056442945</v>
      </c>
      <c r="H87" s="354"/>
      <c r="I87" s="352">
        <v>315358.18385000003</v>
      </c>
      <c r="J87" s="352">
        <v>321360.6875</v>
      </c>
      <c r="K87" s="354">
        <v>-1.8678400574432332</v>
      </c>
      <c r="L87" s="338"/>
      <c r="M87" s="355">
        <v>107426.93131</v>
      </c>
      <c r="N87" s="355">
        <v>106898.00097</v>
      </c>
      <c r="O87" s="356">
        <v>0.49479909371593017</v>
      </c>
      <c r="P87" s="356">
        <v>0.022871488447687997</v>
      </c>
      <c r="Q87" s="357">
        <v>3.488982508130177</v>
      </c>
      <c r="R87" s="341"/>
    </row>
    <row r="88" spans="1:18" s="25" customFormat="1" ht="12">
      <c r="A88" s="342">
        <v>73</v>
      </c>
      <c r="B88" s="343" t="s">
        <v>882</v>
      </c>
      <c r="C88" s="345">
        <v>131025.83925</v>
      </c>
      <c r="D88" s="345">
        <v>82960.30828</v>
      </c>
      <c r="E88" s="213">
        <v>57.937985003350825</v>
      </c>
      <c r="F88" s="344">
        <v>1.0407447831260717</v>
      </c>
      <c r="G88" s="344">
        <v>2.1779256080172464</v>
      </c>
      <c r="H88" s="344"/>
      <c r="I88" s="345">
        <v>66439.38608</v>
      </c>
      <c r="J88" s="345">
        <v>35189.984549999994</v>
      </c>
      <c r="K88" s="344">
        <v>88.80197570305558</v>
      </c>
      <c r="L88" s="346"/>
      <c r="M88" s="347">
        <v>55121.84226</v>
      </c>
      <c r="N88" s="347">
        <v>44395.17376</v>
      </c>
      <c r="O88" s="348">
        <v>24.161789653056196</v>
      </c>
      <c r="P88" s="348">
        <v>0.4638321081750119</v>
      </c>
      <c r="Q88" s="349">
        <v>1.7902321244388786</v>
      </c>
      <c r="R88" s="341"/>
    </row>
    <row r="89" spans="1:18" s="25" customFormat="1" ht="12">
      <c r="A89" s="350">
        <v>74</v>
      </c>
      <c r="B89" s="351" t="s">
        <v>883</v>
      </c>
      <c r="C89" s="352">
        <v>65802.76335000001</v>
      </c>
      <c r="D89" s="352">
        <v>50035.99259</v>
      </c>
      <c r="E89" s="353">
        <v>31.51085837188147</v>
      </c>
      <c r="F89" s="354">
        <v>0.3413919306426979</v>
      </c>
      <c r="G89" s="354">
        <v>1.093780617614046</v>
      </c>
      <c r="H89" s="354"/>
      <c r="I89" s="352">
        <v>9719.00876</v>
      </c>
      <c r="J89" s="352">
        <v>7535.62151</v>
      </c>
      <c r="K89" s="354">
        <v>28.97421595687335</v>
      </c>
      <c r="L89" s="338"/>
      <c r="M89" s="355">
        <v>28357.65138</v>
      </c>
      <c r="N89" s="355">
        <v>22117.68722</v>
      </c>
      <c r="O89" s="356">
        <v>28.21255268660047</v>
      </c>
      <c r="P89" s="356">
        <v>0.2698224272773338</v>
      </c>
      <c r="Q89" s="357">
        <v>0.9209920494793437</v>
      </c>
      <c r="R89" s="341"/>
    </row>
    <row r="90" spans="1:18" s="25" customFormat="1" ht="12">
      <c r="A90" s="342">
        <v>75</v>
      </c>
      <c r="B90" s="343" t="s">
        <v>0</v>
      </c>
      <c r="C90" s="345">
        <v>1542.1973500000001</v>
      </c>
      <c r="D90" s="345">
        <v>1601.9148300000002</v>
      </c>
      <c r="E90" s="213">
        <v>-3.7278810884096765</v>
      </c>
      <c r="F90" s="344">
        <v>-0.001293040033412441</v>
      </c>
      <c r="G90" s="344">
        <v>0.025634570405404487</v>
      </c>
      <c r="H90" s="344"/>
      <c r="I90" s="345">
        <v>44.710449999999994</v>
      </c>
      <c r="J90" s="345">
        <v>53.08289</v>
      </c>
      <c r="K90" s="344">
        <v>-15.77238918227701</v>
      </c>
      <c r="L90" s="346"/>
      <c r="M90" s="347">
        <v>476.61257</v>
      </c>
      <c r="N90" s="347">
        <v>148.59794</v>
      </c>
      <c r="O90" s="348">
        <v>220.73968858518498</v>
      </c>
      <c r="P90" s="348">
        <v>0.014183687819302567</v>
      </c>
      <c r="Q90" s="349">
        <v>0.015479292758408864</v>
      </c>
      <c r="R90" s="341"/>
    </row>
    <row r="91" spans="1:18" s="25" customFormat="1" ht="12">
      <c r="A91" s="350">
        <v>76</v>
      </c>
      <c r="B91" s="351" t="s">
        <v>1</v>
      </c>
      <c r="C91" s="352">
        <v>48359.076369999995</v>
      </c>
      <c r="D91" s="352">
        <v>62381.70643</v>
      </c>
      <c r="E91" s="353">
        <v>-22.478753568139613</v>
      </c>
      <c r="F91" s="354">
        <v>-0.30362671099505034</v>
      </c>
      <c r="G91" s="354">
        <v>0.803829774410582</v>
      </c>
      <c r="H91" s="354"/>
      <c r="I91" s="352">
        <v>14052.108699999999</v>
      </c>
      <c r="J91" s="352">
        <v>18516.32973</v>
      </c>
      <c r="K91" s="354">
        <v>-24.10964319115094</v>
      </c>
      <c r="L91" s="338"/>
      <c r="M91" s="355">
        <v>24258.92213</v>
      </c>
      <c r="N91" s="355">
        <v>32519.83477</v>
      </c>
      <c r="O91" s="356">
        <v>-25.402689461450795</v>
      </c>
      <c r="P91" s="356">
        <v>-0.357210304882714</v>
      </c>
      <c r="Q91" s="357">
        <v>0.7878746413543257</v>
      </c>
      <c r="R91" s="341"/>
    </row>
    <row r="92" spans="1:18" s="25" customFormat="1" ht="12">
      <c r="A92" s="342">
        <v>78</v>
      </c>
      <c r="B92" s="343" t="s">
        <v>2</v>
      </c>
      <c r="C92" s="345">
        <v>5294.53612</v>
      </c>
      <c r="D92" s="345">
        <v>3994.20014</v>
      </c>
      <c r="E92" s="213">
        <v>32.55560398633404</v>
      </c>
      <c r="F92" s="344">
        <v>0.02815568371315398</v>
      </c>
      <c r="G92" s="344">
        <v>0.08800634946759382</v>
      </c>
      <c r="H92" s="344"/>
      <c r="I92" s="345">
        <v>1780.09155</v>
      </c>
      <c r="J92" s="345">
        <v>2220.0687900000003</v>
      </c>
      <c r="K92" s="344">
        <v>-19.81818049881239</v>
      </c>
      <c r="L92" s="346"/>
      <c r="M92" s="347">
        <v>1873.64968</v>
      </c>
      <c r="N92" s="347">
        <v>2282.48052</v>
      </c>
      <c r="O92" s="348">
        <v>-17.911690216747175</v>
      </c>
      <c r="P92" s="348">
        <v>-0.017678263330703377</v>
      </c>
      <c r="Q92" s="349">
        <v>0.060851882113430386</v>
      </c>
      <c r="R92" s="341"/>
    </row>
    <row r="93" spans="1:18" s="25" customFormat="1" ht="12">
      <c r="A93" s="350">
        <v>79</v>
      </c>
      <c r="B93" s="351" t="s">
        <v>3</v>
      </c>
      <c r="C93" s="352">
        <v>17960.22681</v>
      </c>
      <c r="D93" s="352">
        <v>19787.328329999997</v>
      </c>
      <c r="E93" s="353">
        <v>-9.233694865364358</v>
      </c>
      <c r="F93" s="354">
        <v>-0.03956153894083804</v>
      </c>
      <c r="G93" s="354">
        <v>0.29853682387534786</v>
      </c>
      <c r="H93" s="354"/>
      <c r="I93" s="352">
        <v>6600.56672</v>
      </c>
      <c r="J93" s="352">
        <v>4599.46947</v>
      </c>
      <c r="K93" s="354">
        <v>43.50713192145614</v>
      </c>
      <c r="L93" s="338"/>
      <c r="M93" s="355">
        <v>7664.39149</v>
      </c>
      <c r="N93" s="355">
        <v>9090.26763</v>
      </c>
      <c r="O93" s="356">
        <v>-15.685744337100449</v>
      </c>
      <c r="P93" s="356">
        <v>-0.06165634148315935</v>
      </c>
      <c r="Q93" s="357">
        <v>0.24892201162207603</v>
      </c>
      <c r="R93" s="341"/>
    </row>
    <row r="94" spans="1:18" s="25" customFormat="1" ht="12">
      <c r="A94" s="342">
        <v>80</v>
      </c>
      <c r="B94" s="343" t="s">
        <v>4</v>
      </c>
      <c r="C94" s="345">
        <v>1673.97537</v>
      </c>
      <c r="D94" s="345">
        <v>1000.36942</v>
      </c>
      <c r="E94" s="213">
        <v>67.33571983837732</v>
      </c>
      <c r="F94" s="344">
        <v>0.014585335149688483</v>
      </c>
      <c r="G94" s="344">
        <v>0.02782499884283813</v>
      </c>
      <c r="H94" s="344"/>
      <c r="I94" s="345">
        <v>103.75227000000001</v>
      </c>
      <c r="J94" s="345">
        <v>86.68587</v>
      </c>
      <c r="K94" s="344">
        <v>19.6876376738216</v>
      </c>
      <c r="L94" s="346"/>
      <c r="M94" s="347">
        <v>1183.31425</v>
      </c>
      <c r="N94" s="347">
        <v>559.09362</v>
      </c>
      <c r="O94" s="348">
        <v>111.64867701405714</v>
      </c>
      <c r="P94" s="348">
        <v>0.02699193797023131</v>
      </c>
      <c r="Q94" s="349">
        <v>0.03843135673267496</v>
      </c>
      <c r="R94" s="341"/>
    </row>
    <row r="95" spans="1:18" s="25" customFormat="1" ht="12">
      <c r="A95" s="350">
        <v>81</v>
      </c>
      <c r="B95" s="351" t="s">
        <v>5</v>
      </c>
      <c r="C95" s="352">
        <v>1389.06649</v>
      </c>
      <c r="D95" s="352">
        <v>860.3072199999999</v>
      </c>
      <c r="E95" s="353">
        <v>61.46167993336149</v>
      </c>
      <c r="F95" s="354">
        <v>0.011449024710150826</v>
      </c>
      <c r="G95" s="354">
        <v>0.023089212762356964</v>
      </c>
      <c r="H95" s="354"/>
      <c r="I95" s="352">
        <v>138.46889000000002</v>
      </c>
      <c r="J95" s="352">
        <v>112.55238</v>
      </c>
      <c r="K95" s="354">
        <v>23.02617678986443</v>
      </c>
      <c r="L95" s="338"/>
      <c r="M95" s="355">
        <v>342.99727</v>
      </c>
      <c r="N95" s="355">
        <v>292.06326</v>
      </c>
      <c r="O95" s="356">
        <v>17.43937597628678</v>
      </c>
      <c r="P95" s="356">
        <v>0.002202438644962985</v>
      </c>
      <c r="Q95" s="357">
        <v>0.011139771570995306</v>
      </c>
      <c r="R95" s="341"/>
    </row>
    <row r="96" spans="1:18" s="25" customFormat="1" ht="12">
      <c r="A96" s="342">
        <v>82</v>
      </c>
      <c r="B96" s="343" t="s">
        <v>6</v>
      </c>
      <c r="C96" s="345">
        <v>29281.26436</v>
      </c>
      <c r="D96" s="345">
        <v>23017.550030000002</v>
      </c>
      <c r="E96" s="213">
        <v>27.21277599847145</v>
      </c>
      <c r="F96" s="344">
        <v>0.13562583998101027</v>
      </c>
      <c r="G96" s="344">
        <v>0.4867163290065835</v>
      </c>
      <c r="H96" s="344"/>
      <c r="I96" s="345">
        <v>3648.4205699999998</v>
      </c>
      <c r="J96" s="345">
        <v>3462.86412</v>
      </c>
      <c r="K96" s="344">
        <v>5.358467545067855</v>
      </c>
      <c r="L96" s="346"/>
      <c r="M96" s="347">
        <v>16328.408519999999</v>
      </c>
      <c r="N96" s="347">
        <v>9479.236050000001</v>
      </c>
      <c r="O96" s="348">
        <v>72.25447740590864</v>
      </c>
      <c r="P96" s="348">
        <v>0.2961652171887621</v>
      </c>
      <c r="Q96" s="349">
        <v>0.5303095882678411</v>
      </c>
      <c r="R96" s="341"/>
    </row>
    <row r="97" spans="1:18" s="25" customFormat="1" ht="12">
      <c r="A97" s="350">
        <v>83</v>
      </c>
      <c r="B97" s="351" t="s">
        <v>7</v>
      </c>
      <c r="C97" s="352">
        <v>17326.665579999997</v>
      </c>
      <c r="D97" s="352">
        <v>13952.90895</v>
      </c>
      <c r="E97" s="353">
        <v>24.179593245321065</v>
      </c>
      <c r="F97" s="354">
        <v>0.07305067771748976</v>
      </c>
      <c r="G97" s="354">
        <v>0.2880057008925664</v>
      </c>
      <c r="H97" s="354"/>
      <c r="I97" s="352">
        <v>4604.544349999999</v>
      </c>
      <c r="J97" s="352">
        <v>3406.47898</v>
      </c>
      <c r="K97" s="354">
        <v>35.17019705784298</v>
      </c>
      <c r="L97" s="338"/>
      <c r="M97" s="355">
        <v>8969.43443</v>
      </c>
      <c r="N97" s="355">
        <v>7157.6844</v>
      </c>
      <c r="O97" s="356">
        <v>25.311957453726226</v>
      </c>
      <c r="P97" s="356">
        <v>0.07834192283475908</v>
      </c>
      <c r="Q97" s="357">
        <v>0.291306839471989</v>
      </c>
      <c r="R97" s="341"/>
    </row>
    <row r="98" spans="1:18" s="25" customFormat="1" ht="12">
      <c r="A98" s="342">
        <v>84</v>
      </c>
      <c r="B98" s="343" t="s">
        <v>8</v>
      </c>
      <c r="C98" s="345">
        <v>912388.10664</v>
      </c>
      <c r="D98" s="345">
        <v>687779.09309</v>
      </c>
      <c r="E98" s="213">
        <v>32.65714468593313</v>
      </c>
      <c r="F98" s="344">
        <v>4.86337411400192</v>
      </c>
      <c r="G98" s="344">
        <v>15.16581334854244</v>
      </c>
      <c r="H98" s="344"/>
      <c r="I98" s="345">
        <v>75049.67172</v>
      </c>
      <c r="J98" s="345">
        <v>62144.123329999995</v>
      </c>
      <c r="K98" s="344">
        <v>20.76712599430921</v>
      </c>
      <c r="L98" s="346"/>
      <c r="M98" s="347">
        <v>433428.06206</v>
      </c>
      <c r="N98" s="347">
        <v>348799.80580000003</v>
      </c>
      <c r="O98" s="348">
        <v>24.26270165658446</v>
      </c>
      <c r="P98" s="348">
        <v>3.6594122874451602</v>
      </c>
      <c r="Q98" s="349">
        <v>14.076758114744111</v>
      </c>
      <c r="R98" s="341"/>
    </row>
    <row r="99" spans="1:18" s="25" customFormat="1" ht="12">
      <c r="A99" s="350">
        <v>85</v>
      </c>
      <c r="B99" s="351" t="s">
        <v>9</v>
      </c>
      <c r="C99" s="352">
        <v>608273.1175800001</v>
      </c>
      <c r="D99" s="352">
        <v>464163.44821</v>
      </c>
      <c r="E99" s="353">
        <v>31.047181747236802</v>
      </c>
      <c r="F99" s="354">
        <v>3.1203522268059647</v>
      </c>
      <c r="G99" s="354">
        <v>10.110781255277992</v>
      </c>
      <c r="H99" s="354"/>
      <c r="I99" s="352">
        <v>36807.63205</v>
      </c>
      <c r="J99" s="352">
        <v>29882.12708</v>
      </c>
      <c r="K99" s="354">
        <v>23.17607763148567</v>
      </c>
      <c r="L99" s="338"/>
      <c r="M99" s="355">
        <v>298823.18166</v>
      </c>
      <c r="N99" s="355">
        <v>237974.76469</v>
      </c>
      <c r="O99" s="356">
        <v>25.569272880368104</v>
      </c>
      <c r="P99" s="356">
        <v>2.6311477344813317</v>
      </c>
      <c r="Q99" s="357">
        <v>9.705097605617775</v>
      </c>
      <c r="R99" s="341"/>
    </row>
    <row r="100" spans="1:18" s="25" customFormat="1" ht="12">
      <c r="A100" s="342">
        <v>86</v>
      </c>
      <c r="B100" s="343" t="s">
        <v>10</v>
      </c>
      <c r="C100" s="345">
        <v>32111.49532</v>
      </c>
      <c r="D100" s="345">
        <v>9556.71621</v>
      </c>
      <c r="E100" s="213">
        <v>236.0097193887481</v>
      </c>
      <c r="F100" s="344">
        <v>0.48837011096256283</v>
      </c>
      <c r="G100" s="344">
        <v>0.5337607327644265</v>
      </c>
      <c r="H100" s="344"/>
      <c r="I100" s="345">
        <v>4465.59735</v>
      </c>
      <c r="J100" s="345">
        <v>1427.22501</v>
      </c>
      <c r="K100" s="344">
        <v>212.8867080321133</v>
      </c>
      <c r="L100" s="346"/>
      <c r="M100" s="347">
        <v>4655.6655</v>
      </c>
      <c r="N100" s="347">
        <v>7909.7728099999995</v>
      </c>
      <c r="O100" s="348">
        <v>-41.14033851751046</v>
      </c>
      <c r="P100" s="348">
        <v>-0.14071092565459786</v>
      </c>
      <c r="Q100" s="349">
        <v>0.1512054314046396</v>
      </c>
      <c r="R100" s="341"/>
    </row>
    <row r="101" spans="1:18" s="25" customFormat="1" ht="12">
      <c r="A101" s="350">
        <v>87</v>
      </c>
      <c r="B101" s="351" t="s">
        <v>11</v>
      </c>
      <c r="C101" s="352">
        <v>623828.81491</v>
      </c>
      <c r="D101" s="352">
        <v>549301.10778</v>
      </c>
      <c r="E101" s="353">
        <v>13.567732901760143</v>
      </c>
      <c r="F101" s="354">
        <v>1.6137202862131454</v>
      </c>
      <c r="G101" s="354">
        <v>10.369349731232802</v>
      </c>
      <c r="H101" s="354"/>
      <c r="I101" s="352">
        <v>77703.1705</v>
      </c>
      <c r="J101" s="352">
        <v>77563.99473</v>
      </c>
      <c r="K101" s="354">
        <v>0.1794334735910102</v>
      </c>
      <c r="L101" s="338"/>
      <c r="M101" s="355">
        <v>334188.93168</v>
      </c>
      <c r="N101" s="355">
        <v>296913.69786</v>
      </c>
      <c r="O101" s="356">
        <v>12.554231781376382</v>
      </c>
      <c r="P101" s="356">
        <v>1.6118192042055826</v>
      </c>
      <c r="Q101" s="357">
        <v>10.853696766945568</v>
      </c>
      <c r="R101" s="341"/>
    </row>
    <row r="102" spans="1:18" s="25" customFormat="1" ht="12">
      <c r="A102" s="342">
        <v>88</v>
      </c>
      <c r="B102" s="343" t="s">
        <v>12</v>
      </c>
      <c r="C102" s="345">
        <v>348777.15119999996</v>
      </c>
      <c r="D102" s="345">
        <v>183373.43049</v>
      </c>
      <c r="E102" s="213">
        <v>90.20048338956063</v>
      </c>
      <c r="F102" s="344">
        <v>3.581424275662676</v>
      </c>
      <c r="G102" s="344">
        <v>5.797411361284472</v>
      </c>
      <c r="H102" s="344"/>
      <c r="I102" s="345">
        <v>585.3845200000001</v>
      </c>
      <c r="J102" s="345">
        <v>489.81621</v>
      </c>
      <c r="K102" s="344">
        <v>19.511054973047962</v>
      </c>
      <c r="L102" s="346"/>
      <c r="M102" s="347">
        <v>290785.93165</v>
      </c>
      <c r="N102" s="347">
        <v>147327.99684</v>
      </c>
      <c r="O102" s="348">
        <v>97.37316592025414</v>
      </c>
      <c r="P102" s="348">
        <v>6.203267709574107</v>
      </c>
      <c r="Q102" s="349">
        <v>9.444065996910279</v>
      </c>
      <c r="R102" s="341"/>
    </row>
    <row r="103" spans="1:18" s="25" customFormat="1" ht="12">
      <c r="A103" s="350">
        <v>89</v>
      </c>
      <c r="B103" s="351" t="s">
        <v>13</v>
      </c>
      <c r="C103" s="352">
        <v>19328.00428</v>
      </c>
      <c r="D103" s="352">
        <v>3299.72022</v>
      </c>
      <c r="E103" s="353">
        <v>485.7467600692522</v>
      </c>
      <c r="F103" s="354">
        <v>0.34705437932890826</v>
      </c>
      <c r="G103" s="354">
        <v>0.3212721682550027</v>
      </c>
      <c r="H103" s="354"/>
      <c r="I103" s="352">
        <v>21339.30875</v>
      </c>
      <c r="J103" s="352">
        <v>287.16573999999997</v>
      </c>
      <c r="K103" s="358" t="s">
        <v>193</v>
      </c>
      <c r="L103" s="338"/>
      <c r="M103" s="355">
        <v>11970.10626</v>
      </c>
      <c r="N103" s="355">
        <v>119.44902</v>
      </c>
      <c r="O103" s="359" t="s">
        <v>193</v>
      </c>
      <c r="P103" s="356">
        <v>0.5124345299650743</v>
      </c>
      <c r="Q103" s="357">
        <v>0.3887618388826854</v>
      </c>
      <c r="R103" s="341"/>
    </row>
    <row r="104" spans="1:18" s="25" customFormat="1" ht="12">
      <c r="A104" s="342">
        <v>90</v>
      </c>
      <c r="B104" s="343" t="s">
        <v>14</v>
      </c>
      <c r="C104" s="345">
        <v>151846.38356000002</v>
      </c>
      <c r="D104" s="345">
        <v>136359.18273</v>
      </c>
      <c r="E104" s="213">
        <v>11.357651549339128</v>
      </c>
      <c r="F104" s="344">
        <v>0.3353385085688211</v>
      </c>
      <c r="G104" s="344">
        <v>2.524006937357839</v>
      </c>
      <c r="H104" s="344"/>
      <c r="I104" s="345">
        <v>3788.02238</v>
      </c>
      <c r="J104" s="345">
        <v>3281.2083</v>
      </c>
      <c r="K104" s="344">
        <v>15.4459587341651</v>
      </c>
      <c r="L104" s="346"/>
      <c r="M104" s="347">
        <v>79455.87243</v>
      </c>
      <c r="N104" s="347">
        <v>65223.79082</v>
      </c>
      <c r="O104" s="348">
        <v>21.820383990370466</v>
      </c>
      <c r="P104" s="348">
        <v>0.6154097534462932</v>
      </c>
      <c r="Q104" s="349">
        <v>2.5805461041842803</v>
      </c>
      <c r="R104" s="341"/>
    </row>
    <row r="105" spans="1:18" s="25" customFormat="1" ht="12">
      <c r="A105" s="350">
        <v>91</v>
      </c>
      <c r="B105" s="351" t="s">
        <v>15</v>
      </c>
      <c r="C105" s="352">
        <v>5283.61813</v>
      </c>
      <c r="D105" s="352">
        <v>4773.71901</v>
      </c>
      <c r="E105" s="353">
        <v>10.681381097879074</v>
      </c>
      <c r="F105" s="354">
        <v>0.01104065300749084</v>
      </c>
      <c r="G105" s="354">
        <v>0.0878248694622362</v>
      </c>
      <c r="H105" s="354"/>
      <c r="I105" s="352">
        <v>320.06286</v>
      </c>
      <c r="J105" s="352">
        <v>343.80759</v>
      </c>
      <c r="K105" s="354">
        <v>-6.906400757470189</v>
      </c>
      <c r="L105" s="338"/>
      <c r="M105" s="355">
        <v>3182.25939</v>
      </c>
      <c r="N105" s="355">
        <v>3074.91464</v>
      </c>
      <c r="O105" s="356">
        <v>3.4909830862817124</v>
      </c>
      <c r="P105" s="356">
        <v>0.0046416966921295</v>
      </c>
      <c r="Q105" s="357">
        <v>0.10335255054436691</v>
      </c>
      <c r="R105" s="341"/>
    </row>
    <row r="106" spans="1:18" s="25" customFormat="1" ht="12">
      <c r="A106" s="342">
        <v>92</v>
      </c>
      <c r="B106" s="343" t="s">
        <v>16</v>
      </c>
      <c r="C106" s="345">
        <v>1350.51658</v>
      </c>
      <c r="D106" s="345">
        <v>1564.14024</v>
      </c>
      <c r="E106" s="213">
        <v>-13.657577149220327</v>
      </c>
      <c r="F106" s="344">
        <v>-0.004625512403806856</v>
      </c>
      <c r="G106" s="344">
        <v>0.022448432007535275</v>
      </c>
      <c r="H106" s="344"/>
      <c r="I106" s="345">
        <v>114.95441000000001</v>
      </c>
      <c r="J106" s="345">
        <v>120.03821</v>
      </c>
      <c r="K106" s="344">
        <v>-4.23515145719017</v>
      </c>
      <c r="L106" s="346"/>
      <c r="M106" s="347">
        <v>460.68796999999995</v>
      </c>
      <c r="N106" s="347">
        <v>718.5846700000001</v>
      </c>
      <c r="O106" s="348">
        <v>-35.88953546698959</v>
      </c>
      <c r="P106" s="348">
        <v>-0.011151716868324838</v>
      </c>
      <c r="Q106" s="349">
        <v>0.01496209795286574</v>
      </c>
      <c r="R106" s="341"/>
    </row>
    <row r="107" spans="1:18" s="25" customFormat="1" ht="12">
      <c r="A107" s="350">
        <v>93</v>
      </c>
      <c r="B107" s="351" t="s">
        <v>17</v>
      </c>
      <c r="C107" s="352">
        <v>16754.55702</v>
      </c>
      <c r="D107" s="352">
        <v>15449.49808</v>
      </c>
      <c r="E107" s="353">
        <v>8.447257854217623</v>
      </c>
      <c r="F107" s="354">
        <v>0.02825794818171841</v>
      </c>
      <c r="G107" s="354">
        <v>0.2784960508073458</v>
      </c>
      <c r="H107" s="354"/>
      <c r="I107" s="352">
        <v>133.04981</v>
      </c>
      <c r="J107" s="352">
        <v>110.8825</v>
      </c>
      <c r="K107" s="354">
        <v>19.991711947331652</v>
      </c>
      <c r="L107" s="338"/>
      <c r="M107" s="355">
        <v>13292.27417</v>
      </c>
      <c r="N107" s="355">
        <v>9459.36595</v>
      </c>
      <c r="O107" s="356">
        <v>40.51971601754134</v>
      </c>
      <c r="P107" s="356">
        <v>0.16573886851485464</v>
      </c>
      <c r="Q107" s="357">
        <v>0.4317028468268602</v>
      </c>
      <c r="R107" s="341"/>
    </row>
    <row r="108" spans="1:18" s="25" customFormat="1" ht="12">
      <c r="A108" s="342">
        <v>94</v>
      </c>
      <c r="B108" s="343" t="s">
        <v>18</v>
      </c>
      <c r="C108" s="345">
        <v>32277.73506</v>
      </c>
      <c r="D108" s="345">
        <v>20686.701989999998</v>
      </c>
      <c r="E108" s="213">
        <v>56.03132425653512</v>
      </c>
      <c r="F108" s="344">
        <v>0.250976260018298</v>
      </c>
      <c r="G108" s="344">
        <v>0.5365239876223122</v>
      </c>
      <c r="H108" s="344"/>
      <c r="I108" s="345">
        <v>7582.18738</v>
      </c>
      <c r="J108" s="345">
        <v>5518.169019999999</v>
      </c>
      <c r="K108" s="344">
        <v>37.40404385076268</v>
      </c>
      <c r="L108" s="346"/>
      <c r="M108" s="347">
        <v>15073.75623</v>
      </c>
      <c r="N108" s="347">
        <v>11157.500970000001</v>
      </c>
      <c r="O108" s="348">
        <v>35.09975280781894</v>
      </c>
      <c r="P108" s="348">
        <v>0.16934287970186454</v>
      </c>
      <c r="Q108" s="349">
        <v>0.4895613341734976</v>
      </c>
      <c r="R108" s="341"/>
    </row>
    <row r="109" spans="1:18" s="25" customFormat="1" ht="12">
      <c r="A109" s="350">
        <v>95</v>
      </c>
      <c r="B109" s="351" t="s">
        <v>19</v>
      </c>
      <c r="C109" s="352">
        <v>18201.96929</v>
      </c>
      <c r="D109" s="352">
        <v>14459.2798</v>
      </c>
      <c r="E109" s="353">
        <v>25.88434238612632</v>
      </c>
      <c r="F109" s="354">
        <v>0.08103904155369569</v>
      </c>
      <c r="G109" s="354">
        <v>0.302555093407154</v>
      </c>
      <c r="H109" s="354"/>
      <c r="I109" s="352">
        <v>3063.49274</v>
      </c>
      <c r="J109" s="352">
        <v>2972.99284</v>
      </c>
      <c r="K109" s="354">
        <v>3.044067203337101</v>
      </c>
      <c r="L109" s="338"/>
      <c r="M109" s="355">
        <v>10317.67647</v>
      </c>
      <c r="N109" s="355">
        <v>5902.22362</v>
      </c>
      <c r="O109" s="356">
        <v>74.80998915456207</v>
      </c>
      <c r="P109" s="356">
        <v>0.19092869365384652</v>
      </c>
      <c r="Q109" s="357">
        <v>0.3350946758825025</v>
      </c>
      <c r="R109" s="341"/>
    </row>
    <row r="110" spans="1:18" s="25" customFormat="1" ht="12">
      <c r="A110" s="342">
        <v>96</v>
      </c>
      <c r="B110" s="343" t="s">
        <v>20</v>
      </c>
      <c r="C110" s="345">
        <v>15684.18272</v>
      </c>
      <c r="D110" s="345">
        <v>13245.13892</v>
      </c>
      <c r="E110" s="213">
        <v>18.4146335854362</v>
      </c>
      <c r="F110" s="344">
        <v>0.05281169394030706</v>
      </c>
      <c r="G110" s="344">
        <v>0.2607041739418554</v>
      </c>
      <c r="H110" s="344"/>
      <c r="I110" s="345">
        <v>3152.78231</v>
      </c>
      <c r="J110" s="345">
        <v>2633.34561</v>
      </c>
      <c r="K110" s="344">
        <v>19.725352343705474</v>
      </c>
      <c r="L110" s="346"/>
      <c r="M110" s="347">
        <v>7216.327679999999</v>
      </c>
      <c r="N110" s="347">
        <v>5646.71879</v>
      </c>
      <c r="O110" s="348">
        <v>27.79683119300509</v>
      </c>
      <c r="P110" s="348">
        <v>0.06787149248239938</v>
      </c>
      <c r="Q110" s="349">
        <v>0.2343699176866641</v>
      </c>
      <c r="R110" s="341"/>
    </row>
    <row r="111" spans="1:18" s="25" customFormat="1" ht="12">
      <c r="A111" s="350">
        <v>97</v>
      </c>
      <c r="B111" s="351" t="s">
        <v>21</v>
      </c>
      <c r="C111" s="352">
        <v>95.56886999999999</v>
      </c>
      <c r="D111" s="352">
        <v>101.66436</v>
      </c>
      <c r="E111" s="353">
        <v>-5.995699968012401</v>
      </c>
      <c r="F111" s="354">
        <v>-0.00013198334211800655</v>
      </c>
      <c r="G111" s="354">
        <v>0.0015885560473696497</v>
      </c>
      <c r="H111" s="354"/>
      <c r="I111" s="352">
        <v>15.801639999999999</v>
      </c>
      <c r="J111" s="352">
        <v>9.78618</v>
      </c>
      <c r="K111" s="354">
        <v>61.46892863200962</v>
      </c>
      <c r="L111" s="338"/>
      <c r="M111" s="355">
        <v>45.176730000000006</v>
      </c>
      <c r="N111" s="355">
        <v>11.70797</v>
      </c>
      <c r="O111" s="356">
        <v>285.86304884621336</v>
      </c>
      <c r="P111" s="356">
        <v>0.001447223386161651</v>
      </c>
      <c r="Q111" s="357">
        <v>0.001467237487122072</v>
      </c>
      <c r="R111" s="341"/>
    </row>
    <row r="112" spans="1:18" s="25" customFormat="1" ht="12.75" thickBot="1">
      <c r="A112" s="360">
        <v>98</v>
      </c>
      <c r="B112" s="361" t="s">
        <v>22</v>
      </c>
      <c r="C112" s="362">
        <v>55733.71939</v>
      </c>
      <c r="D112" s="362">
        <v>40888.127409999994</v>
      </c>
      <c r="E112" s="363">
        <v>36.307830464178274</v>
      </c>
      <c r="F112" s="364">
        <v>0.3214459945370546</v>
      </c>
      <c r="G112" s="364">
        <v>0.9264118847422558</v>
      </c>
      <c r="H112" s="364"/>
      <c r="I112" s="362">
        <v>8403.145</v>
      </c>
      <c r="J112" s="362">
        <v>6845.12792</v>
      </c>
      <c r="K112" s="364">
        <v>22.760963684079705</v>
      </c>
      <c r="L112" s="365"/>
      <c r="M112" s="366">
        <v>29515.880579999997</v>
      </c>
      <c r="N112" s="366">
        <v>23330.80673</v>
      </c>
      <c r="O112" s="367">
        <v>26.51032997520355</v>
      </c>
      <c r="P112" s="367">
        <v>0.26744891417718714</v>
      </c>
      <c r="Q112" s="367">
        <v>0.9586087008155383</v>
      </c>
      <c r="R112" s="341"/>
    </row>
    <row r="113" spans="1:17" s="25" customFormat="1" ht="12">
      <c r="A113" s="342"/>
      <c r="B113" s="343"/>
      <c r="C113" s="345"/>
      <c r="D113" s="345"/>
      <c r="E113" s="213"/>
      <c r="F113" s="344"/>
      <c r="G113" s="344"/>
      <c r="H113" s="344"/>
      <c r="I113" s="345"/>
      <c r="J113" s="345"/>
      <c r="K113" s="344"/>
      <c r="L113" s="368"/>
      <c r="M113" s="369"/>
      <c r="N113" s="369"/>
      <c r="O113" s="349"/>
      <c r="P113" s="349"/>
      <c r="Q113" s="349"/>
    </row>
    <row r="114" spans="1:18" ht="12.75">
      <c r="A114" s="1" t="s">
        <v>183</v>
      </c>
      <c r="C114" s="370"/>
      <c r="D114" s="370"/>
      <c r="E114" s="371"/>
      <c r="I114" s="370"/>
      <c r="J114" s="370"/>
      <c r="K114" s="372"/>
      <c r="L114" s="5"/>
      <c r="M114" s="5"/>
      <c r="N114" s="5"/>
      <c r="O114" s="5"/>
      <c r="P114" s="5"/>
      <c r="Q114" s="5"/>
      <c r="R114" s="5"/>
    </row>
    <row r="115" spans="1:18" ht="13.5">
      <c r="A115" s="373" t="s">
        <v>25</v>
      </c>
      <c r="C115" s="374"/>
      <c r="D115" s="374"/>
      <c r="I115" s="374"/>
      <c r="J115" s="374"/>
      <c r="K115" s="372"/>
      <c r="L115" s="5"/>
      <c r="M115" s="5"/>
      <c r="N115" s="5"/>
      <c r="O115" s="5"/>
      <c r="P115" s="5"/>
      <c r="Q115" s="5"/>
      <c r="R115" s="5"/>
    </row>
    <row r="116" spans="1:18" ht="12.75">
      <c r="A116" s="1" t="s">
        <v>179</v>
      </c>
      <c r="B116" s="375"/>
      <c r="C116" s="9"/>
      <c r="D116" s="9"/>
      <c r="E116" s="376"/>
      <c r="F116" s="376"/>
      <c r="G116" s="376"/>
      <c r="H116" s="9"/>
      <c r="I116" s="9"/>
      <c r="J116" s="9"/>
      <c r="K116" s="372"/>
      <c r="L116" s="377"/>
      <c r="M116" s="378"/>
      <c r="N116" s="378"/>
      <c r="O116" s="379"/>
      <c r="P116" s="376"/>
      <c r="Q116" s="376"/>
      <c r="R116" s="5"/>
    </row>
  </sheetData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X73"/>
  <sheetViews>
    <sheetView zoomScale="85" zoomScaleNormal="85" workbookViewId="0" topLeftCell="A31">
      <selection activeCell="A31" sqref="A31"/>
    </sheetView>
  </sheetViews>
  <sheetFormatPr defaultColWidth="11.421875" defaultRowHeight="12.75"/>
  <cols>
    <col min="1" max="1" width="20.140625" style="380" bestFit="1" customWidth="1"/>
    <col min="2" max="2" width="15.57421875" style="380" customWidth="1"/>
    <col min="3" max="3" width="11.140625" style="380" customWidth="1"/>
    <col min="4" max="4" width="9.421875" style="380" customWidth="1"/>
    <col min="5" max="5" width="13.8515625" style="380" customWidth="1"/>
    <col min="6" max="6" width="11.57421875" style="380" customWidth="1"/>
    <col min="7" max="7" width="1.28515625" style="380" customWidth="1"/>
    <col min="8" max="8" width="12.28125" style="380" customWidth="1"/>
    <col min="9" max="9" width="11.8515625" style="380" customWidth="1"/>
    <col min="10" max="10" width="8.140625" style="380" customWidth="1"/>
    <col min="11" max="11" width="1.1484375" style="380" customWidth="1"/>
    <col min="12" max="12" width="11.140625" style="380" customWidth="1"/>
    <col min="13" max="13" width="12.7109375" style="380" customWidth="1"/>
    <col min="14" max="14" width="9.57421875" style="380" customWidth="1"/>
    <col min="15" max="15" width="13.8515625" style="380" customWidth="1"/>
    <col min="16" max="16" width="11.8515625" style="380" customWidth="1"/>
    <col min="17" max="17" width="2.00390625" style="380" customWidth="1"/>
    <col min="18" max="19" width="10.7109375" style="380" customWidth="1"/>
    <col min="20" max="20" width="9.421875" style="380" customWidth="1"/>
    <col min="21" max="21" width="11.421875" style="382" customWidth="1"/>
    <col min="22" max="23" width="11.421875" style="383" customWidth="1"/>
    <col min="24" max="16384" width="11.421875" style="380" customWidth="1"/>
  </cols>
  <sheetData>
    <row r="1" ht="12.75"/>
    <row r="2" ht="12.75">
      <c r="L2" s="381"/>
    </row>
    <row r="3" spans="9:12" ht="12.75">
      <c r="I3" s="384"/>
      <c r="L3" s="381"/>
    </row>
    <row r="4" ht="12.75">
      <c r="I4" s="384"/>
    </row>
    <row r="6" ht="12.75">
      <c r="A6" s="385" t="s">
        <v>26</v>
      </c>
    </row>
    <row r="7" spans="1:20" ht="14.25">
      <c r="A7" s="386" t="s">
        <v>27</v>
      </c>
      <c r="B7" s="387"/>
      <c r="C7" s="387"/>
      <c r="D7" s="387"/>
      <c r="E7" s="388"/>
      <c r="F7" s="388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</row>
    <row r="8" spans="1:20" ht="14.25">
      <c r="A8" s="385" t="s">
        <v>127</v>
      </c>
      <c r="B8" s="387"/>
      <c r="C8" s="387"/>
      <c r="D8" s="387"/>
      <c r="E8" s="389"/>
      <c r="F8" s="389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</row>
    <row r="9" spans="2:20" ht="14.25" customHeight="1">
      <c r="B9" s="390"/>
      <c r="C9" s="391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</row>
    <row r="10" spans="1:20" ht="12.75">
      <c r="A10" s="526" t="s">
        <v>28</v>
      </c>
      <c r="B10" s="392" t="s">
        <v>186</v>
      </c>
      <c r="C10" s="393"/>
      <c r="D10" s="394"/>
      <c r="E10" s="394"/>
      <c r="F10" s="394"/>
      <c r="G10" s="394"/>
      <c r="H10" s="394"/>
      <c r="I10" s="394"/>
      <c r="J10" s="394"/>
      <c r="K10" s="395"/>
      <c r="L10" s="532" t="s">
        <v>187</v>
      </c>
      <c r="M10" s="532"/>
      <c r="N10" s="532"/>
      <c r="O10" s="532"/>
      <c r="P10" s="532"/>
      <c r="Q10" s="532"/>
      <c r="R10" s="532"/>
      <c r="S10" s="532"/>
      <c r="T10" s="532"/>
    </row>
    <row r="11" spans="1:20" ht="12.75">
      <c r="A11" s="527"/>
      <c r="B11" s="396" t="s">
        <v>125</v>
      </c>
      <c r="C11" s="396"/>
      <c r="D11" s="396"/>
      <c r="E11" s="396"/>
      <c r="F11" s="396"/>
      <c r="G11" s="397"/>
      <c r="H11" s="398" t="s">
        <v>809</v>
      </c>
      <c r="I11" s="398"/>
      <c r="J11" s="398"/>
      <c r="K11" s="397"/>
      <c r="L11" s="396" t="s">
        <v>125</v>
      </c>
      <c r="M11" s="396"/>
      <c r="N11" s="396"/>
      <c r="O11" s="396"/>
      <c r="P11" s="396"/>
      <c r="Q11" s="397"/>
      <c r="R11" s="396" t="s">
        <v>809</v>
      </c>
      <c r="S11" s="396"/>
      <c r="T11" s="396"/>
    </row>
    <row r="12" spans="1:20" ht="12.75" customHeight="1">
      <c r="A12" s="527"/>
      <c r="B12" s="524" t="s">
        <v>23</v>
      </c>
      <c r="C12" s="524" t="s">
        <v>24</v>
      </c>
      <c r="D12" s="442" t="s">
        <v>122</v>
      </c>
      <c r="E12" s="443" t="s">
        <v>29</v>
      </c>
      <c r="F12" s="443" t="s">
        <v>30</v>
      </c>
      <c r="G12" s="443"/>
      <c r="H12" s="524" t="s">
        <v>23</v>
      </c>
      <c r="I12" s="524" t="s">
        <v>24</v>
      </c>
      <c r="J12" s="442" t="s">
        <v>122</v>
      </c>
      <c r="K12" s="442"/>
      <c r="L12" s="524" t="s">
        <v>23</v>
      </c>
      <c r="M12" s="524" t="s">
        <v>24</v>
      </c>
      <c r="N12" s="399" t="s">
        <v>122</v>
      </c>
      <c r="O12" s="443" t="s">
        <v>29</v>
      </c>
      <c r="P12" s="443" t="s">
        <v>30</v>
      </c>
      <c r="Q12" s="443"/>
      <c r="R12" s="524" t="s">
        <v>23</v>
      </c>
      <c r="S12" s="524" t="s">
        <v>24</v>
      </c>
      <c r="T12" s="442" t="s">
        <v>122</v>
      </c>
    </row>
    <row r="13" spans="1:20" ht="12.75">
      <c r="A13" s="528"/>
      <c r="B13" s="525"/>
      <c r="C13" s="525"/>
      <c r="D13" s="400" t="s">
        <v>123</v>
      </c>
      <c r="E13" s="444" t="s">
        <v>31</v>
      </c>
      <c r="F13" s="444" t="s">
        <v>32</v>
      </c>
      <c r="G13" s="444"/>
      <c r="H13" s="525"/>
      <c r="I13" s="525"/>
      <c r="J13" s="400" t="s">
        <v>123</v>
      </c>
      <c r="K13" s="400"/>
      <c r="L13" s="525"/>
      <c r="M13" s="525"/>
      <c r="N13" s="400" t="s">
        <v>123</v>
      </c>
      <c r="O13" s="400" t="s">
        <v>31</v>
      </c>
      <c r="P13" s="444" t="s">
        <v>32</v>
      </c>
      <c r="Q13" s="444"/>
      <c r="R13" s="525"/>
      <c r="S13" s="525"/>
      <c r="T13" s="400" t="s">
        <v>123</v>
      </c>
    </row>
    <row r="14" spans="1:20" ht="12.75">
      <c r="A14" s="401"/>
      <c r="B14" s="402"/>
      <c r="C14" s="402"/>
      <c r="D14" s="403"/>
      <c r="E14" s="401"/>
      <c r="F14" s="401"/>
      <c r="G14" s="401"/>
      <c r="H14" s="404"/>
      <c r="I14" s="404"/>
      <c r="J14" s="404"/>
      <c r="K14" s="404"/>
      <c r="M14" s="404"/>
      <c r="N14" s="404"/>
      <c r="O14" s="404"/>
      <c r="P14" s="404"/>
      <c r="Q14" s="404"/>
      <c r="R14" s="404"/>
      <c r="S14" s="404"/>
      <c r="T14" s="384"/>
    </row>
    <row r="15" spans="1:24" s="412" customFormat="1" ht="12.75">
      <c r="A15" s="405" t="s">
        <v>813</v>
      </c>
      <c r="B15" s="406">
        <v>6016084.239409999</v>
      </c>
      <c r="C15" s="406">
        <v>4618378.275759999</v>
      </c>
      <c r="D15" s="407">
        <v>30.263999183133052</v>
      </c>
      <c r="E15" s="407">
        <v>30.263999183133052</v>
      </c>
      <c r="F15" s="407">
        <v>100</v>
      </c>
      <c r="G15" s="407"/>
      <c r="H15" s="406">
        <v>3393802.77667</v>
      </c>
      <c r="I15" s="406">
        <v>3199074.56416</v>
      </c>
      <c r="J15" s="407">
        <v>6.087016998340297</v>
      </c>
      <c r="K15" s="407"/>
      <c r="L15" s="408">
        <v>3079033.24421</v>
      </c>
      <c r="M15" s="408">
        <v>2312618.79265</v>
      </c>
      <c r="N15" s="407">
        <v>33.14054413100118</v>
      </c>
      <c r="O15" s="407">
        <v>33.14054413100118</v>
      </c>
      <c r="P15" s="407">
        <v>100</v>
      </c>
      <c r="Q15" s="409"/>
      <c r="R15" s="408">
        <v>1703849.7047599996</v>
      </c>
      <c r="S15" s="408">
        <v>1368828.76385</v>
      </c>
      <c r="T15" s="407">
        <v>24.475007375481496</v>
      </c>
      <c r="U15" s="410"/>
      <c r="V15" s="411"/>
      <c r="W15" s="411"/>
      <c r="X15" s="411"/>
    </row>
    <row r="16" spans="1:24" ht="12.75">
      <c r="A16" s="413"/>
      <c r="B16" s="414"/>
      <c r="C16" s="414"/>
      <c r="D16" s="415"/>
      <c r="E16" s="415"/>
      <c r="F16" s="415"/>
      <c r="G16" s="415"/>
      <c r="H16" s="414"/>
      <c r="I16" s="414"/>
      <c r="J16" s="415"/>
      <c r="K16" s="415"/>
      <c r="L16" s="416"/>
      <c r="M16" s="416"/>
      <c r="N16" s="415"/>
      <c r="O16" s="415"/>
      <c r="P16" s="415"/>
      <c r="Q16" s="415"/>
      <c r="R16" s="416"/>
      <c r="S16" s="416"/>
      <c r="T16" s="415"/>
      <c r="U16" s="410"/>
      <c r="V16" s="411"/>
      <c r="W16" s="411"/>
      <c r="X16" s="411"/>
    </row>
    <row r="17" spans="1:24" s="412" customFormat="1" ht="12.75">
      <c r="A17" s="405" t="s">
        <v>33</v>
      </c>
      <c r="B17" s="408">
        <v>1511202.69343</v>
      </c>
      <c r="C17" s="408">
        <v>1469476.86352</v>
      </c>
      <c r="D17" s="407">
        <v>2.839502338951401</v>
      </c>
      <c r="E17" s="407">
        <v>0.9034736311878588</v>
      </c>
      <c r="F17" s="407">
        <v>25.119373886596453</v>
      </c>
      <c r="G17" s="407"/>
      <c r="H17" s="408">
        <v>883847.70445</v>
      </c>
      <c r="I17" s="408">
        <v>1099909.5936200002</v>
      </c>
      <c r="J17" s="407">
        <v>-19.64360438560243</v>
      </c>
      <c r="K17" s="407"/>
      <c r="L17" s="408">
        <v>738570.80643</v>
      </c>
      <c r="M17" s="408">
        <v>736433.6729200002</v>
      </c>
      <c r="N17" s="407">
        <v>0.29020040617181275</v>
      </c>
      <c r="O17" s="407">
        <v>0.09241183703912245</v>
      </c>
      <c r="P17" s="407">
        <v>23.987100750498655</v>
      </c>
      <c r="Q17" s="407"/>
      <c r="R17" s="408">
        <v>452065.92831999995</v>
      </c>
      <c r="S17" s="408">
        <v>448628.27069000003</v>
      </c>
      <c r="T17" s="407">
        <v>0.7662596975247954</v>
      </c>
      <c r="U17" s="410"/>
      <c r="V17" s="411"/>
      <c r="W17" s="411"/>
      <c r="X17" s="411"/>
    </row>
    <row r="18" spans="1:24" s="420" customFormat="1" ht="12.75">
      <c r="A18" s="417" t="s">
        <v>34</v>
      </c>
      <c r="B18" s="418">
        <v>271191.61009</v>
      </c>
      <c r="C18" s="418">
        <v>216529.78968</v>
      </c>
      <c r="D18" s="419">
        <v>25.244480443444907</v>
      </c>
      <c r="E18" s="419">
        <v>1.1835717463183515</v>
      </c>
      <c r="F18" s="419">
        <v>4.507776143051412</v>
      </c>
      <c r="G18" s="419"/>
      <c r="H18" s="418">
        <v>179480.60777</v>
      </c>
      <c r="I18" s="418">
        <v>189398.42473</v>
      </c>
      <c r="J18" s="419">
        <v>-5.23648334147367</v>
      </c>
      <c r="K18" s="419"/>
      <c r="L18" s="418">
        <v>123165.07062000001</v>
      </c>
      <c r="M18" s="418">
        <v>98953.35051</v>
      </c>
      <c r="N18" s="419">
        <v>24.467812343103258</v>
      </c>
      <c r="O18" s="419">
        <v>1.0469395209859085</v>
      </c>
      <c r="P18" s="419">
        <v>4.000121494355641</v>
      </c>
      <c r="Q18" s="419"/>
      <c r="R18" s="418">
        <v>72149.81373</v>
      </c>
      <c r="S18" s="418">
        <v>79155.30631</v>
      </c>
      <c r="T18" s="419">
        <v>-8.85031327219433</v>
      </c>
      <c r="U18" s="410"/>
      <c r="V18" s="411"/>
      <c r="W18" s="411"/>
      <c r="X18" s="411"/>
    </row>
    <row r="19" spans="1:24" ht="12.75">
      <c r="A19" s="421" t="s">
        <v>35</v>
      </c>
      <c r="B19" s="422">
        <v>35653.81656</v>
      </c>
      <c r="C19" s="422">
        <v>20119.94554</v>
      </c>
      <c r="D19" s="423">
        <v>77.2063273686177</v>
      </c>
      <c r="E19" s="423">
        <v>0.3363490405610777</v>
      </c>
      <c r="F19" s="423">
        <v>0.5926415778296448</v>
      </c>
      <c r="G19" s="423"/>
      <c r="H19" s="422">
        <v>49771.96423</v>
      </c>
      <c r="I19" s="422">
        <v>45944.85155</v>
      </c>
      <c r="J19" s="423">
        <v>8.329796595022405</v>
      </c>
      <c r="K19" s="423"/>
      <c r="L19" s="422">
        <v>13651.954300000001</v>
      </c>
      <c r="M19" s="422">
        <v>5127.34208</v>
      </c>
      <c r="N19" s="423">
        <v>166.25791856665043</v>
      </c>
      <c r="O19" s="423">
        <v>0.3686129442125547</v>
      </c>
      <c r="P19" s="423">
        <v>0.4433844397643955</v>
      </c>
      <c r="Q19" s="423"/>
      <c r="R19" s="422">
        <v>14968.96948</v>
      </c>
      <c r="S19" s="422">
        <v>7552.60309</v>
      </c>
      <c r="T19" s="423">
        <v>98.1961623247436</v>
      </c>
      <c r="U19" s="410"/>
      <c r="V19" s="411"/>
      <c r="W19" s="411"/>
      <c r="X19" s="411"/>
    </row>
    <row r="20" spans="1:24" s="424" customFormat="1" ht="14.25" customHeight="1">
      <c r="A20" s="413" t="s">
        <v>36</v>
      </c>
      <c r="B20" s="414">
        <v>113632.68835</v>
      </c>
      <c r="C20" s="414">
        <v>108339.17791</v>
      </c>
      <c r="D20" s="384">
        <v>4.88605372693288</v>
      </c>
      <c r="E20" s="384">
        <v>0.11461838169002948</v>
      </c>
      <c r="F20" s="384">
        <v>1.8888147809769371</v>
      </c>
      <c r="G20" s="384"/>
      <c r="H20" s="414">
        <v>61723.77852</v>
      </c>
      <c r="I20" s="414">
        <v>94230.28899</v>
      </c>
      <c r="J20" s="384">
        <v>-34.496880799601165</v>
      </c>
      <c r="K20" s="384"/>
      <c r="L20" s="414">
        <v>47900.61793</v>
      </c>
      <c r="M20" s="414">
        <v>53255.665810000006</v>
      </c>
      <c r="N20" s="384">
        <v>-10.055358051676953</v>
      </c>
      <c r="O20" s="384">
        <v>-0.23155774298036058</v>
      </c>
      <c r="P20" s="384">
        <v>1.5557031746920957</v>
      </c>
      <c r="Q20" s="384"/>
      <c r="R20" s="414">
        <v>29019.97182</v>
      </c>
      <c r="S20" s="414">
        <v>48731.26331</v>
      </c>
      <c r="T20" s="384">
        <v>-40.44896469153326</v>
      </c>
      <c r="U20" s="410"/>
      <c r="V20" s="411"/>
      <c r="W20" s="411"/>
      <c r="X20" s="411"/>
    </row>
    <row r="21" spans="1:24" ht="12.75">
      <c r="A21" s="421" t="s">
        <v>37</v>
      </c>
      <c r="B21" s="422">
        <v>121905.10518000001</v>
      </c>
      <c r="C21" s="422">
        <v>88070.66623</v>
      </c>
      <c r="D21" s="423">
        <v>38.41737595312388</v>
      </c>
      <c r="E21" s="423">
        <v>0.7326043240672448</v>
      </c>
      <c r="F21" s="423">
        <v>2.0263197842448317</v>
      </c>
      <c r="G21" s="423"/>
      <c r="H21" s="422">
        <v>67984.86502</v>
      </c>
      <c r="I21" s="422">
        <v>49223.28419</v>
      </c>
      <c r="J21" s="423">
        <v>38.115256100306134</v>
      </c>
      <c r="K21" s="423"/>
      <c r="L21" s="422">
        <v>61612.49839</v>
      </c>
      <c r="M21" s="422">
        <v>40570.342619999996</v>
      </c>
      <c r="N21" s="423">
        <v>51.86585670988846</v>
      </c>
      <c r="O21" s="423">
        <v>0.9098843197537139</v>
      </c>
      <c r="P21" s="423">
        <v>2.001033879899149</v>
      </c>
      <c r="Q21" s="423"/>
      <c r="R21" s="422">
        <v>28160.87243</v>
      </c>
      <c r="S21" s="422">
        <v>22871.43991</v>
      </c>
      <c r="T21" s="423">
        <v>23.12680155169119</v>
      </c>
      <c r="U21" s="410"/>
      <c r="V21" s="411"/>
      <c r="W21" s="411"/>
      <c r="X21" s="411"/>
    </row>
    <row r="22" spans="1:24" s="420" customFormat="1" ht="12.75">
      <c r="A22" s="425" t="s">
        <v>38</v>
      </c>
      <c r="B22" s="426">
        <v>1240011.0833400001</v>
      </c>
      <c r="C22" s="426">
        <v>1252947.07384</v>
      </c>
      <c r="D22" s="419">
        <v>-1.0324450864755164</v>
      </c>
      <c r="E22" s="419">
        <v>-0.28009811513049127</v>
      </c>
      <c r="F22" s="419">
        <v>20.61159774354504</v>
      </c>
      <c r="G22" s="419"/>
      <c r="H22" s="426">
        <v>704367.09668</v>
      </c>
      <c r="I22" s="426">
        <v>910511.1688900001</v>
      </c>
      <c r="J22" s="427">
        <v>-22.640477047778493</v>
      </c>
      <c r="K22" s="426"/>
      <c r="L22" s="426">
        <v>615405.73581</v>
      </c>
      <c r="M22" s="426">
        <v>637480.3224100001</v>
      </c>
      <c r="N22" s="419">
        <v>-3.4627871361655496</v>
      </c>
      <c r="O22" s="419">
        <v>-0.9545276839467853</v>
      </c>
      <c r="P22" s="419">
        <v>19.986979256143016</v>
      </c>
      <c r="Q22" s="426"/>
      <c r="R22" s="426">
        <v>379916.11458999995</v>
      </c>
      <c r="S22" s="426">
        <v>369472.96438</v>
      </c>
      <c r="T22" s="419">
        <v>2.8264991533343253</v>
      </c>
      <c r="U22" s="410"/>
      <c r="V22" s="411"/>
      <c r="W22" s="411"/>
      <c r="X22" s="411"/>
    </row>
    <row r="23" spans="1:24" ht="12.75">
      <c r="A23" s="421" t="s">
        <v>39</v>
      </c>
      <c r="B23" s="422">
        <v>106899.79256999999</v>
      </c>
      <c r="C23" s="422">
        <v>112439.29398999999</v>
      </c>
      <c r="D23" s="423">
        <v>-4.92665973204409</v>
      </c>
      <c r="E23" s="423">
        <v>-0.11994473144555103</v>
      </c>
      <c r="F23" s="423">
        <v>1.7768998623676806</v>
      </c>
      <c r="G23" s="423"/>
      <c r="H23" s="422">
        <v>138629.51153</v>
      </c>
      <c r="I23" s="422">
        <v>186885.87705</v>
      </c>
      <c r="J23" s="423">
        <v>-25.821301364088296</v>
      </c>
      <c r="K23" s="423"/>
      <c r="L23" s="422">
        <v>59080.10716</v>
      </c>
      <c r="M23" s="422">
        <v>37291.21754</v>
      </c>
      <c r="N23" s="423">
        <v>58.429011057706546</v>
      </c>
      <c r="O23" s="423">
        <v>0.9421738545604567</v>
      </c>
      <c r="P23" s="423">
        <v>1.9187875698028853</v>
      </c>
      <c r="Q23" s="423"/>
      <c r="R23" s="422">
        <v>73422.02559</v>
      </c>
      <c r="S23" s="422">
        <v>37599.07726</v>
      </c>
      <c r="T23" s="423">
        <v>95.27613691762181</v>
      </c>
      <c r="U23" s="410"/>
      <c r="V23" s="411"/>
      <c r="W23" s="411"/>
      <c r="X23" s="411"/>
    </row>
    <row r="24" spans="1:24" ht="12.75">
      <c r="A24" s="413" t="s">
        <v>40</v>
      </c>
      <c r="B24" s="414">
        <v>362259.51784</v>
      </c>
      <c r="C24" s="414">
        <v>452135.99939</v>
      </c>
      <c r="D24" s="384">
        <v>-19.8781963106802</v>
      </c>
      <c r="E24" s="384">
        <v>-1.946061500023187</v>
      </c>
      <c r="F24" s="384">
        <v>6.021516711267444</v>
      </c>
      <c r="G24" s="384"/>
      <c r="H24" s="414">
        <v>129978.09026000001</v>
      </c>
      <c r="I24" s="414">
        <v>271703.86461</v>
      </c>
      <c r="J24" s="384">
        <v>-52.16185443421322</v>
      </c>
      <c r="K24" s="384"/>
      <c r="L24" s="414">
        <v>157902.74816</v>
      </c>
      <c r="M24" s="414">
        <v>243471.32252000002</v>
      </c>
      <c r="N24" s="384">
        <v>-35.14523742440795</v>
      </c>
      <c r="O24" s="384">
        <v>-3.700072603057424</v>
      </c>
      <c r="P24" s="384">
        <v>5.1283222893721545</v>
      </c>
      <c r="Q24" s="384"/>
      <c r="R24" s="414">
        <v>62416.77818</v>
      </c>
      <c r="S24" s="414">
        <v>105830.87194</v>
      </c>
      <c r="T24" s="384">
        <v>-41.02214501701666</v>
      </c>
      <c r="U24" s="410"/>
      <c r="V24" s="411"/>
      <c r="W24" s="411"/>
      <c r="X24" s="411"/>
    </row>
    <row r="25" spans="1:24" ht="12.75">
      <c r="A25" s="421" t="s">
        <v>41</v>
      </c>
      <c r="B25" s="422">
        <v>720.44282</v>
      </c>
      <c r="C25" s="422">
        <v>517.99313</v>
      </c>
      <c r="D25" s="423">
        <v>39.08347008386</v>
      </c>
      <c r="E25" s="423">
        <v>0.004383566652878493</v>
      </c>
      <c r="F25" s="423">
        <v>0.011975278126601735</v>
      </c>
      <c r="G25" s="423"/>
      <c r="H25" s="422">
        <v>219.46914999999998</v>
      </c>
      <c r="I25" s="422">
        <v>157.83256</v>
      </c>
      <c r="J25" s="423">
        <v>39.051885111665165</v>
      </c>
      <c r="K25" s="423"/>
      <c r="L25" s="422">
        <v>383.28046</v>
      </c>
      <c r="M25" s="422">
        <v>75.20682000000001</v>
      </c>
      <c r="N25" s="423">
        <v>409.6352431867216</v>
      </c>
      <c r="O25" s="423">
        <v>0.013321419032791928</v>
      </c>
      <c r="P25" s="423">
        <v>0.012448078003728725</v>
      </c>
      <c r="Q25" s="423"/>
      <c r="R25" s="422">
        <v>192.26301</v>
      </c>
      <c r="S25" s="422">
        <v>23.74719</v>
      </c>
      <c r="T25" s="423">
        <v>709.624254490742</v>
      </c>
      <c r="U25" s="410"/>
      <c r="V25" s="411"/>
      <c r="W25" s="411"/>
      <c r="X25" s="411"/>
    </row>
    <row r="26" spans="1:24" ht="12.75">
      <c r="A26" s="413" t="s">
        <v>42</v>
      </c>
      <c r="B26" s="414">
        <v>101346.83924</v>
      </c>
      <c r="C26" s="414">
        <v>86298.58067</v>
      </c>
      <c r="D26" s="384">
        <v>17.437434605724906</v>
      </c>
      <c r="E26" s="384">
        <v>0.3258342576436892</v>
      </c>
      <c r="F26" s="384">
        <v>1.684598074210795</v>
      </c>
      <c r="G26" s="384"/>
      <c r="H26" s="414">
        <v>62359.35478</v>
      </c>
      <c r="I26" s="414">
        <v>62892.7817</v>
      </c>
      <c r="J26" s="384">
        <v>-0.8481528493117964</v>
      </c>
      <c r="K26" s="384"/>
      <c r="L26" s="414">
        <v>47312.30276</v>
      </c>
      <c r="M26" s="414">
        <v>44566.2253</v>
      </c>
      <c r="N26" s="384">
        <v>6.161790552183024</v>
      </c>
      <c r="O26" s="384">
        <v>0.11874319575399217</v>
      </c>
      <c r="P26" s="384">
        <v>1.5365960354266688</v>
      </c>
      <c r="Q26" s="384"/>
      <c r="R26" s="414">
        <v>33035.45602</v>
      </c>
      <c r="S26" s="414">
        <v>33360.99232</v>
      </c>
      <c r="T26" s="384">
        <v>-0.9757992114786105</v>
      </c>
      <c r="U26" s="410"/>
      <c r="V26" s="411"/>
      <c r="W26" s="411"/>
      <c r="X26" s="411"/>
    </row>
    <row r="27" spans="1:24" ht="12.75">
      <c r="A27" s="428" t="s">
        <v>43</v>
      </c>
      <c r="B27" s="429">
        <v>455747.96371</v>
      </c>
      <c r="C27" s="429">
        <v>381201.11327</v>
      </c>
      <c r="D27" s="430">
        <v>19.555779835091773</v>
      </c>
      <c r="E27" s="430">
        <v>1.6141347890723092</v>
      </c>
      <c r="F27" s="430">
        <v>7.575491724741798</v>
      </c>
      <c r="G27" s="430"/>
      <c r="H27" s="429">
        <v>140199.28047</v>
      </c>
      <c r="I27" s="429">
        <v>128471.78959999999</v>
      </c>
      <c r="J27" s="430">
        <v>9.128456065346201</v>
      </c>
      <c r="K27" s="430"/>
      <c r="L27" s="429">
        <v>235670.09249</v>
      </c>
      <c r="M27" s="429">
        <v>202306.93855000002</v>
      </c>
      <c r="N27" s="430">
        <v>16.491354265515863</v>
      </c>
      <c r="O27" s="430">
        <v>1.4426568722019928</v>
      </c>
      <c r="P27" s="430">
        <v>7.654028839512152</v>
      </c>
      <c r="Q27" s="430"/>
      <c r="R27" s="429">
        <v>80153.44839</v>
      </c>
      <c r="S27" s="429">
        <v>54808.576590000004</v>
      </c>
      <c r="T27" s="430">
        <v>46.242528773542816</v>
      </c>
      <c r="U27" s="410"/>
      <c r="V27" s="411"/>
      <c r="W27" s="411"/>
      <c r="X27" s="411"/>
    </row>
    <row r="28" spans="1:24" ht="12.75">
      <c r="A28" s="413" t="s">
        <v>44</v>
      </c>
      <c r="B28" s="414">
        <v>668.6241</v>
      </c>
      <c r="C28" s="414">
        <v>2365.6183300000002</v>
      </c>
      <c r="D28" s="384">
        <v>-71.73575755984271</v>
      </c>
      <c r="E28" s="384">
        <v>-0.03674437494448726</v>
      </c>
      <c r="F28" s="384">
        <v>0.011113941783261538</v>
      </c>
      <c r="G28" s="384"/>
      <c r="H28" s="414">
        <v>359.53568</v>
      </c>
      <c r="I28" s="414">
        <v>7613.54338</v>
      </c>
      <c r="J28" s="384">
        <v>-95.2776826497835</v>
      </c>
      <c r="K28" s="384"/>
      <c r="L28" s="414">
        <v>214.58046</v>
      </c>
      <c r="M28" s="414">
        <v>368.97171999999995</v>
      </c>
      <c r="N28" s="384">
        <v>-41.84365674420793</v>
      </c>
      <c r="O28" s="384">
        <v>-0.006676035864219758</v>
      </c>
      <c r="P28" s="384">
        <v>0.00696908552070719</v>
      </c>
      <c r="Q28" s="384"/>
      <c r="R28" s="414">
        <v>127.45369000000001</v>
      </c>
      <c r="S28" s="414">
        <v>555.79824</v>
      </c>
      <c r="T28" s="384">
        <v>-77.06835307718859</v>
      </c>
      <c r="U28" s="410"/>
      <c r="V28" s="411"/>
      <c r="W28" s="411"/>
      <c r="X28" s="411"/>
    </row>
    <row r="29" spans="1:24" ht="12.75">
      <c r="A29" s="421" t="s">
        <v>45</v>
      </c>
      <c r="B29" s="422">
        <v>5586.32495</v>
      </c>
      <c r="C29" s="422">
        <v>6046.842570000001</v>
      </c>
      <c r="D29" s="423">
        <v>-7.615836110646428</v>
      </c>
      <c r="E29" s="423">
        <v>-0.009971414044126083</v>
      </c>
      <c r="F29" s="423">
        <v>0.09285649481776297</v>
      </c>
      <c r="G29" s="423"/>
      <c r="H29" s="422">
        <v>1810.13184</v>
      </c>
      <c r="I29" s="422">
        <v>1232.76495</v>
      </c>
      <c r="J29" s="423">
        <v>46.83511564795868</v>
      </c>
      <c r="K29" s="423"/>
      <c r="L29" s="422">
        <v>2954.80373</v>
      </c>
      <c r="M29" s="422">
        <v>2662.88825</v>
      </c>
      <c r="N29" s="423">
        <v>10.962363140849044</v>
      </c>
      <c r="O29" s="423">
        <v>0.012622723681385378</v>
      </c>
      <c r="P29" s="423">
        <v>0.09596530779771187</v>
      </c>
      <c r="Q29" s="423"/>
      <c r="R29" s="422">
        <v>719.4501</v>
      </c>
      <c r="S29" s="422">
        <v>612.2780799999999</v>
      </c>
      <c r="T29" s="423">
        <v>17.503814606591845</v>
      </c>
      <c r="U29" s="410"/>
      <c r="V29" s="411"/>
      <c r="W29" s="411"/>
      <c r="X29" s="411"/>
    </row>
    <row r="30" spans="1:24" ht="12.75">
      <c r="A30" s="413" t="s">
        <v>46</v>
      </c>
      <c r="B30" s="414">
        <v>206781.57811</v>
      </c>
      <c r="C30" s="414">
        <v>211941.63249000002</v>
      </c>
      <c r="D30" s="384">
        <v>-2.4346582214060666</v>
      </c>
      <c r="E30" s="384">
        <v>-0.11172870804202109</v>
      </c>
      <c r="F30" s="384">
        <v>3.437145656229694</v>
      </c>
      <c r="G30" s="384"/>
      <c r="H30" s="414">
        <v>230811.72297</v>
      </c>
      <c r="I30" s="414">
        <v>251552.71503999998</v>
      </c>
      <c r="J30" s="384">
        <v>-8.245187123781154</v>
      </c>
      <c r="K30" s="384"/>
      <c r="L30" s="414">
        <v>111887.82059</v>
      </c>
      <c r="M30" s="414">
        <v>106737.55171</v>
      </c>
      <c r="N30" s="384">
        <v>4.825170521048673</v>
      </c>
      <c r="O30" s="384">
        <v>0.2227028897442443</v>
      </c>
      <c r="P30" s="384">
        <v>3.6338620507070067</v>
      </c>
      <c r="Q30" s="384"/>
      <c r="R30" s="414">
        <v>129849.23961</v>
      </c>
      <c r="S30" s="414">
        <v>136681.62276</v>
      </c>
      <c r="T30" s="384">
        <v>-4.998757705706358</v>
      </c>
      <c r="U30" s="410"/>
      <c r="V30" s="411"/>
      <c r="W30" s="411"/>
      <c r="X30" s="411"/>
    </row>
    <row r="31" spans="1:24" ht="12.75">
      <c r="A31" s="421"/>
      <c r="B31" s="422"/>
      <c r="C31" s="422"/>
      <c r="D31" s="423"/>
      <c r="E31" s="423"/>
      <c r="F31" s="423"/>
      <c r="G31" s="423"/>
      <c r="H31" s="422"/>
      <c r="I31" s="422"/>
      <c r="J31" s="423"/>
      <c r="K31" s="423"/>
      <c r="L31" s="422"/>
      <c r="M31" s="422"/>
      <c r="N31" s="423"/>
      <c r="O31" s="423"/>
      <c r="P31" s="423"/>
      <c r="Q31" s="423"/>
      <c r="R31" s="422"/>
      <c r="S31" s="422"/>
      <c r="T31" s="423"/>
      <c r="U31" s="410"/>
      <c r="V31" s="411"/>
      <c r="W31" s="411"/>
      <c r="X31" s="411"/>
    </row>
    <row r="32" spans="1:24" ht="12.75">
      <c r="A32" s="413" t="s">
        <v>47</v>
      </c>
      <c r="B32" s="414">
        <v>1864928.96577</v>
      </c>
      <c r="C32" s="414">
        <v>1252111.23588</v>
      </c>
      <c r="D32" s="384">
        <v>48.94275463148476</v>
      </c>
      <c r="E32" s="384">
        <v>13.269110785195583</v>
      </c>
      <c r="F32" s="384">
        <v>30.999050072358937</v>
      </c>
      <c r="G32" s="384"/>
      <c r="H32" s="414">
        <v>1424001.79767</v>
      </c>
      <c r="I32" s="414">
        <v>1204266.51139</v>
      </c>
      <c r="J32" s="384">
        <v>18.246400128354885</v>
      </c>
      <c r="K32" s="384"/>
      <c r="L32" s="414">
        <v>990821.56238</v>
      </c>
      <c r="M32" s="414">
        <v>629165.6009600001</v>
      </c>
      <c r="N32" s="384">
        <v>57.481839577398105</v>
      </c>
      <c r="O32" s="384">
        <v>15.638373370026237</v>
      </c>
      <c r="P32" s="384">
        <v>32.17963184526184</v>
      </c>
      <c r="Q32" s="384"/>
      <c r="R32" s="414">
        <v>685897.83989</v>
      </c>
      <c r="S32" s="414">
        <v>511635.57470999996</v>
      </c>
      <c r="T32" s="384">
        <v>34.05984137806945</v>
      </c>
      <c r="U32" s="410"/>
      <c r="V32" s="411"/>
      <c r="W32" s="411"/>
      <c r="X32" s="411"/>
    </row>
    <row r="33" spans="1:24" s="424" customFormat="1" ht="15">
      <c r="A33" s="421" t="s">
        <v>48</v>
      </c>
      <c r="B33" s="422">
        <v>128399.36839</v>
      </c>
      <c r="C33" s="422">
        <v>75601.89903</v>
      </c>
      <c r="D33" s="423">
        <v>69.83616818811542</v>
      </c>
      <c r="E33" s="423">
        <v>1.1432036573771487</v>
      </c>
      <c r="F33" s="423">
        <v>2.1342681265811567</v>
      </c>
      <c r="G33" s="423"/>
      <c r="H33" s="422">
        <v>150111.33056</v>
      </c>
      <c r="I33" s="422">
        <v>114425.60312</v>
      </c>
      <c r="J33" s="423">
        <v>31.186837968925364</v>
      </c>
      <c r="K33" s="423"/>
      <c r="L33" s="422">
        <v>75231.76697</v>
      </c>
      <c r="M33" s="422">
        <v>32159.83317</v>
      </c>
      <c r="N33" s="423">
        <v>133.93083717915317</v>
      </c>
      <c r="O33" s="423">
        <v>1.862474435341089</v>
      </c>
      <c r="P33" s="423">
        <v>2.4433567617845746</v>
      </c>
      <c r="Q33" s="423"/>
      <c r="R33" s="422">
        <v>97794.43103</v>
      </c>
      <c r="S33" s="422">
        <v>32129.41431</v>
      </c>
      <c r="T33" s="423">
        <v>204.37663782611298</v>
      </c>
      <c r="U33" s="410"/>
      <c r="V33" s="411"/>
      <c r="W33" s="411"/>
      <c r="X33" s="411"/>
    </row>
    <row r="34" spans="1:24" ht="12.75">
      <c r="A34" s="413"/>
      <c r="B34" s="414"/>
      <c r="C34" s="414"/>
      <c r="D34" s="384"/>
      <c r="E34" s="384"/>
      <c r="F34" s="384"/>
      <c r="G34" s="384"/>
      <c r="H34" s="414"/>
      <c r="I34" s="414"/>
      <c r="J34" s="384"/>
      <c r="K34" s="384"/>
      <c r="L34" s="414"/>
      <c r="M34" s="414"/>
      <c r="N34" s="384"/>
      <c r="O34" s="384"/>
      <c r="P34" s="384"/>
      <c r="Q34" s="384"/>
      <c r="R34" s="414"/>
      <c r="S34" s="414"/>
      <c r="T34" s="384"/>
      <c r="U34" s="410"/>
      <c r="V34" s="411"/>
      <c r="W34" s="411"/>
      <c r="X34" s="411"/>
    </row>
    <row r="35" spans="1:24" s="412" customFormat="1" ht="17.25">
      <c r="A35" s="431" t="s">
        <v>80</v>
      </c>
      <c r="B35" s="406">
        <v>737973.13993</v>
      </c>
      <c r="C35" s="406">
        <v>575341.3137999999</v>
      </c>
      <c r="D35" s="407">
        <v>28.267016852284332</v>
      </c>
      <c r="E35" s="407">
        <v>3.521405489532739</v>
      </c>
      <c r="F35" s="407">
        <v>12.266668992028167</v>
      </c>
      <c r="G35" s="406"/>
      <c r="H35" s="406">
        <v>176317.26046999998</v>
      </c>
      <c r="I35" s="406">
        <v>181771.20739000003</v>
      </c>
      <c r="J35" s="407">
        <v>-3.0004459992931145</v>
      </c>
      <c r="K35" s="406"/>
      <c r="L35" s="406">
        <v>383466.29884</v>
      </c>
      <c r="M35" s="406">
        <v>285004.79085</v>
      </c>
      <c r="N35" s="407">
        <v>34.547316799955475</v>
      </c>
      <c r="O35" s="407">
        <v>4.257576229291739</v>
      </c>
      <c r="P35" s="407">
        <v>12.454113626772077</v>
      </c>
      <c r="Q35" s="406"/>
      <c r="R35" s="406">
        <v>82799.49403999999</v>
      </c>
      <c r="S35" s="406">
        <v>94365.75886</v>
      </c>
      <c r="T35" s="407">
        <v>-12.25684502485652</v>
      </c>
      <c r="U35" s="410"/>
      <c r="V35" s="411"/>
      <c r="W35" s="411"/>
      <c r="X35" s="411"/>
    </row>
    <row r="36" spans="1:24" ht="12.75">
      <c r="A36" s="413" t="s">
        <v>49</v>
      </c>
      <c r="B36" s="414">
        <v>222093.86500999998</v>
      </c>
      <c r="C36" s="414">
        <v>175249.32183</v>
      </c>
      <c r="D36" s="384">
        <v>26.730227935170763</v>
      </c>
      <c r="E36" s="384">
        <v>1.014307195793555</v>
      </c>
      <c r="F36" s="384">
        <v>3.6916681378082044</v>
      </c>
      <c r="G36" s="384"/>
      <c r="H36" s="414">
        <v>43706.8829</v>
      </c>
      <c r="I36" s="414">
        <v>65155.61936</v>
      </c>
      <c r="J36" s="384">
        <v>-32.919242684948976</v>
      </c>
      <c r="K36" s="384"/>
      <c r="L36" s="414">
        <v>98557.86669</v>
      </c>
      <c r="M36" s="414">
        <v>85740.90415999999</v>
      </c>
      <c r="N36" s="384">
        <v>14.948480722902616</v>
      </c>
      <c r="O36" s="384">
        <v>0.5542185582308277</v>
      </c>
      <c r="P36" s="384">
        <v>3.2009354519095936</v>
      </c>
      <c r="Q36" s="384"/>
      <c r="R36" s="414">
        <v>16135.919119999999</v>
      </c>
      <c r="S36" s="414">
        <v>37167.161420000004</v>
      </c>
      <c r="T36" s="384">
        <v>-56.58554889984925</v>
      </c>
      <c r="U36" s="410"/>
      <c r="V36" s="411"/>
      <c r="W36" s="411"/>
      <c r="X36" s="411"/>
    </row>
    <row r="37" spans="1:24" ht="12.75">
      <c r="A37" s="421" t="s">
        <v>50</v>
      </c>
      <c r="B37" s="422">
        <v>21670.72095</v>
      </c>
      <c r="C37" s="422">
        <v>13269.10024</v>
      </c>
      <c r="D37" s="423">
        <v>63.31718472269225</v>
      </c>
      <c r="E37" s="423">
        <v>0.18191711913458264</v>
      </c>
      <c r="F37" s="423">
        <v>0.3602130569921218</v>
      </c>
      <c r="G37" s="423"/>
      <c r="H37" s="422">
        <v>5626.95551</v>
      </c>
      <c r="I37" s="422">
        <v>3015.59548</v>
      </c>
      <c r="J37" s="423">
        <v>86.59516991980635</v>
      </c>
      <c r="K37" s="423"/>
      <c r="L37" s="422">
        <v>7923.46825</v>
      </c>
      <c r="M37" s="422">
        <v>5477.591280000001</v>
      </c>
      <c r="N37" s="423">
        <v>44.652418279736985</v>
      </c>
      <c r="O37" s="423">
        <v>0.1057622197732511</v>
      </c>
      <c r="P37" s="423">
        <v>0.2573362358103722</v>
      </c>
      <c r="Q37" s="423"/>
      <c r="R37" s="422">
        <v>2050.04423</v>
      </c>
      <c r="S37" s="422">
        <v>1598.51681</v>
      </c>
      <c r="T37" s="423">
        <v>28.246648216355002</v>
      </c>
      <c r="U37" s="410"/>
      <c r="V37" s="411"/>
      <c r="W37" s="411"/>
      <c r="X37" s="411"/>
    </row>
    <row r="38" spans="1:24" ht="12.75">
      <c r="A38" s="413" t="s">
        <v>51</v>
      </c>
      <c r="B38" s="414">
        <v>23124.976629999997</v>
      </c>
      <c r="C38" s="414">
        <v>15486.82624</v>
      </c>
      <c r="D38" s="384">
        <v>49.320307929018234</v>
      </c>
      <c r="E38" s="384">
        <v>0.16538598473168734</v>
      </c>
      <c r="F38" s="384">
        <v>0.38438585148980353</v>
      </c>
      <c r="G38" s="384"/>
      <c r="H38" s="414">
        <v>6217.4267199999995</v>
      </c>
      <c r="I38" s="414">
        <v>5078.7882199999995</v>
      </c>
      <c r="J38" s="384">
        <v>22.419491632198834</v>
      </c>
      <c r="K38" s="384"/>
      <c r="L38" s="414">
        <v>11357.47005</v>
      </c>
      <c r="M38" s="414">
        <v>7001.27406</v>
      </c>
      <c r="N38" s="384">
        <v>62.22004670389949</v>
      </c>
      <c r="O38" s="384">
        <v>0.18836636646925672</v>
      </c>
      <c r="P38" s="384">
        <v>0.3688648075287031</v>
      </c>
      <c r="Q38" s="384"/>
      <c r="R38" s="414">
        <v>3412.20996</v>
      </c>
      <c r="S38" s="414">
        <v>2158.85653</v>
      </c>
      <c r="T38" s="384">
        <v>58.05635588021221</v>
      </c>
      <c r="U38" s="410"/>
      <c r="V38" s="411"/>
      <c r="W38" s="411"/>
      <c r="X38" s="411"/>
    </row>
    <row r="39" spans="1:24" ht="12.75">
      <c r="A39" s="421" t="s">
        <v>52</v>
      </c>
      <c r="B39" s="422">
        <v>394.20506</v>
      </c>
      <c r="C39" s="422">
        <v>1234.25918</v>
      </c>
      <c r="D39" s="423">
        <v>-68.0614034404022</v>
      </c>
      <c r="E39" s="423">
        <v>-0.018189374491238725</v>
      </c>
      <c r="F39" s="423">
        <v>0.006552518952737602</v>
      </c>
      <c r="G39" s="423"/>
      <c r="H39" s="422">
        <v>29.90838</v>
      </c>
      <c r="I39" s="422">
        <v>3852.85295</v>
      </c>
      <c r="J39" s="423">
        <v>-99.22373419416384</v>
      </c>
      <c r="K39" s="423"/>
      <c r="L39" s="422">
        <v>372.29040999999995</v>
      </c>
      <c r="M39" s="422">
        <v>756.36638</v>
      </c>
      <c r="N39" s="423">
        <v>-50.779090683538854</v>
      </c>
      <c r="O39" s="423">
        <v>-0.016607837453395956</v>
      </c>
      <c r="P39" s="423">
        <v>0.012091146164143479</v>
      </c>
      <c r="Q39" s="423"/>
      <c r="R39" s="422">
        <v>28.94622</v>
      </c>
      <c r="S39" s="422">
        <v>2239.2488</v>
      </c>
      <c r="T39" s="423">
        <v>-98.70732452776129</v>
      </c>
      <c r="U39" s="410"/>
      <c r="V39" s="411"/>
      <c r="W39" s="411"/>
      <c r="X39" s="411"/>
    </row>
    <row r="40" spans="1:24" ht="12.75">
      <c r="A40" s="413" t="s">
        <v>53</v>
      </c>
      <c r="B40" s="414">
        <v>1E-59</v>
      </c>
      <c r="C40" s="414">
        <v>0.15264</v>
      </c>
      <c r="D40" s="384">
        <v>-100</v>
      </c>
      <c r="E40" s="384">
        <v>-3.305056253212208E-06</v>
      </c>
      <c r="F40" s="384">
        <v>1.6622107673446917E-64</v>
      </c>
      <c r="G40" s="384"/>
      <c r="H40" s="414">
        <v>1E-59</v>
      </c>
      <c r="I40" s="414">
        <v>0.64058</v>
      </c>
      <c r="J40" s="384">
        <v>-100</v>
      </c>
      <c r="K40" s="384"/>
      <c r="L40" s="414">
        <v>1E-59</v>
      </c>
      <c r="M40" s="414">
        <v>1E-59</v>
      </c>
      <c r="N40" s="384">
        <v>0</v>
      </c>
      <c r="O40" s="384">
        <v>0</v>
      </c>
      <c r="P40" s="384">
        <v>3.247772663320412E-64</v>
      </c>
      <c r="Q40" s="384"/>
      <c r="R40" s="414">
        <v>1E-59</v>
      </c>
      <c r="S40" s="414">
        <v>1E-59</v>
      </c>
      <c r="T40" s="384">
        <v>0</v>
      </c>
      <c r="U40" s="410"/>
      <c r="V40" s="411"/>
      <c r="W40" s="411"/>
      <c r="X40" s="411"/>
    </row>
    <row r="41" spans="1:24" ht="12.75">
      <c r="A41" s="421" t="s">
        <v>54</v>
      </c>
      <c r="B41" s="422">
        <v>10259.46949</v>
      </c>
      <c r="C41" s="422">
        <v>6762.09986</v>
      </c>
      <c r="D41" s="423">
        <v>51.7201712841904</v>
      </c>
      <c r="E41" s="423">
        <v>0.07572722330598772</v>
      </c>
      <c r="F41" s="423">
        <v>0.17053400653522352</v>
      </c>
      <c r="G41" s="423"/>
      <c r="H41" s="422">
        <v>1262.3818600000002</v>
      </c>
      <c r="I41" s="422">
        <v>654.26003</v>
      </c>
      <c r="J41" s="423">
        <v>92.94803321547857</v>
      </c>
      <c r="K41" s="423"/>
      <c r="L41" s="422">
        <v>6142.39697</v>
      </c>
      <c r="M41" s="422">
        <v>3662.11994</v>
      </c>
      <c r="N41" s="423">
        <v>67.72790270763223</v>
      </c>
      <c r="O41" s="423">
        <v>0.10724971352316488</v>
      </c>
      <c r="P41" s="423">
        <v>0.19949108966428128</v>
      </c>
      <c r="Q41" s="423"/>
      <c r="R41" s="422">
        <v>1066.2613700000002</v>
      </c>
      <c r="S41" s="422">
        <v>389.22089</v>
      </c>
      <c r="T41" s="423">
        <v>173.9476213622553</v>
      </c>
      <c r="U41" s="410"/>
      <c r="V41" s="411"/>
      <c r="W41" s="411"/>
      <c r="X41" s="411"/>
    </row>
    <row r="42" spans="1:24" ht="12.75">
      <c r="A42" s="413" t="s">
        <v>55</v>
      </c>
      <c r="B42" s="414">
        <v>717.79575</v>
      </c>
      <c r="C42" s="414">
        <v>401.493</v>
      </c>
      <c r="D42" s="384">
        <v>78.78163504718638</v>
      </c>
      <c r="E42" s="384">
        <v>0.006848783947823099</v>
      </c>
      <c r="F42" s="384">
        <v>0.011931278244042585</v>
      </c>
      <c r="G42" s="384"/>
      <c r="H42" s="414">
        <v>81.32668</v>
      </c>
      <c r="I42" s="414">
        <v>97.28088000000001</v>
      </c>
      <c r="J42" s="384">
        <v>-16.40013947242255</v>
      </c>
      <c r="K42" s="384"/>
      <c r="L42" s="414">
        <v>257.83452</v>
      </c>
      <c r="M42" s="414">
        <v>133.80304</v>
      </c>
      <c r="N42" s="384">
        <v>92.69705680827579</v>
      </c>
      <c r="O42" s="384">
        <v>0.005363247950513881</v>
      </c>
      <c r="P42" s="384">
        <v>0.0083738790571634</v>
      </c>
      <c r="Q42" s="384"/>
      <c r="R42" s="414">
        <v>31.17995</v>
      </c>
      <c r="S42" s="414">
        <v>13.17886</v>
      </c>
      <c r="T42" s="384">
        <v>136.59064592840352</v>
      </c>
      <c r="U42" s="410"/>
      <c r="V42" s="411"/>
      <c r="W42" s="411"/>
      <c r="X42" s="411"/>
    </row>
    <row r="43" spans="1:24" ht="12.75">
      <c r="A43" s="421" t="s">
        <v>56</v>
      </c>
      <c r="B43" s="422">
        <v>1334.8865</v>
      </c>
      <c r="C43" s="422">
        <v>2233.98156</v>
      </c>
      <c r="D43" s="423">
        <v>-40.24630624077309</v>
      </c>
      <c r="E43" s="423">
        <v>-0.0194677656596253</v>
      </c>
      <c r="F43" s="423">
        <v>0.022188627134830698</v>
      </c>
      <c r="G43" s="423"/>
      <c r="H43" s="422">
        <v>181.21032</v>
      </c>
      <c r="I43" s="422">
        <v>189.82412</v>
      </c>
      <c r="J43" s="423">
        <v>-4.537779498200754</v>
      </c>
      <c r="K43" s="423"/>
      <c r="L43" s="422">
        <v>863.83839</v>
      </c>
      <c r="M43" s="422">
        <v>705.93529</v>
      </c>
      <c r="N43" s="423">
        <v>22.367928369185226</v>
      </c>
      <c r="O43" s="423">
        <v>0.00682789141478267</v>
      </c>
      <c r="P43" s="423">
        <v>0.02805550708568717</v>
      </c>
      <c r="Q43" s="423"/>
      <c r="R43" s="422">
        <v>124.23298</v>
      </c>
      <c r="S43" s="422">
        <v>109.2909</v>
      </c>
      <c r="T43" s="423">
        <v>13.671842760925204</v>
      </c>
      <c r="U43" s="410"/>
      <c r="V43" s="411"/>
      <c r="W43" s="411"/>
      <c r="X43" s="411"/>
    </row>
    <row r="44" spans="1:24" ht="12.75">
      <c r="A44" s="413" t="s">
        <v>57</v>
      </c>
      <c r="B44" s="414">
        <v>70450.56573</v>
      </c>
      <c r="C44" s="414">
        <v>62948.28617</v>
      </c>
      <c r="D44" s="384">
        <v>11.918163331308378</v>
      </c>
      <c r="E44" s="384">
        <v>0.16244402498115923</v>
      </c>
      <c r="F44" s="384">
        <v>1.1710368892193095</v>
      </c>
      <c r="G44" s="384"/>
      <c r="H44" s="414">
        <v>28763.890480000002</v>
      </c>
      <c r="I44" s="414">
        <v>29636.465920000002</v>
      </c>
      <c r="J44" s="384">
        <v>-2.9442627955553498</v>
      </c>
      <c r="K44" s="384"/>
      <c r="L44" s="414">
        <v>34024.68811</v>
      </c>
      <c r="M44" s="414">
        <v>33078.398850000005</v>
      </c>
      <c r="N44" s="384">
        <v>2.860746870763358</v>
      </c>
      <c r="O44" s="384">
        <v>0.04091851467295468</v>
      </c>
      <c r="P44" s="384">
        <v>1.1050445192166105</v>
      </c>
      <c r="Q44" s="384"/>
      <c r="R44" s="414">
        <v>14277.902810000001</v>
      </c>
      <c r="S44" s="414">
        <v>13294.199779999999</v>
      </c>
      <c r="T44" s="384">
        <v>7.399490351272594</v>
      </c>
      <c r="U44" s="410"/>
      <c r="V44" s="411"/>
      <c r="W44" s="411"/>
      <c r="X44" s="411"/>
    </row>
    <row r="45" spans="1:24" ht="12.75">
      <c r="A45" s="421" t="s">
        <v>58</v>
      </c>
      <c r="B45" s="422">
        <v>514.31044</v>
      </c>
      <c r="C45" s="422">
        <v>700.37352</v>
      </c>
      <c r="D45" s="423">
        <v>-26.566264241400788</v>
      </c>
      <c r="E45" s="423">
        <v>-0.004028753577344886</v>
      </c>
      <c r="F45" s="423">
        <v>0.008548923511257859</v>
      </c>
      <c r="G45" s="423"/>
      <c r="H45" s="422">
        <v>304.14029</v>
      </c>
      <c r="I45" s="422">
        <v>2127.383</v>
      </c>
      <c r="J45" s="423">
        <v>-85.70354797420117</v>
      </c>
      <c r="K45" s="423"/>
      <c r="L45" s="422">
        <v>509.35977</v>
      </c>
      <c r="M45" s="422">
        <v>13.46057</v>
      </c>
      <c r="N45" s="423">
        <v>3684.087672364543</v>
      </c>
      <c r="O45" s="423">
        <v>0.021443188197556567</v>
      </c>
      <c r="P45" s="423">
        <v>0.016542847368011725</v>
      </c>
      <c r="Q45" s="423"/>
      <c r="R45" s="422">
        <v>304.03194</v>
      </c>
      <c r="S45" s="422">
        <v>47.34</v>
      </c>
      <c r="T45" s="423">
        <v>542.2305449936629</v>
      </c>
      <c r="U45" s="410"/>
      <c r="V45" s="411"/>
      <c r="W45" s="411"/>
      <c r="X45" s="411"/>
    </row>
    <row r="46" spans="1:24" ht="12.75">
      <c r="A46" s="413" t="s">
        <v>59</v>
      </c>
      <c r="B46" s="414">
        <v>22894.69357</v>
      </c>
      <c r="C46" s="414">
        <v>29641.68483</v>
      </c>
      <c r="D46" s="384">
        <v>-22.761834553923364</v>
      </c>
      <c r="E46" s="384">
        <v>-0.14609005276618917</v>
      </c>
      <c r="F46" s="384">
        <v>0.3805580616711128</v>
      </c>
      <c r="G46" s="384"/>
      <c r="H46" s="414">
        <v>5938.76916</v>
      </c>
      <c r="I46" s="414">
        <v>7014.12064</v>
      </c>
      <c r="J46" s="384">
        <v>-15.331237302471038</v>
      </c>
      <c r="K46" s="384"/>
      <c r="L46" s="414">
        <v>13428.68428</v>
      </c>
      <c r="M46" s="414">
        <v>13677.31235</v>
      </c>
      <c r="N46" s="384">
        <v>-1.8178137900023952</v>
      </c>
      <c r="O46" s="384">
        <v>-0.010750931834948074</v>
      </c>
      <c r="P46" s="384">
        <v>0.43613313708944546</v>
      </c>
      <c r="Q46" s="384"/>
      <c r="R46" s="414">
        <v>3264.17632</v>
      </c>
      <c r="S46" s="414">
        <v>3581.3704</v>
      </c>
      <c r="T46" s="384">
        <v>-8.85677951657834</v>
      </c>
      <c r="U46" s="410"/>
      <c r="V46" s="411"/>
      <c r="W46" s="411"/>
      <c r="X46" s="411"/>
    </row>
    <row r="47" spans="1:24" ht="12.75">
      <c r="A47" s="421" t="s">
        <v>60</v>
      </c>
      <c r="B47" s="422">
        <v>144268.29919</v>
      </c>
      <c r="C47" s="422">
        <v>77142.598</v>
      </c>
      <c r="D47" s="423">
        <v>87.01509014513614</v>
      </c>
      <c r="E47" s="423">
        <v>1.4534474480428696</v>
      </c>
      <c r="F47" s="423">
        <v>2.3980432030012344</v>
      </c>
      <c r="G47" s="423"/>
      <c r="H47" s="422">
        <v>10158.49659</v>
      </c>
      <c r="I47" s="422">
        <v>9458.412849999999</v>
      </c>
      <c r="J47" s="423">
        <v>7.401704187611159</v>
      </c>
      <c r="K47" s="423"/>
      <c r="L47" s="422">
        <v>94972.69432</v>
      </c>
      <c r="M47" s="422">
        <v>41665.73587</v>
      </c>
      <c r="N47" s="423">
        <v>127.93955833714645</v>
      </c>
      <c r="O47" s="423">
        <v>2.3050473610013453</v>
      </c>
      <c r="P47" s="423">
        <v>3.084497203743817</v>
      </c>
      <c r="Q47" s="423"/>
      <c r="R47" s="422">
        <v>4244.221280000001</v>
      </c>
      <c r="S47" s="422">
        <v>5033.9534699999995</v>
      </c>
      <c r="T47" s="423">
        <v>-15.688110641197461</v>
      </c>
      <c r="U47" s="410"/>
      <c r="V47" s="411"/>
      <c r="W47" s="411"/>
      <c r="X47" s="411"/>
    </row>
    <row r="48" spans="1:24" ht="12.75">
      <c r="A48" s="413" t="s">
        <v>61</v>
      </c>
      <c r="B48" s="414">
        <v>601.5798599999999</v>
      </c>
      <c r="C48" s="414">
        <v>760.22515</v>
      </c>
      <c r="D48" s="384">
        <v>-20.86819805948278</v>
      </c>
      <c r="E48" s="384">
        <v>-0.003435086528807419</v>
      </c>
      <c r="F48" s="384">
        <v>0.009999525207097121</v>
      </c>
      <c r="G48" s="384"/>
      <c r="H48" s="414">
        <v>98.93852000000001</v>
      </c>
      <c r="I48" s="414">
        <v>128.38686</v>
      </c>
      <c r="J48" s="384">
        <v>-22.93719154748391</v>
      </c>
      <c r="K48" s="384"/>
      <c r="L48" s="414">
        <v>490.03275</v>
      </c>
      <c r="M48" s="414">
        <v>357.28085999999996</v>
      </c>
      <c r="N48" s="384">
        <v>37.156171757983365</v>
      </c>
      <c r="O48" s="384">
        <v>0.0057403273908312995</v>
      </c>
      <c r="P48" s="384">
        <v>0.015915149695817258</v>
      </c>
      <c r="Q48" s="384"/>
      <c r="R48" s="414">
        <v>62.29708</v>
      </c>
      <c r="S48" s="414">
        <v>19.99644</v>
      </c>
      <c r="T48" s="384">
        <v>211.54085427206044</v>
      </c>
      <c r="U48" s="410"/>
      <c r="V48" s="411"/>
      <c r="W48" s="411"/>
      <c r="X48" s="411"/>
    </row>
    <row r="49" spans="1:24" ht="12.75">
      <c r="A49" s="421" t="s">
        <v>62</v>
      </c>
      <c r="B49" s="422">
        <v>3428.35925</v>
      </c>
      <c r="C49" s="422">
        <v>2361.5667799999997</v>
      </c>
      <c r="D49" s="423">
        <v>45.1730808137469</v>
      </c>
      <c r="E49" s="423">
        <v>0.02309885432293762</v>
      </c>
      <c r="F49" s="423">
        <v>0.05698655659675772</v>
      </c>
      <c r="G49" s="423"/>
      <c r="H49" s="422">
        <v>179.364</v>
      </c>
      <c r="I49" s="422">
        <v>39.315529999999995</v>
      </c>
      <c r="J49" s="423">
        <v>356.21666552632007</v>
      </c>
      <c r="K49" s="423"/>
      <c r="L49" s="422">
        <v>982.18877</v>
      </c>
      <c r="M49" s="422">
        <v>584.66399</v>
      </c>
      <c r="N49" s="423">
        <v>67.99200682771655</v>
      </c>
      <c r="O49" s="423">
        <v>0.017189377741952946</v>
      </c>
      <c r="P49" s="423">
        <v>0.03189925837426299</v>
      </c>
      <c r="Q49" s="423"/>
      <c r="R49" s="422">
        <v>15.42731</v>
      </c>
      <c r="S49" s="422">
        <v>8.85458</v>
      </c>
      <c r="T49" s="423">
        <v>74.22972066433417</v>
      </c>
      <c r="U49" s="410"/>
      <c r="V49" s="411"/>
      <c r="W49" s="411"/>
      <c r="X49" s="411"/>
    </row>
    <row r="50" spans="1:24" ht="12.75">
      <c r="A50" s="413" t="s">
        <v>63</v>
      </c>
      <c r="B50" s="414">
        <v>8622.45365</v>
      </c>
      <c r="C50" s="414">
        <v>9724.121449999999</v>
      </c>
      <c r="D50" s="384">
        <v>-11.329227073773326</v>
      </c>
      <c r="E50" s="384">
        <v>-0.023853996667665973</v>
      </c>
      <c r="F50" s="384">
        <v>0.14332335297960538</v>
      </c>
      <c r="G50" s="384"/>
      <c r="H50" s="414">
        <v>347.92710999999997</v>
      </c>
      <c r="I50" s="414">
        <v>572.77897</v>
      </c>
      <c r="J50" s="384">
        <v>-39.25630509793333</v>
      </c>
      <c r="K50" s="384"/>
      <c r="L50" s="414">
        <v>4670.213849999999</v>
      </c>
      <c r="M50" s="414">
        <v>3184.05554</v>
      </c>
      <c r="N50" s="384">
        <v>46.67501214504567</v>
      </c>
      <c r="O50" s="384">
        <v>0.06426300411997558</v>
      </c>
      <c r="P50" s="384">
        <v>0.1516779287389037</v>
      </c>
      <c r="Q50" s="384"/>
      <c r="R50" s="414">
        <v>175.63536</v>
      </c>
      <c r="S50" s="414">
        <v>121.89227000000001</v>
      </c>
      <c r="T50" s="384">
        <v>44.090646601298</v>
      </c>
      <c r="U50" s="410"/>
      <c r="V50" s="411"/>
      <c r="W50" s="411"/>
      <c r="X50" s="411"/>
    </row>
    <row r="51" spans="1:24" ht="12.75">
      <c r="A51" s="421" t="s">
        <v>64</v>
      </c>
      <c r="B51" s="422">
        <v>79486.61016</v>
      </c>
      <c r="C51" s="422">
        <v>73213.29835</v>
      </c>
      <c r="D51" s="423">
        <v>8.568541441761173</v>
      </c>
      <c r="E51" s="423">
        <v>0.13583365058956037</v>
      </c>
      <c r="F51" s="423">
        <v>1.3212349926768194</v>
      </c>
      <c r="G51" s="423"/>
      <c r="H51" s="422">
        <v>9770.741699999999</v>
      </c>
      <c r="I51" s="422">
        <v>10637.780929999999</v>
      </c>
      <c r="J51" s="423">
        <v>-8.150564818973015</v>
      </c>
      <c r="K51" s="423"/>
      <c r="L51" s="422">
        <v>38568.19907</v>
      </c>
      <c r="M51" s="422">
        <v>35021.87047</v>
      </c>
      <c r="N51" s="423">
        <v>10.126039964192698</v>
      </c>
      <c r="O51" s="423">
        <v>0.1533468728729091</v>
      </c>
      <c r="P51" s="423">
        <v>1.2526074261304574</v>
      </c>
      <c r="Q51" s="423"/>
      <c r="R51" s="422">
        <v>5400.75774</v>
      </c>
      <c r="S51" s="422">
        <v>4878.189230000001</v>
      </c>
      <c r="T51" s="423">
        <v>10.71234602352642</v>
      </c>
      <c r="U51" s="410"/>
      <c r="V51" s="411"/>
      <c r="W51" s="411"/>
      <c r="X51" s="411"/>
    </row>
    <row r="52" spans="1:24" ht="12.75">
      <c r="A52" s="413" t="s">
        <v>65</v>
      </c>
      <c r="B52" s="414">
        <v>48.42577</v>
      </c>
      <c r="C52" s="414">
        <v>1017.1834200000001</v>
      </c>
      <c r="D52" s="384">
        <v>-95.23922932208234</v>
      </c>
      <c r="E52" s="384">
        <v>-0.02097614340264455</v>
      </c>
      <c r="F52" s="384">
        <v>0.0008049383631095754</v>
      </c>
      <c r="G52" s="384"/>
      <c r="H52" s="414">
        <v>0.62295</v>
      </c>
      <c r="I52" s="414">
        <v>2003.18325</v>
      </c>
      <c r="J52" s="384">
        <v>-99.96890199636005</v>
      </c>
      <c r="K52" s="384"/>
      <c r="L52" s="414">
        <v>41.675830000000005</v>
      </c>
      <c r="M52" s="414">
        <v>866.14899</v>
      </c>
      <c r="N52" s="384">
        <v>-95.18837630925367</v>
      </c>
      <c r="O52" s="384">
        <v>-0.03565106201767248</v>
      </c>
      <c r="P52" s="384">
        <v>0.0013535362139518873</v>
      </c>
      <c r="Q52" s="384"/>
      <c r="R52" s="414">
        <v>0.612</v>
      </c>
      <c r="S52" s="414">
        <v>2002.1308999999999</v>
      </c>
      <c r="T52" s="384">
        <v>-99.96943256807035</v>
      </c>
      <c r="U52" s="410"/>
      <c r="V52" s="411"/>
      <c r="W52" s="411"/>
      <c r="X52" s="411"/>
    </row>
    <row r="53" spans="1:24" ht="12.75">
      <c r="A53" s="421" t="s">
        <v>66</v>
      </c>
      <c r="B53" s="422">
        <v>55.62451</v>
      </c>
      <c r="C53" s="422">
        <v>122.8429</v>
      </c>
      <c r="D53" s="423">
        <v>-54.71898660809864</v>
      </c>
      <c r="E53" s="423">
        <v>-0.0014554544038283344</v>
      </c>
      <c r="F53" s="423">
        <v>0.0009245965945027248</v>
      </c>
      <c r="G53" s="423"/>
      <c r="H53" s="422">
        <v>26.852169999999997</v>
      </c>
      <c r="I53" s="422">
        <v>131.54707000000002</v>
      </c>
      <c r="J53" s="423">
        <v>-79.58740548155122</v>
      </c>
      <c r="K53" s="423"/>
      <c r="L53" s="422">
        <v>31.5136</v>
      </c>
      <c r="M53" s="422">
        <v>89.24739</v>
      </c>
      <c r="N53" s="423">
        <v>-64.68961165138835</v>
      </c>
      <c r="O53" s="423">
        <v>-0.002496468081271777</v>
      </c>
      <c r="P53" s="423">
        <v>0.0010234900860281412</v>
      </c>
      <c r="Q53" s="423"/>
      <c r="R53" s="422">
        <v>0.6730700000000001</v>
      </c>
      <c r="S53" s="422">
        <v>131.414</v>
      </c>
      <c r="T53" s="423">
        <v>-99.48782473709042</v>
      </c>
      <c r="U53" s="410"/>
      <c r="V53" s="411"/>
      <c r="W53" s="411"/>
      <c r="X53" s="411"/>
    </row>
    <row r="54" spans="1:24" ht="12.75">
      <c r="A54" s="413" t="s">
        <v>67</v>
      </c>
      <c r="B54" s="414">
        <v>94.14949</v>
      </c>
      <c r="C54" s="414">
        <v>365.04768</v>
      </c>
      <c r="D54" s="384">
        <v>-74.20898826147861</v>
      </c>
      <c r="E54" s="384">
        <v>-0.005865656163806138</v>
      </c>
      <c r="F54" s="384">
        <v>0.0015649629601801136</v>
      </c>
      <c r="G54" s="384"/>
      <c r="H54" s="414">
        <v>22.24155</v>
      </c>
      <c r="I54" s="414">
        <v>6.50875</v>
      </c>
      <c r="J54" s="384">
        <v>241.71768772805842</v>
      </c>
      <c r="K54" s="384"/>
      <c r="L54" s="414">
        <v>51.13707</v>
      </c>
      <c r="M54" s="414">
        <v>70.62595</v>
      </c>
      <c r="N54" s="384">
        <v>-27.594503153585897</v>
      </c>
      <c r="O54" s="384">
        <v>-0.0008427190880719231</v>
      </c>
      <c r="P54" s="384">
        <v>0.0016608157802830233</v>
      </c>
      <c r="Q54" s="384"/>
      <c r="R54" s="414">
        <v>1.01996</v>
      </c>
      <c r="S54" s="414">
        <v>4.2984</v>
      </c>
      <c r="T54" s="384">
        <v>-76.27117066815559</v>
      </c>
      <c r="U54" s="410"/>
      <c r="V54" s="411"/>
      <c r="W54" s="411"/>
      <c r="X54" s="411"/>
    </row>
    <row r="55" spans="1:24" ht="12.75">
      <c r="A55" s="421" t="s">
        <v>68</v>
      </c>
      <c r="B55" s="422">
        <v>23.43713</v>
      </c>
      <c r="C55" s="422">
        <v>12.65301</v>
      </c>
      <c r="D55" s="423">
        <v>85.22968052660987</v>
      </c>
      <c r="E55" s="423">
        <v>0.0002335044761621517</v>
      </c>
      <c r="F55" s="423">
        <v>0.00038957449841657294</v>
      </c>
      <c r="G55" s="423"/>
      <c r="H55" s="422">
        <v>0.52734</v>
      </c>
      <c r="I55" s="422">
        <v>0.16284</v>
      </c>
      <c r="J55" s="423">
        <v>223.83935151068533</v>
      </c>
      <c r="K55" s="423"/>
      <c r="L55" s="422">
        <v>20.366130000000002</v>
      </c>
      <c r="M55" s="422">
        <v>10.14432</v>
      </c>
      <c r="N55" s="423">
        <v>100.76387574524463</v>
      </c>
      <c r="O55" s="423">
        <v>0.0004420015106894016</v>
      </c>
      <c r="P55" s="423">
        <v>0.0006614456027162974</v>
      </c>
      <c r="Q55" s="423"/>
      <c r="R55" s="422">
        <v>0.36014999999999997</v>
      </c>
      <c r="S55" s="422">
        <v>0.14342</v>
      </c>
      <c r="T55" s="423">
        <v>151.1156045181983</v>
      </c>
      <c r="U55" s="410"/>
      <c r="V55" s="411"/>
      <c r="W55" s="411"/>
      <c r="X55" s="411"/>
    </row>
    <row r="56" spans="1:24" ht="12.75">
      <c r="A56" s="413" t="s">
        <v>69</v>
      </c>
      <c r="B56" s="414">
        <v>48263.94164</v>
      </c>
      <c r="C56" s="414">
        <v>28959.377800000002</v>
      </c>
      <c r="D56" s="384">
        <v>66.66083772007005</v>
      </c>
      <c r="E56" s="384">
        <v>0.417994427639716</v>
      </c>
      <c r="F56" s="384">
        <v>0.8022484346850381</v>
      </c>
      <c r="G56" s="384"/>
      <c r="H56" s="414">
        <v>25397.76459</v>
      </c>
      <c r="I56" s="414">
        <v>13904.61734</v>
      </c>
      <c r="J56" s="384">
        <v>82.65705534331516</v>
      </c>
      <c r="K56" s="384"/>
      <c r="L56" s="414">
        <v>27725.65148</v>
      </c>
      <c r="M56" s="414">
        <v>15691.7865</v>
      </c>
      <c r="N56" s="384">
        <v>76.68894156825291</v>
      </c>
      <c r="O56" s="384">
        <v>0.5203566198738075</v>
      </c>
      <c r="P56" s="384">
        <v>0.9004661294949312</v>
      </c>
      <c r="Q56" s="384"/>
      <c r="R56" s="414">
        <v>14868.9015</v>
      </c>
      <c r="S56" s="414">
        <v>10960.64205</v>
      </c>
      <c r="T56" s="384">
        <v>35.657212708629594</v>
      </c>
      <c r="U56" s="410"/>
      <c r="V56" s="411"/>
      <c r="W56" s="411"/>
      <c r="X56" s="411"/>
    </row>
    <row r="57" spans="1:24" ht="12.75">
      <c r="A57" s="421" t="s">
        <v>70</v>
      </c>
      <c r="B57" s="422">
        <v>4343.87422</v>
      </c>
      <c r="C57" s="422">
        <v>2831.45316</v>
      </c>
      <c r="D57" s="423">
        <v>53.41501252311021</v>
      </c>
      <c r="E57" s="423">
        <v>0.03274788182549027</v>
      </c>
      <c r="F57" s="423">
        <v>0.07220434500475023</v>
      </c>
      <c r="G57" s="423"/>
      <c r="H57" s="422">
        <v>3232.29885</v>
      </c>
      <c r="I57" s="422">
        <v>2219.70977</v>
      </c>
      <c r="J57" s="423">
        <v>45.618084566073705</v>
      </c>
      <c r="K57" s="423"/>
      <c r="L57" s="422">
        <v>1226.94464</v>
      </c>
      <c r="M57" s="422">
        <v>1082.91627</v>
      </c>
      <c r="N57" s="423">
        <v>13.300046733991724</v>
      </c>
      <c r="O57" s="423">
        <v>0.006227933910152124</v>
      </c>
      <c r="P57" s="423">
        <v>0.03984837261199503</v>
      </c>
      <c r="Q57" s="423"/>
      <c r="R57" s="422">
        <v>681.93015</v>
      </c>
      <c r="S57" s="422">
        <v>1205.53599</v>
      </c>
      <c r="T57" s="423">
        <v>-43.43344739131347</v>
      </c>
      <c r="U57" s="410"/>
      <c r="V57" s="411"/>
      <c r="W57" s="411"/>
      <c r="X57" s="411"/>
    </row>
    <row r="58" spans="1:24" ht="12.75">
      <c r="A58" s="413" t="s">
        <v>71</v>
      </c>
      <c r="B58" s="414">
        <v>4355.7466699999995</v>
      </c>
      <c r="C58" s="414">
        <v>2180.7937</v>
      </c>
      <c r="D58" s="384">
        <v>99.7321741162403</v>
      </c>
      <c r="E58" s="384">
        <v>0.047093434970787225</v>
      </c>
      <c r="F58" s="384">
        <v>0.07240169014699785</v>
      </c>
      <c r="G58" s="384"/>
      <c r="H58" s="414">
        <v>483.01015</v>
      </c>
      <c r="I58" s="414">
        <v>560.49213</v>
      </c>
      <c r="J58" s="384">
        <v>-13.823919347449174</v>
      </c>
      <c r="K58" s="384"/>
      <c r="L58" s="414">
        <v>3180.33623</v>
      </c>
      <c r="M58" s="414">
        <v>643.59137</v>
      </c>
      <c r="N58" s="384">
        <v>394.1545797918328</v>
      </c>
      <c r="O58" s="384">
        <v>0.10969144020027513</v>
      </c>
      <c r="P58" s="384">
        <v>0.10329009067961496</v>
      </c>
      <c r="Q58" s="384"/>
      <c r="R58" s="414">
        <v>390.55186</v>
      </c>
      <c r="S58" s="414">
        <v>245.4508</v>
      </c>
      <c r="T58" s="384">
        <v>59.11614873530663</v>
      </c>
      <c r="U58" s="410"/>
      <c r="V58" s="411"/>
      <c r="W58" s="411"/>
      <c r="X58" s="411"/>
    </row>
    <row r="59" spans="1:24" ht="12.75">
      <c r="A59" s="421" t="s">
        <v>72</v>
      </c>
      <c r="B59" s="422">
        <v>38533.682890000004</v>
      </c>
      <c r="C59" s="422">
        <v>44396.483420000004</v>
      </c>
      <c r="D59" s="423">
        <v>-13.205551607627756</v>
      </c>
      <c r="E59" s="423">
        <v>-0.126945004933257</v>
      </c>
      <c r="F59" s="423">
        <v>0.6405110260520392</v>
      </c>
      <c r="G59" s="423"/>
      <c r="H59" s="422">
        <v>13066.94072</v>
      </c>
      <c r="I59" s="422">
        <v>8974.34109</v>
      </c>
      <c r="J59" s="423">
        <v>45.60334389964668</v>
      </c>
      <c r="K59" s="423"/>
      <c r="L59" s="422">
        <v>21310.143600000003</v>
      </c>
      <c r="M59" s="422">
        <v>24380.49318</v>
      </c>
      <c r="N59" s="423">
        <v>-12.59346788980746</v>
      </c>
      <c r="O59" s="423">
        <v>-0.13276505361619603</v>
      </c>
      <c r="P59" s="423">
        <v>0.6921050183551244</v>
      </c>
      <c r="Q59" s="423"/>
      <c r="R59" s="422">
        <v>5937.90683</v>
      </c>
      <c r="S59" s="422">
        <v>4132.1593</v>
      </c>
      <c r="T59" s="423">
        <v>43.69985276221078</v>
      </c>
      <c r="U59" s="410"/>
      <c r="V59" s="411"/>
      <c r="W59" s="411"/>
      <c r="X59" s="411"/>
    </row>
    <row r="60" spans="1:24" ht="12.75">
      <c r="A60" s="413" t="s">
        <v>73</v>
      </c>
      <c r="B60" s="414">
        <v>4819.06229</v>
      </c>
      <c r="C60" s="414">
        <v>417.39583</v>
      </c>
      <c r="D60" s="384">
        <v>1054.5544884815931</v>
      </c>
      <c r="E60" s="384">
        <v>0.0953076209262149</v>
      </c>
      <c r="F60" s="384">
        <v>0.08010297226942767</v>
      </c>
      <c r="G60" s="384"/>
      <c r="H60" s="414">
        <v>3149.47905</v>
      </c>
      <c r="I60" s="414">
        <v>32.94999</v>
      </c>
      <c r="J60" s="384">
        <v>9458.361170974558</v>
      </c>
      <c r="K60" s="384"/>
      <c r="L60" s="414">
        <v>2925.31856</v>
      </c>
      <c r="M60" s="414">
        <v>179.99529</v>
      </c>
      <c r="N60" s="384">
        <v>1525.2195043548086</v>
      </c>
      <c r="O60" s="384">
        <v>0.11871058380763956</v>
      </c>
      <c r="P60" s="384">
        <v>0.09500769650671832</v>
      </c>
      <c r="Q60" s="384"/>
      <c r="R60" s="414">
        <v>2009.09801</v>
      </c>
      <c r="S60" s="414">
        <v>12.06841</v>
      </c>
      <c r="T60" s="384">
        <v>16547.578347106206</v>
      </c>
      <c r="U60" s="410"/>
      <c r="V60" s="411"/>
      <c r="W60" s="411"/>
      <c r="X60" s="411"/>
    </row>
    <row r="61" spans="1:24" ht="12.75">
      <c r="A61" s="421" t="s">
        <v>74</v>
      </c>
      <c r="B61" s="422">
        <v>2219.08206</v>
      </c>
      <c r="C61" s="422">
        <v>2471.66802</v>
      </c>
      <c r="D61" s="423">
        <v>-10.219251046505828</v>
      </c>
      <c r="E61" s="423">
        <v>-0.005469148365904143</v>
      </c>
      <c r="F61" s="423">
        <v>0.0368858209375344</v>
      </c>
      <c r="G61" s="423"/>
      <c r="H61" s="422">
        <v>484.30886</v>
      </c>
      <c r="I61" s="422">
        <v>611.2275999999999</v>
      </c>
      <c r="J61" s="423">
        <v>-20.764562987666128</v>
      </c>
      <c r="K61" s="423"/>
      <c r="L61" s="422">
        <v>1160.3284199999998</v>
      </c>
      <c r="M61" s="422">
        <v>1582.38772</v>
      </c>
      <c r="N61" s="423">
        <v>-26.67230632957643</v>
      </c>
      <c r="O61" s="423">
        <v>-0.018250275460071297</v>
      </c>
      <c r="P61" s="423">
        <v>0.037684829229497646</v>
      </c>
      <c r="Q61" s="423"/>
      <c r="R61" s="422">
        <v>230.28384</v>
      </c>
      <c r="S61" s="422">
        <v>419.87299</v>
      </c>
      <c r="T61" s="423">
        <v>-45.15392857254285</v>
      </c>
      <c r="U61" s="410"/>
      <c r="V61" s="411"/>
      <c r="W61" s="411"/>
      <c r="X61" s="411"/>
    </row>
    <row r="62" spans="1:24" ht="12.75">
      <c r="A62" s="413" t="s">
        <v>75</v>
      </c>
      <c r="B62" s="414">
        <v>25353.32202</v>
      </c>
      <c r="C62" s="414">
        <v>21437.02606</v>
      </c>
      <c r="D62" s="384">
        <v>18.268839852312983</v>
      </c>
      <c r="E62" s="384">
        <v>0.08479807686076853</v>
      </c>
      <c r="F62" s="384">
        <v>0.4214256484960126</v>
      </c>
      <c r="G62" s="384"/>
      <c r="H62" s="414">
        <v>17784.85402</v>
      </c>
      <c r="I62" s="414">
        <v>15666.96124</v>
      </c>
      <c r="J62" s="384">
        <v>13.518210376321823</v>
      </c>
      <c r="K62" s="384"/>
      <c r="L62" s="414">
        <v>12671.65708</v>
      </c>
      <c r="M62" s="414">
        <v>9346.68122</v>
      </c>
      <c r="N62" s="384">
        <v>35.57386607863791</v>
      </c>
      <c r="O62" s="384">
        <v>0.14377535418147983</v>
      </c>
      <c r="P62" s="384">
        <v>0.41154661463394554</v>
      </c>
      <c r="Q62" s="384"/>
      <c r="R62" s="414">
        <v>8084.913</v>
      </c>
      <c r="S62" s="414">
        <v>4590.77222</v>
      </c>
      <c r="T62" s="384">
        <v>76.11226635853433</v>
      </c>
      <c r="U62" s="410"/>
      <c r="V62" s="411"/>
      <c r="W62" s="411"/>
      <c r="X62" s="411"/>
    </row>
    <row r="63" spans="1:24" ht="12.75">
      <c r="A63" s="421"/>
      <c r="B63" s="422"/>
      <c r="C63" s="422"/>
      <c r="D63" s="423"/>
      <c r="E63" s="423"/>
      <c r="F63" s="423"/>
      <c r="G63" s="423"/>
      <c r="H63" s="422"/>
      <c r="I63" s="422"/>
      <c r="J63" s="423"/>
      <c r="K63" s="423"/>
      <c r="L63" s="422"/>
      <c r="M63" s="422"/>
      <c r="N63" s="423"/>
      <c r="O63" s="423"/>
      <c r="P63" s="423"/>
      <c r="Q63" s="423"/>
      <c r="R63" s="422"/>
      <c r="S63" s="422"/>
      <c r="T63" s="423"/>
      <c r="U63" s="410"/>
      <c r="V63" s="411"/>
      <c r="W63" s="411"/>
      <c r="X63" s="411"/>
    </row>
    <row r="64" spans="1:24" ht="12.75">
      <c r="A64" s="413" t="s">
        <v>76</v>
      </c>
      <c r="B64" s="414">
        <v>207166.89768999998</v>
      </c>
      <c r="C64" s="414">
        <v>192963.685</v>
      </c>
      <c r="D64" s="384">
        <v>7.360562527607195</v>
      </c>
      <c r="E64" s="384">
        <v>0.3075367984590372</v>
      </c>
      <c r="F64" s="384">
        <v>3.443550479777141</v>
      </c>
      <c r="G64" s="384"/>
      <c r="H64" s="414">
        <v>52246.16022</v>
      </c>
      <c r="I64" s="414">
        <v>58117.92136</v>
      </c>
      <c r="J64" s="384">
        <v>-10.103185046190031</v>
      </c>
      <c r="K64" s="384"/>
      <c r="L64" s="414">
        <v>93439.77348</v>
      </c>
      <c r="M64" s="414">
        <v>104879.49439</v>
      </c>
      <c r="N64" s="384">
        <v>-10.907490521894385</v>
      </c>
      <c r="O64" s="384">
        <v>-0.49466522309504257</v>
      </c>
      <c r="P64" s="384">
        <v>3.0347114197519556</v>
      </c>
      <c r="Q64" s="384"/>
      <c r="R64" s="414">
        <v>18198.99057</v>
      </c>
      <c r="S64" s="414">
        <v>43950.470380000006</v>
      </c>
      <c r="T64" s="384">
        <v>-58.59204597209137</v>
      </c>
      <c r="U64" s="410"/>
      <c r="V64" s="411"/>
      <c r="W64" s="411"/>
      <c r="X64" s="411"/>
    </row>
    <row r="65" spans="1:24" ht="12.75">
      <c r="A65" s="421" t="s">
        <v>77</v>
      </c>
      <c r="B65" s="422">
        <v>156822.55328</v>
      </c>
      <c r="C65" s="422">
        <v>114626.66525</v>
      </c>
      <c r="D65" s="423">
        <v>36.81158126511927</v>
      </c>
      <c r="E65" s="423">
        <v>0.9136516220741197</v>
      </c>
      <c r="F65" s="423">
        <v>2.6067213662450257</v>
      </c>
      <c r="G65" s="423"/>
      <c r="H65" s="422">
        <v>40291.8479</v>
      </c>
      <c r="I65" s="422">
        <v>31061.44891</v>
      </c>
      <c r="J65" s="423">
        <v>29.71657573587414</v>
      </c>
      <c r="K65" s="423"/>
      <c r="L65" s="422">
        <v>73500.59185</v>
      </c>
      <c r="M65" s="422">
        <v>71467.21419</v>
      </c>
      <c r="N65" s="423">
        <v>2.8451894803037074</v>
      </c>
      <c r="O65" s="423">
        <v>0.08792532805071505</v>
      </c>
      <c r="P65" s="423">
        <v>2.3871321294830103</v>
      </c>
      <c r="Q65" s="423"/>
      <c r="R65" s="422">
        <v>17866.26474</v>
      </c>
      <c r="S65" s="422">
        <v>17589.63481</v>
      </c>
      <c r="T65" s="423">
        <v>1.5726871705302854</v>
      </c>
      <c r="U65" s="410"/>
      <c r="V65" s="411"/>
      <c r="W65" s="411"/>
      <c r="X65" s="411"/>
    </row>
    <row r="66" spans="1:24" ht="12.75">
      <c r="A66" s="413" t="s">
        <v>78</v>
      </c>
      <c r="B66" s="414">
        <v>654090.28144</v>
      </c>
      <c r="C66" s="414">
        <v>410441.96919</v>
      </c>
      <c r="D66" s="384">
        <v>59.36242649133463</v>
      </c>
      <c r="E66" s="384">
        <v>5.275624855781338</v>
      </c>
      <c r="F66" s="384">
        <v>10.872359086250878</v>
      </c>
      <c r="G66" s="384"/>
      <c r="H66" s="414">
        <v>261916.7547</v>
      </c>
      <c r="I66" s="414">
        <v>195157.27827</v>
      </c>
      <c r="J66" s="384">
        <v>34.20803826626352</v>
      </c>
      <c r="K66" s="384"/>
      <c r="L66" s="414">
        <v>328042.89129</v>
      </c>
      <c r="M66" s="414">
        <v>206894.58078999998</v>
      </c>
      <c r="N66" s="384">
        <v>58.55557455270747</v>
      </c>
      <c r="O66" s="384">
        <v>5.238576754847595</v>
      </c>
      <c r="P66" s="384">
        <v>10.654087347282516</v>
      </c>
      <c r="Q66" s="384"/>
      <c r="R66" s="414">
        <v>134206.51864</v>
      </c>
      <c r="S66" s="414">
        <v>97456.29798999999</v>
      </c>
      <c r="T66" s="384">
        <v>37.70943634014392</v>
      </c>
      <c r="U66" s="410"/>
      <c r="V66" s="411"/>
      <c r="W66" s="411"/>
      <c r="X66" s="411"/>
    </row>
    <row r="67" spans="1:24" ht="12.75">
      <c r="A67" s="421"/>
      <c r="B67" s="422"/>
      <c r="C67" s="422"/>
      <c r="D67" s="423"/>
      <c r="E67" s="423"/>
      <c r="F67" s="423"/>
      <c r="G67" s="423"/>
      <c r="H67" s="422"/>
      <c r="I67" s="422"/>
      <c r="J67" s="423"/>
      <c r="K67" s="423"/>
      <c r="L67" s="422"/>
      <c r="M67" s="422"/>
      <c r="N67" s="423"/>
      <c r="O67" s="423"/>
      <c r="P67" s="423"/>
      <c r="Q67" s="423"/>
      <c r="R67" s="422"/>
      <c r="S67" s="422"/>
      <c r="T67" s="423"/>
      <c r="U67" s="410"/>
      <c r="V67" s="411"/>
      <c r="W67" s="411"/>
      <c r="X67" s="411"/>
    </row>
    <row r="68" spans="1:24" s="412" customFormat="1" ht="12.75">
      <c r="A68" s="432" t="s">
        <v>79</v>
      </c>
      <c r="B68" s="433">
        <v>755500.3394799987</v>
      </c>
      <c r="C68" s="433">
        <v>527814.6440899987</v>
      </c>
      <c r="D68" s="434">
        <v>43.137434313242906</v>
      </c>
      <c r="E68" s="434">
        <v>4.92999234352522</v>
      </c>
      <c r="F68" s="434">
        <v>12.558007990162237</v>
      </c>
      <c r="G68" s="434"/>
      <c r="H68" s="433">
        <v>405069.92070000013</v>
      </c>
      <c r="I68" s="433">
        <v>314365.00009999936</v>
      </c>
      <c r="J68" s="434">
        <v>28.853377625100624</v>
      </c>
      <c r="K68" s="434"/>
      <c r="L68" s="435">
        <v>395959.5529700001</v>
      </c>
      <c r="M68" s="435">
        <v>246613.60538000008</v>
      </c>
      <c r="N68" s="434">
        <v>60.55868140765266</v>
      </c>
      <c r="O68" s="434">
        <v>6.457871399499716</v>
      </c>
      <c r="P68" s="434">
        <v>12.859866119165368</v>
      </c>
      <c r="Q68" s="434"/>
      <c r="R68" s="435">
        <v>215020.2375299998</v>
      </c>
      <c r="S68" s="435">
        <v>123073.34210000001</v>
      </c>
      <c r="T68" s="434">
        <v>74.70902622867816</v>
      </c>
      <c r="U68" s="410"/>
      <c r="V68" s="411"/>
      <c r="W68" s="411"/>
      <c r="X68" s="411"/>
    </row>
    <row r="69" spans="1:24" s="412" customFormat="1" ht="12.75">
      <c r="A69" s="425"/>
      <c r="B69" s="426"/>
      <c r="C69" s="426"/>
      <c r="D69" s="419"/>
      <c r="E69" s="419"/>
      <c r="F69" s="419"/>
      <c r="G69" s="419"/>
      <c r="H69" s="426"/>
      <c r="I69" s="426"/>
      <c r="J69" s="419"/>
      <c r="K69" s="419"/>
      <c r="L69" s="418"/>
      <c r="M69" s="418"/>
      <c r="N69" s="419"/>
      <c r="O69" s="419"/>
      <c r="P69" s="419"/>
      <c r="Q69" s="419"/>
      <c r="R69" s="418"/>
      <c r="S69" s="418"/>
      <c r="T69" s="419"/>
      <c r="U69" s="410"/>
      <c r="V69" s="411"/>
      <c r="W69" s="411"/>
      <c r="X69" s="411"/>
    </row>
    <row r="70" spans="1:20" ht="12.75">
      <c r="A70" s="436" t="s">
        <v>485</v>
      </c>
      <c r="B70" s="437"/>
      <c r="C70" s="437"/>
      <c r="D70" s="438"/>
      <c r="E70" s="438"/>
      <c r="F70" s="438"/>
      <c r="G70" s="438"/>
      <c r="H70" s="437"/>
      <c r="I70" s="437"/>
      <c r="J70" s="438"/>
      <c r="K70" s="439"/>
      <c r="N70" s="439"/>
      <c r="O70" s="439"/>
      <c r="P70" s="439"/>
      <c r="Q70" s="439"/>
      <c r="T70" s="439"/>
    </row>
    <row r="71" spans="1:20" ht="14.25">
      <c r="A71" s="440" t="s">
        <v>81</v>
      </c>
      <c r="B71" s="437"/>
      <c r="C71" s="437"/>
      <c r="D71" s="438"/>
      <c r="E71" s="438"/>
      <c r="F71" s="438"/>
      <c r="G71" s="438"/>
      <c r="H71" s="437"/>
      <c r="I71" s="437"/>
      <c r="J71" s="438"/>
      <c r="K71" s="439"/>
      <c r="N71" s="439"/>
      <c r="O71" s="439"/>
      <c r="P71" s="439"/>
      <c r="Q71" s="439"/>
      <c r="T71" s="439"/>
    </row>
    <row r="72" spans="1:20" ht="15">
      <c r="A72" s="529" t="s">
        <v>82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1"/>
      <c r="L72" s="531"/>
      <c r="N72" s="439"/>
      <c r="O72" s="439"/>
      <c r="P72" s="439"/>
      <c r="Q72" s="439"/>
      <c r="T72" s="439"/>
    </row>
    <row r="73" spans="1:20" ht="12.75">
      <c r="A73" s="441"/>
      <c r="B73" s="437"/>
      <c r="C73" s="437"/>
      <c r="D73" s="438"/>
      <c r="E73" s="438"/>
      <c r="F73" s="438"/>
      <c r="G73" s="438"/>
      <c r="H73" s="437"/>
      <c r="I73" s="437"/>
      <c r="J73" s="438"/>
      <c r="K73" s="439"/>
      <c r="N73" s="439"/>
      <c r="O73" s="439"/>
      <c r="P73" s="439"/>
      <c r="Q73" s="439"/>
      <c r="T73" s="439"/>
    </row>
  </sheetData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75" zoomScaleNormal="75" workbookViewId="0" topLeftCell="A1">
      <selection activeCell="E59" sqref="E59"/>
    </sheetView>
  </sheetViews>
  <sheetFormatPr defaultColWidth="11.421875" defaultRowHeight="12.75"/>
  <cols>
    <col min="1" max="1" width="20.00390625" style="506" customWidth="1"/>
    <col min="2" max="2" width="13.28125" style="506" bestFit="1" customWidth="1"/>
    <col min="3" max="3" width="12.57421875" style="506" customWidth="1"/>
    <col min="4" max="4" width="10.421875" style="507" customWidth="1"/>
    <col min="5" max="5" width="13.28125" style="506" customWidth="1"/>
    <col min="6" max="6" width="15.7109375" style="506" customWidth="1"/>
    <col min="7" max="7" width="3.8515625" style="506" customWidth="1"/>
    <col min="8" max="8" width="13.28125" style="506" bestFit="1" customWidth="1"/>
    <col min="9" max="9" width="12.57421875" style="506" customWidth="1"/>
    <col min="10" max="10" width="11.57421875" style="507" customWidth="1"/>
    <col min="11" max="11" width="2.140625" style="506" customWidth="1"/>
    <col min="12" max="12" width="13.57421875" style="506" customWidth="1"/>
    <col min="13" max="13" width="14.421875" style="506" bestFit="1" customWidth="1"/>
    <col min="14" max="14" width="12.00390625" style="506" customWidth="1"/>
    <col min="15" max="15" width="14.421875" style="506" customWidth="1"/>
    <col min="16" max="16" width="14.28125" style="506" customWidth="1"/>
    <col min="17" max="22" width="13.28125" style="506" customWidth="1"/>
    <col min="23" max="23" width="13.28125" style="506" bestFit="1" customWidth="1"/>
    <col min="24" max="16384" width="9.140625" style="506" customWidth="1"/>
  </cols>
  <sheetData>
    <row r="1" spans="1:10" s="446" customFormat="1" ht="4.5" customHeight="1">
      <c r="A1" s="533"/>
      <c r="B1" s="533"/>
      <c r="C1" s="533"/>
      <c r="D1" s="533"/>
      <c r="E1" s="533"/>
      <c r="F1" s="533"/>
      <c r="G1" s="533"/>
      <c r="H1" s="533"/>
      <c r="I1" s="533"/>
      <c r="J1" s="533"/>
    </row>
    <row r="2" spans="1:10" s="446" customFormat="1" ht="13.5" customHeight="1">
      <c r="A2" s="445"/>
      <c r="B2" s="445"/>
      <c r="C2" s="445"/>
      <c r="D2" s="445"/>
      <c r="E2" s="445"/>
      <c r="F2" s="445"/>
      <c r="G2" s="445"/>
      <c r="H2" s="445"/>
      <c r="I2" s="445"/>
      <c r="J2" s="445"/>
    </row>
    <row r="3" spans="1:10" s="446" customFormat="1" ht="13.5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</row>
    <row r="4" spans="1:10" s="446" customFormat="1" ht="13.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</row>
    <row r="5" spans="1:10" s="446" customFormat="1" ht="13.5" customHeight="1">
      <c r="A5" s="445"/>
      <c r="B5" s="445"/>
      <c r="C5" s="445"/>
      <c r="D5" s="445"/>
      <c r="E5" s="445"/>
      <c r="F5" s="445"/>
      <c r="G5" s="445"/>
      <c r="H5" s="445"/>
      <c r="I5" s="445"/>
      <c r="J5" s="445"/>
    </row>
    <row r="6" spans="1:10" s="446" customFormat="1" ht="3.75" customHeight="1">
      <c r="A6" s="445"/>
      <c r="B6" s="445"/>
      <c r="C6" s="445"/>
      <c r="D6" s="445"/>
      <c r="E6" s="445"/>
      <c r="F6" s="445"/>
      <c r="G6" s="445"/>
      <c r="H6" s="445"/>
      <c r="I6" s="445"/>
      <c r="J6" s="445"/>
    </row>
    <row r="7" spans="1:18" s="446" customFormat="1" ht="15">
      <c r="A7" s="534" t="s">
        <v>83</v>
      </c>
      <c r="B7" s="534"/>
      <c r="C7" s="534"/>
      <c r="D7" s="534"/>
      <c r="E7" s="534"/>
      <c r="F7" s="534"/>
      <c r="G7" s="534"/>
      <c r="H7" s="534"/>
      <c r="I7" s="534"/>
      <c r="J7" s="534"/>
      <c r="R7" s="447"/>
    </row>
    <row r="8" spans="1:18" s="446" customFormat="1" ht="15">
      <c r="A8" s="534" t="s">
        <v>84</v>
      </c>
      <c r="B8" s="534"/>
      <c r="C8" s="534"/>
      <c r="D8" s="534"/>
      <c r="E8" s="534"/>
      <c r="F8" s="534"/>
      <c r="G8" s="534"/>
      <c r="H8" s="534"/>
      <c r="I8" s="534"/>
      <c r="J8" s="534"/>
      <c r="L8" s="448"/>
      <c r="M8" s="448"/>
      <c r="R8" s="447"/>
    </row>
    <row r="9" spans="1:10" s="446" customFormat="1" ht="15">
      <c r="A9" s="534" t="s">
        <v>127</v>
      </c>
      <c r="B9" s="534"/>
      <c r="C9" s="534"/>
      <c r="D9" s="534"/>
      <c r="E9" s="534"/>
      <c r="F9" s="534"/>
      <c r="G9" s="534"/>
      <c r="H9" s="534"/>
      <c r="I9" s="534"/>
      <c r="J9" s="534"/>
    </row>
    <row r="10" spans="1:10" s="446" customFormat="1" ht="13.5" thickBot="1">
      <c r="A10" s="449"/>
      <c r="B10" s="449"/>
      <c r="C10" s="449"/>
      <c r="D10" s="449"/>
      <c r="E10" s="449"/>
      <c r="F10" s="449"/>
      <c r="G10" s="449"/>
      <c r="H10" s="449"/>
      <c r="I10" s="449"/>
      <c r="J10" s="449"/>
    </row>
    <row r="11" spans="1:16" s="451" customFormat="1" ht="14.25" customHeight="1" thickBot="1">
      <c r="A11" s="450"/>
      <c r="B11" s="537" t="s">
        <v>186</v>
      </c>
      <c r="C11" s="537"/>
      <c r="D11" s="537"/>
      <c r="E11" s="537"/>
      <c r="F11" s="537"/>
      <c r="G11" s="537"/>
      <c r="H11" s="537"/>
      <c r="I11" s="537"/>
      <c r="J11" s="537"/>
      <c r="K11" s="450"/>
      <c r="L11" s="537" t="s">
        <v>187</v>
      </c>
      <c r="M11" s="537"/>
      <c r="N11" s="537"/>
      <c r="O11" s="537"/>
      <c r="P11" s="537"/>
    </row>
    <row r="12" spans="1:16" s="451" customFormat="1" ht="12">
      <c r="A12" s="452" t="s">
        <v>85</v>
      </c>
      <c r="B12" s="538" t="s">
        <v>86</v>
      </c>
      <c r="C12" s="538"/>
      <c r="D12" s="538"/>
      <c r="E12" s="538"/>
      <c r="F12" s="538"/>
      <c r="G12" s="453"/>
      <c r="H12" s="538" t="s">
        <v>87</v>
      </c>
      <c r="I12" s="538"/>
      <c r="J12" s="538"/>
      <c r="L12" s="538" t="s">
        <v>86</v>
      </c>
      <c r="M12" s="538"/>
      <c r="N12" s="538"/>
      <c r="O12" s="538"/>
      <c r="P12" s="538"/>
    </row>
    <row r="13" spans="1:16" s="451" customFormat="1" ht="13.5">
      <c r="A13" s="452"/>
      <c r="B13" s="454" t="s">
        <v>23</v>
      </c>
      <c r="C13" s="454" t="s">
        <v>24</v>
      </c>
      <c r="D13" s="535" t="s">
        <v>88</v>
      </c>
      <c r="E13" s="456" t="s">
        <v>182</v>
      </c>
      <c r="F13" s="457" t="s">
        <v>30</v>
      </c>
      <c r="G13" s="458"/>
      <c r="H13" s="454" t="s">
        <v>23</v>
      </c>
      <c r="I13" s="454" t="s">
        <v>24</v>
      </c>
      <c r="J13" s="535" t="s">
        <v>88</v>
      </c>
      <c r="L13" s="454" t="s">
        <v>23</v>
      </c>
      <c r="M13" s="454" t="s">
        <v>24</v>
      </c>
      <c r="N13" s="535" t="s">
        <v>88</v>
      </c>
      <c r="O13" s="456" t="s">
        <v>182</v>
      </c>
      <c r="P13" s="457" t="s">
        <v>30</v>
      </c>
    </row>
    <row r="14" spans="1:16" s="463" customFormat="1" ht="12.75" thickBot="1">
      <c r="A14" s="459"/>
      <c r="B14" s="460"/>
      <c r="C14" s="460"/>
      <c r="D14" s="536"/>
      <c r="E14" s="461" t="s">
        <v>181</v>
      </c>
      <c r="F14" s="461" t="s">
        <v>32</v>
      </c>
      <c r="G14" s="461"/>
      <c r="H14" s="460"/>
      <c r="I14" s="460"/>
      <c r="J14" s="536"/>
      <c r="K14" s="462"/>
      <c r="L14" s="460"/>
      <c r="M14" s="460"/>
      <c r="N14" s="536"/>
      <c r="O14" s="461" t="s">
        <v>181</v>
      </c>
      <c r="P14" s="461" t="s">
        <v>32</v>
      </c>
    </row>
    <row r="15" spans="1:18" s="463" customFormat="1" ht="12">
      <c r="A15" s="464"/>
      <c r="B15" s="464"/>
      <c r="C15" s="464"/>
      <c r="D15" s="465"/>
      <c r="E15" s="466"/>
      <c r="F15" s="466"/>
      <c r="G15" s="466"/>
      <c r="H15" s="464"/>
      <c r="I15" s="464"/>
      <c r="J15" s="465"/>
      <c r="R15" s="467"/>
    </row>
    <row r="16" spans="1:18" s="463" customFormat="1" ht="12">
      <c r="A16" s="468" t="s">
        <v>813</v>
      </c>
      <c r="B16" s="469">
        <v>6016084.239409983</v>
      </c>
      <c r="C16" s="469">
        <v>4618378.275759996</v>
      </c>
      <c r="D16" s="470">
        <v>30.263999183132782</v>
      </c>
      <c r="E16" s="471">
        <v>30.263999183132782</v>
      </c>
      <c r="F16" s="471">
        <v>100</v>
      </c>
      <c r="G16" s="471"/>
      <c r="H16" s="469">
        <v>3393802.776669981</v>
      </c>
      <c r="I16" s="469">
        <v>3199074.5641599754</v>
      </c>
      <c r="J16" s="470">
        <v>6.087016998340519</v>
      </c>
      <c r="K16" s="472"/>
      <c r="L16" s="469">
        <v>3079033.2442099913</v>
      </c>
      <c r="M16" s="469">
        <v>2312618.7926500076</v>
      </c>
      <c r="N16" s="473">
        <v>33.14054413100037</v>
      </c>
      <c r="O16" s="474">
        <v>33.14054413100037</v>
      </c>
      <c r="P16" s="474">
        <v>100</v>
      </c>
      <c r="R16" s="467"/>
    </row>
    <row r="17" spans="1:16" s="463" customFormat="1" ht="12">
      <c r="A17" s="475" t="s">
        <v>89</v>
      </c>
      <c r="B17" s="475">
        <v>2083400.485639984</v>
      </c>
      <c r="C17" s="475">
        <v>1848632.5234500007</v>
      </c>
      <c r="D17" s="476">
        <v>12.69954732549273</v>
      </c>
      <c r="E17" s="477">
        <v>5.083341990892899</v>
      </c>
      <c r="F17" s="477">
        <v>34.6305071992195</v>
      </c>
      <c r="G17" s="477"/>
      <c r="H17" s="475">
        <v>476779.15826998395</v>
      </c>
      <c r="I17" s="475">
        <v>563120.2925799903</v>
      </c>
      <c r="J17" s="476">
        <v>-15.33262705103844</v>
      </c>
      <c r="L17" s="465">
        <v>1092396.1220399917</v>
      </c>
      <c r="M17" s="465">
        <v>976402.9874500098</v>
      </c>
      <c r="N17" s="478">
        <v>11.879637412100864</v>
      </c>
      <c r="O17" s="479">
        <v>5.015661680110558</v>
      </c>
      <c r="P17" s="480">
        <v>35.47854262678724</v>
      </c>
    </row>
    <row r="18" spans="1:16" s="463" customFormat="1" ht="12">
      <c r="A18" s="481" t="s">
        <v>90</v>
      </c>
      <c r="B18" s="481">
        <v>733551.599089991</v>
      </c>
      <c r="C18" s="481">
        <v>609363.2769399952</v>
      </c>
      <c r="D18" s="482">
        <v>20.3800141639032</v>
      </c>
      <c r="E18" s="483">
        <v>2.6890028216573363</v>
      </c>
      <c r="F18" s="483">
        <v>12.193173664103027</v>
      </c>
      <c r="G18" s="483"/>
      <c r="H18" s="481">
        <v>626760.5905599975</v>
      </c>
      <c r="I18" s="481">
        <v>657363.286339994</v>
      </c>
      <c r="J18" s="482">
        <v>-4.655370388934163</v>
      </c>
      <c r="K18" s="472"/>
      <c r="L18" s="484">
        <v>361122.9674300004</v>
      </c>
      <c r="M18" s="484">
        <v>265347.8088000004</v>
      </c>
      <c r="N18" s="485">
        <v>36.09419616582862</v>
      </c>
      <c r="O18" s="486">
        <v>4.141415737621512</v>
      </c>
      <c r="P18" s="487">
        <v>11.72845301716306</v>
      </c>
    </row>
    <row r="19" spans="1:16" s="463" customFormat="1" ht="12">
      <c r="A19" s="475" t="s">
        <v>91</v>
      </c>
      <c r="B19" s="475">
        <v>729072.4916500051</v>
      </c>
      <c r="C19" s="475">
        <v>495284.2956800024</v>
      </c>
      <c r="D19" s="476">
        <v>47.20282835720085</v>
      </c>
      <c r="E19" s="477">
        <v>5.062127483083458</v>
      </c>
      <c r="F19" s="477">
        <v>12.118721457954644</v>
      </c>
      <c r="G19" s="477"/>
      <c r="H19" s="475">
        <v>508304.3747800012</v>
      </c>
      <c r="I19" s="475">
        <v>397101.35738999967</v>
      </c>
      <c r="J19" s="476">
        <v>28.00368604149273</v>
      </c>
      <c r="L19" s="465">
        <v>381642.8630399997</v>
      </c>
      <c r="M19" s="465">
        <v>236179.6176499998</v>
      </c>
      <c r="N19" s="478">
        <v>61.59009267495949</v>
      </c>
      <c r="O19" s="479">
        <v>6.289979388402139</v>
      </c>
      <c r="P19" s="480">
        <v>12.394892577326505</v>
      </c>
    </row>
    <row r="20" spans="1:16" s="463" customFormat="1" ht="12">
      <c r="A20" s="481" t="s">
        <v>92</v>
      </c>
      <c r="B20" s="481">
        <v>696067.1966799994</v>
      </c>
      <c r="C20" s="481">
        <v>337238.4556300024</v>
      </c>
      <c r="D20" s="482">
        <v>106.40208287624293</v>
      </c>
      <c r="E20" s="483">
        <v>7.769583165877602</v>
      </c>
      <c r="F20" s="483">
        <v>11.570103891169332</v>
      </c>
      <c r="G20" s="483"/>
      <c r="H20" s="481">
        <v>448826.33624999836</v>
      </c>
      <c r="I20" s="481">
        <v>332870.2703499981</v>
      </c>
      <c r="J20" s="482">
        <v>34.83521246222371</v>
      </c>
      <c r="K20" s="472"/>
      <c r="L20" s="484">
        <v>412573.6187000003</v>
      </c>
      <c r="M20" s="484">
        <v>165410.00869999875</v>
      </c>
      <c r="N20" s="485">
        <v>149.4248213530282</v>
      </c>
      <c r="O20" s="486">
        <v>10.687607087927324</v>
      </c>
      <c r="P20" s="487">
        <v>13.399453204210438</v>
      </c>
    </row>
    <row r="21" spans="1:18" s="463" customFormat="1" ht="12.75" customHeight="1">
      <c r="A21" s="475" t="s">
        <v>93</v>
      </c>
      <c r="B21" s="475">
        <v>693316.9187100031</v>
      </c>
      <c r="C21" s="475">
        <v>588152.7677799951</v>
      </c>
      <c r="D21" s="476">
        <v>17.880414186768874</v>
      </c>
      <c r="E21" s="477">
        <v>2.277079629487525</v>
      </c>
      <c r="F21" s="477">
        <v>11.524388474620146</v>
      </c>
      <c r="G21" s="477"/>
      <c r="H21" s="475">
        <v>369305.99395999894</v>
      </c>
      <c r="I21" s="475">
        <v>361664.39859999577</v>
      </c>
      <c r="J21" s="476">
        <v>2.1128967599752206</v>
      </c>
      <c r="L21" s="465">
        <v>332205.9977499999</v>
      </c>
      <c r="M21" s="465">
        <v>295803.1343299996</v>
      </c>
      <c r="N21" s="478">
        <v>12.306449525105121</v>
      </c>
      <c r="O21" s="479">
        <v>1.5740970165812158</v>
      </c>
      <c r="P21" s="480">
        <v>10.78929558083535</v>
      </c>
      <c r="R21" s="467"/>
    </row>
    <row r="22" spans="1:18" s="463" customFormat="1" ht="12">
      <c r="A22" s="481" t="s">
        <v>94</v>
      </c>
      <c r="B22" s="481">
        <v>384492.50934000086</v>
      </c>
      <c r="C22" s="481">
        <v>299992.40638999984</v>
      </c>
      <c r="D22" s="482">
        <v>28.167413957854702</v>
      </c>
      <c r="E22" s="483">
        <v>1.8296488053719628</v>
      </c>
      <c r="F22" s="483">
        <v>6.391075889883305</v>
      </c>
      <c r="G22" s="483"/>
      <c r="H22" s="481">
        <v>420943.6482800014</v>
      </c>
      <c r="I22" s="481">
        <v>392243.75663999637</v>
      </c>
      <c r="J22" s="482">
        <v>7.316851104489594</v>
      </c>
      <c r="K22" s="472"/>
      <c r="L22" s="484">
        <v>185784.2290899992</v>
      </c>
      <c r="M22" s="484">
        <v>139846.78153999982</v>
      </c>
      <c r="N22" s="485">
        <v>32.84841241545489</v>
      </c>
      <c r="O22" s="486">
        <v>1.9863821783338576</v>
      </c>
      <c r="P22" s="487">
        <v>6.033849405145579</v>
      </c>
      <c r="R22" s="467"/>
    </row>
    <row r="23" spans="1:16" s="463" customFormat="1" ht="12">
      <c r="A23" s="475" t="s">
        <v>95</v>
      </c>
      <c r="B23" s="475">
        <v>138460.8473799993</v>
      </c>
      <c r="C23" s="475">
        <v>74891.23190000003</v>
      </c>
      <c r="D23" s="476">
        <v>84.88258754360167</v>
      </c>
      <c r="E23" s="477">
        <v>1.3764488676393296</v>
      </c>
      <c r="F23" s="477">
        <v>2.3015111137070545</v>
      </c>
      <c r="G23" s="477"/>
      <c r="H23" s="475">
        <v>83000.08790000004</v>
      </c>
      <c r="I23" s="475">
        <v>60160.696510000125</v>
      </c>
      <c r="J23" s="476">
        <v>37.96397434694506</v>
      </c>
      <c r="L23" s="465">
        <v>45615.97106000007</v>
      </c>
      <c r="M23" s="465">
        <v>36683.82122999999</v>
      </c>
      <c r="N23" s="478">
        <v>24.349016897659997</v>
      </c>
      <c r="O23" s="479">
        <v>0.38623528695642995</v>
      </c>
      <c r="P23" s="480">
        <v>1.4815030381948366</v>
      </c>
    </row>
    <row r="24" spans="1:16" s="463" customFormat="1" ht="12">
      <c r="A24" s="481" t="s">
        <v>96</v>
      </c>
      <c r="B24" s="481">
        <v>104745.27056000006</v>
      </c>
      <c r="C24" s="481">
        <v>50297.048930000004</v>
      </c>
      <c r="D24" s="482">
        <v>108.25331264618998</v>
      </c>
      <c r="E24" s="483">
        <v>1.1789467726317873</v>
      </c>
      <c r="F24" s="483">
        <v>1.7410871655326552</v>
      </c>
      <c r="G24" s="483"/>
      <c r="H24" s="481">
        <v>23826.957580000093</v>
      </c>
      <c r="I24" s="481">
        <v>16591.54022000002</v>
      </c>
      <c r="J24" s="482">
        <v>43.60907585468315</v>
      </c>
      <c r="K24" s="472"/>
      <c r="L24" s="484">
        <v>44171.56424999999</v>
      </c>
      <c r="M24" s="484">
        <v>35042.48688000023</v>
      </c>
      <c r="N24" s="485">
        <v>26.051454057074896</v>
      </c>
      <c r="O24" s="486">
        <v>0.39475063503824753</v>
      </c>
      <c r="P24" s="487">
        <v>1.4345919886725156</v>
      </c>
    </row>
    <row r="25" spans="1:16" s="463" customFormat="1" ht="12">
      <c r="A25" s="475" t="s">
        <v>97</v>
      </c>
      <c r="B25" s="475">
        <v>92350.58805000017</v>
      </c>
      <c r="C25" s="475">
        <v>48886.83154999996</v>
      </c>
      <c r="D25" s="476">
        <v>88.90687966870343</v>
      </c>
      <c r="E25" s="477">
        <v>0.9411042990593458</v>
      </c>
      <c r="F25" s="477">
        <v>1.535061418273247</v>
      </c>
      <c r="G25" s="477"/>
      <c r="H25" s="475">
        <v>165065.16572</v>
      </c>
      <c r="I25" s="475">
        <v>105399.26108999988</v>
      </c>
      <c r="J25" s="476">
        <v>56.609414537595</v>
      </c>
      <c r="L25" s="465">
        <v>41484.300509999965</v>
      </c>
      <c r="M25" s="465">
        <v>23978.836540000033</v>
      </c>
      <c r="N25" s="478">
        <v>73.00380875777014</v>
      </c>
      <c r="O25" s="479">
        <v>0.7569541519612313</v>
      </c>
      <c r="P25" s="480">
        <v>1.347315771533473</v>
      </c>
    </row>
    <row r="26" spans="1:16" s="463" customFormat="1" ht="12">
      <c r="A26" s="481" t="s">
        <v>98</v>
      </c>
      <c r="B26" s="481">
        <v>65406.455289999925</v>
      </c>
      <c r="C26" s="481">
        <v>29792.386629999954</v>
      </c>
      <c r="D26" s="482">
        <v>119.54083807484486</v>
      </c>
      <c r="E26" s="483">
        <v>0.7711379738408144</v>
      </c>
      <c r="F26" s="483">
        <v>1.0871931423688732</v>
      </c>
      <c r="G26" s="483"/>
      <c r="H26" s="481">
        <v>57782.76373999996</v>
      </c>
      <c r="I26" s="481">
        <v>25358.910219999998</v>
      </c>
      <c r="J26" s="482">
        <v>127.8598064298047</v>
      </c>
      <c r="K26" s="472"/>
      <c r="L26" s="484">
        <v>39391.13694</v>
      </c>
      <c r="M26" s="484">
        <v>16565.75183000001</v>
      </c>
      <c r="N26" s="485">
        <v>137.7865933537891</v>
      </c>
      <c r="O26" s="486">
        <v>0.9869929788058411</v>
      </c>
      <c r="P26" s="487">
        <v>1.2793345773084321</v>
      </c>
    </row>
    <row r="27" spans="1:16" s="463" customFormat="1" ht="12">
      <c r="A27" s="475" t="s">
        <v>99</v>
      </c>
      <c r="B27" s="475">
        <v>51675.4085300002</v>
      </c>
      <c r="C27" s="475">
        <v>42649.29917999997</v>
      </c>
      <c r="D27" s="476">
        <v>21.16355842544053</v>
      </c>
      <c r="E27" s="477">
        <v>0.1954389357271714</v>
      </c>
      <c r="F27" s="477">
        <v>0.8589542046550227</v>
      </c>
      <c r="G27" s="477"/>
      <c r="H27" s="475">
        <v>37356.11195</v>
      </c>
      <c r="I27" s="475">
        <v>31828.07406999999</v>
      </c>
      <c r="J27" s="476">
        <v>17.368433502580473</v>
      </c>
      <c r="L27" s="465">
        <v>26926.087240000008</v>
      </c>
      <c r="M27" s="465">
        <v>21747.138200000016</v>
      </c>
      <c r="N27" s="478">
        <v>23.814393380734522</v>
      </c>
      <c r="O27" s="479">
        <v>0.22394304917264313</v>
      </c>
      <c r="P27" s="480">
        <v>0.8744981006825284</v>
      </c>
    </row>
    <row r="28" spans="1:16" s="463" customFormat="1" ht="12">
      <c r="A28" s="481" t="s">
        <v>100</v>
      </c>
      <c r="B28" s="481">
        <v>46662.72871000003</v>
      </c>
      <c r="C28" s="481">
        <v>42025.8862300001</v>
      </c>
      <c r="D28" s="482">
        <v>11.033300891320486</v>
      </c>
      <c r="E28" s="483">
        <v>0.10039979843870411</v>
      </c>
      <c r="F28" s="483">
        <v>0.7756329009544654</v>
      </c>
      <c r="G28" s="483"/>
      <c r="H28" s="481">
        <v>30112.705659999978</v>
      </c>
      <c r="I28" s="481">
        <v>48130.03253999997</v>
      </c>
      <c r="J28" s="482">
        <v>-37.43468667931219</v>
      </c>
      <c r="K28" s="472"/>
      <c r="L28" s="484">
        <v>22787.98109</v>
      </c>
      <c r="M28" s="484">
        <v>23465.155800000008</v>
      </c>
      <c r="N28" s="485">
        <v>-2.8858734873603797</v>
      </c>
      <c r="O28" s="486">
        <v>-0.029281726506426884</v>
      </c>
      <c r="P28" s="487">
        <v>0.7401018203636469</v>
      </c>
    </row>
    <row r="29" spans="1:16" s="463" customFormat="1" ht="12">
      <c r="A29" s="475" t="s">
        <v>101</v>
      </c>
      <c r="B29" s="475">
        <v>42631.56644000005</v>
      </c>
      <c r="C29" s="475">
        <v>38636.893099999965</v>
      </c>
      <c r="D29" s="476">
        <v>10.339012843659761</v>
      </c>
      <c r="E29" s="477">
        <v>0.08649515265924658</v>
      </c>
      <c r="F29" s="477">
        <v>0.7086264876533888</v>
      </c>
      <c r="G29" s="477"/>
      <c r="H29" s="475">
        <v>47568.69740000001</v>
      </c>
      <c r="I29" s="475">
        <v>72089.36203000008</v>
      </c>
      <c r="J29" s="476">
        <v>-34.01426221499333</v>
      </c>
      <c r="L29" s="465">
        <v>17120.226629999986</v>
      </c>
      <c r="M29" s="465">
        <v>18736.936430000016</v>
      </c>
      <c r="N29" s="478">
        <v>-8.628463922263668</v>
      </c>
      <c r="O29" s="479">
        <v>-0.06990818396608535</v>
      </c>
      <c r="P29" s="480">
        <v>0.5560260403876426</v>
      </c>
    </row>
    <row r="30" spans="1:16" s="463" customFormat="1" ht="12">
      <c r="A30" s="481" t="s">
        <v>102</v>
      </c>
      <c r="B30" s="481">
        <v>42450.22303999993</v>
      </c>
      <c r="C30" s="481">
        <v>34875.31288000002</v>
      </c>
      <c r="D30" s="482">
        <v>21.719977641674156</v>
      </c>
      <c r="E30" s="483">
        <v>0.16401666792340416</v>
      </c>
      <c r="F30" s="483">
        <v>0.7056121781327178</v>
      </c>
      <c r="G30" s="483"/>
      <c r="H30" s="481">
        <v>11842.051429999983</v>
      </c>
      <c r="I30" s="481">
        <v>15807.52497000001</v>
      </c>
      <c r="J30" s="482">
        <v>-25.085986247219726</v>
      </c>
      <c r="K30" s="472"/>
      <c r="L30" s="484">
        <v>21551.586700000003</v>
      </c>
      <c r="M30" s="484">
        <v>16796.15432000001</v>
      </c>
      <c r="N30" s="485">
        <v>28.312626148817095</v>
      </c>
      <c r="O30" s="486">
        <v>0.20562975597680716</v>
      </c>
      <c r="P30" s="487">
        <v>0.6999465413543997</v>
      </c>
    </row>
    <row r="31" spans="1:16" s="463" customFormat="1" ht="12">
      <c r="A31" s="475" t="s">
        <v>103</v>
      </c>
      <c r="B31" s="475">
        <v>28962.358959999976</v>
      </c>
      <c r="C31" s="475">
        <v>15465.919110000008</v>
      </c>
      <c r="D31" s="476">
        <v>87.2656823949984</v>
      </c>
      <c r="E31" s="477">
        <v>0.2922333131704983</v>
      </c>
      <c r="F31" s="477">
        <v>0.4814154491101409</v>
      </c>
      <c r="G31" s="477"/>
      <c r="H31" s="475">
        <v>26974.13377</v>
      </c>
      <c r="I31" s="475">
        <v>21703.078079999992</v>
      </c>
      <c r="J31" s="476">
        <v>24.287134159358885</v>
      </c>
      <c r="L31" s="465">
        <v>16892.262719999988</v>
      </c>
      <c r="M31" s="465">
        <v>10686.78607000001</v>
      </c>
      <c r="N31" s="478">
        <v>58.066818305833024</v>
      </c>
      <c r="O31" s="479">
        <v>0.2683311521000477</v>
      </c>
      <c r="P31" s="480">
        <v>0.5486222908364262</v>
      </c>
    </row>
    <row r="32" spans="1:16" s="463" customFormat="1" ht="12">
      <c r="A32" s="481" t="s">
        <v>104</v>
      </c>
      <c r="B32" s="481">
        <v>24744.74899000002</v>
      </c>
      <c r="C32" s="481">
        <v>13651.614830000008</v>
      </c>
      <c r="D32" s="482">
        <v>81.25876900381319</v>
      </c>
      <c r="E32" s="483">
        <v>0.24019544302430565</v>
      </c>
      <c r="F32" s="483">
        <v>0.4113098820641982</v>
      </c>
      <c r="G32" s="483"/>
      <c r="H32" s="481">
        <v>7222.1061500000005</v>
      </c>
      <c r="I32" s="481">
        <v>4787.68004</v>
      </c>
      <c r="J32" s="482">
        <v>50.8477193475945</v>
      </c>
      <c r="K32" s="472"/>
      <c r="L32" s="484">
        <v>9067.446049999999</v>
      </c>
      <c r="M32" s="484">
        <v>10179.501560000002</v>
      </c>
      <c r="N32" s="485">
        <v>-10.92445935044391</v>
      </c>
      <c r="O32" s="486">
        <v>-0.04808641672956873</v>
      </c>
      <c r="P32" s="487">
        <v>0.2944900340732273</v>
      </c>
    </row>
    <row r="33" spans="1:16" s="463" customFormat="1" ht="12">
      <c r="A33" s="475" t="s">
        <v>105</v>
      </c>
      <c r="B33" s="475">
        <v>19637.7446</v>
      </c>
      <c r="C33" s="475">
        <v>22030.878850000005</v>
      </c>
      <c r="D33" s="476">
        <v>-10.862636331005934</v>
      </c>
      <c r="E33" s="477">
        <v>-0.051817631798603395</v>
      </c>
      <c r="F33" s="477">
        <v>0.32642070520485167</v>
      </c>
      <c r="G33" s="477"/>
      <c r="H33" s="475">
        <v>27931.305679999994</v>
      </c>
      <c r="I33" s="475">
        <v>34839.38034</v>
      </c>
      <c r="J33" s="476">
        <v>-19.828351114697263</v>
      </c>
      <c r="L33" s="465">
        <v>7150.059290000001</v>
      </c>
      <c r="M33" s="465">
        <v>7988.990109999998</v>
      </c>
      <c r="N33" s="478">
        <v>-10.501087226906042</v>
      </c>
      <c r="O33" s="479">
        <v>-0.03627622601123439</v>
      </c>
      <c r="P33" s="480">
        <v>0.23221767103182223</v>
      </c>
    </row>
    <row r="34" spans="1:16" s="463" customFormat="1" ht="12">
      <c r="A34" s="481" t="s">
        <v>106</v>
      </c>
      <c r="B34" s="481">
        <v>9627.061809999997</v>
      </c>
      <c r="C34" s="481">
        <v>9594.381719999992</v>
      </c>
      <c r="D34" s="482">
        <v>0.3406169459766431</v>
      </c>
      <c r="E34" s="483">
        <v>0.0007076096423614735</v>
      </c>
      <c r="F34" s="483">
        <v>0.16002205798474914</v>
      </c>
      <c r="G34" s="483"/>
      <c r="H34" s="481">
        <v>5270.72538</v>
      </c>
      <c r="I34" s="481">
        <v>19120.606839999993</v>
      </c>
      <c r="J34" s="482">
        <v>-72.43431955844764</v>
      </c>
      <c r="K34" s="472"/>
      <c r="L34" s="484">
        <v>5852.407989999996</v>
      </c>
      <c r="M34" s="484">
        <v>3884.58223</v>
      </c>
      <c r="N34" s="485">
        <v>50.65733310528984</v>
      </c>
      <c r="O34" s="486">
        <v>0.08509079690324074</v>
      </c>
      <c r="P34" s="487">
        <v>0.1900729068452</v>
      </c>
    </row>
    <row r="35" spans="1:16" s="463" customFormat="1" ht="12">
      <c r="A35" s="475" t="s">
        <v>107</v>
      </c>
      <c r="B35" s="475">
        <v>7738.995100000006</v>
      </c>
      <c r="C35" s="475">
        <v>3328.9011299999997</v>
      </c>
      <c r="D35" s="476">
        <v>132.47897122135333</v>
      </c>
      <c r="E35" s="477">
        <v>0.09549009861636518</v>
      </c>
      <c r="F35" s="477">
        <v>0.1286384098364785</v>
      </c>
      <c r="G35" s="477"/>
      <c r="H35" s="475">
        <v>1309.82641</v>
      </c>
      <c r="I35" s="475">
        <v>5556.282909999996</v>
      </c>
      <c r="J35" s="476">
        <v>-76.42621099003757</v>
      </c>
      <c r="L35" s="465">
        <v>4351.89222</v>
      </c>
      <c r="M35" s="465">
        <v>1695.3803799999998</v>
      </c>
      <c r="N35" s="478">
        <v>156.69119870314887</v>
      </c>
      <c r="O35" s="479">
        <v>0.11487028681263671</v>
      </c>
      <c r="P35" s="480">
        <v>0.1413395658583282</v>
      </c>
    </row>
    <row r="36" spans="1:16" s="463" customFormat="1" ht="12">
      <c r="A36" s="481" t="s">
        <v>108</v>
      </c>
      <c r="B36" s="481">
        <v>5351.388619999994</v>
      </c>
      <c r="C36" s="481">
        <v>4557.85487</v>
      </c>
      <c r="D36" s="482">
        <v>17.410246105532405</v>
      </c>
      <c r="E36" s="483">
        <v>0.017182086494840244</v>
      </c>
      <c r="F36" s="483">
        <v>0.08895135784409863</v>
      </c>
      <c r="G36" s="483"/>
      <c r="H36" s="481">
        <v>444.33115000000055</v>
      </c>
      <c r="I36" s="481">
        <v>955.3597399999994</v>
      </c>
      <c r="J36" s="482">
        <v>-53.49069765070895</v>
      </c>
      <c r="K36" s="472"/>
      <c r="L36" s="484">
        <v>2594.21691</v>
      </c>
      <c r="M36" s="484">
        <v>988.532579999999</v>
      </c>
      <c r="N36" s="485">
        <v>162.4310986290409</v>
      </c>
      <c r="O36" s="486">
        <v>0.06943143137568569</v>
      </c>
      <c r="P36" s="487">
        <v>0.08425426763021573</v>
      </c>
    </row>
    <row r="37" spans="1:16" s="463" customFormat="1" ht="12">
      <c r="A37" s="475" t="s">
        <v>109</v>
      </c>
      <c r="B37" s="475">
        <v>5308.78475</v>
      </c>
      <c r="C37" s="475">
        <v>3833.59337</v>
      </c>
      <c r="D37" s="476">
        <v>38.48064303178821</v>
      </c>
      <c r="E37" s="477">
        <v>0.03194176162967603</v>
      </c>
      <c r="F37" s="477">
        <v>0.0882431917296532</v>
      </c>
      <c r="G37" s="477"/>
      <c r="H37" s="475">
        <v>6049.00457</v>
      </c>
      <c r="I37" s="475">
        <v>8229.458349999999</v>
      </c>
      <c r="J37" s="476">
        <v>-26.49571438684053</v>
      </c>
      <c r="L37" s="465">
        <v>2612.06993</v>
      </c>
      <c r="M37" s="465">
        <v>1693.84826</v>
      </c>
      <c r="N37" s="478">
        <v>54.20920466630229</v>
      </c>
      <c r="O37" s="479">
        <v>0.03970484339737717</v>
      </c>
      <c r="P37" s="480">
        <v>0.08483409313335286</v>
      </c>
    </row>
    <row r="38" spans="1:16" s="463" customFormat="1" ht="12">
      <c r="A38" s="481" t="s">
        <v>110</v>
      </c>
      <c r="B38" s="481">
        <v>3919.67918</v>
      </c>
      <c r="C38" s="481">
        <v>2685.67294</v>
      </c>
      <c r="D38" s="482">
        <v>45.94774820198323</v>
      </c>
      <c r="E38" s="483">
        <v>0.026719470912047225</v>
      </c>
      <c r="F38" s="483">
        <v>0.06515332937532829</v>
      </c>
      <c r="G38" s="483"/>
      <c r="H38" s="481">
        <v>585.86289</v>
      </c>
      <c r="I38" s="481">
        <v>1087.6926299999998</v>
      </c>
      <c r="J38" s="482">
        <v>-46.13709113759462</v>
      </c>
      <c r="K38" s="472"/>
      <c r="L38" s="484">
        <v>1143.8312700000001</v>
      </c>
      <c r="M38" s="484">
        <v>1733.24644</v>
      </c>
      <c r="N38" s="485">
        <v>-34.00642611445374</v>
      </c>
      <c r="O38" s="486">
        <v>-0.025486914310014513</v>
      </c>
      <c r="P38" s="487">
        <v>0.037149039301570805</v>
      </c>
    </row>
    <row r="39" spans="1:16" s="463" customFormat="1" ht="12.75" customHeight="1">
      <c r="A39" s="475" t="s">
        <v>111</v>
      </c>
      <c r="B39" s="475">
        <v>2454.0215</v>
      </c>
      <c r="C39" s="475">
        <v>4.35082</v>
      </c>
      <c r="D39" s="488" t="s">
        <v>193</v>
      </c>
      <c r="E39" s="477">
        <v>0.05304179375815387</v>
      </c>
      <c r="F39" s="477">
        <v>0.04079100960595382</v>
      </c>
      <c r="G39" s="477"/>
      <c r="H39" s="475">
        <v>1215.44218</v>
      </c>
      <c r="I39" s="475">
        <v>3.7817</v>
      </c>
      <c r="J39" s="488" t="s">
        <v>193</v>
      </c>
      <c r="L39" s="465">
        <v>2408.18019</v>
      </c>
      <c r="M39" s="465">
        <v>1.29432</v>
      </c>
      <c r="N39" s="489" t="s">
        <v>193</v>
      </c>
      <c r="O39" s="479">
        <v>0.104076204761874</v>
      </c>
      <c r="P39" s="480">
        <v>0.07821221789431777</v>
      </c>
    </row>
    <row r="40" spans="1:16" s="463" customFormat="1" ht="12">
      <c r="A40" s="481" t="s">
        <v>112</v>
      </c>
      <c r="B40" s="481">
        <v>1483.39811</v>
      </c>
      <c r="C40" s="481">
        <v>560.24433</v>
      </c>
      <c r="D40" s="482">
        <v>164.77699649365485</v>
      </c>
      <c r="E40" s="483">
        <v>0.01998870003449613</v>
      </c>
      <c r="F40" s="483">
        <v>0.02465720310700772</v>
      </c>
      <c r="G40" s="483"/>
      <c r="H40" s="481">
        <v>131.15961</v>
      </c>
      <c r="I40" s="481">
        <v>231.56173</v>
      </c>
      <c r="J40" s="482">
        <v>-43.35868452874316</v>
      </c>
      <c r="K40" s="472"/>
      <c r="L40" s="484">
        <v>837.5907</v>
      </c>
      <c r="M40" s="484">
        <v>381.29290000000003</v>
      </c>
      <c r="N40" s="485">
        <v>119.67120289939832</v>
      </c>
      <c r="O40" s="486">
        <v>0.019730783190477004</v>
      </c>
      <c r="P40" s="487">
        <v>0.02720304178511416</v>
      </c>
    </row>
    <row r="41" spans="1:16" s="463" customFormat="1" ht="12">
      <c r="A41" s="475" t="s">
        <v>113</v>
      </c>
      <c r="B41" s="475">
        <v>1332.8848</v>
      </c>
      <c r="C41" s="475">
        <v>1366.62608</v>
      </c>
      <c r="D41" s="476">
        <v>-2.4689474680594388</v>
      </c>
      <c r="E41" s="477">
        <v>-0.0007305871885179766</v>
      </c>
      <c r="F41" s="477">
        <v>0.022155354661900818</v>
      </c>
      <c r="G41" s="477"/>
      <c r="H41" s="475">
        <v>8571.460230000004</v>
      </c>
      <c r="I41" s="475">
        <v>22434.167100000002</v>
      </c>
      <c r="J41" s="476">
        <v>-61.792830588303836</v>
      </c>
      <c r="L41" s="465">
        <v>751.73968</v>
      </c>
      <c r="M41" s="465">
        <v>1180.06901</v>
      </c>
      <c r="N41" s="478">
        <v>-36.296973004994</v>
      </c>
      <c r="O41" s="479">
        <v>-0.018521397964996276</v>
      </c>
      <c r="P41" s="480">
        <v>0.02441479582637241</v>
      </c>
    </row>
    <row r="42" spans="1:16" s="463" customFormat="1" ht="12">
      <c r="A42" s="481" t="s">
        <v>114</v>
      </c>
      <c r="B42" s="481">
        <v>1068.0513799999999</v>
      </c>
      <c r="C42" s="481">
        <v>498.68503999999996</v>
      </c>
      <c r="D42" s="482">
        <v>114.17353526386114</v>
      </c>
      <c r="E42" s="483">
        <v>0.012328274255670527</v>
      </c>
      <c r="F42" s="483">
        <v>0.017753265039133614</v>
      </c>
      <c r="G42" s="483"/>
      <c r="H42" s="481">
        <v>473.82157</v>
      </c>
      <c r="I42" s="481">
        <v>363.74165000000005</v>
      </c>
      <c r="J42" s="482">
        <v>30.263215664194615</v>
      </c>
      <c r="K42" s="472"/>
      <c r="L42" s="484">
        <v>448.22384999999997</v>
      </c>
      <c r="M42" s="484">
        <v>152.01662</v>
      </c>
      <c r="N42" s="485">
        <v>194.85187211766714</v>
      </c>
      <c r="O42" s="486">
        <v>0.012808303337385706</v>
      </c>
      <c r="P42" s="487">
        <v>0.014557291670782329</v>
      </c>
    </row>
    <row r="43" spans="1:16" s="463" customFormat="1" ht="12">
      <c r="A43" s="475" t="s">
        <v>115</v>
      </c>
      <c r="B43" s="475">
        <v>148.67094</v>
      </c>
      <c r="C43" s="475">
        <v>8.34901</v>
      </c>
      <c r="D43" s="488" t="s">
        <v>193</v>
      </c>
      <c r="E43" s="477">
        <v>0.003038337737220297</v>
      </c>
      <c r="F43" s="477">
        <v>0.0024712243725925724</v>
      </c>
      <c r="G43" s="477"/>
      <c r="H43" s="475">
        <v>132.5936</v>
      </c>
      <c r="I43" s="475">
        <v>0.605</v>
      </c>
      <c r="J43" s="488" t="s">
        <v>193</v>
      </c>
      <c r="K43" s="490"/>
      <c r="L43" s="465">
        <v>148.67094</v>
      </c>
      <c r="M43" s="465">
        <v>6.4714</v>
      </c>
      <c r="N43" s="489" t="s">
        <v>193</v>
      </c>
      <c r="O43" s="479">
        <v>0.006148853431959485</v>
      </c>
      <c r="P43" s="480">
        <v>0.004828494147621505</v>
      </c>
    </row>
    <row r="44" spans="1:16" s="463" customFormat="1" ht="12">
      <c r="A44" s="481" t="s">
        <v>116</v>
      </c>
      <c r="B44" s="481">
        <v>22.16156</v>
      </c>
      <c r="C44" s="481">
        <v>1E-59</v>
      </c>
      <c r="D44" s="491" t="s">
        <v>193</v>
      </c>
      <c r="E44" s="483">
        <v>0.00047985588613035644</v>
      </c>
      <c r="F44" s="483">
        <v>0.0003683718365315552</v>
      </c>
      <c r="G44" s="483"/>
      <c r="H44" s="481">
        <v>16.36</v>
      </c>
      <c r="I44" s="481">
        <v>1E-59</v>
      </c>
      <c r="J44" s="491" t="s">
        <v>193</v>
      </c>
      <c r="K44" s="492"/>
      <c r="L44" s="484">
        <v>1E-59</v>
      </c>
      <c r="M44" s="484">
        <v>1E-59</v>
      </c>
      <c r="N44" s="485">
        <v>0</v>
      </c>
      <c r="O44" s="486">
        <v>0</v>
      </c>
      <c r="P44" s="487">
        <v>3.247772663320421E-64</v>
      </c>
    </row>
    <row r="45" spans="1:16" s="463" customFormat="1" ht="12">
      <c r="A45" s="475" t="s">
        <v>117</v>
      </c>
      <c r="B45" s="475">
        <v>1E-59</v>
      </c>
      <c r="C45" s="475">
        <v>64.17877</v>
      </c>
      <c r="D45" s="476">
        <v>-100</v>
      </c>
      <c r="E45" s="477">
        <v>-0.0013896386603247392</v>
      </c>
      <c r="F45" s="477">
        <v>1.662210767344696E-64</v>
      </c>
      <c r="G45" s="477"/>
      <c r="H45" s="475">
        <v>1E-59</v>
      </c>
      <c r="I45" s="475">
        <v>5.9928</v>
      </c>
      <c r="J45" s="476">
        <v>-100</v>
      </c>
      <c r="K45" s="490"/>
      <c r="L45" s="465">
        <v>1E-59</v>
      </c>
      <c r="M45" s="465">
        <v>40.16107</v>
      </c>
      <c r="N45" s="478">
        <v>-100</v>
      </c>
      <c r="O45" s="479">
        <v>-0.0017366057098403068</v>
      </c>
      <c r="P45" s="480">
        <v>3.247772663320421E-64</v>
      </c>
    </row>
    <row r="46" spans="1:16" s="463" customFormat="1" ht="12.75" thickBot="1">
      <c r="A46" s="493" t="s">
        <v>118</v>
      </c>
      <c r="B46" s="493">
        <v>1E-59</v>
      </c>
      <c r="C46" s="493">
        <v>8.40862</v>
      </c>
      <c r="D46" s="494">
        <v>-100</v>
      </c>
      <c r="E46" s="495">
        <v>-0.0001820686721166487</v>
      </c>
      <c r="F46" s="495">
        <v>1.662210767344696E-64</v>
      </c>
      <c r="G46" s="495"/>
      <c r="H46" s="493">
        <v>1E-59</v>
      </c>
      <c r="I46" s="493">
        <v>26.4117</v>
      </c>
      <c r="J46" s="494">
        <v>-100</v>
      </c>
      <c r="K46" s="496"/>
      <c r="L46" s="497">
        <v>1E-59</v>
      </c>
      <c r="M46" s="497">
        <v>1E-59</v>
      </c>
      <c r="N46" s="498">
        <v>0</v>
      </c>
      <c r="O46" s="499">
        <v>0</v>
      </c>
      <c r="P46" s="500">
        <v>3.247772663320421E-64</v>
      </c>
    </row>
    <row r="47" spans="1:16" s="463" customFormat="1" ht="12">
      <c r="A47" s="475"/>
      <c r="B47" s="475"/>
      <c r="C47" s="475"/>
      <c r="D47" s="476"/>
      <c r="E47" s="477"/>
      <c r="F47" s="477"/>
      <c r="G47" s="477"/>
      <c r="H47" s="475"/>
      <c r="I47" s="475"/>
      <c r="J47" s="476"/>
      <c r="K47" s="490"/>
      <c r="L47" s="465"/>
      <c r="M47" s="465"/>
      <c r="N47" s="478"/>
      <c r="O47" s="479"/>
      <c r="P47" s="480"/>
    </row>
    <row r="48" spans="1:10" ht="12.75">
      <c r="A48" s="501" t="s">
        <v>119</v>
      </c>
      <c r="B48" s="502"/>
      <c r="C48" s="502"/>
      <c r="D48" s="503"/>
      <c r="E48" s="504"/>
      <c r="F48" s="504"/>
      <c r="G48" s="504"/>
      <c r="H48" s="505"/>
      <c r="I48" s="505"/>
      <c r="J48" s="503"/>
    </row>
    <row r="49" spans="1:10" ht="9.75" customHeight="1">
      <c r="A49" s="451" t="s">
        <v>120</v>
      </c>
      <c r="B49" s="502"/>
      <c r="C49" s="502"/>
      <c r="D49" s="503"/>
      <c r="E49" s="504"/>
      <c r="F49" s="504"/>
      <c r="G49" s="504"/>
      <c r="H49" s="505"/>
      <c r="I49" s="505"/>
      <c r="J49" s="503"/>
    </row>
    <row r="50" ht="12.75">
      <c r="A50" s="506" t="s">
        <v>121</v>
      </c>
    </row>
  </sheetData>
  <mergeCells count="12">
    <mergeCell ref="N13:N14"/>
    <mergeCell ref="L11:P11"/>
    <mergeCell ref="L12:P12"/>
    <mergeCell ref="D13:D14"/>
    <mergeCell ref="B12:F12"/>
    <mergeCell ref="H12:J12"/>
    <mergeCell ref="J13:J14"/>
    <mergeCell ref="B11:J11"/>
    <mergeCell ref="A1:J1"/>
    <mergeCell ref="A7:J7"/>
    <mergeCell ref="A8:J8"/>
    <mergeCell ref="A9:J9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W81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9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85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86" customWidth="1"/>
    <col min="16" max="16" width="17.57421875" style="86" customWidth="1"/>
    <col min="17" max="17" width="9.00390625" style="87" customWidth="1"/>
    <col min="18" max="18" width="16.57421875" style="88" bestFit="1" customWidth="1"/>
    <col min="19" max="19" width="14.140625" style="88" customWidth="1"/>
    <col min="20" max="20" width="6.421875" style="87" customWidth="1"/>
    <col min="21" max="23" width="13.7109375" style="86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08" t="s">
        <v>188</v>
      </c>
      <c r="B7" s="508"/>
      <c r="C7" s="508"/>
      <c r="D7" s="508"/>
      <c r="E7" s="508"/>
      <c r="F7" s="508"/>
      <c r="G7" s="508"/>
      <c r="H7" s="508"/>
      <c r="I7" s="7"/>
      <c r="J7" s="7"/>
    </row>
    <row r="8" spans="1:20" ht="15">
      <c r="A8" s="508" t="s">
        <v>126</v>
      </c>
      <c r="B8" s="508"/>
      <c r="C8" s="508"/>
      <c r="D8" s="508"/>
      <c r="E8" s="508"/>
      <c r="F8" s="508"/>
      <c r="G8" s="508"/>
      <c r="H8" s="508"/>
      <c r="I8" s="7"/>
      <c r="J8" s="7"/>
      <c r="O8" s="89"/>
      <c r="P8" s="89"/>
      <c r="Q8" s="89"/>
      <c r="R8" s="89"/>
      <c r="S8" s="89"/>
      <c r="T8" s="89"/>
    </row>
    <row r="9" spans="1:20" ht="15.75" thickBot="1">
      <c r="A9" s="11" t="s">
        <v>127</v>
      </c>
      <c r="B9" s="11"/>
      <c r="C9" s="11"/>
      <c r="D9" s="11"/>
      <c r="E9" s="90"/>
      <c r="F9" s="11"/>
      <c r="G9" s="81"/>
      <c r="H9" s="81"/>
      <c r="I9" s="7"/>
      <c r="J9" s="97"/>
      <c r="M9" s="81"/>
      <c r="N9" s="81"/>
      <c r="O9" s="98"/>
      <c r="P9" s="99"/>
      <c r="Q9" s="100"/>
      <c r="R9" s="86"/>
      <c r="S9" s="86"/>
      <c r="T9" s="100"/>
    </row>
    <row r="10" spans="1:19" ht="16.5" thickBot="1">
      <c r="A10" s="72"/>
      <c r="B10" s="72"/>
      <c r="C10" s="72"/>
      <c r="D10" s="72"/>
      <c r="E10" s="455" t="s">
        <v>186</v>
      </c>
      <c r="F10" s="455"/>
      <c r="G10" s="455"/>
      <c r="H10" s="455"/>
      <c r="I10" s="455"/>
      <c r="J10" s="62"/>
      <c r="K10" s="455" t="s">
        <v>187</v>
      </c>
      <c r="L10" s="455"/>
      <c r="M10" s="455"/>
      <c r="N10" s="455"/>
      <c r="O10" s="455"/>
      <c r="P10" s="101"/>
      <c r="R10" s="102"/>
      <c r="S10" s="102"/>
    </row>
    <row r="11" spans="1:23" s="3" customFormat="1" ht="12" customHeight="1">
      <c r="A11" s="14"/>
      <c r="B11" s="515"/>
      <c r="C11" s="515"/>
      <c r="D11" s="515"/>
      <c r="E11" s="515" t="s">
        <v>189</v>
      </c>
      <c r="F11" s="515"/>
      <c r="G11" s="515"/>
      <c r="H11" s="515"/>
      <c r="I11" s="515"/>
      <c r="J11" s="16"/>
      <c r="K11" s="515" t="s">
        <v>189</v>
      </c>
      <c r="L11" s="515"/>
      <c r="M11" s="515"/>
      <c r="N11" s="515"/>
      <c r="O11" s="515"/>
      <c r="P11" s="103"/>
      <c r="R11" s="103"/>
      <c r="S11" s="103"/>
      <c r="T11" s="104"/>
      <c r="U11" s="105"/>
      <c r="V11" s="105"/>
      <c r="W11" s="105"/>
    </row>
    <row r="12" spans="1:23" s="3" customFormat="1" ht="13.5">
      <c r="A12" s="15" t="s">
        <v>124</v>
      </c>
      <c r="B12" s="513" t="s">
        <v>190</v>
      </c>
      <c r="C12" s="513"/>
      <c r="D12" s="513"/>
      <c r="E12" s="19" t="s">
        <v>185</v>
      </c>
      <c r="F12" s="19" t="s">
        <v>184</v>
      </c>
      <c r="G12" s="16" t="s">
        <v>122</v>
      </c>
      <c r="H12" s="16" t="s">
        <v>180</v>
      </c>
      <c r="I12" s="313" t="s">
        <v>176</v>
      </c>
      <c r="J12" s="106"/>
      <c r="K12" s="19" t="s">
        <v>185</v>
      </c>
      <c r="L12" s="19" t="s">
        <v>184</v>
      </c>
      <c r="M12" s="16" t="s">
        <v>122</v>
      </c>
      <c r="N12" s="16" t="s">
        <v>180</v>
      </c>
      <c r="O12" s="311" t="s">
        <v>176</v>
      </c>
      <c r="P12" s="103"/>
      <c r="R12" s="103"/>
      <c r="S12" s="103"/>
      <c r="T12" s="104"/>
      <c r="U12" s="105"/>
      <c r="V12" s="105"/>
      <c r="W12" s="105"/>
    </row>
    <row r="13" spans="1:23" s="3" customFormat="1" ht="12.75" thickBot="1">
      <c r="A13" s="17"/>
      <c r="B13" s="514"/>
      <c r="C13" s="514"/>
      <c r="D13" s="514"/>
      <c r="E13" s="51"/>
      <c r="F13" s="18"/>
      <c r="G13" s="18" t="s">
        <v>123</v>
      </c>
      <c r="H13" s="18" t="s">
        <v>181</v>
      </c>
      <c r="I13" s="282"/>
      <c r="J13" s="107"/>
      <c r="K13" s="108"/>
      <c r="L13" s="18"/>
      <c r="M13" s="18" t="s">
        <v>123</v>
      </c>
      <c r="N13" s="18" t="s">
        <v>181</v>
      </c>
      <c r="O13" s="312"/>
      <c r="P13" s="103"/>
      <c r="R13" s="103"/>
      <c r="S13" s="103"/>
      <c r="T13" s="104"/>
      <c r="U13" s="105"/>
      <c r="V13" s="105"/>
      <c r="W13" s="105"/>
    </row>
    <row r="14" spans="1:23" s="1" customFormat="1" ht="13.5" customHeight="1">
      <c r="A14" s="21"/>
      <c r="B14" s="22"/>
      <c r="C14" s="22"/>
      <c r="D14" s="22"/>
      <c r="E14" s="23"/>
      <c r="F14" s="24"/>
      <c r="G14" s="25"/>
      <c r="H14" s="26"/>
      <c r="I14" s="26"/>
      <c r="J14" s="60"/>
      <c r="K14" s="23"/>
      <c r="L14" s="24"/>
      <c r="M14" s="25"/>
      <c r="N14" s="26"/>
      <c r="O14" s="26"/>
      <c r="P14" s="109"/>
      <c r="Q14" s="39"/>
      <c r="R14" s="109"/>
      <c r="S14" s="109"/>
      <c r="T14" s="110"/>
      <c r="U14" s="111"/>
      <c r="V14" s="111"/>
      <c r="W14" s="111"/>
    </row>
    <row r="15" spans="1:23" s="1" customFormat="1" ht="13.5" customHeight="1">
      <c r="A15" s="41"/>
      <c r="B15" s="509" t="s">
        <v>128</v>
      </c>
      <c r="C15" s="509"/>
      <c r="D15" s="509"/>
      <c r="E15" s="42">
        <v>3393802.77667</v>
      </c>
      <c r="F15" s="42">
        <v>3199074.5641599996</v>
      </c>
      <c r="G15" s="112">
        <v>6.087016998340313</v>
      </c>
      <c r="H15" s="112">
        <v>6.087016998340307</v>
      </c>
      <c r="I15" s="112">
        <v>100</v>
      </c>
      <c r="J15" s="112"/>
      <c r="K15" s="42">
        <v>1703849.7047600006</v>
      </c>
      <c r="L15" s="42">
        <v>1368828.7638500002</v>
      </c>
      <c r="M15" s="58">
        <v>24.475007375481542</v>
      </c>
      <c r="N15" s="58">
        <v>24.47500737548154</v>
      </c>
      <c r="O15" s="58">
        <v>100</v>
      </c>
      <c r="P15" s="109"/>
      <c r="Q15" s="39"/>
      <c r="R15" s="109"/>
      <c r="S15" s="109"/>
      <c r="T15" s="110"/>
      <c r="U15" s="111"/>
      <c r="V15" s="111"/>
      <c r="W15" s="111"/>
    </row>
    <row r="16" spans="1:23" s="1" customFormat="1" ht="12">
      <c r="A16" s="28"/>
      <c r="B16" s="29"/>
      <c r="C16" s="29"/>
      <c r="D16" s="29"/>
      <c r="E16" s="27"/>
      <c r="F16" s="113"/>
      <c r="G16" s="114"/>
      <c r="H16" s="115"/>
      <c r="I16" s="116"/>
      <c r="J16" s="116"/>
      <c r="K16" s="27"/>
      <c r="L16" s="113"/>
      <c r="M16" s="117"/>
      <c r="N16" s="118"/>
      <c r="O16" s="116"/>
      <c r="P16" s="109"/>
      <c r="Q16" s="39"/>
      <c r="R16" s="109"/>
      <c r="S16" s="109"/>
      <c r="T16" s="110"/>
      <c r="U16" s="111"/>
      <c r="V16" s="111"/>
      <c r="W16" s="111"/>
    </row>
    <row r="17" spans="1:23" s="39" customFormat="1" ht="12">
      <c r="A17" s="43"/>
      <c r="B17" s="509" t="s">
        <v>129</v>
      </c>
      <c r="C17" s="509"/>
      <c r="D17" s="509"/>
      <c r="E17" s="119">
        <v>252525.60349999997</v>
      </c>
      <c r="F17" s="119">
        <v>299513.66147</v>
      </c>
      <c r="G17" s="112">
        <v>-15.688118444876498</v>
      </c>
      <c r="H17" s="112">
        <v>-1.4688015870720406</v>
      </c>
      <c r="I17" s="112">
        <v>7.440786047908716</v>
      </c>
      <c r="J17" s="112"/>
      <c r="K17" s="119">
        <v>127391.73254999997</v>
      </c>
      <c r="L17" s="119">
        <v>136637.21843</v>
      </c>
      <c r="M17" s="120">
        <v>-6.766447667943819</v>
      </c>
      <c r="N17" s="120">
        <v>-0.675430420821663</v>
      </c>
      <c r="O17" s="120">
        <v>7.47670009826037</v>
      </c>
      <c r="P17" s="109"/>
      <c r="R17" s="109"/>
      <c r="S17" s="109"/>
      <c r="T17" s="110"/>
      <c r="U17" s="111"/>
      <c r="V17" s="121"/>
      <c r="W17" s="121"/>
    </row>
    <row r="18" spans="1:23" s="39" customFormat="1" ht="12">
      <c r="A18" s="30"/>
      <c r="B18" s="29"/>
      <c r="C18" s="29"/>
      <c r="D18" s="29"/>
      <c r="E18" s="31"/>
      <c r="F18" s="31"/>
      <c r="G18" s="122"/>
      <c r="H18" s="122"/>
      <c r="I18" s="123"/>
      <c r="J18" s="123"/>
      <c r="K18" s="31"/>
      <c r="L18" s="31"/>
      <c r="M18" s="70"/>
      <c r="N18" s="70"/>
      <c r="O18" s="70"/>
      <c r="P18" s="109"/>
      <c r="R18" s="109"/>
      <c r="S18" s="109"/>
      <c r="T18" s="110"/>
      <c r="U18" s="111"/>
      <c r="V18" s="121"/>
      <c r="W18" s="121"/>
    </row>
    <row r="19" spans="1:23" s="39" customFormat="1" ht="12">
      <c r="A19" s="44">
        <v>1</v>
      </c>
      <c r="B19" s="45"/>
      <c r="C19" s="509" t="s">
        <v>132</v>
      </c>
      <c r="D19" s="509"/>
      <c r="E19" s="119">
        <v>169605.42072999995</v>
      </c>
      <c r="F19" s="119">
        <v>226028.67208</v>
      </c>
      <c r="G19" s="112">
        <v>-24.96287344024644</v>
      </c>
      <c r="H19" s="112">
        <v>-1.7637366750410661</v>
      </c>
      <c r="I19" s="112">
        <v>4.997503741110638</v>
      </c>
      <c r="J19" s="112"/>
      <c r="K19" s="119">
        <v>86523.99725999997</v>
      </c>
      <c r="L19" s="119">
        <v>97901.45575</v>
      </c>
      <c r="M19" s="120">
        <v>-11.62133739773325</v>
      </c>
      <c r="N19" s="120">
        <v>-0.8311820141768138</v>
      </c>
      <c r="O19" s="120">
        <v>5.078147269579008</v>
      </c>
      <c r="P19" s="109"/>
      <c r="R19" s="109"/>
      <c r="S19" s="109"/>
      <c r="T19" s="110"/>
      <c r="U19" s="111"/>
      <c r="V19" s="121"/>
      <c r="W19" s="121"/>
    </row>
    <row r="20" spans="1:23" s="39" customFormat="1" ht="12">
      <c r="A20" s="30">
        <v>11</v>
      </c>
      <c r="B20" s="29"/>
      <c r="C20" s="29"/>
      <c r="D20" s="25" t="s">
        <v>161</v>
      </c>
      <c r="E20" s="31">
        <v>120211.33348999995</v>
      </c>
      <c r="F20" s="31">
        <v>175009.21122</v>
      </c>
      <c r="G20" s="70">
        <v>-31.311424894724492</v>
      </c>
      <c r="H20" s="70">
        <v>-1.7129290559186658</v>
      </c>
      <c r="I20" s="70">
        <v>3.5420836566098672</v>
      </c>
      <c r="J20" s="70"/>
      <c r="K20" s="31">
        <v>65522.17575999999</v>
      </c>
      <c r="L20" s="31">
        <v>74042.11184</v>
      </c>
      <c r="M20" s="70">
        <v>-11.506878812980123</v>
      </c>
      <c r="N20" s="70">
        <v>-0.6224252664034201</v>
      </c>
      <c r="O20" s="70">
        <v>3.8455372898767064</v>
      </c>
      <c r="P20" s="109"/>
      <c r="R20" s="109"/>
      <c r="S20" s="109"/>
      <c r="T20" s="110"/>
      <c r="U20" s="111"/>
      <c r="V20" s="121"/>
      <c r="W20" s="121"/>
    </row>
    <row r="21" spans="1:23" s="39" customFormat="1" ht="12">
      <c r="A21" s="46">
        <v>12</v>
      </c>
      <c r="B21" s="45"/>
      <c r="C21" s="45"/>
      <c r="D21" s="47" t="s">
        <v>133</v>
      </c>
      <c r="E21" s="126">
        <v>4929.72379</v>
      </c>
      <c r="F21" s="126">
        <v>5464.88783</v>
      </c>
      <c r="G21" s="68">
        <v>-9.792772635920684</v>
      </c>
      <c r="H21" s="68">
        <v>-0.01672871417239132</v>
      </c>
      <c r="I21" s="68">
        <v>0.14525663730044577</v>
      </c>
      <c r="J21" s="68"/>
      <c r="K21" s="126">
        <v>2415.30411</v>
      </c>
      <c r="L21" s="126">
        <v>2636.31515</v>
      </c>
      <c r="M21" s="127">
        <v>-8.38333156034095</v>
      </c>
      <c r="N21" s="127">
        <v>-0.016145996185701048</v>
      </c>
      <c r="O21" s="127">
        <v>0.1417557019995618</v>
      </c>
      <c r="P21" s="109"/>
      <c r="R21" s="109"/>
      <c r="S21" s="109"/>
      <c r="T21" s="110"/>
      <c r="U21" s="111"/>
      <c r="V21" s="121"/>
      <c r="W21" s="121"/>
    </row>
    <row r="22" spans="1:23" s="1" customFormat="1" ht="12">
      <c r="A22" s="33">
        <v>13</v>
      </c>
      <c r="B22" s="29"/>
      <c r="C22" s="29"/>
      <c r="D22" s="25" t="s">
        <v>134</v>
      </c>
      <c r="E22" s="31">
        <v>609.3114899999999</v>
      </c>
      <c r="F22" s="31">
        <v>602.57528</v>
      </c>
      <c r="G22" s="70">
        <v>1.1179034758943172</v>
      </c>
      <c r="H22" s="70">
        <v>0.0002105674583352102</v>
      </c>
      <c r="I22" s="70">
        <v>0.017953650524084267</v>
      </c>
      <c r="J22" s="70"/>
      <c r="K22" s="31">
        <v>281.58664</v>
      </c>
      <c r="L22" s="31">
        <v>360.36351</v>
      </c>
      <c r="M22" s="70">
        <v>-21.860390359723166</v>
      </c>
      <c r="N22" s="70">
        <v>-0.005755056591478275</v>
      </c>
      <c r="O22" s="70">
        <v>0.016526495219228474</v>
      </c>
      <c r="P22" s="109"/>
      <c r="Q22" s="39"/>
      <c r="R22" s="109"/>
      <c r="S22" s="109"/>
      <c r="T22" s="110"/>
      <c r="U22" s="111"/>
      <c r="V22" s="111"/>
      <c r="W22" s="111"/>
    </row>
    <row r="23" spans="1:23" s="39" customFormat="1" ht="12">
      <c r="A23" s="46">
        <v>14</v>
      </c>
      <c r="B23" s="45"/>
      <c r="C23" s="45"/>
      <c r="D23" s="47" t="s">
        <v>162</v>
      </c>
      <c r="E23" s="126">
        <v>16365.978149999999</v>
      </c>
      <c r="F23" s="126">
        <v>16020.952609999997</v>
      </c>
      <c r="G23" s="127">
        <v>2.153589417552134</v>
      </c>
      <c r="H23" s="127">
        <v>0.010785167181328197</v>
      </c>
      <c r="I23" s="127">
        <v>0.48223126760649004</v>
      </c>
      <c r="J23" s="127"/>
      <c r="K23" s="126">
        <v>7930.977460000001</v>
      </c>
      <c r="L23" s="126">
        <v>7959.1094</v>
      </c>
      <c r="M23" s="127">
        <v>-0.3534558778649192</v>
      </c>
      <c r="N23" s="127">
        <v>-0.002055183288293471</v>
      </c>
      <c r="O23" s="127">
        <v>0.46547400500428154</v>
      </c>
      <c r="P23" s="109"/>
      <c r="R23" s="109"/>
      <c r="S23" s="109"/>
      <c r="T23" s="110"/>
      <c r="U23" s="111"/>
      <c r="V23" s="121"/>
      <c r="W23" s="121"/>
    </row>
    <row r="24" spans="1:23" s="39" customFormat="1" ht="12">
      <c r="A24" s="30">
        <v>15</v>
      </c>
      <c r="B24" s="29"/>
      <c r="C24" s="29"/>
      <c r="D24" s="25" t="s">
        <v>135</v>
      </c>
      <c r="E24" s="31">
        <v>3822.52556</v>
      </c>
      <c r="F24" s="31">
        <v>7081.236079999999</v>
      </c>
      <c r="G24" s="70">
        <v>-46.01895040900824</v>
      </c>
      <c r="H24" s="70">
        <v>-0.10186416273343907</v>
      </c>
      <c r="I24" s="70">
        <v>0.11263251908087196</v>
      </c>
      <c r="J24" s="70"/>
      <c r="K24" s="31">
        <v>1652.5246100000002</v>
      </c>
      <c r="L24" s="31">
        <v>3688.3457200000003</v>
      </c>
      <c r="M24" s="70">
        <v>-55.19604897558247</v>
      </c>
      <c r="N24" s="70">
        <v>-0.1487272304443692</v>
      </c>
      <c r="O24" s="70">
        <v>0.09698769823320597</v>
      </c>
      <c r="P24" s="109"/>
      <c r="R24" s="109"/>
      <c r="S24" s="109"/>
      <c r="T24" s="110"/>
      <c r="U24" s="111"/>
      <c r="V24" s="121"/>
      <c r="W24" s="121"/>
    </row>
    <row r="25" spans="1:23" s="39" customFormat="1" ht="12">
      <c r="A25" s="46">
        <v>19</v>
      </c>
      <c r="B25" s="45"/>
      <c r="C25" s="45"/>
      <c r="D25" s="47" t="s">
        <v>136</v>
      </c>
      <c r="E25" s="126">
        <v>23666.54825</v>
      </c>
      <c r="F25" s="126">
        <v>21849.809060000003</v>
      </c>
      <c r="G25" s="127">
        <v>8.314668494407412</v>
      </c>
      <c r="H25" s="127">
        <v>0.0567895231437667</v>
      </c>
      <c r="I25" s="127">
        <v>0.6973460099888781</v>
      </c>
      <c r="J25" s="127"/>
      <c r="K25" s="126">
        <v>8721.428679999995</v>
      </c>
      <c r="L25" s="126">
        <v>9215.210130000005</v>
      </c>
      <c r="M25" s="127">
        <v>-5.358330879428457</v>
      </c>
      <c r="N25" s="127">
        <v>-0.036073281263551776</v>
      </c>
      <c r="O25" s="127">
        <v>0.5118660792460255</v>
      </c>
      <c r="P25" s="109"/>
      <c r="R25" s="109"/>
      <c r="S25" s="109"/>
      <c r="T25" s="110"/>
      <c r="U25" s="111"/>
      <c r="V25" s="121"/>
      <c r="W25" s="121"/>
    </row>
    <row r="26" spans="1:23" s="39" customFormat="1" ht="12">
      <c r="A26" s="30"/>
      <c r="B26" s="29"/>
      <c r="C26" s="29"/>
      <c r="D26" s="29"/>
      <c r="E26" s="31"/>
      <c r="F26" s="31"/>
      <c r="G26" s="123"/>
      <c r="H26" s="123"/>
      <c r="I26" s="123"/>
      <c r="J26" s="123"/>
      <c r="K26" s="31"/>
      <c r="L26" s="31"/>
      <c r="M26" s="70"/>
      <c r="N26" s="70"/>
      <c r="O26" s="70"/>
      <c r="P26" s="109"/>
      <c r="R26" s="109"/>
      <c r="S26" s="109"/>
      <c r="T26" s="110"/>
      <c r="U26" s="111"/>
      <c r="V26" s="121"/>
      <c r="W26" s="121"/>
    </row>
    <row r="27" spans="1:23" s="1" customFormat="1" ht="12">
      <c r="A27" s="48">
        <v>2</v>
      </c>
      <c r="B27" s="45"/>
      <c r="C27" s="509" t="s">
        <v>137</v>
      </c>
      <c r="D27" s="509"/>
      <c r="E27" s="128">
        <v>82920.18277000001</v>
      </c>
      <c r="F27" s="128">
        <v>73484.98938999999</v>
      </c>
      <c r="G27" s="129">
        <v>12.839619979973746</v>
      </c>
      <c r="H27" s="129">
        <v>0.2949350879690256</v>
      </c>
      <c r="I27" s="129">
        <v>2.4432823067980785</v>
      </c>
      <c r="J27" s="129"/>
      <c r="K27" s="128">
        <v>40867.73529</v>
      </c>
      <c r="L27" s="128">
        <v>38735.762680000014</v>
      </c>
      <c r="M27" s="129">
        <v>5.503887009047479</v>
      </c>
      <c r="N27" s="129">
        <v>0.15575159335515076</v>
      </c>
      <c r="O27" s="129">
        <v>2.39855282868136</v>
      </c>
      <c r="P27" s="109"/>
      <c r="Q27" s="39"/>
      <c r="R27" s="109"/>
      <c r="S27" s="109"/>
      <c r="T27" s="110"/>
      <c r="U27" s="111"/>
      <c r="V27" s="111"/>
      <c r="W27" s="111"/>
    </row>
    <row r="28" spans="1:23" s="1" customFormat="1" ht="12">
      <c r="A28" s="30">
        <v>21</v>
      </c>
      <c r="B28" s="29"/>
      <c r="C28" s="29"/>
      <c r="D28" s="25" t="s">
        <v>163</v>
      </c>
      <c r="E28" s="31">
        <v>5546.436739999999</v>
      </c>
      <c r="F28" s="31">
        <v>6281.628849999999</v>
      </c>
      <c r="G28" s="70">
        <v>-11.703845094254495</v>
      </c>
      <c r="H28" s="70">
        <v>-0.022981399628396716</v>
      </c>
      <c r="I28" s="70">
        <v>0.16342837533541546</v>
      </c>
      <c r="J28" s="70"/>
      <c r="K28" s="31">
        <v>2786.62487</v>
      </c>
      <c r="L28" s="31">
        <v>2802.98332</v>
      </c>
      <c r="M28" s="70">
        <v>-0.5836085389191585</v>
      </c>
      <c r="N28" s="70">
        <v>-0.001195069130048784</v>
      </c>
      <c r="O28" s="70">
        <v>0.16354874859062268</v>
      </c>
      <c r="P28" s="109"/>
      <c r="Q28" s="39"/>
      <c r="R28" s="109"/>
      <c r="S28" s="109"/>
      <c r="T28" s="110"/>
      <c r="U28" s="111"/>
      <c r="V28" s="111"/>
      <c r="W28" s="111"/>
    </row>
    <row r="29" spans="1:23" s="39" customFormat="1" ht="12">
      <c r="A29" s="46">
        <v>22</v>
      </c>
      <c r="B29" s="45"/>
      <c r="C29" s="45"/>
      <c r="D29" s="47" t="s">
        <v>138</v>
      </c>
      <c r="E29" s="126">
        <v>7759.74334</v>
      </c>
      <c r="F29" s="126">
        <v>6234.662399999999</v>
      </c>
      <c r="G29" s="127">
        <v>24.461323519297547</v>
      </c>
      <c r="H29" s="127">
        <v>0.04767256621917628</v>
      </c>
      <c r="I29" s="127">
        <v>0.2286444985354706</v>
      </c>
      <c r="J29" s="127"/>
      <c r="K29" s="126">
        <v>3211.64786</v>
      </c>
      <c r="L29" s="126">
        <v>2681.07465</v>
      </c>
      <c r="M29" s="127">
        <v>19.789572438798004</v>
      </c>
      <c r="N29" s="127">
        <v>0.038761109059959935</v>
      </c>
      <c r="O29" s="127">
        <v>0.18849361249573265</v>
      </c>
      <c r="P29" s="109"/>
      <c r="R29" s="109"/>
      <c r="S29" s="109"/>
      <c r="T29" s="110"/>
      <c r="U29" s="111"/>
      <c r="V29" s="121"/>
      <c r="W29" s="121"/>
    </row>
    <row r="30" spans="1:23" s="39" customFormat="1" ht="12">
      <c r="A30" s="30">
        <v>23</v>
      </c>
      <c r="B30" s="29"/>
      <c r="C30" s="29"/>
      <c r="D30" s="25" t="s">
        <v>139</v>
      </c>
      <c r="E30" s="31">
        <v>9568.740469999999</v>
      </c>
      <c r="F30" s="31">
        <v>7237.26378</v>
      </c>
      <c r="G30" s="70">
        <v>32.21489171699085</v>
      </c>
      <c r="H30" s="70">
        <v>0.07287972328372999</v>
      </c>
      <c r="I30" s="70">
        <v>0.28194745245004627</v>
      </c>
      <c r="J30" s="70"/>
      <c r="K30" s="31">
        <v>4674.5564699999995</v>
      </c>
      <c r="L30" s="31">
        <v>3767.47405</v>
      </c>
      <c r="M30" s="70">
        <v>24.076673335016064</v>
      </c>
      <c r="N30" s="70">
        <v>0.06626704843991722</v>
      </c>
      <c r="O30" s="70">
        <v>0.274352629632814</v>
      </c>
      <c r="P30" s="109"/>
      <c r="R30" s="109"/>
      <c r="S30" s="109"/>
      <c r="T30" s="110"/>
      <c r="U30" s="111"/>
      <c r="V30" s="121"/>
      <c r="W30" s="121"/>
    </row>
    <row r="31" spans="1:23" s="39" customFormat="1" ht="12">
      <c r="A31" s="46">
        <v>24</v>
      </c>
      <c r="B31" s="45"/>
      <c r="C31" s="45"/>
      <c r="D31" s="47" t="s">
        <v>191</v>
      </c>
      <c r="E31" s="126">
        <v>16758.534470000006</v>
      </c>
      <c r="F31" s="126">
        <v>13927.15214</v>
      </c>
      <c r="G31" s="127">
        <v>20.329944711869903</v>
      </c>
      <c r="H31" s="127">
        <v>0.08850629371758514</v>
      </c>
      <c r="I31" s="127">
        <v>0.4937981247821207</v>
      </c>
      <c r="J31" s="127"/>
      <c r="K31" s="126">
        <v>8149.328099999999</v>
      </c>
      <c r="L31" s="126">
        <v>7845.168810000001</v>
      </c>
      <c r="M31" s="127">
        <v>3.8770267073449722</v>
      </c>
      <c r="N31" s="127">
        <v>0.02222040462859008</v>
      </c>
      <c r="O31" s="127">
        <v>0.4782891400123751</v>
      </c>
      <c r="P31" s="109"/>
      <c r="R31" s="109"/>
      <c r="S31" s="109"/>
      <c r="T31" s="110"/>
      <c r="U31" s="111"/>
      <c r="V31" s="121"/>
      <c r="W31" s="121"/>
    </row>
    <row r="32" spans="1:23" s="39" customFormat="1" ht="12">
      <c r="A32" s="30">
        <v>25</v>
      </c>
      <c r="B32" s="29"/>
      <c r="C32" s="29"/>
      <c r="D32" s="25" t="s">
        <v>165</v>
      </c>
      <c r="E32" s="31">
        <v>43151.08847000001</v>
      </c>
      <c r="F32" s="31">
        <v>39698.949479999996</v>
      </c>
      <c r="G32" s="70">
        <v>8.695794309970779</v>
      </c>
      <c r="H32" s="70">
        <v>0.10791055102857419</v>
      </c>
      <c r="I32" s="70">
        <v>1.2714671803156419</v>
      </c>
      <c r="J32" s="70"/>
      <c r="K32" s="31">
        <v>21984.671609999998</v>
      </c>
      <c r="L32" s="31">
        <v>21577.406580000006</v>
      </c>
      <c r="M32" s="70">
        <v>1.8874605179729216</v>
      </c>
      <c r="N32" s="70">
        <v>0.029752810633121716</v>
      </c>
      <c r="O32" s="70">
        <v>1.290294064586917</v>
      </c>
      <c r="P32" s="109"/>
      <c r="R32" s="109"/>
      <c r="S32" s="109"/>
      <c r="T32" s="110"/>
      <c r="U32" s="111"/>
      <c r="V32" s="121"/>
      <c r="W32" s="121"/>
    </row>
    <row r="33" spans="1:23" s="1" customFormat="1" ht="12">
      <c r="A33" s="46">
        <v>29</v>
      </c>
      <c r="B33" s="45"/>
      <c r="C33" s="45"/>
      <c r="D33" s="47" t="s">
        <v>140</v>
      </c>
      <c r="E33" s="126">
        <v>135.63927999999999</v>
      </c>
      <c r="F33" s="126">
        <v>105.33274</v>
      </c>
      <c r="G33" s="127">
        <v>28.772193716787374</v>
      </c>
      <c r="H33" s="127">
        <v>0.0009473533483567849</v>
      </c>
      <c r="I33" s="127">
        <v>0.003996675379383397</v>
      </c>
      <c r="J33" s="127"/>
      <c r="K33" s="126">
        <v>60.90638</v>
      </c>
      <c r="L33" s="126">
        <v>61.655269999999994</v>
      </c>
      <c r="M33" s="127">
        <v>-1.2146406949478867</v>
      </c>
      <c r="N33" s="127">
        <v>-5.47102763894039E-05</v>
      </c>
      <c r="O33" s="127">
        <v>0.0035746333628985843</v>
      </c>
      <c r="P33" s="109"/>
      <c r="Q33" s="39"/>
      <c r="R33" s="109"/>
      <c r="S33" s="109"/>
      <c r="T33" s="110"/>
      <c r="U33" s="111"/>
      <c r="V33" s="111"/>
      <c r="W33" s="111"/>
    </row>
    <row r="34" spans="1:23" s="1" customFormat="1" ht="12">
      <c r="A34" s="30"/>
      <c r="B34" s="29"/>
      <c r="C34" s="29"/>
      <c r="D34" s="29"/>
      <c r="E34" s="31"/>
      <c r="F34" s="31"/>
      <c r="G34" s="123"/>
      <c r="H34" s="123"/>
      <c r="I34" s="123"/>
      <c r="J34" s="123"/>
      <c r="K34" s="31"/>
      <c r="L34" s="31"/>
      <c r="M34" s="70"/>
      <c r="N34" s="70"/>
      <c r="O34" s="70"/>
      <c r="P34" s="109"/>
      <c r="Q34" s="39"/>
      <c r="R34" s="109"/>
      <c r="S34" s="109"/>
      <c r="T34" s="110"/>
      <c r="U34" s="111"/>
      <c r="V34" s="111"/>
      <c r="W34" s="111"/>
    </row>
    <row r="35" spans="1:23" s="1" customFormat="1" ht="12">
      <c r="A35" s="43"/>
      <c r="B35" s="509" t="s">
        <v>130</v>
      </c>
      <c r="C35" s="509"/>
      <c r="D35" s="509"/>
      <c r="E35" s="119">
        <v>2756502.89121</v>
      </c>
      <c r="F35" s="119">
        <v>2583319.4284099997</v>
      </c>
      <c r="G35" s="120">
        <v>6.703912063503218</v>
      </c>
      <c r="H35" s="120">
        <v>5.4135488037764485</v>
      </c>
      <c r="I35" s="120">
        <v>81.22165819885035</v>
      </c>
      <c r="J35" s="120"/>
      <c r="K35" s="119">
        <v>1369037.9631800004</v>
      </c>
      <c r="L35" s="119">
        <v>1097985.98554</v>
      </c>
      <c r="M35" s="120">
        <v>24.686287549170714</v>
      </c>
      <c r="N35" s="120">
        <v>19.80174473230919</v>
      </c>
      <c r="O35" s="120">
        <v>80.3496904307554</v>
      </c>
      <c r="P35" s="109"/>
      <c r="Q35" s="39"/>
      <c r="R35" s="109"/>
      <c r="S35" s="109"/>
      <c r="T35" s="110"/>
      <c r="U35" s="111"/>
      <c r="V35" s="111"/>
      <c r="W35" s="111"/>
    </row>
    <row r="36" spans="1:23" s="39" customFormat="1" ht="12">
      <c r="A36" s="30"/>
      <c r="B36" s="29"/>
      <c r="C36" s="29"/>
      <c r="D36" s="29"/>
      <c r="E36" s="31"/>
      <c r="F36" s="31"/>
      <c r="G36" s="123"/>
      <c r="H36" s="123"/>
      <c r="I36" s="123"/>
      <c r="J36" s="123"/>
      <c r="K36" s="31"/>
      <c r="L36" s="31"/>
      <c r="M36" s="70"/>
      <c r="N36" s="70"/>
      <c r="O36" s="70"/>
      <c r="P36" s="109"/>
      <c r="R36" s="109"/>
      <c r="S36" s="109"/>
      <c r="T36" s="110"/>
      <c r="U36" s="111"/>
      <c r="V36" s="121"/>
      <c r="W36" s="121"/>
    </row>
    <row r="37" spans="1:23" s="39" customFormat="1" ht="12">
      <c r="A37" s="44">
        <v>3</v>
      </c>
      <c r="B37" s="45"/>
      <c r="C37" s="509" t="s">
        <v>141</v>
      </c>
      <c r="D37" s="509"/>
      <c r="E37" s="119">
        <v>106977.40744000001</v>
      </c>
      <c r="F37" s="119">
        <v>139159.92549</v>
      </c>
      <c r="G37" s="120">
        <v>-23.12628289838558</v>
      </c>
      <c r="H37" s="120">
        <v>-1.0059946213992152</v>
      </c>
      <c r="I37" s="120">
        <v>3.152139781822156</v>
      </c>
      <c r="J37" s="120"/>
      <c r="K37" s="119">
        <v>56196.003020000004</v>
      </c>
      <c r="L37" s="119">
        <v>54780.913329999996</v>
      </c>
      <c r="M37" s="120">
        <v>2.5831801698440358</v>
      </c>
      <c r="N37" s="120">
        <v>0.10337959921443288</v>
      </c>
      <c r="O37" s="120">
        <v>3.2981784052317935</v>
      </c>
      <c r="P37" s="109"/>
      <c r="R37" s="109"/>
      <c r="S37" s="109"/>
      <c r="T37" s="110"/>
      <c r="U37" s="111"/>
      <c r="V37" s="121"/>
      <c r="W37" s="121"/>
    </row>
    <row r="38" spans="1:23" s="39" customFormat="1" ht="12">
      <c r="A38" s="30">
        <v>31</v>
      </c>
      <c r="B38" s="29"/>
      <c r="C38" s="29"/>
      <c r="D38" s="25" t="s">
        <v>192</v>
      </c>
      <c r="E38" s="31">
        <v>76961.80027</v>
      </c>
      <c r="F38" s="31">
        <v>107357.54493999999</v>
      </c>
      <c r="G38" s="70">
        <v>-28.312630180754937</v>
      </c>
      <c r="H38" s="70">
        <v>-0.9501418007110808</v>
      </c>
      <c r="I38" s="70">
        <v>2.2677157552895557</v>
      </c>
      <c r="J38" s="70"/>
      <c r="K38" s="31">
        <v>42758.54097000001</v>
      </c>
      <c r="L38" s="31">
        <v>39007.49606</v>
      </c>
      <c r="M38" s="70">
        <v>9.616215571054042</v>
      </c>
      <c r="N38" s="70">
        <v>0.27403317413127215</v>
      </c>
      <c r="O38" s="70">
        <v>2.5095253912681725</v>
      </c>
      <c r="P38" s="109"/>
      <c r="R38" s="109"/>
      <c r="S38" s="109"/>
      <c r="T38" s="110"/>
      <c r="U38" s="111"/>
      <c r="V38" s="121"/>
      <c r="W38" s="121"/>
    </row>
    <row r="39" spans="1:23" s="39" customFormat="1" ht="12">
      <c r="A39" s="46">
        <v>32</v>
      </c>
      <c r="B39" s="45"/>
      <c r="C39" s="45"/>
      <c r="D39" s="47" t="s">
        <v>143</v>
      </c>
      <c r="E39" s="126">
        <v>30015.607169999996</v>
      </c>
      <c r="F39" s="126">
        <v>31802.380549999998</v>
      </c>
      <c r="G39" s="127">
        <v>-5.618363622782328</v>
      </c>
      <c r="H39" s="127">
        <v>-0.05585282068813442</v>
      </c>
      <c r="I39" s="127">
        <v>0.8844240265326</v>
      </c>
      <c r="J39" s="127"/>
      <c r="K39" s="126">
        <v>13437.462049999996</v>
      </c>
      <c r="L39" s="126">
        <v>15773.417270000002</v>
      </c>
      <c r="M39" s="127">
        <v>-14.80944287477158</v>
      </c>
      <c r="N39" s="127">
        <v>-0.17065357491683927</v>
      </c>
      <c r="O39" s="127">
        <v>0.7886530139636206</v>
      </c>
      <c r="P39" s="109"/>
      <c r="R39" s="109"/>
      <c r="S39" s="109"/>
      <c r="T39" s="110"/>
      <c r="U39" s="111"/>
      <c r="V39" s="121"/>
      <c r="W39" s="121"/>
    </row>
    <row r="40" spans="1:23" s="1" customFormat="1" ht="12">
      <c r="A40" s="30">
        <v>33</v>
      </c>
      <c r="B40" s="29"/>
      <c r="C40" s="29"/>
      <c r="D40" s="25" t="s">
        <v>144</v>
      </c>
      <c r="E40" s="31">
        <v>1E-43</v>
      </c>
      <c r="F40" s="31">
        <v>1E-59</v>
      </c>
      <c r="G40" s="70" t="s">
        <v>193</v>
      </c>
      <c r="H40" s="70">
        <v>3.1259040073752575E-48</v>
      </c>
      <c r="I40" s="70">
        <v>2.946547179683789E-48</v>
      </c>
      <c r="J40" s="70"/>
      <c r="K40" s="31">
        <v>1E-53</v>
      </c>
      <c r="L40" s="31">
        <v>1E-59</v>
      </c>
      <c r="M40" s="70" t="s">
        <v>193</v>
      </c>
      <c r="N40" s="70">
        <v>7.305508376280605E-58</v>
      </c>
      <c r="O40" s="70">
        <v>5.86906226063441E-58</v>
      </c>
      <c r="P40" s="109"/>
      <c r="Q40" s="39"/>
      <c r="R40" s="109"/>
      <c r="S40" s="109"/>
      <c r="T40" s="110"/>
      <c r="U40" s="111"/>
      <c r="V40" s="111"/>
      <c r="W40" s="111"/>
    </row>
    <row r="41" spans="1:23" s="39" customFormat="1" ht="12">
      <c r="A41" s="46"/>
      <c r="B41" s="45"/>
      <c r="C41" s="45"/>
      <c r="D41" s="45"/>
      <c r="E41" s="126"/>
      <c r="F41" s="126"/>
      <c r="G41" s="130"/>
      <c r="H41" s="130"/>
      <c r="I41" s="130"/>
      <c r="J41" s="130"/>
      <c r="K41" s="126"/>
      <c r="L41" s="126"/>
      <c r="M41" s="127"/>
      <c r="N41" s="127"/>
      <c r="O41" s="127"/>
      <c r="P41" s="109"/>
      <c r="R41" s="109"/>
      <c r="S41" s="109"/>
      <c r="T41" s="110"/>
      <c r="U41" s="111"/>
      <c r="V41" s="121"/>
      <c r="W41" s="121"/>
    </row>
    <row r="42" spans="1:23" s="39" customFormat="1" ht="12">
      <c r="A42" s="32">
        <v>4</v>
      </c>
      <c r="B42" s="29"/>
      <c r="C42" s="517" t="s">
        <v>130</v>
      </c>
      <c r="D42" s="517"/>
      <c r="E42" s="31"/>
      <c r="F42" s="31"/>
      <c r="G42" s="123"/>
      <c r="H42" s="123"/>
      <c r="I42" s="123"/>
      <c r="J42" s="123"/>
      <c r="K42" s="31"/>
      <c r="L42" s="31"/>
      <c r="M42" s="70"/>
      <c r="N42" s="70"/>
      <c r="O42" s="70"/>
      <c r="P42" s="109"/>
      <c r="R42" s="109"/>
      <c r="S42" s="109"/>
      <c r="T42" s="110"/>
      <c r="U42" s="111"/>
      <c r="V42" s="121"/>
      <c r="W42" s="121"/>
    </row>
    <row r="43" spans="1:23" s="1" customFormat="1" ht="12">
      <c r="A43" s="41"/>
      <c r="B43" s="45"/>
      <c r="C43" s="509" t="s">
        <v>145</v>
      </c>
      <c r="D43" s="509"/>
      <c r="E43" s="128">
        <v>540664.99395</v>
      </c>
      <c r="F43" s="128">
        <v>445844.5655</v>
      </c>
      <c r="G43" s="129">
        <v>21.267597675809284</v>
      </c>
      <c r="H43" s="129">
        <v>2.9639955727289395</v>
      </c>
      <c r="I43" s="129">
        <v>15.930949130771252</v>
      </c>
      <c r="J43" s="129"/>
      <c r="K43" s="128">
        <v>275254.31897</v>
      </c>
      <c r="L43" s="128">
        <v>170434.67517</v>
      </c>
      <c r="M43" s="129">
        <v>61.501360386580785</v>
      </c>
      <c r="N43" s="129">
        <v>7.657615515412012</v>
      </c>
      <c r="O43" s="129">
        <v>16.154847355434534</v>
      </c>
      <c r="P43" s="109"/>
      <c r="Q43" s="39"/>
      <c r="R43" s="109"/>
      <c r="S43" s="109"/>
      <c r="T43" s="110"/>
      <c r="U43" s="111"/>
      <c r="V43" s="111"/>
      <c r="W43" s="111"/>
    </row>
    <row r="44" spans="1:23" s="39" customFormat="1" ht="12">
      <c r="A44" s="30">
        <v>41</v>
      </c>
      <c r="B44" s="29"/>
      <c r="C44" s="29"/>
      <c r="D44" s="25" t="s">
        <v>146</v>
      </c>
      <c r="E44" s="31">
        <v>204164.99089</v>
      </c>
      <c r="F44" s="31">
        <v>188167.05895</v>
      </c>
      <c r="G44" s="70">
        <v>8.501983306361275</v>
      </c>
      <c r="H44" s="70">
        <v>0.5000799956096258</v>
      </c>
      <c r="I44" s="70">
        <v>6.015817780970959</v>
      </c>
      <c r="J44" s="70"/>
      <c r="K44" s="31">
        <v>96397.55451999999</v>
      </c>
      <c r="L44" s="31">
        <v>37491.378710000005</v>
      </c>
      <c r="M44" s="70">
        <v>157.1192573781984</v>
      </c>
      <c r="N44" s="70">
        <v>4.303399911346039</v>
      </c>
      <c r="O44" s="70">
        <v>5.657632492507799</v>
      </c>
      <c r="P44" s="109"/>
      <c r="R44" s="109"/>
      <c r="S44" s="109"/>
      <c r="T44" s="110"/>
      <c r="U44" s="111"/>
      <c r="V44" s="121"/>
      <c r="W44" s="121"/>
    </row>
    <row r="45" spans="1:23" s="39" customFormat="1" ht="12">
      <c r="A45" s="46">
        <v>42</v>
      </c>
      <c r="B45" s="45"/>
      <c r="C45" s="45"/>
      <c r="D45" s="47" t="s">
        <v>147</v>
      </c>
      <c r="E45" s="126">
        <v>336500.00306</v>
      </c>
      <c r="F45" s="126">
        <v>257677.50655</v>
      </c>
      <c r="G45" s="127">
        <v>30.58959144914934</v>
      </c>
      <c r="H45" s="127">
        <v>2.4639155771193137</v>
      </c>
      <c r="I45" s="127">
        <v>9.915131349800294</v>
      </c>
      <c r="J45" s="127"/>
      <c r="K45" s="126">
        <v>178856.76445000005</v>
      </c>
      <c r="L45" s="126">
        <v>132943.29645999998</v>
      </c>
      <c r="M45" s="127">
        <v>34.53612871997237</v>
      </c>
      <c r="N45" s="127">
        <v>3.354215604065972</v>
      </c>
      <c r="O45" s="127">
        <v>10.497214862926734</v>
      </c>
      <c r="P45" s="109"/>
      <c r="R45" s="109"/>
      <c r="S45" s="109"/>
      <c r="T45" s="110"/>
      <c r="U45" s="111"/>
      <c r="V45" s="121"/>
      <c r="W45" s="121"/>
    </row>
    <row r="46" spans="1:23" s="1" customFormat="1" ht="12">
      <c r="A46" s="21"/>
      <c r="B46" s="29"/>
      <c r="C46" s="29"/>
      <c r="D46" s="29"/>
      <c r="E46" s="113"/>
      <c r="F46" s="113"/>
      <c r="G46" s="131"/>
      <c r="H46" s="131"/>
      <c r="I46" s="131"/>
      <c r="J46" s="131"/>
      <c r="K46" s="113"/>
      <c r="L46" s="113"/>
      <c r="M46" s="132"/>
      <c r="N46" s="132"/>
      <c r="O46" s="132"/>
      <c r="P46" s="109"/>
      <c r="Q46" s="39"/>
      <c r="R46" s="109"/>
      <c r="S46" s="109"/>
      <c r="T46" s="110"/>
      <c r="U46" s="111"/>
      <c r="V46" s="111"/>
      <c r="W46" s="111"/>
    </row>
    <row r="47" spans="1:23" s="39" customFormat="1" ht="12" customHeight="1">
      <c r="A47" s="44">
        <v>5</v>
      </c>
      <c r="B47" s="45"/>
      <c r="C47" s="509" t="s">
        <v>130</v>
      </c>
      <c r="D47" s="509"/>
      <c r="E47" s="126"/>
      <c r="F47" s="126"/>
      <c r="G47" s="130"/>
      <c r="H47" s="130"/>
      <c r="I47" s="130"/>
      <c r="J47" s="130"/>
      <c r="K47" s="126"/>
      <c r="L47" s="126"/>
      <c r="M47" s="127"/>
      <c r="N47" s="127"/>
      <c r="O47" s="127"/>
      <c r="P47" s="121"/>
      <c r="Q47" s="133"/>
      <c r="R47" s="134"/>
      <c r="S47" s="134"/>
      <c r="T47" s="133"/>
      <c r="U47" s="121"/>
      <c r="V47" s="121"/>
      <c r="W47" s="121"/>
    </row>
    <row r="48" spans="1:23" s="39" customFormat="1" ht="12">
      <c r="A48" s="32"/>
      <c r="B48" s="29"/>
      <c r="C48" s="517" t="s">
        <v>166</v>
      </c>
      <c r="D48" s="517"/>
      <c r="E48" s="135">
        <v>2108860.4898200002</v>
      </c>
      <c r="F48" s="135">
        <v>1998314.9374199996</v>
      </c>
      <c r="G48" s="136">
        <v>5.531938451239555</v>
      </c>
      <c r="H48" s="136">
        <v>3.4555478524467245</v>
      </c>
      <c r="I48" s="136">
        <v>62.13856928625695</v>
      </c>
      <c r="J48" s="136"/>
      <c r="K48" s="135">
        <v>1037587.6411900003</v>
      </c>
      <c r="L48" s="135">
        <v>872770.3970400001</v>
      </c>
      <c r="M48" s="136">
        <v>18.88437608665209</v>
      </c>
      <c r="N48" s="136">
        <v>12.040749617682742</v>
      </c>
      <c r="O48" s="136">
        <v>60.89666467008907</v>
      </c>
      <c r="P48" s="121"/>
      <c r="Q48" s="133"/>
      <c r="R48" s="134"/>
      <c r="S48" s="134"/>
      <c r="T48" s="133"/>
      <c r="U48" s="121"/>
      <c r="V48" s="121"/>
      <c r="W48" s="121"/>
    </row>
    <row r="49" spans="1:23" s="39" customFormat="1" ht="12">
      <c r="A49" s="46">
        <v>51</v>
      </c>
      <c r="B49" s="45"/>
      <c r="C49" s="45"/>
      <c r="D49" s="47" t="s">
        <v>148</v>
      </c>
      <c r="E49" s="126">
        <v>927390.1030400002</v>
      </c>
      <c r="F49" s="126">
        <v>800646.5697499998</v>
      </c>
      <c r="G49" s="127">
        <v>15.830147543075817</v>
      </c>
      <c r="H49" s="127">
        <v>3.9618811862011167</v>
      </c>
      <c r="I49" s="127">
        <v>27.325986925791707</v>
      </c>
      <c r="J49" s="127"/>
      <c r="K49" s="126">
        <v>487492.6623100001</v>
      </c>
      <c r="L49" s="126">
        <v>276841.11431000015</v>
      </c>
      <c r="M49" s="127">
        <v>76.09113571335988</v>
      </c>
      <c r="N49" s="127">
        <v>15.389181873086626</v>
      </c>
      <c r="O49" s="127">
        <v>28.611247866998156</v>
      </c>
      <c r="P49" s="121"/>
      <c r="Q49" s="133"/>
      <c r="R49" s="134"/>
      <c r="S49" s="134"/>
      <c r="T49" s="133"/>
      <c r="U49" s="121"/>
      <c r="V49" s="121"/>
      <c r="W49" s="121"/>
    </row>
    <row r="50" spans="1:23" s="39" customFormat="1" ht="12">
      <c r="A50" s="30">
        <v>52</v>
      </c>
      <c r="B50" s="29"/>
      <c r="C50" s="29"/>
      <c r="D50" s="25" t="s">
        <v>149</v>
      </c>
      <c r="E50" s="31">
        <v>197578.22672999988</v>
      </c>
      <c r="F50" s="31">
        <v>202822.77592000016</v>
      </c>
      <c r="G50" s="70">
        <v>-2.5857792184389097</v>
      </c>
      <c r="H50" s="70">
        <v>-0.16393957329898542</v>
      </c>
      <c r="I50" s="70">
        <v>5.821735667382053</v>
      </c>
      <c r="J50" s="70"/>
      <c r="K50" s="31">
        <v>98518.44427000018</v>
      </c>
      <c r="L50" s="31">
        <v>99126.42845999998</v>
      </c>
      <c r="M50" s="70">
        <v>-0.6133421726630008</v>
      </c>
      <c r="N50" s="70">
        <v>-0.04441638034327744</v>
      </c>
      <c r="O50" s="70">
        <v>5.782108832414724</v>
      </c>
      <c r="P50" s="121"/>
      <c r="Q50" s="133"/>
      <c r="R50" s="134"/>
      <c r="S50" s="134"/>
      <c r="T50" s="133"/>
      <c r="U50" s="121"/>
      <c r="V50" s="121"/>
      <c r="W50" s="121"/>
    </row>
    <row r="51" spans="1:23" s="39" customFormat="1" ht="12">
      <c r="A51" s="46">
        <v>53</v>
      </c>
      <c r="B51" s="45"/>
      <c r="C51" s="45"/>
      <c r="D51" s="47" t="s">
        <v>167</v>
      </c>
      <c r="E51" s="126">
        <v>463498.0464099999</v>
      </c>
      <c r="F51" s="126">
        <v>487159.09546999994</v>
      </c>
      <c r="G51" s="127">
        <v>-4.856944944684325</v>
      </c>
      <c r="H51" s="127">
        <v>-0.7396216807535674</v>
      </c>
      <c r="I51" s="127">
        <v>13.657188614383312</v>
      </c>
      <c r="J51" s="127"/>
      <c r="K51" s="126">
        <v>212513.27838000018</v>
      </c>
      <c r="L51" s="126">
        <v>266270.5346600002</v>
      </c>
      <c r="M51" s="127">
        <v>-20.188961707175913</v>
      </c>
      <c r="N51" s="127">
        <v>-3.927244787638818</v>
      </c>
      <c r="O51" s="127">
        <v>12.472536620237534</v>
      </c>
      <c r="P51" s="121"/>
      <c r="Q51" s="133"/>
      <c r="R51" s="134"/>
      <c r="S51" s="134"/>
      <c r="T51" s="133"/>
      <c r="U51" s="121"/>
      <c r="V51" s="121"/>
      <c r="W51" s="121"/>
    </row>
    <row r="52" spans="1:23" s="39" customFormat="1" ht="12">
      <c r="A52" s="30">
        <v>55</v>
      </c>
      <c r="B52" s="29"/>
      <c r="C52" s="29"/>
      <c r="D52" s="25" t="s">
        <v>168</v>
      </c>
      <c r="E52" s="31">
        <v>520394.11364000005</v>
      </c>
      <c r="F52" s="31">
        <v>507686.49627999985</v>
      </c>
      <c r="G52" s="70">
        <v>2.5030441922551527</v>
      </c>
      <c r="H52" s="70">
        <v>0.3972279202981605</v>
      </c>
      <c r="I52" s="70">
        <v>15.333658078699871</v>
      </c>
      <c r="J52" s="70"/>
      <c r="K52" s="31">
        <v>239063.2562299999</v>
      </c>
      <c r="L52" s="31">
        <v>230532.31960999977</v>
      </c>
      <c r="M52" s="70">
        <v>3.7005382301415466</v>
      </c>
      <c r="N52" s="70">
        <v>0.6232289125782121</v>
      </c>
      <c r="O52" s="70">
        <v>14.030771350438664</v>
      </c>
      <c r="P52" s="121"/>
      <c r="Q52" s="133"/>
      <c r="R52" s="134"/>
      <c r="S52" s="134"/>
      <c r="T52" s="133"/>
      <c r="U52" s="121"/>
      <c r="V52" s="121"/>
      <c r="W52" s="121"/>
    </row>
    <row r="53" spans="1:23" s="39" customFormat="1" ht="12">
      <c r="A53" s="46"/>
      <c r="B53" s="45"/>
      <c r="C53" s="45"/>
      <c r="D53" s="45"/>
      <c r="E53" s="126"/>
      <c r="F53" s="126"/>
      <c r="G53" s="130"/>
      <c r="H53" s="130"/>
      <c r="I53" s="130"/>
      <c r="J53" s="130"/>
      <c r="K53" s="126"/>
      <c r="L53" s="126"/>
      <c r="M53" s="127"/>
      <c r="N53" s="127"/>
      <c r="O53" s="127"/>
      <c r="P53" s="121"/>
      <c r="Q53" s="133"/>
      <c r="R53" s="134"/>
      <c r="S53" s="134"/>
      <c r="T53" s="133"/>
      <c r="U53" s="121"/>
      <c r="V53" s="121"/>
      <c r="W53" s="121"/>
    </row>
    <row r="54" spans="1:23" s="39" customFormat="1" ht="12">
      <c r="A54" s="54"/>
      <c r="B54" s="517" t="s">
        <v>173</v>
      </c>
      <c r="C54" s="517"/>
      <c r="D54" s="517"/>
      <c r="E54" s="135">
        <v>383535.53997</v>
      </c>
      <c r="F54" s="135">
        <v>315211.82171</v>
      </c>
      <c r="G54" s="136">
        <v>21.675493605966</v>
      </c>
      <c r="H54" s="136">
        <v>2.1357338470771214</v>
      </c>
      <c r="I54" s="136">
        <v>11.301055636071025</v>
      </c>
      <c r="J54" s="136"/>
      <c r="K54" s="135">
        <v>206851.7613099999</v>
      </c>
      <c r="L54" s="135">
        <v>133754.00709</v>
      </c>
      <c r="M54" s="136">
        <v>54.65088920350185</v>
      </c>
      <c r="N54" s="136">
        <v>5.340167897583003</v>
      </c>
      <c r="O54" s="136">
        <v>12.140258658502773</v>
      </c>
      <c r="P54" s="121"/>
      <c r="Q54" s="133"/>
      <c r="R54" s="134"/>
      <c r="S54" s="134"/>
      <c r="T54" s="133"/>
      <c r="U54" s="121"/>
      <c r="V54" s="121"/>
      <c r="W54" s="121"/>
    </row>
    <row r="55" spans="1:23" s="1" customFormat="1" ht="12">
      <c r="A55" s="41"/>
      <c r="B55" s="45"/>
      <c r="C55" s="45"/>
      <c r="D55" s="45"/>
      <c r="E55" s="128"/>
      <c r="F55" s="128"/>
      <c r="G55" s="129"/>
      <c r="H55" s="129"/>
      <c r="I55" s="129"/>
      <c r="J55" s="129"/>
      <c r="K55" s="128"/>
      <c r="L55" s="128"/>
      <c r="M55" s="129"/>
      <c r="N55" s="129"/>
      <c r="O55" s="129"/>
      <c r="P55" s="121"/>
      <c r="Q55" s="133"/>
      <c r="R55" s="134"/>
      <c r="S55" s="134"/>
      <c r="T55" s="133"/>
      <c r="U55" s="111"/>
      <c r="V55" s="111"/>
      <c r="W55" s="111"/>
    </row>
    <row r="56" spans="1:23" s="39" customFormat="1" ht="12">
      <c r="A56" s="32">
        <v>6</v>
      </c>
      <c r="B56" s="29"/>
      <c r="C56" s="517" t="s">
        <v>169</v>
      </c>
      <c r="D56" s="517"/>
      <c r="E56" s="135">
        <v>211019.07695</v>
      </c>
      <c r="F56" s="135">
        <v>179368.04919000002</v>
      </c>
      <c r="G56" s="136">
        <v>17.645856050133453</v>
      </c>
      <c r="H56" s="136">
        <v>0.9893807451252943</v>
      </c>
      <c r="I56" s="136">
        <v>6.217776660464989</v>
      </c>
      <c r="J56" s="136"/>
      <c r="K56" s="135">
        <v>117554.63915999996</v>
      </c>
      <c r="L56" s="135">
        <v>63642.317769999965</v>
      </c>
      <c r="M56" s="136">
        <v>84.71143616239172</v>
      </c>
      <c r="N56" s="136">
        <v>3.938573093566863</v>
      </c>
      <c r="O56" s="136">
        <v>6.899354962564516</v>
      </c>
      <c r="P56" s="121"/>
      <c r="Q56" s="133"/>
      <c r="R56" s="134"/>
      <c r="S56" s="134"/>
      <c r="T56" s="133"/>
      <c r="U56" s="121"/>
      <c r="V56" s="121"/>
      <c r="W56" s="121"/>
    </row>
    <row r="57" spans="1:23" s="39" customFormat="1" ht="12">
      <c r="A57" s="46">
        <v>61</v>
      </c>
      <c r="B57" s="45"/>
      <c r="C57" s="45"/>
      <c r="D57" s="47" t="s">
        <v>169</v>
      </c>
      <c r="E57" s="126">
        <v>211019.07695</v>
      </c>
      <c r="F57" s="126">
        <v>179368.04919000002</v>
      </c>
      <c r="G57" s="127">
        <v>17.645856050133453</v>
      </c>
      <c r="H57" s="127">
        <v>0.9893807451252943</v>
      </c>
      <c r="I57" s="127">
        <v>6.217776660464989</v>
      </c>
      <c r="J57" s="127"/>
      <c r="K57" s="126">
        <v>117554.63915999996</v>
      </c>
      <c r="L57" s="126">
        <v>63642.317769999965</v>
      </c>
      <c r="M57" s="127">
        <v>84.71143616239172</v>
      </c>
      <c r="N57" s="127">
        <v>3.938573093566863</v>
      </c>
      <c r="O57" s="127">
        <v>6.899354962564516</v>
      </c>
      <c r="P57" s="121"/>
      <c r="Q57" s="133"/>
      <c r="R57" s="134"/>
      <c r="S57" s="134"/>
      <c r="T57" s="133"/>
      <c r="U57" s="121"/>
      <c r="V57" s="121"/>
      <c r="W57" s="121"/>
    </row>
    <row r="58" spans="1:23" s="39" customFormat="1" ht="12">
      <c r="A58" s="30"/>
      <c r="B58" s="29"/>
      <c r="C58" s="29"/>
      <c r="D58" s="29"/>
      <c r="E58" s="31"/>
      <c r="F58" s="31"/>
      <c r="G58" s="70"/>
      <c r="H58" s="70"/>
      <c r="I58" s="70"/>
      <c r="J58" s="70"/>
      <c r="K58" s="31"/>
      <c r="L58" s="31"/>
      <c r="M58" s="70"/>
      <c r="N58" s="70"/>
      <c r="O58" s="70"/>
      <c r="P58" s="121"/>
      <c r="Q58" s="133"/>
      <c r="R58" s="134"/>
      <c r="S58" s="134"/>
      <c r="T58" s="133"/>
      <c r="U58" s="121"/>
      <c r="V58" s="121"/>
      <c r="W58" s="121"/>
    </row>
    <row r="59" spans="1:23" s="1" customFormat="1" ht="12">
      <c r="A59" s="55">
        <v>7</v>
      </c>
      <c r="B59" s="45"/>
      <c r="C59" s="509" t="s">
        <v>150</v>
      </c>
      <c r="D59" s="509"/>
      <c r="E59" s="128">
        <v>2557.9904400000005</v>
      </c>
      <c r="F59" s="128">
        <v>1872.6493999999998</v>
      </c>
      <c r="G59" s="129">
        <v>36.59740258908052</v>
      </c>
      <c r="H59" s="129">
        <v>0.021423103033547275</v>
      </c>
      <c r="I59" s="129">
        <v>0.07537239516640096</v>
      </c>
      <c r="J59" s="129"/>
      <c r="K59" s="128">
        <v>1070.81248</v>
      </c>
      <c r="L59" s="128">
        <v>969.80556</v>
      </c>
      <c r="M59" s="129">
        <v>10.41517229494952</v>
      </c>
      <c r="N59" s="129">
        <v>0.007379076380299434</v>
      </c>
      <c r="O59" s="129">
        <v>0.06284665114584338</v>
      </c>
      <c r="P59" s="111"/>
      <c r="Q59" s="137"/>
      <c r="R59" s="134"/>
      <c r="S59" s="134"/>
      <c r="T59" s="137"/>
      <c r="U59" s="111"/>
      <c r="V59" s="111"/>
      <c r="W59" s="111"/>
    </row>
    <row r="60" spans="1:23" s="39" customFormat="1" ht="12">
      <c r="A60" s="30">
        <v>71</v>
      </c>
      <c r="B60" s="29"/>
      <c r="C60" s="29"/>
      <c r="D60" s="25" t="s">
        <v>170</v>
      </c>
      <c r="E60" s="31">
        <v>1246.05211</v>
      </c>
      <c r="F60" s="31">
        <v>1033.4621</v>
      </c>
      <c r="G60" s="70">
        <v>20.570663404105495</v>
      </c>
      <c r="H60" s="70">
        <v>0.0066453596418694656</v>
      </c>
      <c r="I60" s="70">
        <v>0.03671551330459535</v>
      </c>
      <c r="J60" s="70"/>
      <c r="K60" s="31">
        <v>346.27734000000004</v>
      </c>
      <c r="L60" s="31">
        <v>540.2686199999999</v>
      </c>
      <c r="M60" s="70">
        <v>-35.906449647214366</v>
      </c>
      <c r="N60" s="70">
        <v>-0.014172063381717332</v>
      </c>
      <c r="O60" s="70">
        <v>0.020323232679068704</v>
      </c>
      <c r="P60" s="121"/>
      <c r="Q60" s="133"/>
      <c r="R60" s="134"/>
      <c r="S60" s="134"/>
      <c r="T60" s="133"/>
      <c r="U60" s="121"/>
      <c r="V60" s="121"/>
      <c r="W60" s="121"/>
    </row>
    <row r="61" spans="1:23" s="39" customFormat="1" ht="12">
      <c r="A61" s="46">
        <v>72</v>
      </c>
      <c r="B61" s="45"/>
      <c r="C61" s="45"/>
      <c r="D61" s="47" t="s">
        <v>171</v>
      </c>
      <c r="E61" s="126">
        <v>200.3448</v>
      </c>
      <c r="F61" s="126">
        <v>172.59919</v>
      </c>
      <c r="G61" s="127">
        <v>16.075168139549206</v>
      </c>
      <c r="H61" s="127">
        <v>0.0008673011348607103</v>
      </c>
      <c r="I61" s="127">
        <v>0.005903254054043127</v>
      </c>
      <c r="J61" s="127"/>
      <c r="K61" s="126">
        <v>165.4064</v>
      </c>
      <c r="L61" s="126">
        <v>137.28695000000002</v>
      </c>
      <c r="M61" s="127">
        <v>20.482245399143885</v>
      </c>
      <c r="N61" s="127">
        <v>0.002054270829384863</v>
      </c>
      <c r="O61" s="127">
        <v>0.009707804599073994</v>
      </c>
      <c r="P61" s="121"/>
      <c r="Q61" s="133"/>
      <c r="R61" s="134"/>
      <c r="S61" s="134"/>
      <c r="T61" s="133"/>
      <c r="U61" s="121"/>
      <c r="V61" s="121"/>
      <c r="W61" s="121"/>
    </row>
    <row r="62" spans="1:23" s="1" customFormat="1" ht="12">
      <c r="A62" s="30">
        <v>73</v>
      </c>
      <c r="B62" s="29"/>
      <c r="C62" s="29"/>
      <c r="D62" s="25" t="s">
        <v>194</v>
      </c>
      <c r="E62" s="31">
        <v>1111.59353</v>
      </c>
      <c r="F62" s="31">
        <v>666.58811</v>
      </c>
      <c r="G62" s="70">
        <v>66.75867950899995</v>
      </c>
      <c r="H62" s="70">
        <v>0.013910442256817099</v>
      </c>
      <c r="I62" s="70">
        <v>0.032753627807762475</v>
      </c>
      <c r="J62" s="70"/>
      <c r="K62" s="31">
        <v>559.12874</v>
      </c>
      <c r="L62" s="31">
        <v>292.24998999999997</v>
      </c>
      <c r="M62" s="70">
        <v>91.31865154212667</v>
      </c>
      <c r="N62" s="70">
        <v>0.019496868932631903</v>
      </c>
      <c r="O62" s="70">
        <v>0.03281561386770069</v>
      </c>
      <c r="P62" s="111"/>
      <c r="Q62" s="137"/>
      <c r="R62" s="134"/>
      <c r="S62" s="134"/>
      <c r="T62" s="137"/>
      <c r="U62" s="111"/>
      <c r="V62" s="111"/>
      <c r="W62" s="111"/>
    </row>
    <row r="63" spans="1:23" s="39" customFormat="1" ht="12">
      <c r="A63" s="46"/>
      <c r="B63" s="45"/>
      <c r="C63" s="45"/>
      <c r="D63" s="45"/>
      <c r="E63" s="126"/>
      <c r="F63" s="126"/>
      <c r="G63" s="127"/>
      <c r="H63" s="127"/>
      <c r="I63" s="127"/>
      <c r="J63" s="127"/>
      <c r="K63" s="126"/>
      <c r="L63" s="126"/>
      <c r="M63" s="127"/>
      <c r="N63" s="127"/>
      <c r="O63" s="127"/>
      <c r="P63" s="121"/>
      <c r="Q63" s="133"/>
      <c r="R63" s="134"/>
      <c r="S63" s="134"/>
      <c r="T63" s="133"/>
      <c r="U63" s="121"/>
      <c r="V63" s="121"/>
      <c r="W63" s="121"/>
    </row>
    <row r="64" spans="1:23" s="39" customFormat="1" ht="12">
      <c r="A64" s="32">
        <v>8</v>
      </c>
      <c r="B64" s="29"/>
      <c r="C64" s="517" t="s">
        <v>151</v>
      </c>
      <c r="D64" s="517"/>
      <c r="E64" s="135">
        <v>83286.37030000001</v>
      </c>
      <c r="F64" s="135">
        <v>70748.15533999997</v>
      </c>
      <c r="G64" s="136">
        <v>17.722320673583862</v>
      </c>
      <c r="H64" s="136">
        <v>0.3919325638879653</v>
      </c>
      <c r="I64" s="136">
        <v>2.4540721951356472</v>
      </c>
      <c r="J64" s="136"/>
      <c r="K64" s="135">
        <v>38859.968039999985</v>
      </c>
      <c r="L64" s="135">
        <v>35523.45127000002</v>
      </c>
      <c r="M64" s="136">
        <v>9.392434154666987</v>
      </c>
      <c r="N64" s="136">
        <v>0.24374975585811048</v>
      </c>
      <c r="O64" s="136">
        <v>2.280715718730232</v>
      </c>
      <c r="P64" s="121"/>
      <c r="Q64" s="133"/>
      <c r="R64" s="134"/>
      <c r="S64" s="134"/>
      <c r="T64" s="133"/>
      <c r="U64" s="121"/>
      <c r="V64" s="121"/>
      <c r="W64" s="121"/>
    </row>
    <row r="65" spans="1:23" s="39" customFormat="1" ht="12">
      <c r="A65" s="46">
        <v>81</v>
      </c>
      <c r="B65" s="45"/>
      <c r="C65" s="45"/>
      <c r="D65" s="47" t="s">
        <v>172</v>
      </c>
      <c r="E65" s="126">
        <v>6905.752250000002</v>
      </c>
      <c r="F65" s="126">
        <v>6104.266039999999</v>
      </c>
      <c r="G65" s="127">
        <v>13.129935765381612</v>
      </c>
      <c r="H65" s="127">
        <v>0.02505368955695019</v>
      </c>
      <c r="I65" s="127">
        <v>0.20348124815832486</v>
      </c>
      <c r="J65" s="127"/>
      <c r="K65" s="126">
        <v>3390.34641</v>
      </c>
      <c r="L65" s="126">
        <v>3062.63825</v>
      </c>
      <c r="M65" s="127">
        <v>10.70019157502523</v>
      </c>
      <c r="N65" s="127">
        <v>0.023940771019326068</v>
      </c>
      <c r="O65" s="127">
        <v>0.19898154165408355</v>
      </c>
      <c r="P65" s="121"/>
      <c r="Q65" s="133"/>
      <c r="R65" s="134"/>
      <c r="S65" s="134"/>
      <c r="T65" s="133"/>
      <c r="U65" s="121"/>
      <c r="V65" s="121"/>
      <c r="W65" s="121"/>
    </row>
    <row r="66" spans="1:23" s="39" customFormat="1" ht="12">
      <c r="A66" s="30">
        <v>82</v>
      </c>
      <c r="B66" s="29"/>
      <c r="C66" s="29"/>
      <c r="D66" s="25" t="s">
        <v>152</v>
      </c>
      <c r="E66" s="31">
        <v>3635.49202</v>
      </c>
      <c r="F66" s="31">
        <v>3898.98836</v>
      </c>
      <c r="G66" s="70">
        <v>-6.758069418806875</v>
      </c>
      <c r="H66" s="70">
        <v>-0.008236642651347126</v>
      </c>
      <c r="I66" s="70">
        <v>0.10712148758293921</v>
      </c>
      <c r="J66" s="70"/>
      <c r="K66" s="31">
        <v>1534.34342</v>
      </c>
      <c r="L66" s="31">
        <v>1979.55987</v>
      </c>
      <c r="M66" s="70">
        <v>-22.49067869818962</v>
      </c>
      <c r="N66" s="70">
        <v>-0.03252535757268673</v>
      </c>
      <c r="O66" s="70">
        <v>0.0900515706117473</v>
      </c>
      <c r="P66" s="121"/>
      <c r="Q66" s="133"/>
      <c r="R66" s="134"/>
      <c r="S66" s="134"/>
      <c r="T66" s="133"/>
      <c r="U66" s="121"/>
      <c r="V66" s="121"/>
      <c r="W66" s="121"/>
    </row>
    <row r="67" spans="1:23" s="39" customFormat="1" ht="12">
      <c r="A67" s="46">
        <v>83</v>
      </c>
      <c r="B67" s="45"/>
      <c r="C67" s="45"/>
      <c r="D67" s="47" t="s">
        <v>153</v>
      </c>
      <c r="E67" s="126">
        <v>8152.519950000001</v>
      </c>
      <c r="F67" s="126">
        <v>6384.26923</v>
      </c>
      <c r="G67" s="127">
        <v>27.696994852455507</v>
      </c>
      <c r="H67" s="127">
        <v>0.05527382011692188</v>
      </c>
      <c r="I67" s="127">
        <v>0.24021784665988324</v>
      </c>
      <c r="J67" s="127"/>
      <c r="K67" s="126">
        <v>4634.947929999999</v>
      </c>
      <c r="L67" s="126">
        <v>3182.6471800000004</v>
      </c>
      <c r="M67" s="127">
        <v>45.631848830947035</v>
      </c>
      <c r="N67" s="127">
        <v>0.10609805903809498</v>
      </c>
      <c r="O67" s="127">
        <v>0.27202797975968573</v>
      </c>
      <c r="P67" s="121"/>
      <c r="Q67" s="133"/>
      <c r="R67" s="134"/>
      <c r="S67" s="134"/>
      <c r="T67" s="133"/>
      <c r="U67" s="121"/>
      <c r="V67" s="121"/>
      <c r="W67" s="121"/>
    </row>
    <row r="68" spans="1:23" s="1" customFormat="1" ht="12">
      <c r="A68" s="30">
        <v>84</v>
      </c>
      <c r="B68" s="29"/>
      <c r="C68" s="29"/>
      <c r="D68" s="25" t="s">
        <v>154</v>
      </c>
      <c r="E68" s="31">
        <v>56805.32434</v>
      </c>
      <c r="F68" s="31">
        <v>45260.376299999974</v>
      </c>
      <c r="G68" s="70">
        <v>25.507848108633667</v>
      </c>
      <c r="H68" s="70">
        <v>0.36088399343175204</v>
      </c>
      <c r="I68" s="70">
        <v>1.673795682250499</v>
      </c>
      <c r="J68" s="70"/>
      <c r="K68" s="31">
        <v>25574.750299999985</v>
      </c>
      <c r="L68" s="31">
        <v>22563.284880000017</v>
      </c>
      <c r="M68" s="70">
        <v>13.346750865470462</v>
      </c>
      <c r="N68" s="70">
        <v>0.22000307850997</v>
      </c>
      <c r="O68" s="70">
        <v>1.5009980181087845</v>
      </c>
      <c r="P68" s="111"/>
      <c r="Q68" s="137"/>
      <c r="R68" s="134"/>
      <c r="S68" s="134"/>
      <c r="T68" s="137"/>
      <c r="U68" s="111"/>
      <c r="V68" s="111"/>
      <c r="W68" s="111"/>
    </row>
    <row r="69" spans="1:23" s="39" customFormat="1" ht="12">
      <c r="A69" s="46">
        <v>85</v>
      </c>
      <c r="B69" s="45"/>
      <c r="C69" s="45"/>
      <c r="D69" s="47" t="s">
        <v>155</v>
      </c>
      <c r="E69" s="126">
        <v>7787.281740000002</v>
      </c>
      <c r="F69" s="126">
        <v>9100.255409999992</v>
      </c>
      <c r="G69" s="127">
        <v>-14.427877140208656</v>
      </c>
      <c r="H69" s="127">
        <v>-0.0410422965663117</v>
      </c>
      <c r="I69" s="127">
        <v>0.22945593048400073</v>
      </c>
      <c r="J69" s="127"/>
      <c r="K69" s="126">
        <v>3725.57998</v>
      </c>
      <c r="L69" s="126">
        <v>4735.3210899999995</v>
      </c>
      <c r="M69" s="127">
        <v>-21.323603844570542</v>
      </c>
      <c r="N69" s="127">
        <v>-0.07376679513659384</v>
      </c>
      <c r="O69" s="127">
        <v>0.21865660859593095</v>
      </c>
      <c r="P69" s="121"/>
      <c r="Q69" s="133"/>
      <c r="R69" s="134"/>
      <c r="S69" s="134"/>
      <c r="T69" s="133"/>
      <c r="U69" s="121"/>
      <c r="V69" s="121"/>
      <c r="W69" s="121"/>
    </row>
    <row r="70" spans="1:23" s="1" customFormat="1" ht="12">
      <c r="A70" s="28"/>
      <c r="B70" s="29"/>
      <c r="C70" s="29"/>
      <c r="D70" s="29"/>
      <c r="E70" s="113"/>
      <c r="F70" s="113"/>
      <c r="G70" s="132"/>
      <c r="H70" s="132"/>
      <c r="I70" s="132"/>
      <c r="J70" s="132"/>
      <c r="K70" s="113"/>
      <c r="L70" s="113"/>
      <c r="M70" s="132"/>
      <c r="N70" s="132"/>
      <c r="O70" s="132"/>
      <c r="P70" s="111"/>
      <c r="Q70" s="137"/>
      <c r="R70" s="134"/>
      <c r="S70" s="134"/>
      <c r="T70" s="137"/>
      <c r="U70" s="111"/>
      <c r="V70" s="111"/>
      <c r="W70" s="111"/>
    </row>
    <row r="71" spans="1:23" s="39" customFormat="1" ht="12">
      <c r="A71" s="49">
        <v>9</v>
      </c>
      <c r="B71" s="45"/>
      <c r="C71" s="509" t="s">
        <v>156</v>
      </c>
      <c r="D71" s="509"/>
      <c r="E71" s="119">
        <v>86672.10228</v>
      </c>
      <c r="F71" s="119">
        <v>63222.96778</v>
      </c>
      <c r="G71" s="120">
        <v>37.08958203543543</v>
      </c>
      <c r="H71" s="120">
        <v>0.7329974350303147</v>
      </c>
      <c r="I71" s="120">
        <v>2.553834385303989</v>
      </c>
      <c r="J71" s="120"/>
      <c r="K71" s="119">
        <v>49366.341629999995</v>
      </c>
      <c r="L71" s="119">
        <v>33618.43249</v>
      </c>
      <c r="M71" s="120">
        <v>46.8430797440788</v>
      </c>
      <c r="N71" s="120">
        <v>1.1504659717777301</v>
      </c>
      <c r="O71" s="120">
        <v>2.8973413260621834</v>
      </c>
      <c r="P71" s="121"/>
      <c r="Q71" s="133"/>
      <c r="R71" s="134"/>
      <c r="S71" s="134"/>
      <c r="T71" s="133"/>
      <c r="U71" s="121"/>
      <c r="V71" s="121"/>
      <c r="W71" s="121"/>
    </row>
    <row r="72" spans="1:23" s="39" customFormat="1" ht="12">
      <c r="A72" s="35">
        <v>91</v>
      </c>
      <c r="B72" s="29"/>
      <c r="C72" s="29"/>
      <c r="D72" s="25" t="s">
        <v>157</v>
      </c>
      <c r="E72" s="31">
        <v>32353.881430000005</v>
      </c>
      <c r="F72" s="31">
        <v>30017.10066000001</v>
      </c>
      <c r="G72" s="70">
        <v>7.784831707993456</v>
      </c>
      <c r="H72" s="70">
        <v>0.07304552373300423</v>
      </c>
      <c r="I72" s="70">
        <v>0.9533223807939022</v>
      </c>
      <c r="J72" s="70"/>
      <c r="K72" s="31">
        <v>16138.199279999995</v>
      </c>
      <c r="L72" s="31">
        <v>14767.020510000002</v>
      </c>
      <c r="M72" s="70">
        <v>9.285412511423354</v>
      </c>
      <c r="N72" s="70">
        <v>0.1001716800678109</v>
      </c>
      <c r="O72" s="70">
        <v>0.9471609634884536</v>
      </c>
      <c r="P72" s="121"/>
      <c r="Q72" s="133"/>
      <c r="R72" s="134"/>
      <c r="S72" s="134"/>
      <c r="T72" s="133"/>
      <c r="U72" s="121"/>
      <c r="V72" s="121"/>
      <c r="W72" s="121"/>
    </row>
    <row r="73" spans="1:23" s="39" customFormat="1" ht="12">
      <c r="A73" s="50">
        <v>92</v>
      </c>
      <c r="B73" s="45"/>
      <c r="C73" s="45"/>
      <c r="D73" s="47" t="s">
        <v>158</v>
      </c>
      <c r="E73" s="126">
        <v>53128.73771000001</v>
      </c>
      <c r="F73" s="126">
        <v>31648.33595999999</v>
      </c>
      <c r="G73" s="127">
        <v>67.8721363965198</v>
      </c>
      <c r="H73" s="127">
        <v>0.6714567391035557</v>
      </c>
      <c r="I73" s="127">
        <v>1.565463322595603</v>
      </c>
      <c r="J73" s="127"/>
      <c r="K73" s="126">
        <v>32739.71916</v>
      </c>
      <c r="L73" s="126">
        <v>17698.578059999996</v>
      </c>
      <c r="M73" s="127">
        <v>84.98502562753342</v>
      </c>
      <c r="N73" s="127">
        <v>1.0988329217816064</v>
      </c>
      <c r="O73" s="127">
        <v>1.921514501457253</v>
      </c>
      <c r="P73" s="121"/>
      <c r="Q73" s="133"/>
      <c r="R73" s="134"/>
      <c r="S73" s="134"/>
      <c r="T73" s="133"/>
      <c r="U73" s="121"/>
      <c r="V73" s="121"/>
      <c r="W73" s="121"/>
    </row>
    <row r="74" spans="1:23" s="39" customFormat="1" ht="12">
      <c r="A74" s="35">
        <v>93</v>
      </c>
      <c r="B74" s="29"/>
      <c r="C74" s="29"/>
      <c r="D74" s="25" t="s">
        <v>159</v>
      </c>
      <c r="E74" s="31">
        <v>1189.4831399999998</v>
      </c>
      <c r="F74" s="31">
        <v>1557.53116</v>
      </c>
      <c r="G74" s="70">
        <v>-23.630218736683265</v>
      </c>
      <c r="H74" s="70">
        <v>-0.011504827806245297</v>
      </c>
      <c r="I74" s="70">
        <v>0.03504868191448417</v>
      </c>
      <c r="J74" s="70"/>
      <c r="K74" s="31">
        <v>488.42319</v>
      </c>
      <c r="L74" s="31">
        <v>1152.83392</v>
      </c>
      <c r="M74" s="70">
        <v>-57.632822774680335</v>
      </c>
      <c r="N74" s="70">
        <v>-0.04853863007168718</v>
      </c>
      <c r="O74" s="70">
        <v>0.028665861116476694</v>
      </c>
      <c r="P74" s="121"/>
      <c r="Q74" s="133"/>
      <c r="R74" s="134"/>
      <c r="S74" s="134"/>
      <c r="T74" s="133"/>
      <c r="U74" s="121"/>
      <c r="V74" s="121"/>
      <c r="W74" s="121"/>
    </row>
    <row r="75" spans="1:23" s="1" customFormat="1" ht="13.5" customHeight="1">
      <c r="A75" s="41"/>
      <c r="B75" s="45"/>
      <c r="C75" s="45"/>
      <c r="D75" s="45"/>
      <c r="E75" s="42"/>
      <c r="F75" s="42"/>
      <c r="G75" s="58"/>
      <c r="H75" s="58"/>
      <c r="I75" s="58"/>
      <c r="J75" s="58"/>
      <c r="K75" s="42"/>
      <c r="L75" s="42"/>
      <c r="M75" s="58"/>
      <c r="N75" s="58"/>
      <c r="O75" s="58"/>
      <c r="P75" s="111"/>
      <c r="Q75" s="137"/>
      <c r="R75" s="134"/>
      <c r="S75" s="134"/>
      <c r="T75" s="137"/>
      <c r="U75" s="111"/>
      <c r="V75" s="111"/>
      <c r="W75" s="111"/>
    </row>
    <row r="76" spans="1:23" s="1" customFormat="1" ht="13.5" customHeight="1">
      <c r="A76" s="34"/>
      <c r="B76" s="517" t="s">
        <v>131</v>
      </c>
      <c r="C76" s="517"/>
      <c r="D76" s="517"/>
      <c r="E76" s="27">
        <v>1238.74199</v>
      </c>
      <c r="F76" s="27">
        <v>1029.65257</v>
      </c>
      <c r="G76" s="59">
        <v>20.306793387598695</v>
      </c>
      <c r="H76" s="59">
        <v>0.006535934558777685</v>
      </c>
      <c r="I76" s="59">
        <v>0.03650011716990384</v>
      </c>
      <c r="J76" s="59"/>
      <c r="K76" s="27">
        <v>568.24772</v>
      </c>
      <c r="L76" s="27">
        <v>451.55278999999996</v>
      </c>
      <c r="M76" s="59">
        <v>25.843031553409297</v>
      </c>
      <c r="N76" s="59">
        <v>0.008525166411011198</v>
      </c>
      <c r="O76" s="59">
        <v>0.03335081248143549</v>
      </c>
      <c r="P76" s="111"/>
      <c r="Q76" s="137"/>
      <c r="R76" s="134"/>
      <c r="S76" s="134"/>
      <c r="T76" s="137"/>
      <c r="U76" s="111"/>
      <c r="V76" s="111"/>
      <c r="W76" s="111"/>
    </row>
    <row r="77" spans="1:23" s="1" customFormat="1" ht="13.5" customHeight="1" thickBot="1">
      <c r="A77" s="78"/>
      <c r="B77" s="79"/>
      <c r="C77" s="518" t="s">
        <v>160</v>
      </c>
      <c r="D77" s="518"/>
      <c r="E77" s="138">
        <v>1238.74199</v>
      </c>
      <c r="F77" s="138">
        <v>1029.65257</v>
      </c>
      <c r="G77" s="139">
        <v>20.306793387598695</v>
      </c>
      <c r="H77" s="139">
        <v>0.006535934558777685</v>
      </c>
      <c r="I77" s="139">
        <v>0.03650011716990384</v>
      </c>
      <c r="J77" s="139"/>
      <c r="K77" s="138">
        <v>568.24772</v>
      </c>
      <c r="L77" s="138">
        <v>451.55278999999996</v>
      </c>
      <c r="M77" s="139">
        <v>25.843031553409297</v>
      </c>
      <c r="N77" s="139">
        <v>0.008525166411011198</v>
      </c>
      <c r="O77" s="139">
        <v>0.03335081248143549</v>
      </c>
      <c r="P77" s="111"/>
      <c r="Q77" s="137"/>
      <c r="R77" s="134"/>
      <c r="S77" s="134"/>
      <c r="T77" s="137"/>
      <c r="U77" s="111"/>
      <c r="V77" s="111"/>
      <c r="W77" s="111"/>
    </row>
    <row r="78" spans="1:23" s="1" customFormat="1" ht="10.5" customHeight="1">
      <c r="A78" s="28"/>
      <c r="B78" s="13"/>
      <c r="C78" s="13"/>
      <c r="D78" s="13"/>
      <c r="E78" s="52"/>
      <c r="F78" s="140"/>
      <c r="G78" s="37"/>
      <c r="H78" s="37"/>
      <c r="I78" s="37"/>
      <c r="J78" s="37"/>
      <c r="K78" s="141"/>
      <c r="L78" s="37"/>
      <c r="O78" s="111"/>
      <c r="P78" s="111"/>
      <c r="Q78" s="137"/>
      <c r="R78" s="134"/>
      <c r="S78" s="134"/>
      <c r="T78" s="137"/>
      <c r="U78" s="111"/>
      <c r="V78" s="111"/>
      <c r="W78" s="111"/>
    </row>
    <row r="79" spans="1:23" s="39" customFormat="1" ht="12">
      <c r="A79" s="1" t="s">
        <v>195</v>
      </c>
      <c r="E79" s="53"/>
      <c r="F79" s="142"/>
      <c r="I79" s="37"/>
      <c r="J79" s="37"/>
      <c r="K79" s="141"/>
      <c r="L79" s="37"/>
      <c r="O79" s="121"/>
      <c r="P79" s="121"/>
      <c r="Q79" s="133"/>
      <c r="R79" s="134"/>
      <c r="S79" s="134"/>
      <c r="T79" s="133"/>
      <c r="U79" s="121"/>
      <c r="V79" s="121"/>
      <c r="W79" s="121"/>
    </row>
    <row r="80" spans="1:23" s="1" customFormat="1" ht="12">
      <c r="A80" s="1" t="s">
        <v>196</v>
      </c>
      <c r="B80" s="39"/>
      <c r="C80" s="39"/>
      <c r="D80" s="39"/>
      <c r="E80" s="143"/>
      <c r="F80" s="144"/>
      <c r="G80" s="145"/>
      <c r="H80" s="145"/>
      <c r="I80" s="145"/>
      <c r="J80" s="145"/>
      <c r="K80" s="146"/>
      <c r="O80" s="111"/>
      <c r="P80" s="111"/>
      <c r="Q80" s="137"/>
      <c r="R80" s="134"/>
      <c r="S80" s="134"/>
      <c r="T80" s="137"/>
      <c r="U80" s="111"/>
      <c r="V80" s="111"/>
      <c r="W80" s="111"/>
    </row>
    <row r="81" spans="1:23" s="1" customFormat="1" ht="12">
      <c r="A81" s="1" t="s">
        <v>179</v>
      </c>
      <c r="E81" s="53"/>
      <c r="F81" s="53"/>
      <c r="G81" s="147"/>
      <c r="H81" s="147"/>
      <c r="I81" s="53"/>
      <c r="J81" s="53"/>
      <c r="K81" s="146"/>
      <c r="O81" s="111"/>
      <c r="P81" s="111"/>
      <c r="Q81" s="137"/>
      <c r="R81" s="134"/>
      <c r="S81" s="134"/>
      <c r="T81" s="137"/>
      <c r="U81" s="111"/>
      <c r="V81" s="111"/>
      <c r="W81" s="111"/>
    </row>
  </sheetData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37:D37"/>
    <mergeCell ref="C42:D42"/>
    <mergeCell ref="C43:D43"/>
    <mergeCell ref="C47:D47"/>
    <mergeCell ref="B17:D17"/>
    <mergeCell ref="C19:D19"/>
    <mergeCell ref="C27:D27"/>
    <mergeCell ref="B35:D35"/>
    <mergeCell ref="A7:H7"/>
    <mergeCell ref="A8:H8"/>
    <mergeCell ref="B15:D15"/>
    <mergeCell ref="E10:I10"/>
    <mergeCell ref="K10:O10"/>
    <mergeCell ref="K11:O11"/>
    <mergeCell ref="O12:O13"/>
    <mergeCell ref="B12:D12"/>
    <mergeCell ref="B13:D13"/>
    <mergeCell ref="B11:D11"/>
    <mergeCell ref="I12:I13"/>
    <mergeCell ref="E11:I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C55" sqref="C55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148" customWidth="1"/>
    <col min="4" max="4" width="17.00390625" style="5" customWidth="1"/>
    <col min="5" max="5" width="16.7109375" style="5" customWidth="1"/>
    <col min="6" max="6" width="11.57421875" style="149" customWidth="1"/>
    <col min="7" max="7" width="14.140625" style="149" customWidth="1"/>
    <col min="8" max="8" width="14.28125" style="150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53" customFormat="1" ht="15">
      <c r="A8" s="151" t="s">
        <v>197</v>
      </c>
      <c r="B8" s="151"/>
      <c r="C8" s="151"/>
      <c r="D8" s="151"/>
      <c r="E8" s="151"/>
      <c r="F8" s="151"/>
      <c r="G8" s="152"/>
      <c r="H8" s="152"/>
    </row>
    <row r="9" spans="1:8" s="153" customFormat="1" ht="15">
      <c r="A9" s="157" t="s">
        <v>198</v>
      </c>
      <c r="B9" s="157"/>
      <c r="C9" s="157"/>
      <c r="D9" s="157"/>
      <c r="E9" s="157"/>
      <c r="F9" s="157"/>
      <c r="G9" s="157"/>
      <c r="H9" s="154"/>
    </row>
    <row r="10" spans="1:9" s="153" customFormat="1" ht="15.75" thickBot="1">
      <c r="A10" s="151" t="s">
        <v>127</v>
      </c>
      <c r="B10" s="151"/>
      <c r="C10" s="151"/>
      <c r="D10" s="151"/>
      <c r="E10" s="151"/>
      <c r="F10" s="151"/>
      <c r="G10" s="151"/>
      <c r="H10" s="154"/>
      <c r="I10" s="155"/>
    </row>
    <row r="11" spans="2:14" ht="13.5" thickBot="1">
      <c r="B11" s="156"/>
      <c r="C11" s="156"/>
      <c r="D11" s="124" t="s">
        <v>186</v>
      </c>
      <c r="E11" s="124"/>
      <c r="F11" s="124"/>
      <c r="G11" s="124"/>
      <c r="H11" s="124"/>
      <c r="J11" s="124" t="s">
        <v>187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515" t="s">
        <v>199</v>
      </c>
      <c r="E12" s="515"/>
      <c r="F12" s="515"/>
      <c r="G12" s="515"/>
      <c r="H12" s="515"/>
      <c r="J12" s="515" t="s">
        <v>199</v>
      </c>
      <c r="K12" s="515"/>
      <c r="L12" s="515"/>
      <c r="M12" s="515"/>
      <c r="N12" s="515"/>
    </row>
    <row r="13" spans="1:14" s="3" customFormat="1" ht="13.5">
      <c r="A13" s="28" t="s">
        <v>200</v>
      </c>
      <c r="B13" s="28"/>
      <c r="C13" s="15" t="s">
        <v>174</v>
      </c>
      <c r="D13" s="19" t="s">
        <v>185</v>
      </c>
      <c r="E13" s="19" t="s">
        <v>184</v>
      </c>
      <c r="F13" s="158" t="s">
        <v>122</v>
      </c>
      <c r="G13" s="158" t="s">
        <v>180</v>
      </c>
      <c r="H13" s="249" t="s">
        <v>176</v>
      </c>
      <c r="J13" s="19" t="s">
        <v>185</v>
      </c>
      <c r="K13" s="19" t="s">
        <v>184</v>
      </c>
      <c r="L13" s="158" t="s">
        <v>122</v>
      </c>
      <c r="M13" s="158" t="s">
        <v>180</v>
      </c>
      <c r="N13" s="249" t="s">
        <v>176</v>
      </c>
    </row>
    <row r="14" spans="1:14" s="3" customFormat="1" ht="12.75" thickBot="1">
      <c r="A14" s="17"/>
      <c r="B14" s="17"/>
      <c r="C14" s="17"/>
      <c r="D14" s="18"/>
      <c r="E14" s="18"/>
      <c r="F14" s="160" t="s">
        <v>123</v>
      </c>
      <c r="G14" s="160" t="s">
        <v>181</v>
      </c>
      <c r="H14" s="250"/>
      <c r="I14" s="162"/>
      <c r="J14" s="18"/>
      <c r="K14" s="18"/>
      <c r="L14" s="160" t="s">
        <v>123</v>
      </c>
      <c r="M14" s="160" t="s">
        <v>181</v>
      </c>
      <c r="N14" s="250"/>
    </row>
    <row r="15" spans="1:14" ht="10.5" customHeight="1">
      <c r="A15" s="21"/>
      <c r="B15" s="21"/>
      <c r="C15" s="21"/>
      <c r="D15" s="163"/>
      <c r="E15" s="163"/>
      <c r="F15" s="164"/>
      <c r="G15" s="164"/>
      <c r="H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201</v>
      </c>
      <c r="C16" s="84"/>
      <c r="D16" s="166">
        <v>6016084.239410006</v>
      </c>
      <c r="E16" s="166">
        <v>4618378.275760002</v>
      </c>
      <c r="F16" s="167">
        <v>30.263999183133105</v>
      </c>
      <c r="G16" s="167">
        <v>30.263999183133105</v>
      </c>
      <c r="H16" s="167">
        <v>100</v>
      </c>
      <c r="I16" s="166"/>
      <c r="J16" s="166">
        <v>3079033.24421</v>
      </c>
      <c r="K16" s="166">
        <v>2312618.7926499983</v>
      </c>
      <c r="L16" s="167">
        <v>33.140544131001285</v>
      </c>
      <c r="M16" s="167">
        <v>33.140544131001285</v>
      </c>
      <c r="N16" s="167">
        <v>100</v>
      </c>
    </row>
    <row r="17" spans="1:14" ht="12.75">
      <c r="A17" s="15"/>
      <c r="B17" s="60"/>
      <c r="C17" s="60"/>
      <c r="D17" s="168">
        <v>0</v>
      </c>
      <c r="E17" s="168">
        <v>0</v>
      </c>
      <c r="F17" s="169">
        <v>0</v>
      </c>
      <c r="G17" s="169">
        <v>0</v>
      </c>
      <c r="H17" s="169">
        <v>0</v>
      </c>
      <c r="I17" s="168"/>
      <c r="J17" s="168">
        <v>0</v>
      </c>
      <c r="K17" s="168">
        <v>0</v>
      </c>
      <c r="L17" s="169">
        <v>0</v>
      </c>
      <c r="M17" s="169">
        <v>0</v>
      </c>
      <c r="N17" s="169">
        <v>0</v>
      </c>
    </row>
    <row r="18" spans="1:14" s="171" customFormat="1" ht="15" customHeight="1">
      <c r="A18" s="170" t="s">
        <v>202</v>
      </c>
      <c r="B18" s="84" t="s">
        <v>203</v>
      </c>
      <c r="C18" s="84"/>
      <c r="D18" s="166">
        <v>376787.7295100001</v>
      </c>
      <c r="E18" s="166">
        <v>237336.70914</v>
      </c>
      <c r="F18" s="167">
        <v>58.756616654586225</v>
      </c>
      <c r="G18" s="167">
        <v>3.0194802600281148</v>
      </c>
      <c r="H18" s="167">
        <v>6.263006209948806</v>
      </c>
      <c r="I18" s="166"/>
      <c r="J18" s="166">
        <v>195114.7694</v>
      </c>
      <c r="K18" s="166">
        <v>95899.36174999998</v>
      </c>
      <c r="L18" s="167">
        <v>103.45783938442116</v>
      </c>
      <c r="M18" s="167">
        <v>4.290175621046062</v>
      </c>
      <c r="N18" s="167">
        <v>6.33688414267386</v>
      </c>
    </row>
    <row r="19" spans="1:14" s="171" customFormat="1" ht="15" customHeight="1">
      <c r="A19" s="172" t="s">
        <v>204</v>
      </c>
      <c r="B19" s="60" t="s">
        <v>205</v>
      </c>
      <c r="C19" s="60"/>
      <c r="D19" s="173">
        <v>197753.27776000003</v>
      </c>
      <c r="E19" s="173">
        <v>98145.86499000002</v>
      </c>
      <c r="F19" s="174">
        <v>101.4891587945645</v>
      </c>
      <c r="G19" s="174">
        <v>2.156761677422548</v>
      </c>
      <c r="H19" s="174">
        <v>3.2870762757037717</v>
      </c>
      <c r="I19" s="173"/>
      <c r="J19" s="173">
        <v>108472.09169999998</v>
      </c>
      <c r="K19" s="173">
        <v>33563.559120000005</v>
      </c>
      <c r="L19" s="174">
        <v>223.18411558255497</v>
      </c>
      <c r="M19" s="174">
        <v>3.2391215023451103</v>
      </c>
      <c r="N19" s="174">
        <v>3.5229269415644486</v>
      </c>
    </row>
    <row r="20" spans="1:14" ht="10.5" customHeight="1">
      <c r="A20" s="175" t="s">
        <v>206</v>
      </c>
      <c r="B20" s="47"/>
      <c r="C20" s="47" t="s">
        <v>207</v>
      </c>
      <c r="D20" s="176">
        <v>167001.39978000004</v>
      </c>
      <c r="E20" s="176">
        <v>69151.73327000001</v>
      </c>
      <c r="F20" s="177">
        <v>141.4999478436067</v>
      </c>
      <c r="G20" s="177">
        <v>2.1187018617243485</v>
      </c>
      <c r="H20" s="177">
        <v>2.775915248759511</v>
      </c>
      <c r="I20" s="176"/>
      <c r="J20" s="176">
        <v>91815.14356999997</v>
      </c>
      <c r="K20" s="176">
        <v>20160.500700000004</v>
      </c>
      <c r="L20" s="177">
        <v>355.42094879617724</v>
      </c>
      <c r="M20" s="177">
        <v>3.0984199859368906</v>
      </c>
      <c r="N20" s="177">
        <v>2.981947133654848</v>
      </c>
    </row>
    <row r="21" spans="1:14" ht="12.75">
      <c r="A21" s="178" t="s">
        <v>208</v>
      </c>
      <c r="B21" s="25"/>
      <c r="C21" s="25" t="s">
        <v>209</v>
      </c>
      <c r="D21" s="179">
        <v>30751.877979999997</v>
      </c>
      <c r="E21" s="179">
        <v>28994.13172000001</v>
      </c>
      <c r="F21" s="180">
        <v>6.062420758016714</v>
      </c>
      <c r="G21" s="180">
        <v>0.03805981569820054</v>
      </c>
      <c r="H21" s="180">
        <v>0.5111610269442606</v>
      </c>
      <c r="I21" s="179"/>
      <c r="J21" s="179">
        <v>16656.94813</v>
      </c>
      <c r="K21" s="179">
        <v>13403.058420000003</v>
      </c>
      <c r="L21" s="180">
        <v>24.27721799036967</v>
      </c>
      <c r="M21" s="180">
        <v>0.14070151640821918</v>
      </c>
      <c r="N21" s="180">
        <v>0.5409798079096005</v>
      </c>
    </row>
    <row r="22" spans="1:14" ht="12.75">
      <c r="A22" s="170" t="s">
        <v>210</v>
      </c>
      <c r="B22" s="84" t="s">
        <v>211</v>
      </c>
      <c r="C22" s="84"/>
      <c r="D22" s="166">
        <v>179034.4517500001</v>
      </c>
      <c r="E22" s="166">
        <v>139190.84414999996</v>
      </c>
      <c r="F22" s="167">
        <v>28.625164135841004</v>
      </c>
      <c r="G22" s="167">
        <v>0.8627185826055674</v>
      </c>
      <c r="H22" s="167">
        <v>2.9759299342450345</v>
      </c>
      <c r="I22" s="166"/>
      <c r="J22" s="166">
        <v>86642.67770000001</v>
      </c>
      <c r="K22" s="166">
        <v>62335.80262999997</v>
      </c>
      <c r="L22" s="167">
        <v>38.99344204208903</v>
      </c>
      <c r="M22" s="167">
        <v>1.0510541187009526</v>
      </c>
      <c r="N22" s="167">
        <v>2.813957201109411</v>
      </c>
    </row>
    <row r="23" spans="1:14" ht="12.75">
      <c r="A23" s="178" t="s">
        <v>212</v>
      </c>
      <c r="B23" s="25"/>
      <c r="C23" s="25" t="s">
        <v>207</v>
      </c>
      <c r="D23" s="181">
        <v>51763.60952999998</v>
      </c>
      <c r="E23" s="181">
        <v>26320.817950000004</v>
      </c>
      <c r="F23" s="180">
        <v>96.66413721766564</v>
      </c>
      <c r="G23" s="180">
        <v>0.5509031538957925</v>
      </c>
      <c r="H23" s="180">
        <v>0.8604202911739215</v>
      </c>
      <c r="I23" s="181"/>
      <c r="J23" s="181">
        <v>24722.952849999998</v>
      </c>
      <c r="K23" s="181">
        <v>10912.25634</v>
      </c>
      <c r="L23" s="180">
        <v>126.56132773728442</v>
      </c>
      <c r="M23" s="180">
        <v>0.5971886310832278</v>
      </c>
      <c r="N23" s="180">
        <v>0.8029453042278947</v>
      </c>
    </row>
    <row r="24" spans="1:14" ht="12.75">
      <c r="A24" s="182">
        <v>122</v>
      </c>
      <c r="B24" s="47"/>
      <c r="C24" s="47" t="s">
        <v>209</v>
      </c>
      <c r="D24" s="183">
        <v>127270.84222000012</v>
      </c>
      <c r="E24" s="183">
        <v>112870.02619999996</v>
      </c>
      <c r="F24" s="177">
        <v>12.758760234964988</v>
      </c>
      <c r="G24" s="177">
        <v>0.31181542870977486</v>
      </c>
      <c r="H24" s="177">
        <v>2.115509643071113</v>
      </c>
      <c r="I24" s="183"/>
      <c r="J24" s="183">
        <v>61919.72485000001</v>
      </c>
      <c r="K24" s="183">
        <v>51423.54628999997</v>
      </c>
      <c r="L24" s="177">
        <v>20.41123049119849</v>
      </c>
      <c r="M24" s="177">
        <v>0.4538654876177244</v>
      </c>
      <c r="N24" s="177">
        <v>2.0110118968815165</v>
      </c>
    </row>
    <row r="25" spans="1:14" ht="13.5" customHeight="1">
      <c r="A25" s="172" t="s">
        <v>213</v>
      </c>
      <c r="B25" s="60" t="s">
        <v>214</v>
      </c>
      <c r="C25" s="60"/>
      <c r="D25" s="173">
        <v>2342306.3705600053</v>
      </c>
      <c r="E25" s="173">
        <v>1858722.6291100013</v>
      </c>
      <c r="F25" s="180">
        <v>26.0169932768051</v>
      </c>
      <c r="G25" s="180">
        <v>10.47085605759362</v>
      </c>
      <c r="H25" s="180">
        <v>38.93406869564901</v>
      </c>
      <c r="I25" s="173"/>
      <c r="J25" s="173">
        <v>1121096.6606400004</v>
      </c>
      <c r="K25" s="173">
        <v>874710.676419998</v>
      </c>
      <c r="L25" s="180">
        <v>28.167712006032318</v>
      </c>
      <c r="M25" s="180">
        <v>10.653981754497115</v>
      </c>
      <c r="N25" s="180">
        <v>36.41067087366394</v>
      </c>
    </row>
    <row r="26" spans="1:14" ht="12.75">
      <c r="A26" s="170" t="s">
        <v>215</v>
      </c>
      <c r="B26" s="84" t="s">
        <v>205</v>
      </c>
      <c r="C26" s="84"/>
      <c r="D26" s="166">
        <v>210359.1036800001</v>
      </c>
      <c r="E26" s="166">
        <v>166081.08066</v>
      </c>
      <c r="F26" s="167">
        <v>26.66048585669173</v>
      </c>
      <c r="G26" s="167">
        <v>0.9587353043902336</v>
      </c>
      <c r="H26" s="167">
        <v>3.4966116714587407</v>
      </c>
      <c r="I26" s="166"/>
      <c r="J26" s="166">
        <v>109357.25881999999</v>
      </c>
      <c r="K26" s="166">
        <v>72078.35741</v>
      </c>
      <c r="L26" s="167">
        <v>51.71996525662777</v>
      </c>
      <c r="M26" s="167">
        <v>1.6119777945453173</v>
      </c>
      <c r="N26" s="167">
        <v>3.5516751573125096</v>
      </c>
    </row>
    <row r="27" spans="1:14" ht="12.75">
      <c r="A27" s="172" t="s">
        <v>216</v>
      </c>
      <c r="B27" s="60" t="s">
        <v>211</v>
      </c>
      <c r="C27" s="60"/>
      <c r="D27" s="173">
        <v>2131947.266880005</v>
      </c>
      <c r="E27" s="173">
        <v>1692641.5484500013</v>
      </c>
      <c r="F27" s="174">
        <v>25.95385413008964</v>
      </c>
      <c r="G27" s="174">
        <v>9.512120753203385</v>
      </c>
      <c r="H27" s="174">
        <v>35.43745702419027</v>
      </c>
      <c r="I27" s="173"/>
      <c r="J27" s="173">
        <v>1011739.4018200005</v>
      </c>
      <c r="K27" s="173">
        <v>802632.319009998</v>
      </c>
      <c r="L27" s="174">
        <v>26.052661705415048</v>
      </c>
      <c r="M27" s="174">
        <v>9.042003959951806</v>
      </c>
      <c r="N27" s="174">
        <v>32.85899571635143</v>
      </c>
    </row>
    <row r="28" spans="1:14" s="171" customFormat="1" ht="15" customHeight="1">
      <c r="A28" s="170" t="s">
        <v>217</v>
      </c>
      <c r="B28" s="84" t="s">
        <v>218</v>
      </c>
      <c r="C28" s="84"/>
      <c r="D28" s="166">
        <v>96776.07188000002</v>
      </c>
      <c r="E28" s="166">
        <v>79971.62802999999</v>
      </c>
      <c r="F28" s="167">
        <v>21.013007067576673</v>
      </c>
      <c r="G28" s="167">
        <v>0.36386027403168225</v>
      </c>
      <c r="H28" s="167">
        <v>1.6086222870025966</v>
      </c>
      <c r="I28" s="166"/>
      <c r="J28" s="166">
        <v>47336.72870000001</v>
      </c>
      <c r="K28" s="166">
        <v>30314.08296</v>
      </c>
      <c r="L28" s="167">
        <v>56.15424937136218</v>
      </c>
      <c r="M28" s="167">
        <v>0.73607659827472</v>
      </c>
      <c r="N28" s="167">
        <v>1.537389334428748</v>
      </c>
    </row>
    <row r="29" spans="1:14" ht="12.75">
      <c r="A29" s="172" t="s">
        <v>219</v>
      </c>
      <c r="B29" s="60" t="s">
        <v>205</v>
      </c>
      <c r="C29" s="60"/>
      <c r="D29" s="173">
        <v>258.77641</v>
      </c>
      <c r="E29" s="173">
        <v>14811.867299999996</v>
      </c>
      <c r="F29" s="174">
        <v>-98.25291163660371</v>
      </c>
      <c r="G29" s="174">
        <v>-0.31511257894103817</v>
      </c>
      <c r="H29" s="174">
        <v>0.00430140935036804</v>
      </c>
      <c r="I29" s="173"/>
      <c r="J29" s="173">
        <v>139.59428</v>
      </c>
      <c r="K29" s="173">
        <v>14660.382749999999</v>
      </c>
      <c r="L29" s="174">
        <v>-99.04781285468144</v>
      </c>
      <c r="M29" s="174">
        <v>-0.6278937331197947</v>
      </c>
      <c r="N29" s="174">
        <v>0.0045337048653989525</v>
      </c>
    </row>
    <row r="30" spans="1:14" ht="12.75">
      <c r="A30" s="170" t="s">
        <v>220</v>
      </c>
      <c r="B30" s="84" t="s">
        <v>211</v>
      </c>
      <c r="C30" s="84"/>
      <c r="D30" s="166">
        <v>96517.29547000001</v>
      </c>
      <c r="E30" s="166">
        <v>65159.76073</v>
      </c>
      <c r="F30" s="167">
        <v>48.12407901547555</v>
      </c>
      <c r="G30" s="167">
        <v>0.6789728529727201</v>
      </c>
      <c r="H30" s="167">
        <v>1.6043208776522284</v>
      </c>
      <c r="I30" s="166"/>
      <c r="J30" s="166">
        <v>47197.13442000001</v>
      </c>
      <c r="K30" s="166">
        <v>15653.700210000003</v>
      </c>
      <c r="L30" s="167">
        <v>201.50784662305733</v>
      </c>
      <c r="M30" s="167">
        <v>1.3639703313945148</v>
      </c>
      <c r="N30" s="167">
        <v>1.532855629563349</v>
      </c>
    </row>
    <row r="31" spans="1:14" s="171" customFormat="1" ht="12.75">
      <c r="A31" s="184" t="s">
        <v>221</v>
      </c>
      <c r="B31" s="60"/>
      <c r="C31" s="1" t="s">
        <v>222</v>
      </c>
      <c r="D31" s="181">
        <v>787.4961</v>
      </c>
      <c r="E31" s="181">
        <v>1588.37355</v>
      </c>
      <c r="F31" s="180">
        <v>-50.421228054320096</v>
      </c>
      <c r="G31" s="180">
        <v>-0.01734109685651956</v>
      </c>
      <c r="H31" s="180">
        <v>0.013089844966619505</v>
      </c>
      <c r="I31" s="181"/>
      <c r="J31" s="181">
        <v>787.4961</v>
      </c>
      <c r="K31" s="181">
        <v>976.6979200000001</v>
      </c>
      <c r="L31" s="180">
        <v>-19.371580109436508</v>
      </c>
      <c r="M31" s="180">
        <v>-0.008181280053648458</v>
      </c>
      <c r="N31" s="180">
        <v>0.02557608306051437</v>
      </c>
    </row>
    <row r="32" spans="1:14" s="171" customFormat="1" ht="12.75">
      <c r="A32" s="185" t="s">
        <v>223</v>
      </c>
      <c r="B32" s="84"/>
      <c r="C32" s="186" t="s">
        <v>224</v>
      </c>
      <c r="D32" s="176">
        <v>95729.79937000001</v>
      </c>
      <c r="E32" s="176">
        <v>63571.387180000005</v>
      </c>
      <c r="F32" s="177">
        <v>50.586299303088445</v>
      </c>
      <c r="G32" s="177">
        <v>0.6963139498292394</v>
      </c>
      <c r="H32" s="177">
        <v>1.591231032685609</v>
      </c>
      <c r="I32" s="176"/>
      <c r="J32" s="176">
        <v>46409.63832000001</v>
      </c>
      <c r="K32" s="176">
        <v>14677.002290000002</v>
      </c>
      <c r="L32" s="177">
        <v>216.2065209434535</v>
      </c>
      <c r="M32" s="177">
        <v>1.372151611448163</v>
      </c>
      <c r="N32" s="177">
        <v>1.5072795465028348</v>
      </c>
    </row>
    <row r="33" spans="1:14" s="171" customFormat="1" ht="24.75" customHeight="1">
      <c r="A33" s="187" t="s">
        <v>225</v>
      </c>
      <c r="B33" s="60" t="s">
        <v>226</v>
      </c>
      <c r="C33" s="188" t="s">
        <v>227</v>
      </c>
      <c r="D33" s="189">
        <v>1409271.741390001</v>
      </c>
      <c r="E33" s="189">
        <v>1104553.000060001</v>
      </c>
      <c r="F33" s="190">
        <v>27.587516516948245</v>
      </c>
      <c r="G33" s="190">
        <v>6.597959784484207</v>
      </c>
      <c r="H33" s="190">
        <v>23.425066626530604</v>
      </c>
      <c r="I33" s="189"/>
      <c r="J33" s="189">
        <v>695653.21606</v>
      </c>
      <c r="K33" s="189">
        <v>546543.0971799999</v>
      </c>
      <c r="L33" s="190">
        <v>27.282408221668884</v>
      </c>
      <c r="M33" s="190">
        <v>6.44767392507162</v>
      </c>
      <c r="N33" s="190">
        <v>22.59323498270596</v>
      </c>
    </row>
    <row r="34" spans="1:14" ht="12.75">
      <c r="A34" s="170" t="s">
        <v>228</v>
      </c>
      <c r="B34" s="84" t="s">
        <v>205</v>
      </c>
      <c r="C34" s="84" t="s">
        <v>229</v>
      </c>
      <c r="D34" s="166">
        <v>1096067.6758000012</v>
      </c>
      <c r="E34" s="166">
        <v>861033.3357400006</v>
      </c>
      <c r="F34" s="167">
        <v>27.296775897532978</v>
      </c>
      <c r="G34" s="167">
        <v>5.089109770275873</v>
      </c>
      <c r="H34" s="167">
        <v>18.218954924532305</v>
      </c>
      <c r="I34" s="166"/>
      <c r="J34" s="166">
        <v>535537.74263</v>
      </c>
      <c r="K34" s="166">
        <v>424978.14708999987</v>
      </c>
      <c r="L34" s="167">
        <v>26.0153601537037</v>
      </c>
      <c r="M34" s="167">
        <v>4.780709898725306</v>
      </c>
      <c r="N34" s="167">
        <v>17.393048406900363</v>
      </c>
    </row>
    <row r="35" spans="1:14" ht="12.75">
      <c r="A35" s="172" t="s">
        <v>230</v>
      </c>
      <c r="B35" s="60" t="s">
        <v>211</v>
      </c>
      <c r="C35" s="60" t="s">
        <v>231</v>
      </c>
      <c r="D35" s="173">
        <v>313204.06558999966</v>
      </c>
      <c r="E35" s="173">
        <v>243519.6643200002</v>
      </c>
      <c r="F35" s="174">
        <v>28.61551302831534</v>
      </c>
      <c r="G35" s="174">
        <v>1.508850014208335</v>
      </c>
      <c r="H35" s="174">
        <v>5.2061117019982985</v>
      </c>
      <c r="I35" s="173"/>
      <c r="J35" s="173">
        <v>160115.47342999998</v>
      </c>
      <c r="K35" s="173">
        <v>121564.95009000003</v>
      </c>
      <c r="L35" s="174">
        <v>31.71187362102256</v>
      </c>
      <c r="M35" s="174">
        <v>1.6669640263463152</v>
      </c>
      <c r="N35" s="174">
        <v>5.2001865758055965</v>
      </c>
    </row>
    <row r="36" spans="1:14" s="171" customFormat="1" ht="12.75">
      <c r="A36" s="170" t="s">
        <v>232</v>
      </c>
      <c r="B36" s="84" t="s">
        <v>233</v>
      </c>
      <c r="C36" s="191" t="s">
        <v>234</v>
      </c>
      <c r="D36" s="166">
        <v>1231814.9736400004</v>
      </c>
      <c r="E36" s="166">
        <v>901214.6838300001</v>
      </c>
      <c r="F36" s="167">
        <v>36.683855216939946</v>
      </c>
      <c r="G36" s="167">
        <v>7.158363175775086</v>
      </c>
      <c r="H36" s="167">
        <v>20.475361125608238</v>
      </c>
      <c r="I36" s="166"/>
      <c r="J36" s="166">
        <v>734037.1728100001</v>
      </c>
      <c r="K36" s="166">
        <v>537211.67613</v>
      </c>
      <c r="L36" s="167">
        <v>36.63835047255567</v>
      </c>
      <c r="M36" s="167">
        <v>8.510935624390584</v>
      </c>
      <c r="N36" s="167">
        <v>23.839858637133197</v>
      </c>
    </row>
    <row r="37" spans="1:14" ht="12.75">
      <c r="A37" s="172" t="s">
        <v>235</v>
      </c>
      <c r="B37" s="60" t="s">
        <v>205</v>
      </c>
      <c r="C37" s="60" t="s">
        <v>236</v>
      </c>
      <c r="D37" s="168">
        <v>274687.97890000016</v>
      </c>
      <c r="E37" s="168">
        <v>236231.54853999996</v>
      </c>
      <c r="F37" s="174">
        <v>16.27912554342358</v>
      </c>
      <c r="G37" s="174">
        <v>0.8326825578979191</v>
      </c>
      <c r="H37" s="174">
        <v>4.5658931618773115</v>
      </c>
      <c r="I37" s="168"/>
      <c r="J37" s="168">
        <v>141764.83307000014</v>
      </c>
      <c r="K37" s="168">
        <v>125621.75203999999</v>
      </c>
      <c r="L37" s="174">
        <v>12.850545998482755</v>
      </c>
      <c r="M37" s="174">
        <v>0.6980433213336475</v>
      </c>
      <c r="N37" s="174">
        <v>4.604199494649279</v>
      </c>
    </row>
    <row r="38" spans="1:14" ht="12.75">
      <c r="A38" s="170" t="s">
        <v>237</v>
      </c>
      <c r="B38" s="84" t="s">
        <v>211</v>
      </c>
      <c r="C38" s="84" t="s">
        <v>238</v>
      </c>
      <c r="D38" s="166">
        <v>674446.60852</v>
      </c>
      <c r="E38" s="166">
        <v>419100.4766700002</v>
      </c>
      <c r="F38" s="167">
        <v>60.92718716973911</v>
      </c>
      <c r="G38" s="167">
        <v>5.528913324190188</v>
      </c>
      <c r="H38" s="167">
        <v>11.210724146810527</v>
      </c>
      <c r="I38" s="166"/>
      <c r="J38" s="166">
        <v>456795.24125</v>
      </c>
      <c r="K38" s="166">
        <v>289391.8523000001</v>
      </c>
      <c r="L38" s="167">
        <v>57.84661441555032</v>
      </c>
      <c r="M38" s="167">
        <v>7.2386936179038255</v>
      </c>
      <c r="N38" s="167">
        <v>14.835670972666026</v>
      </c>
    </row>
    <row r="39" spans="1:14" ht="15" customHeight="1">
      <c r="A39" s="192">
        <v>521</v>
      </c>
      <c r="B39" s="193"/>
      <c r="C39" s="194" t="s">
        <v>239</v>
      </c>
      <c r="D39" s="181">
        <v>659661.36688</v>
      </c>
      <c r="E39" s="181">
        <v>408393.18402000016</v>
      </c>
      <c r="F39" s="195">
        <v>61.52604712611818</v>
      </c>
      <c r="G39" s="195">
        <v>5.440615035342704</v>
      </c>
      <c r="H39" s="195">
        <v>10.964962268292517</v>
      </c>
      <c r="I39" s="181"/>
      <c r="J39" s="181">
        <v>448642.78429000004</v>
      </c>
      <c r="K39" s="181">
        <v>283996.4906100001</v>
      </c>
      <c r="L39" s="195">
        <v>57.97476346498291</v>
      </c>
      <c r="M39" s="195">
        <v>7.119474000785663</v>
      </c>
      <c r="N39" s="195">
        <v>14.570897704130184</v>
      </c>
    </row>
    <row r="40" spans="1:14" s="200" customFormat="1" ht="12.75">
      <c r="A40" s="196">
        <v>522</v>
      </c>
      <c r="B40" s="197"/>
      <c r="C40" s="198" t="s">
        <v>240</v>
      </c>
      <c r="D40" s="176">
        <v>14785.241640000007</v>
      </c>
      <c r="E40" s="176">
        <v>10707.29265</v>
      </c>
      <c r="F40" s="199">
        <v>38.08571525314579</v>
      </c>
      <c r="G40" s="199">
        <v>0.0882982888474838</v>
      </c>
      <c r="H40" s="199">
        <v>0.2457618785180107</v>
      </c>
      <c r="I40" s="176"/>
      <c r="J40" s="176">
        <v>8152.4569599999995</v>
      </c>
      <c r="K40" s="176">
        <v>5395.361690000001</v>
      </c>
      <c r="L40" s="199">
        <v>51.101213012468094</v>
      </c>
      <c r="M40" s="199">
        <v>0.11921961711816244</v>
      </c>
      <c r="N40" s="199">
        <v>0.26477326853584227</v>
      </c>
    </row>
    <row r="41" spans="1:14" ht="12.75">
      <c r="A41" s="172" t="s">
        <v>241</v>
      </c>
      <c r="B41" s="60" t="s">
        <v>211</v>
      </c>
      <c r="C41" s="60" t="s">
        <v>231</v>
      </c>
      <c r="D41" s="173">
        <v>282680.3862200001</v>
      </c>
      <c r="E41" s="173">
        <v>245882.65861999997</v>
      </c>
      <c r="F41" s="174">
        <v>14.965564390154606</v>
      </c>
      <c r="G41" s="174">
        <v>0.7967672936869745</v>
      </c>
      <c r="H41" s="174">
        <v>4.698743816920396</v>
      </c>
      <c r="I41" s="173"/>
      <c r="J41" s="173">
        <v>135477.09848999997</v>
      </c>
      <c r="K41" s="173">
        <v>122198.07179</v>
      </c>
      <c r="L41" s="174">
        <v>10.866805429483588</v>
      </c>
      <c r="M41" s="174">
        <v>0.574198685153108</v>
      </c>
      <c r="N41" s="174">
        <v>4.399988169817889</v>
      </c>
    </row>
    <row r="42" spans="1:14" s="171" customFormat="1" ht="12.75">
      <c r="A42" s="170" t="s">
        <v>242</v>
      </c>
      <c r="B42" s="84" t="s">
        <v>233</v>
      </c>
      <c r="C42" s="191" t="s">
        <v>243</v>
      </c>
      <c r="D42" s="166">
        <v>543765.45669</v>
      </c>
      <c r="E42" s="166">
        <v>419195.62456</v>
      </c>
      <c r="F42" s="167">
        <v>29.716396076593625</v>
      </c>
      <c r="G42" s="167">
        <v>2.6972635131214044</v>
      </c>
      <c r="H42" s="167">
        <v>9.038527970202205</v>
      </c>
      <c r="I42" s="166"/>
      <c r="J42" s="166">
        <v>273584.44668999984</v>
      </c>
      <c r="K42" s="166">
        <v>217933.4057300001</v>
      </c>
      <c r="L42" s="167">
        <v>25.53580107353821</v>
      </c>
      <c r="M42" s="167">
        <v>2.4064078842942367</v>
      </c>
      <c r="N42" s="167">
        <v>8.88540087069422</v>
      </c>
    </row>
    <row r="43" spans="1:14" ht="12.75">
      <c r="A43" s="172" t="s">
        <v>244</v>
      </c>
      <c r="B43" s="60"/>
      <c r="C43" s="60" t="s">
        <v>245</v>
      </c>
      <c r="D43" s="168">
        <v>172918.2651700001</v>
      </c>
      <c r="E43" s="168">
        <v>124249.25534999996</v>
      </c>
      <c r="F43" s="174">
        <v>39.1704639862054</v>
      </c>
      <c r="G43" s="174">
        <v>1.0538116826732025</v>
      </c>
      <c r="H43" s="174">
        <v>2.8742660223613834</v>
      </c>
      <c r="I43" s="168"/>
      <c r="J43" s="168">
        <v>84899.15457999999</v>
      </c>
      <c r="K43" s="168">
        <v>70669.84747999998</v>
      </c>
      <c r="L43" s="174">
        <v>20.134905631467497</v>
      </c>
      <c r="M43" s="174">
        <v>0.6152897807984531</v>
      </c>
      <c r="N43" s="174">
        <v>2.757331533839379</v>
      </c>
    </row>
    <row r="44" spans="1:14" ht="12.75">
      <c r="A44" s="201" t="s">
        <v>246</v>
      </c>
      <c r="B44" s="202"/>
      <c r="C44" s="202" t="s">
        <v>247</v>
      </c>
      <c r="D44" s="203">
        <v>139380.26823000005</v>
      </c>
      <c r="E44" s="203">
        <v>106061.57261999992</v>
      </c>
      <c r="F44" s="167">
        <v>31.41448385776363</v>
      </c>
      <c r="G44" s="167">
        <v>0.721437128372019</v>
      </c>
      <c r="H44" s="167">
        <v>2.3167938260729706</v>
      </c>
      <c r="I44" s="203"/>
      <c r="J44" s="203">
        <v>67766.81055999998</v>
      </c>
      <c r="K44" s="203">
        <v>51190.58239000001</v>
      </c>
      <c r="L44" s="167">
        <v>32.38140180495018</v>
      </c>
      <c r="M44" s="167">
        <v>0.7167730463266494</v>
      </c>
      <c r="N44" s="167">
        <v>2.2009119481718096</v>
      </c>
    </row>
    <row r="45" spans="1:14" ht="12.75">
      <c r="A45" s="172" t="s">
        <v>248</v>
      </c>
      <c r="B45" s="60"/>
      <c r="C45" s="60" t="s">
        <v>249</v>
      </c>
      <c r="D45" s="168">
        <v>231466.92328999986</v>
      </c>
      <c r="E45" s="168">
        <v>188884.79659000013</v>
      </c>
      <c r="F45" s="174">
        <v>22.543967258746594</v>
      </c>
      <c r="G45" s="174">
        <v>0.9220147020761827</v>
      </c>
      <c r="H45" s="174">
        <v>3.8474681217678506</v>
      </c>
      <c r="I45" s="168"/>
      <c r="J45" s="168">
        <v>120918.48154999987</v>
      </c>
      <c r="K45" s="168">
        <v>96072.9758600001</v>
      </c>
      <c r="L45" s="174">
        <v>25.861076403217965</v>
      </c>
      <c r="M45" s="174">
        <v>1.0743450571691346</v>
      </c>
      <c r="N45" s="174">
        <v>3.9271573886830313</v>
      </c>
    </row>
    <row r="46" spans="1:14" s="171" customFormat="1" ht="13.5" thickBot="1">
      <c r="A46" s="204" t="s">
        <v>250</v>
      </c>
      <c r="B46" s="205" t="s">
        <v>233</v>
      </c>
      <c r="C46" s="206" t="s">
        <v>251</v>
      </c>
      <c r="D46" s="207">
        <v>15361.89574</v>
      </c>
      <c r="E46" s="207">
        <v>17384.00103</v>
      </c>
      <c r="F46" s="208">
        <v>-11.631990164464455</v>
      </c>
      <c r="G46" s="208">
        <v>-0.043783881900995664</v>
      </c>
      <c r="H46" s="208">
        <v>0.2553470850585452</v>
      </c>
      <c r="I46" s="207"/>
      <c r="J46" s="207">
        <v>12210.249910000002</v>
      </c>
      <c r="K46" s="207">
        <v>10006.492480000003</v>
      </c>
      <c r="L46" s="208">
        <v>22.023275732277362</v>
      </c>
      <c r="M46" s="208">
        <v>0.09529272342696586</v>
      </c>
      <c r="N46" s="208">
        <v>0.39656115870008524</v>
      </c>
    </row>
    <row r="47" spans="1:8" s="171" customFormat="1" ht="12.75" customHeight="1">
      <c r="A47" s="178"/>
      <c r="B47" s="25"/>
      <c r="C47" s="25"/>
      <c r="D47" s="209"/>
      <c r="E47" s="209"/>
      <c r="F47" s="180"/>
      <c r="G47" s="180"/>
      <c r="H47" s="180"/>
    </row>
    <row r="48" spans="1:8" s="171" customFormat="1" ht="15" customHeight="1">
      <c r="A48" s="210" t="s">
        <v>252</v>
      </c>
      <c r="B48" s="1"/>
      <c r="C48" s="25"/>
      <c r="D48" s="211"/>
      <c r="E48" s="144"/>
      <c r="F48" s="212"/>
      <c r="G48" s="213"/>
      <c r="H48" s="214"/>
    </row>
    <row r="49" spans="1:8" s="215" customFormat="1" ht="12.75">
      <c r="A49" s="210" t="s">
        <v>179</v>
      </c>
      <c r="B49" s="1"/>
      <c r="C49" s="25"/>
      <c r="D49" s="211"/>
      <c r="E49" s="144"/>
      <c r="F49" s="212"/>
      <c r="G49" s="213"/>
      <c r="H49" s="214"/>
    </row>
    <row r="50" spans="1:8" ht="14.25" customHeight="1">
      <c r="A50" s="10" t="s">
        <v>178</v>
      </c>
      <c r="B50" s="1"/>
      <c r="C50" s="25"/>
      <c r="D50" s="211"/>
      <c r="E50" s="144"/>
      <c r="F50" s="212"/>
      <c r="G50" s="213"/>
      <c r="H50" s="214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C39" sqref="C3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148" customWidth="1"/>
    <col min="4" max="4" width="17.00390625" style="5" customWidth="1"/>
    <col min="5" max="5" width="16.7109375" style="5" customWidth="1"/>
    <col min="6" max="6" width="11.57421875" style="149" customWidth="1"/>
    <col min="7" max="7" width="14.140625" style="149" customWidth="1"/>
    <col min="8" max="8" width="14.28125" style="150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53" customFormat="1" ht="15">
      <c r="A8" s="151" t="s">
        <v>253</v>
      </c>
      <c r="B8" s="151"/>
      <c r="C8" s="151"/>
      <c r="D8" s="151"/>
      <c r="E8" s="151"/>
      <c r="F8" s="151"/>
      <c r="G8" s="152"/>
      <c r="H8" s="152"/>
    </row>
    <row r="9" spans="1:8" s="153" customFormat="1" ht="15">
      <c r="A9" s="157" t="s">
        <v>198</v>
      </c>
      <c r="B9" s="157"/>
      <c r="C9" s="157"/>
      <c r="D9" s="157"/>
      <c r="E9" s="157"/>
      <c r="F9" s="157"/>
      <c r="G9" s="157"/>
      <c r="H9" s="154"/>
    </row>
    <row r="10" spans="1:9" s="153" customFormat="1" ht="15.75" thickBot="1">
      <c r="A10" s="151" t="s">
        <v>127</v>
      </c>
      <c r="B10" s="151"/>
      <c r="C10" s="151"/>
      <c r="D10" s="151"/>
      <c r="E10" s="151"/>
      <c r="F10" s="151"/>
      <c r="G10" s="151"/>
      <c r="H10" s="154"/>
      <c r="I10" s="155"/>
    </row>
    <row r="11" spans="2:14" ht="13.5" thickBot="1">
      <c r="B11" s="156"/>
      <c r="C11" s="156"/>
      <c r="D11" s="124" t="s">
        <v>186</v>
      </c>
      <c r="E11" s="124"/>
      <c r="F11" s="124"/>
      <c r="G11" s="124"/>
      <c r="H11" s="124"/>
      <c r="J11" s="124" t="s">
        <v>187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515" t="s">
        <v>199</v>
      </c>
      <c r="E12" s="515"/>
      <c r="F12" s="515"/>
      <c r="G12" s="515"/>
      <c r="H12" s="515"/>
      <c r="J12" s="515" t="s">
        <v>199</v>
      </c>
      <c r="K12" s="515"/>
      <c r="L12" s="515"/>
      <c r="M12" s="515"/>
      <c r="N12" s="515"/>
    </row>
    <row r="13" spans="1:14" s="3" customFormat="1" ht="13.5">
      <c r="A13" s="28" t="s">
        <v>200</v>
      </c>
      <c r="B13" s="28"/>
      <c r="C13" s="15" t="s">
        <v>174</v>
      </c>
      <c r="D13" s="19" t="s">
        <v>185</v>
      </c>
      <c r="E13" s="19" t="s">
        <v>184</v>
      </c>
      <c r="F13" s="158" t="s">
        <v>122</v>
      </c>
      <c r="G13" s="158" t="s">
        <v>180</v>
      </c>
      <c r="H13" s="249" t="s">
        <v>176</v>
      </c>
      <c r="J13" s="19" t="s">
        <v>185</v>
      </c>
      <c r="K13" s="19" t="s">
        <v>184</v>
      </c>
      <c r="L13" s="158" t="s">
        <v>122</v>
      </c>
      <c r="M13" s="158" t="s">
        <v>180</v>
      </c>
      <c r="N13" s="249" t="s">
        <v>176</v>
      </c>
    </row>
    <row r="14" spans="1:14" s="3" customFormat="1" ht="12.75" thickBot="1">
      <c r="A14" s="17"/>
      <c r="B14" s="17"/>
      <c r="C14" s="17"/>
      <c r="D14" s="18"/>
      <c r="E14" s="18"/>
      <c r="F14" s="160" t="s">
        <v>123</v>
      </c>
      <c r="G14" s="160" t="s">
        <v>181</v>
      </c>
      <c r="H14" s="250"/>
      <c r="I14" s="162"/>
      <c r="J14" s="18"/>
      <c r="K14" s="18"/>
      <c r="L14" s="160" t="s">
        <v>123</v>
      </c>
      <c r="M14" s="160" t="s">
        <v>181</v>
      </c>
      <c r="N14" s="250"/>
    </row>
    <row r="15" spans="1:14" ht="10.5" customHeight="1">
      <c r="A15" s="21"/>
      <c r="B15" s="21"/>
      <c r="C15" s="21"/>
      <c r="D15" s="163"/>
      <c r="E15" s="163"/>
      <c r="F15" s="164"/>
      <c r="G15" s="164"/>
      <c r="H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201</v>
      </c>
      <c r="C16" s="84"/>
      <c r="D16" s="166">
        <v>3393802.7766699977</v>
      </c>
      <c r="E16" s="166">
        <v>3199074.5641600015</v>
      </c>
      <c r="F16" s="167">
        <v>6.087016998340178</v>
      </c>
      <c r="G16" s="167">
        <v>6.087016998340178</v>
      </c>
      <c r="H16" s="167">
        <v>100</v>
      </c>
      <c r="I16" s="166"/>
      <c r="J16" s="166">
        <v>1703849.7047599996</v>
      </c>
      <c r="K16" s="166">
        <v>1368828.7638499993</v>
      </c>
      <c r="L16" s="167">
        <v>24.475007375481557</v>
      </c>
      <c r="M16" s="167">
        <v>24.475007375481557</v>
      </c>
      <c r="N16" s="167">
        <v>100</v>
      </c>
    </row>
    <row r="17" spans="1:14" ht="12.75">
      <c r="A17" s="15"/>
      <c r="B17" s="60"/>
      <c r="C17" s="60"/>
      <c r="D17" s="168"/>
      <c r="E17" s="168"/>
      <c r="F17" s="169"/>
      <c r="G17" s="169"/>
      <c r="H17" s="169"/>
      <c r="I17" s="168"/>
      <c r="J17" s="168"/>
      <c r="K17" s="168"/>
      <c r="L17" s="169"/>
      <c r="M17" s="169"/>
      <c r="N17" s="169"/>
    </row>
    <row r="18" spans="1:14" s="171" customFormat="1" ht="15" customHeight="1">
      <c r="A18" s="170" t="s">
        <v>202</v>
      </c>
      <c r="B18" s="84" t="s">
        <v>203</v>
      </c>
      <c r="C18" s="84"/>
      <c r="D18" s="166">
        <v>558714.2668500001</v>
      </c>
      <c r="E18" s="166">
        <v>478576.1892</v>
      </c>
      <c r="F18" s="167">
        <v>16.745103383425935</v>
      </c>
      <c r="G18" s="167">
        <v>2.505039380694848</v>
      </c>
      <c r="H18" s="167">
        <v>16.46277947235965</v>
      </c>
      <c r="I18" s="166"/>
      <c r="J18" s="166">
        <v>298483.01055</v>
      </c>
      <c r="K18" s="166">
        <v>165342.42053</v>
      </c>
      <c r="L18" s="167">
        <v>80.52415683357118</v>
      </c>
      <c r="M18" s="167">
        <v>9.726606682747207</v>
      </c>
      <c r="N18" s="167">
        <v>17.518153726595482</v>
      </c>
    </row>
    <row r="19" spans="1:14" s="171" customFormat="1" ht="15" customHeight="1">
      <c r="A19" s="172" t="s">
        <v>204</v>
      </c>
      <c r="B19" s="60" t="s">
        <v>205</v>
      </c>
      <c r="C19" s="60"/>
      <c r="D19" s="173">
        <v>434699.72476000007</v>
      </c>
      <c r="E19" s="173">
        <v>328948.70247</v>
      </c>
      <c r="F19" s="174">
        <v>32.1481803989315</v>
      </c>
      <c r="G19" s="174">
        <v>3.305675443603412</v>
      </c>
      <c r="H19" s="174">
        <v>12.808632480008983</v>
      </c>
      <c r="I19" s="173"/>
      <c r="J19" s="173">
        <v>237194.93357</v>
      </c>
      <c r="K19" s="173">
        <v>107382.53590999999</v>
      </c>
      <c r="L19" s="174">
        <v>120.88781156071695</v>
      </c>
      <c r="M19" s="174">
        <v>9.48346506796706</v>
      </c>
      <c r="N19" s="174">
        <v>13.921118330293735</v>
      </c>
    </row>
    <row r="20" spans="1:14" ht="10.5" customHeight="1">
      <c r="A20" s="175" t="s">
        <v>206</v>
      </c>
      <c r="B20" s="47"/>
      <c r="C20" s="47" t="s">
        <v>207</v>
      </c>
      <c r="D20" s="176">
        <v>387570.39551000006</v>
      </c>
      <c r="E20" s="176">
        <v>260234.85845000006</v>
      </c>
      <c r="F20" s="177">
        <v>48.93100709813842</v>
      </c>
      <c r="G20" s="177">
        <v>3.980386655771345</v>
      </c>
      <c r="H20" s="177">
        <v>11.41994455818922</v>
      </c>
      <c r="I20" s="176"/>
      <c r="J20" s="176">
        <v>211241.04538999998</v>
      </c>
      <c r="K20" s="176">
        <v>73969.3011</v>
      </c>
      <c r="L20" s="177">
        <v>185.57934473981396</v>
      </c>
      <c r="M20" s="177">
        <v>10.028408805781252</v>
      </c>
      <c r="N20" s="177">
        <v>12.397868473954098</v>
      </c>
    </row>
    <row r="21" spans="1:14" ht="12.75">
      <c r="A21" s="178" t="s">
        <v>208</v>
      </c>
      <c r="B21" s="25"/>
      <c r="C21" s="25" t="s">
        <v>209</v>
      </c>
      <c r="D21" s="179">
        <v>47129.32925000002</v>
      </c>
      <c r="E21" s="179">
        <v>68713.84401999999</v>
      </c>
      <c r="F21" s="180">
        <v>-31.41217767371236</v>
      </c>
      <c r="G21" s="180">
        <v>-0.6747112121679332</v>
      </c>
      <c r="H21" s="180">
        <v>1.3886879218197634</v>
      </c>
      <c r="I21" s="179"/>
      <c r="J21" s="179">
        <v>25953.88818</v>
      </c>
      <c r="K21" s="179">
        <v>33413.234809999994</v>
      </c>
      <c r="L21" s="180">
        <v>-22.32452700978099</v>
      </c>
      <c r="M21" s="180">
        <v>-0.5449437378141926</v>
      </c>
      <c r="N21" s="180">
        <v>1.5232498563396357</v>
      </c>
    </row>
    <row r="22" spans="1:14" ht="12.75">
      <c r="A22" s="170" t="s">
        <v>210</v>
      </c>
      <c r="B22" s="84" t="s">
        <v>211</v>
      </c>
      <c r="C22" s="84"/>
      <c r="D22" s="166">
        <v>124014.54209000003</v>
      </c>
      <c r="E22" s="166">
        <v>149627.48673000003</v>
      </c>
      <c r="F22" s="167">
        <v>-17.11780716214132</v>
      </c>
      <c r="G22" s="167">
        <v>-0.8006360629085659</v>
      </c>
      <c r="H22" s="167">
        <v>3.6541469923506638</v>
      </c>
      <c r="I22" s="166"/>
      <c r="J22" s="166">
        <v>61288.07698000001</v>
      </c>
      <c r="K22" s="166">
        <v>57959.88462</v>
      </c>
      <c r="L22" s="167">
        <v>5.742234274309734</v>
      </c>
      <c r="M22" s="167">
        <v>0.24314161478014717</v>
      </c>
      <c r="N22" s="167">
        <v>3.5970353963017474</v>
      </c>
    </row>
    <row r="23" spans="1:14" ht="12.75">
      <c r="A23" s="178" t="s">
        <v>212</v>
      </c>
      <c r="B23" s="25"/>
      <c r="C23" s="25" t="s">
        <v>207</v>
      </c>
      <c r="D23" s="181">
        <v>50590.54132000001</v>
      </c>
      <c r="E23" s="181">
        <v>40448.403920000004</v>
      </c>
      <c r="F23" s="180">
        <v>25.074258603774364</v>
      </c>
      <c r="G23" s="180">
        <v>0.3170334794201049</v>
      </c>
      <c r="H23" s="180">
        <v>1.490674168451223</v>
      </c>
      <c r="I23" s="181"/>
      <c r="J23" s="181">
        <v>22650.69013</v>
      </c>
      <c r="K23" s="181">
        <v>15907.601830000001</v>
      </c>
      <c r="L23" s="180">
        <v>42.38909404485639</v>
      </c>
      <c r="M23" s="180">
        <v>0.49261737319387067</v>
      </c>
      <c r="N23" s="180">
        <v>1.3293831061930736</v>
      </c>
    </row>
    <row r="24" spans="1:14" ht="12.75">
      <c r="A24" s="182">
        <v>122</v>
      </c>
      <c r="B24" s="47"/>
      <c r="C24" s="47" t="s">
        <v>209</v>
      </c>
      <c r="D24" s="183">
        <v>73424.00077000001</v>
      </c>
      <c r="E24" s="183">
        <v>109179.08281000002</v>
      </c>
      <c r="F24" s="177">
        <v>-32.749022175083795</v>
      </c>
      <c r="G24" s="177">
        <v>-1.1176695423286707</v>
      </c>
      <c r="H24" s="177">
        <v>2.1634728238994403</v>
      </c>
      <c r="I24" s="183"/>
      <c r="J24" s="183">
        <v>38637.38685000001</v>
      </c>
      <c r="K24" s="183">
        <v>42052.28279</v>
      </c>
      <c r="L24" s="177">
        <v>-8.120595871223541</v>
      </c>
      <c r="M24" s="177">
        <v>-0.2494757584137239</v>
      </c>
      <c r="N24" s="177">
        <v>2.267652290108674</v>
      </c>
    </row>
    <row r="25" spans="1:14" ht="13.5" customHeight="1">
      <c r="A25" s="172" t="s">
        <v>213</v>
      </c>
      <c r="B25" s="60" t="s">
        <v>214</v>
      </c>
      <c r="C25" s="60"/>
      <c r="D25" s="173">
        <v>2429544.2521899976</v>
      </c>
      <c r="E25" s="173">
        <v>2326957.185440002</v>
      </c>
      <c r="F25" s="180">
        <v>4.408635766566435</v>
      </c>
      <c r="G25" s="180">
        <v>3.2067732305868404</v>
      </c>
      <c r="H25" s="180">
        <v>71.58766764207401</v>
      </c>
      <c r="I25" s="173"/>
      <c r="J25" s="173">
        <v>1199483.1241699995</v>
      </c>
      <c r="K25" s="173">
        <v>1018243.3388799992</v>
      </c>
      <c r="L25" s="180">
        <v>17.79926058631055</v>
      </c>
      <c r="M25" s="180">
        <v>13.240500936014893</v>
      </c>
      <c r="N25" s="180">
        <v>70.39841136334005</v>
      </c>
    </row>
    <row r="26" spans="1:14" ht="12.75">
      <c r="A26" s="170" t="s">
        <v>215</v>
      </c>
      <c r="B26" s="84" t="s">
        <v>205</v>
      </c>
      <c r="C26" s="84"/>
      <c r="D26" s="166">
        <v>717126.94623</v>
      </c>
      <c r="E26" s="166">
        <v>736971.2163899994</v>
      </c>
      <c r="F26" s="167">
        <v>-2.692679133006728</v>
      </c>
      <c r="G26" s="167">
        <v>-0.6203128361657926</v>
      </c>
      <c r="H26" s="167">
        <v>21.13048380889256</v>
      </c>
      <c r="I26" s="166"/>
      <c r="J26" s="166">
        <v>382311.14126000024</v>
      </c>
      <c r="K26" s="166">
        <v>310925.9705899998</v>
      </c>
      <c r="L26" s="167">
        <v>22.958896143201866</v>
      </c>
      <c r="M26" s="167">
        <v>5.215054837773927</v>
      </c>
      <c r="N26" s="167">
        <v>22.43807890989139</v>
      </c>
    </row>
    <row r="27" spans="1:14" ht="12.75">
      <c r="A27" s="172" t="s">
        <v>216</v>
      </c>
      <c r="B27" s="60" t="s">
        <v>211</v>
      </c>
      <c r="C27" s="60"/>
      <c r="D27" s="173">
        <v>1712417.3059599975</v>
      </c>
      <c r="E27" s="173">
        <v>1589985.9690500025</v>
      </c>
      <c r="F27" s="174">
        <v>7.7001520323570025</v>
      </c>
      <c r="G27" s="174">
        <v>3.827086066752633</v>
      </c>
      <c r="H27" s="174">
        <v>50.45718383318145</v>
      </c>
      <c r="I27" s="173"/>
      <c r="J27" s="173">
        <v>817171.9829099992</v>
      </c>
      <c r="K27" s="173">
        <v>707317.3682899994</v>
      </c>
      <c r="L27" s="174">
        <v>15.53116317298736</v>
      </c>
      <c r="M27" s="174">
        <v>8.025446098240963</v>
      </c>
      <c r="N27" s="174">
        <v>47.96033245344866</v>
      </c>
    </row>
    <row r="28" spans="1:14" s="171" customFormat="1" ht="15" customHeight="1">
      <c r="A28" s="170" t="s">
        <v>217</v>
      </c>
      <c r="B28" s="84" t="s">
        <v>218</v>
      </c>
      <c r="C28" s="84"/>
      <c r="D28" s="166">
        <v>106983.21394</v>
      </c>
      <c r="E28" s="166">
        <v>139159.92549</v>
      </c>
      <c r="F28" s="167">
        <v>-23.12211036094023</v>
      </c>
      <c r="G28" s="167">
        <v>-1.0058131157830268</v>
      </c>
      <c r="H28" s="167">
        <v>3.1523108730841463</v>
      </c>
      <c r="I28" s="166"/>
      <c r="J28" s="166">
        <v>56201.80952000002</v>
      </c>
      <c r="K28" s="166">
        <v>54780.91333</v>
      </c>
      <c r="L28" s="167">
        <v>2.593779664534874</v>
      </c>
      <c r="M28" s="167">
        <v>0.10380379398249705</v>
      </c>
      <c r="N28" s="167">
        <v>3.29851919233196</v>
      </c>
    </row>
    <row r="29" spans="1:14" ht="12.75">
      <c r="A29" s="172" t="s">
        <v>219</v>
      </c>
      <c r="B29" s="60" t="s">
        <v>205</v>
      </c>
      <c r="C29" s="60"/>
      <c r="D29" s="173">
        <v>494.05618</v>
      </c>
      <c r="E29" s="173">
        <v>36152.94517</v>
      </c>
      <c r="F29" s="174">
        <v>-98.63342757366841</v>
      </c>
      <c r="G29" s="174">
        <v>-1.1146626399239041</v>
      </c>
      <c r="H29" s="174">
        <v>0.014557598437843473</v>
      </c>
      <c r="I29" s="173"/>
      <c r="J29" s="173">
        <v>261.37413</v>
      </c>
      <c r="K29" s="173">
        <v>35939.26655</v>
      </c>
      <c r="L29" s="174">
        <v>-99.27273382266618</v>
      </c>
      <c r="M29" s="174">
        <v>-2.60645402567751</v>
      </c>
      <c r="N29" s="174">
        <v>0.015340210422891526</v>
      </c>
    </row>
    <row r="30" spans="1:14" ht="12.75">
      <c r="A30" s="170" t="s">
        <v>220</v>
      </c>
      <c r="B30" s="84" t="s">
        <v>211</v>
      </c>
      <c r="C30" s="84"/>
      <c r="D30" s="166">
        <v>106489.15776</v>
      </c>
      <c r="E30" s="166">
        <v>103006.98032</v>
      </c>
      <c r="F30" s="167">
        <v>3.3805256975617737</v>
      </c>
      <c r="G30" s="167">
        <v>0.10884952414087708</v>
      </c>
      <c r="H30" s="167">
        <v>3.137753274646303</v>
      </c>
      <c r="I30" s="166"/>
      <c r="J30" s="166">
        <v>55940.43539000002</v>
      </c>
      <c r="K30" s="166">
        <v>18841.646780000003</v>
      </c>
      <c r="L30" s="167">
        <v>196.89780327152494</v>
      </c>
      <c r="M30" s="167">
        <v>2.710257819660007</v>
      </c>
      <c r="N30" s="167">
        <v>3.283178981909068</v>
      </c>
    </row>
    <row r="31" spans="1:14" s="171" customFormat="1" ht="12.75">
      <c r="A31" s="184" t="s">
        <v>221</v>
      </c>
      <c r="B31" s="60"/>
      <c r="C31" s="1" t="s">
        <v>222</v>
      </c>
      <c r="D31" s="181">
        <v>2446.59195</v>
      </c>
      <c r="E31" s="181">
        <v>4870.3982000000005</v>
      </c>
      <c r="F31" s="180">
        <v>-49.76607970165561</v>
      </c>
      <c r="G31" s="180">
        <v>-0.07576585669976194</v>
      </c>
      <c r="H31" s="180">
        <v>0.07208998610109567</v>
      </c>
      <c r="I31" s="181"/>
      <c r="J31" s="181">
        <v>2446.59195</v>
      </c>
      <c r="K31" s="181">
        <v>3030.89662</v>
      </c>
      <c r="L31" s="180">
        <v>-19.27827779226597</v>
      </c>
      <c r="M31" s="180">
        <v>-0.04268646929631806</v>
      </c>
      <c r="N31" s="180">
        <v>0.14359200480916956</v>
      </c>
    </row>
    <row r="32" spans="1:14" s="171" customFormat="1" ht="12.75">
      <c r="A32" s="185" t="s">
        <v>223</v>
      </c>
      <c r="B32" s="84"/>
      <c r="C32" s="186" t="s">
        <v>224</v>
      </c>
      <c r="D32" s="176">
        <v>104042.56581</v>
      </c>
      <c r="E32" s="176">
        <v>98136.58212</v>
      </c>
      <c r="F32" s="177">
        <v>6.018126535911187</v>
      </c>
      <c r="G32" s="177">
        <v>0.18461538084063883</v>
      </c>
      <c r="H32" s="177">
        <v>3.065663288545207</v>
      </c>
      <c r="I32" s="176"/>
      <c r="J32" s="176">
        <v>53493.84344000002</v>
      </c>
      <c r="K32" s="176">
        <v>15810.750160000003</v>
      </c>
      <c r="L32" s="177">
        <v>238.33842732734703</v>
      </c>
      <c r="M32" s="177">
        <v>2.7529442889563245</v>
      </c>
      <c r="N32" s="177">
        <v>3.1395869770998988</v>
      </c>
    </row>
    <row r="33" spans="1:14" s="171" customFormat="1" ht="24.75" customHeight="1">
      <c r="A33" s="187" t="s">
        <v>225</v>
      </c>
      <c r="B33" s="60" t="s">
        <v>226</v>
      </c>
      <c r="C33" s="188" t="s">
        <v>227</v>
      </c>
      <c r="D33" s="189">
        <v>92998.76207999996</v>
      </c>
      <c r="E33" s="189">
        <v>77925.29409999996</v>
      </c>
      <c r="F33" s="190">
        <v>19.34348551916471</v>
      </c>
      <c r="G33" s="190">
        <v>0.4711821396372462</v>
      </c>
      <c r="H33" s="190">
        <v>2.7402524012090774</v>
      </c>
      <c r="I33" s="189"/>
      <c r="J33" s="189">
        <v>43189.541499999985</v>
      </c>
      <c r="K33" s="189">
        <v>38807.44143000003</v>
      </c>
      <c r="L33" s="190">
        <v>11.291906676981753</v>
      </c>
      <c r="M33" s="190">
        <v>0.32013500780585297</v>
      </c>
      <c r="N33" s="190">
        <v>2.5348210807175366</v>
      </c>
    </row>
    <row r="34" spans="1:14" ht="12.75">
      <c r="A34" s="170" t="s">
        <v>228</v>
      </c>
      <c r="B34" s="84" t="s">
        <v>205</v>
      </c>
      <c r="C34" s="84" t="s">
        <v>229</v>
      </c>
      <c r="D34" s="166">
        <v>73660.08481999997</v>
      </c>
      <c r="E34" s="166">
        <v>62836.278199999964</v>
      </c>
      <c r="F34" s="167">
        <v>17.225410113484436</v>
      </c>
      <c r="G34" s="167">
        <v>0.3383418048851286</v>
      </c>
      <c r="H34" s="167">
        <v>2.1704291518163976</v>
      </c>
      <c r="I34" s="166"/>
      <c r="J34" s="166">
        <v>33615.58445999998</v>
      </c>
      <c r="K34" s="166">
        <v>31244.883650000036</v>
      </c>
      <c r="L34" s="167">
        <v>7.587484839297641</v>
      </c>
      <c r="M34" s="167">
        <v>0.1731919194430173</v>
      </c>
      <c r="N34" s="167">
        <v>1.972919581233545</v>
      </c>
    </row>
    <row r="35" spans="1:14" ht="12.75">
      <c r="A35" s="172" t="s">
        <v>230</v>
      </c>
      <c r="B35" s="60" t="s">
        <v>211</v>
      </c>
      <c r="C35" s="60" t="s">
        <v>231</v>
      </c>
      <c r="D35" s="173">
        <v>19338.67725999999</v>
      </c>
      <c r="E35" s="173">
        <v>15089.01589999999</v>
      </c>
      <c r="F35" s="174">
        <v>28.163939836527067</v>
      </c>
      <c r="G35" s="174">
        <v>0.13284033475211782</v>
      </c>
      <c r="H35" s="174">
        <v>0.5698232493926804</v>
      </c>
      <c r="I35" s="173"/>
      <c r="J35" s="173">
        <v>9573.957040000007</v>
      </c>
      <c r="K35" s="173">
        <v>7562.557779999992</v>
      </c>
      <c r="L35" s="174">
        <v>26.5968117998302</v>
      </c>
      <c r="M35" s="174">
        <v>0.1469430883628356</v>
      </c>
      <c r="N35" s="174">
        <v>0.5619014994839919</v>
      </c>
    </row>
    <row r="36" spans="1:14" s="171" customFormat="1" ht="12.75">
      <c r="A36" s="170" t="s">
        <v>232</v>
      </c>
      <c r="B36" s="84" t="s">
        <v>233</v>
      </c>
      <c r="C36" s="191" t="s">
        <v>234</v>
      </c>
      <c r="D36" s="166">
        <v>133394.07731000002</v>
      </c>
      <c r="E36" s="166">
        <v>105910.61393000002</v>
      </c>
      <c r="F36" s="167">
        <v>25.94967809190944</v>
      </c>
      <c r="G36" s="167">
        <v>0.8591066831609312</v>
      </c>
      <c r="H36" s="167">
        <v>3.9305194228430214</v>
      </c>
      <c r="I36" s="166"/>
      <c r="J36" s="166">
        <v>72927.95355</v>
      </c>
      <c r="K36" s="166">
        <v>56339.006330000004</v>
      </c>
      <c r="L36" s="167">
        <v>29.444870083139072</v>
      </c>
      <c r="M36" s="167">
        <v>1.2119081406020096</v>
      </c>
      <c r="N36" s="167">
        <v>4.280186999256045</v>
      </c>
    </row>
    <row r="37" spans="1:14" ht="12.75">
      <c r="A37" s="172" t="s">
        <v>235</v>
      </c>
      <c r="B37" s="60" t="s">
        <v>205</v>
      </c>
      <c r="C37" s="60" t="s">
        <v>236</v>
      </c>
      <c r="D37" s="168">
        <v>33871.12774000001</v>
      </c>
      <c r="E37" s="168">
        <v>32256.630570000005</v>
      </c>
      <c r="F37" s="174">
        <v>5.005163718189323</v>
      </c>
      <c r="G37" s="174">
        <v>0.05046763173599029</v>
      </c>
      <c r="H37" s="174">
        <v>0.9980287591500645</v>
      </c>
      <c r="I37" s="168"/>
      <c r="J37" s="168">
        <v>17119.7678</v>
      </c>
      <c r="K37" s="168">
        <v>17314.190200000005</v>
      </c>
      <c r="L37" s="174">
        <v>-1.1229078446880123</v>
      </c>
      <c r="M37" s="174">
        <v>-0.014203558920924935</v>
      </c>
      <c r="N37" s="174">
        <v>1.0047698310580424</v>
      </c>
    </row>
    <row r="38" spans="1:14" ht="12.75">
      <c r="A38" s="170" t="s">
        <v>237</v>
      </c>
      <c r="B38" s="84" t="s">
        <v>211</v>
      </c>
      <c r="C38" s="84" t="s">
        <v>238</v>
      </c>
      <c r="D38" s="166">
        <v>61614.18196000001</v>
      </c>
      <c r="E38" s="166">
        <v>37966.599409999995</v>
      </c>
      <c r="F38" s="167">
        <v>62.28522679798259</v>
      </c>
      <c r="G38" s="167">
        <v>0.7392007305778223</v>
      </c>
      <c r="H38" s="167">
        <v>1.8154909408276194</v>
      </c>
      <c r="I38" s="166"/>
      <c r="J38" s="166">
        <v>37261.496320000006</v>
      </c>
      <c r="K38" s="166">
        <v>21297.56454</v>
      </c>
      <c r="L38" s="167">
        <v>74.95660712762421</v>
      </c>
      <c r="M38" s="167">
        <v>1.166247539619162</v>
      </c>
      <c r="N38" s="167">
        <v>2.186900418264801</v>
      </c>
    </row>
    <row r="39" spans="1:14" ht="15" customHeight="1">
      <c r="A39" s="192">
        <v>521</v>
      </c>
      <c r="B39" s="193"/>
      <c r="C39" s="194" t="s">
        <v>239</v>
      </c>
      <c r="D39" s="181">
        <v>59758.52193000001</v>
      </c>
      <c r="E39" s="181">
        <v>36484.53803999999</v>
      </c>
      <c r="F39" s="195">
        <v>63.79136242449741</v>
      </c>
      <c r="G39" s="195">
        <v>0.7275223950933821</v>
      </c>
      <c r="H39" s="195">
        <v>1.760813042549135</v>
      </c>
      <c r="I39" s="181"/>
      <c r="J39" s="181">
        <v>36260.260460000005</v>
      </c>
      <c r="K39" s="181">
        <v>20443.63715</v>
      </c>
      <c r="L39" s="195">
        <v>77.36697337146784</v>
      </c>
      <c r="M39" s="195">
        <v>1.1554858962426977</v>
      </c>
      <c r="N39" s="195">
        <v>2.1281372622656023</v>
      </c>
    </row>
    <row r="40" spans="1:14" s="200" customFormat="1" ht="12.75">
      <c r="A40" s="196">
        <v>522</v>
      </c>
      <c r="B40" s="197"/>
      <c r="C40" s="198" t="s">
        <v>240</v>
      </c>
      <c r="D40" s="176">
        <v>1855.66003</v>
      </c>
      <c r="E40" s="176">
        <v>1482.0613700000001</v>
      </c>
      <c r="F40" s="199">
        <v>25.208042498267112</v>
      </c>
      <c r="G40" s="199">
        <v>0.011678335484440253</v>
      </c>
      <c r="H40" s="199">
        <v>0.05467789827848439</v>
      </c>
      <c r="I40" s="176"/>
      <c r="J40" s="176">
        <v>1001.23586</v>
      </c>
      <c r="K40" s="176">
        <v>853.9273900000001</v>
      </c>
      <c r="L40" s="199">
        <v>17.25070207667187</v>
      </c>
      <c r="M40" s="199">
        <v>0.010761643376464177</v>
      </c>
      <c r="N40" s="199">
        <v>0.0587631559991984</v>
      </c>
    </row>
    <row r="41" spans="1:14" ht="12.75">
      <c r="A41" s="172" t="s">
        <v>241</v>
      </c>
      <c r="B41" s="60" t="s">
        <v>211</v>
      </c>
      <c r="C41" s="60" t="s">
        <v>231</v>
      </c>
      <c r="D41" s="173">
        <v>37908.76761000001</v>
      </c>
      <c r="E41" s="173">
        <v>35687.38395000001</v>
      </c>
      <c r="F41" s="174">
        <v>6.224562896266872</v>
      </c>
      <c r="G41" s="174">
        <v>0.06943832084711912</v>
      </c>
      <c r="H41" s="174">
        <v>1.1169997228653377</v>
      </c>
      <c r="I41" s="173"/>
      <c r="J41" s="173">
        <v>18546.689430000002</v>
      </c>
      <c r="K41" s="173">
        <v>17727.251590000003</v>
      </c>
      <c r="L41" s="174">
        <v>4.6224753783166594</v>
      </c>
      <c r="M41" s="174">
        <v>0.059864159903772696</v>
      </c>
      <c r="N41" s="174">
        <v>1.0885167499332018</v>
      </c>
    </row>
    <row r="42" spans="1:14" s="171" customFormat="1" ht="12.75">
      <c r="A42" s="170" t="s">
        <v>242</v>
      </c>
      <c r="B42" s="84" t="s">
        <v>233</v>
      </c>
      <c r="C42" s="191" t="s">
        <v>243</v>
      </c>
      <c r="D42" s="166">
        <v>70846.09204999999</v>
      </c>
      <c r="E42" s="166">
        <v>69430.85625999997</v>
      </c>
      <c r="F42" s="167">
        <v>2.0383383789771243</v>
      </c>
      <c r="G42" s="167">
        <v>0.044238912273419514</v>
      </c>
      <c r="H42" s="167">
        <v>2.0875135272154575</v>
      </c>
      <c r="I42" s="166"/>
      <c r="J42" s="166">
        <v>32959.02893</v>
      </c>
      <c r="K42" s="166">
        <v>34810.29308000002</v>
      </c>
      <c r="L42" s="167">
        <v>-5.318151575872961</v>
      </c>
      <c r="M42" s="167">
        <v>-0.13524439278972405</v>
      </c>
      <c r="N42" s="167">
        <v>1.9343859284022082</v>
      </c>
    </row>
    <row r="43" spans="1:14" ht="12.75">
      <c r="A43" s="172" t="s">
        <v>244</v>
      </c>
      <c r="B43" s="60"/>
      <c r="C43" s="60" t="s">
        <v>245</v>
      </c>
      <c r="D43" s="168">
        <v>21896.56049000001</v>
      </c>
      <c r="E43" s="168">
        <v>17734.217529999994</v>
      </c>
      <c r="F43" s="174">
        <v>23.47068853169761</v>
      </c>
      <c r="G43" s="174">
        <v>0.13011084538734236</v>
      </c>
      <c r="H43" s="174">
        <v>0.6451924855658505</v>
      </c>
      <c r="I43" s="168"/>
      <c r="J43" s="168">
        <v>10758.938939999995</v>
      </c>
      <c r="K43" s="168">
        <v>9946.397700000001</v>
      </c>
      <c r="L43" s="174">
        <v>8.169201197333916</v>
      </c>
      <c r="M43" s="174">
        <v>0.05936032770926152</v>
      </c>
      <c r="N43" s="174">
        <v>0.6314488249722399</v>
      </c>
    </row>
    <row r="44" spans="1:14" ht="12.75">
      <c r="A44" s="201" t="s">
        <v>246</v>
      </c>
      <c r="B44" s="202"/>
      <c r="C44" s="202" t="s">
        <v>247</v>
      </c>
      <c r="D44" s="203">
        <v>24023.81790999999</v>
      </c>
      <c r="E44" s="203">
        <v>26265.328090000003</v>
      </c>
      <c r="F44" s="167">
        <v>-8.53410310474447</v>
      </c>
      <c r="G44" s="167">
        <v>-0.07006745654234468</v>
      </c>
      <c r="H44" s="167">
        <v>0.7078731290794741</v>
      </c>
      <c r="I44" s="203"/>
      <c r="J44" s="203">
        <v>10636.010060000006</v>
      </c>
      <c r="K44" s="203">
        <v>12664.574320000012</v>
      </c>
      <c r="L44" s="167">
        <v>-16.017626875910697</v>
      </c>
      <c r="M44" s="167">
        <v>-0.14819708012961533</v>
      </c>
      <c r="N44" s="167">
        <v>0.62423405246874</v>
      </c>
    </row>
    <row r="45" spans="1:14" ht="12.75">
      <c r="A45" s="172" t="s">
        <v>248</v>
      </c>
      <c r="B45" s="60"/>
      <c r="C45" s="60" t="s">
        <v>249</v>
      </c>
      <c r="D45" s="168">
        <v>24925.713649999987</v>
      </c>
      <c r="E45" s="168">
        <v>25431.310639999974</v>
      </c>
      <c r="F45" s="174">
        <v>-1.9880886091838004</v>
      </c>
      <c r="G45" s="174">
        <v>-0.01580447657157828</v>
      </c>
      <c r="H45" s="174">
        <v>0.7344479125701323</v>
      </c>
      <c r="I45" s="168"/>
      <c r="J45" s="168">
        <v>11564.079929999996</v>
      </c>
      <c r="K45" s="168">
        <v>12199.321059999998</v>
      </c>
      <c r="L45" s="174">
        <v>-5.207184292270788</v>
      </c>
      <c r="M45" s="174">
        <v>-0.04640764036937011</v>
      </c>
      <c r="N45" s="174">
        <v>0.6787030509612282</v>
      </c>
    </row>
    <row r="46" spans="1:14" s="171" customFormat="1" ht="13.5" thickBot="1">
      <c r="A46" s="204" t="s">
        <v>250</v>
      </c>
      <c r="B46" s="205" t="s">
        <v>233</v>
      </c>
      <c r="C46" s="206" t="s">
        <v>251</v>
      </c>
      <c r="D46" s="207">
        <v>1322.11225</v>
      </c>
      <c r="E46" s="207">
        <v>1114.49974</v>
      </c>
      <c r="F46" s="208">
        <v>18.62831390162549</v>
      </c>
      <c r="G46" s="208">
        <v>0.006489767769902352</v>
      </c>
      <c r="H46" s="208">
        <v>0.03895666121462891</v>
      </c>
      <c r="I46" s="207"/>
      <c r="J46" s="207">
        <v>605.23654</v>
      </c>
      <c r="K46" s="207">
        <v>505.35027</v>
      </c>
      <c r="L46" s="208">
        <v>19.765749803596616</v>
      </c>
      <c r="M46" s="208">
        <v>0.007297207118811381</v>
      </c>
      <c r="N46" s="208">
        <v>0.0355217093567095</v>
      </c>
    </row>
    <row r="47" spans="1:8" s="171" customFormat="1" ht="12.75" customHeight="1">
      <c r="A47" s="178"/>
      <c r="B47" s="25"/>
      <c r="C47" s="25"/>
      <c r="D47" s="209"/>
      <c r="E47" s="209"/>
      <c r="F47" s="180"/>
      <c r="G47" s="180"/>
      <c r="H47" s="180"/>
    </row>
    <row r="48" spans="1:8" s="171" customFormat="1" ht="15" customHeight="1">
      <c r="A48" s="210" t="s">
        <v>252</v>
      </c>
      <c r="B48" s="1"/>
      <c r="C48" s="25"/>
      <c r="D48" s="211"/>
      <c r="E48" s="144"/>
      <c r="F48" s="212"/>
      <c r="G48" s="213"/>
      <c r="H48" s="214"/>
    </row>
    <row r="49" spans="1:8" s="215" customFormat="1" ht="12.75">
      <c r="A49" s="210" t="s">
        <v>179</v>
      </c>
      <c r="B49" s="1"/>
      <c r="C49" s="25"/>
      <c r="D49" s="211"/>
      <c r="E49" s="144"/>
      <c r="F49" s="212"/>
      <c r="G49" s="213"/>
      <c r="H49" s="214"/>
    </row>
    <row r="50" spans="1:8" ht="14.25" customHeight="1">
      <c r="A50" s="10" t="s">
        <v>178</v>
      </c>
      <c r="B50" s="1"/>
      <c r="C50" s="25"/>
      <c r="D50" s="211"/>
      <c r="E50" s="144"/>
      <c r="F50" s="212"/>
      <c r="G50" s="213"/>
      <c r="H50" s="214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workbookViewId="0" topLeftCell="A1">
      <selection activeCell="C52" sqref="C52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7.28125" style="5" customWidth="1"/>
    <col min="6" max="6" width="12.28125" style="216" bestFit="1" customWidth="1"/>
    <col min="7" max="7" width="15.140625" style="216" customWidth="1"/>
    <col min="8" max="8" width="14.7109375" style="216" customWidth="1"/>
    <col min="9" max="9" width="5.00390625" style="150" customWidth="1"/>
    <col min="10" max="10" width="15.140625" style="5" customWidth="1"/>
    <col min="11" max="11" width="16.28125" style="21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9"/>
    </row>
    <row r="7" ht="12.75" customHeight="1" hidden="1"/>
    <row r="8" spans="1:11" s="153" customFormat="1" ht="15">
      <c r="A8" s="151" t="s">
        <v>254</v>
      </c>
      <c r="B8" s="151"/>
      <c r="C8" s="151"/>
      <c r="D8" s="151"/>
      <c r="E8" s="151"/>
      <c r="F8" s="218"/>
      <c r="G8" s="218"/>
      <c r="H8" s="218"/>
      <c r="I8" s="152"/>
      <c r="K8" s="219"/>
    </row>
    <row r="9" spans="1:11" s="153" customFormat="1" ht="15">
      <c r="A9" s="157" t="s">
        <v>255</v>
      </c>
      <c r="B9" s="157"/>
      <c r="C9" s="157"/>
      <c r="D9" s="157"/>
      <c r="E9" s="157"/>
      <c r="F9" s="157"/>
      <c r="G9" s="157"/>
      <c r="H9" s="220"/>
      <c r="I9" s="154"/>
      <c r="K9" s="219"/>
    </row>
    <row r="10" spans="1:11" s="153" customFormat="1" ht="15.75" thickBot="1">
      <c r="A10" s="151" t="s">
        <v>127</v>
      </c>
      <c r="B10" s="151"/>
      <c r="C10" s="151"/>
      <c r="D10" s="151"/>
      <c r="E10" s="151"/>
      <c r="F10" s="218"/>
      <c r="G10" s="218"/>
      <c r="H10" s="220"/>
      <c r="I10" s="221"/>
      <c r="K10" s="219"/>
    </row>
    <row r="11" spans="2:14" ht="13.5" thickBot="1">
      <c r="B11" s="156"/>
      <c r="C11" s="156"/>
      <c r="D11" s="124" t="s">
        <v>186</v>
      </c>
      <c r="E11" s="124"/>
      <c r="F11" s="124"/>
      <c r="G11" s="124"/>
      <c r="H11" s="124"/>
      <c r="I11" s="16"/>
      <c r="J11" s="124" t="s">
        <v>187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515" t="s">
        <v>125</v>
      </c>
      <c r="E12" s="515"/>
      <c r="F12" s="515"/>
      <c r="G12" s="515"/>
      <c r="H12" s="515"/>
      <c r="I12" s="16"/>
      <c r="J12" s="515" t="s">
        <v>125</v>
      </c>
      <c r="K12" s="515"/>
      <c r="L12" s="515"/>
      <c r="M12" s="515"/>
      <c r="N12" s="515"/>
    </row>
    <row r="13" spans="1:14" s="3" customFormat="1" ht="13.5">
      <c r="A13" s="28" t="s">
        <v>256</v>
      </c>
      <c r="B13" s="28"/>
      <c r="C13" s="15" t="s">
        <v>174</v>
      </c>
      <c r="D13" s="19" t="s">
        <v>185</v>
      </c>
      <c r="E13" s="19" t="s">
        <v>184</v>
      </c>
      <c r="F13" s="222" t="s">
        <v>122</v>
      </c>
      <c r="G13" s="222" t="s">
        <v>180</v>
      </c>
      <c r="H13" s="93" t="s">
        <v>176</v>
      </c>
      <c r="I13" s="159"/>
      <c r="J13" s="19" t="s">
        <v>185</v>
      </c>
      <c r="K13" s="19" t="s">
        <v>184</v>
      </c>
      <c r="L13" s="158" t="s">
        <v>122</v>
      </c>
      <c r="M13" s="158" t="s">
        <v>180</v>
      </c>
      <c r="N13" s="249" t="s">
        <v>176</v>
      </c>
    </row>
    <row r="14" spans="1:14" s="3" customFormat="1" ht="12.75" thickBot="1">
      <c r="A14" s="17"/>
      <c r="B14" s="17"/>
      <c r="C14" s="17"/>
      <c r="D14" s="18"/>
      <c r="E14" s="18"/>
      <c r="F14" s="223" t="s">
        <v>123</v>
      </c>
      <c r="G14" s="223" t="s">
        <v>181</v>
      </c>
      <c r="H14" s="94"/>
      <c r="I14" s="161"/>
      <c r="J14" s="18"/>
      <c r="K14" s="18"/>
      <c r="L14" s="160" t="s">
        <v>123</v>
      </c>
      <c r="M14" s="160" t="s">
        <v>181</v>
      </c>
      <c r="N14" s="250"/>
    </row>
    <row r="15" spans="1:14" ht="10.5" customHeight="1">
      <c r="A15" s="21"/>
      <c r="B15" s="21"/>
      <c r="C15" s="21"/>
      <c r="D15" s="163"/>
      <c r="E15" s="163"/>
      <c r="F15" s="224"/>
      <c r="G15" s="224"/>
      <c r="H15" s="225"/>
      <c r="I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201</v>
      </c>
      <c r="C16" s="84"/>
      <c r="D16" s="166">
        <v>6016084.239410004</v>
      </c>
      <c r="E16" s="166">
        <v>4618378.275760001</v>
      </c>
      <c r="F16" s="167">
        <v>30.2639991831331</v>
      </c>
      <c r="G16" s="167">
        <v>30.2639991831331</v>
      </c>
      <c r="H16" s="167">
        <v>100</v>
      </c>
      <c r="I16" s="167"/>
      <c r="J16" s="166">
        <v>3079033.244209999</v>
      </c>
      <c r="K16" s="166">
        <v>2312618.79265</v>
      </c>
      <c r="L16" s="167">
        <v>33.140544131001135</v>
      </c>
      <c r="M16" s="167">
        <v>33.140544131001135</v>
      </c>
      <c r="N16" s="167">
        <v>100</v>
      </c>
    </row>
    <row r="17" spans="1:14" ht="12.75">
      <c r="A17" s="15" t="s">
        <v>257</v>
      </c>
      <c r="B17" s="60" t="s">
        <v>258</v>
      </c>
      <c r="C17" s="60"/>
      <c r="D17" s="168">
        <v>358496.76859000005</v>
      </c>
      <c r="E17" s="168">
        <v>218273.03942</v>
      </c>
      <c r="F17" s="169">
        <v>64.24234964730674</v>
      </c>
      <c r="G17" s="169">
        <v>3.0362114317481894</v>
      </c>
      <c r="H17" s="169">
        <v>5.958971888085759</v>
      </c>
      <c r="I17" s="169"/>
      <c r="J17" s="168">
        <v>189693.6214599999</v>
      </c>
      <c r="K17" s="168">
        <v>81656.76891999999</v>
      </c>
      <c r="L17" s="169">
        <v>132.30605860225106</v>
      </c>
      <c r="M17" s="169">
        <v>4.6716239132607695</v>
      </c>
      <c r="N17" s="169">
        <v>6.160817581840381</v>
      </c>
    </row>
    <row r="18" spans="1:14" s="171" customFormat="1" ht="15" customHeight="1">
      <c r="A18" s="170" t="s">
        <v>259</v>
      </c>
      <c r="B18" s="84" t="s">
        <v>260</v>
      </c>
      <c r="C18" s="84"/>
      <c r="D18" s="166">
        <v>357488.47175</v>
      </c>
      <c r="E18" s="166">
        <v>217480.61891</v>
      </c>
      <c r="F18" s="167">
        <v>64.37716314295551</v>
      </c>
      <c r="G18" s="167">
        <v>3.031537143131922</v>
      </c>
      <c r="H18" s="167">
        <v>5.942211869444482</v>
      </c>
      <c r="I18" s="167"/>
      <c r="J18" s="166">
        <v>189474.51393999992</v>
      </c>
      <c r="K18" s="166">
        <v>81299.36842999999</v>
      </c>
      <c r="L18" s="167">
        <v>133.0577931895503</v>
      </c>
      <c r="M18" s="167">
        <v>4.677603842613569</v>
      </c>
      <c r="N18" s="167">
        <v>6.153701467702542</v>
      </c>
    </row>
    <row r="19" spans="1:14" ht="10.5" customHeight="1">
      <c r="A19" s="146" t="s">
        <v>261</v>
      </c>
      <c r="B19" s="25"/>
      <c r="C19" s="25" t="s">
        <v>262</v>
      </c>
      <c r="D19" s="181">
        <v>355053.32126</v>
      </c>
      <c r="E19" s="181">
        <v>215689.80794</v>
      </c>
      <c r="F19" s="180">
        <v>64.61293403291812</v>
      </c>
      <c r="G19" s="180">
        <v>3.017585502934281</v>
      </c>
      <c r="H19" s="180">
        <v>5.901734535798655</v>
      </c>
      <c r="I19" s="180"/>
      <c r="J19" s="181">
        <v>187587.0091799999</v>
      </c>
      <c r="K19" s="181">
        <v>79917.65172</v>
      </c>
      <c r="L19" s="180">
        <v>134.72537686321286</v>
      </c>
      <c r="M19" s="180">
        <v>4.655733050435994</v>
      </c>
      <c r="N19" s="180">
        <v>6.09239960408839</v>
      </c>
    </row>
    <row r="20" spans="1:14" ht="12.75">
      <c r="A20" s="226" t="s">
        <v>263</v>
      </c>
      <c r="B20" s="47"/>
      <c r="C20" s="47" t="s">
        <v>264</v>
      </c>
      <c r="D20" s="183">
        <v>2435.1504900000004</v>
      </c>
      <c r="E20" s="183">
        <v>1790.81097</v>
      </c>
      <c r="F20" s="177">
        <v>35.98032013395587</v>
      </c>
      <c r="G20" s="177">
        <v>0.013951640197639894</v>
      </c>
      <c r="H20" s="177">
        <v>0.040477333645827</v>
      </c>
      <c r="I20" s="177"/>
      <c r="J20" s="183">
        <v>1887.50476</v>
      </c>
      <c r="K20" s="183">
        <v>1381.71671</v>
      </c>
      <c r="L20" s="177">
        <v>36.60577065757569</v>
      </c>
      <c r="M20" s="177">
        <v>0.021870792177573897</v>
      </c>
      <c r="N20" s="177">
        <v>0.06130186361415157</v>
      </c>
    </row>
    <row r="21" spans="1:14" ht="12.75">
      <c r="A21" s="146" t="s">
        <v>265</v>
      </c>
      <c r="B21" s="25"/>
      <c r="C21" s="25" t="s">
        <v>266</v>
      </c>
      <c r="D21" s="181">
        <v>1E-59</v>
      </c>
      <c r="E21" s="181">
        <v>1E-59</v>
      </c>
      <c r="F21" s="180">
        <v>0</v>
      </c>
      <c r="G21" s="180">
        <v>0</v>
      </c>
      <c r="H21" s="180">
        <v>1.6622107673446904E-64</v>
      </c>
      <c r="I21" s="180"/>
      <c r="J21" s="181">
        <v>1E-59</v>
      </c>
      <c r="K21" s="181">
        <v>1E-59</v>
      </c>
      <c r="L21" s="180">
        <v>0</v>
      </c>
      <c r="M21" s="180">
        <v>0</v>
      </c>
      <c r="N21" s="180">
        <v>3.2477726633204124E-64</v>
      </c>
    </row>
    <row r="22" spans="1:14" s="171" customFormat="1" ht="12.75">
      <c r="A22" s="170" t="s">
        <v>267</v>
      </c>
      <c r="B22" s="84" t="s">
        <v>268</v>
      </c>
      <c r="C22" s="84"/>
      <c r="D22" s="166">
        <v>1008.29684</v>
      </c>
      <c r="E22" s="166">
        <v>792.42051</v>
      </c>
      <c r="F22" s="167">
        <v>27.242647972349925</v>
      </c>
      <c r="G22" s="167">
        <v>0.004674288616267046</v>
      </c>
      <c r="H22" s="167">
        <v>0.016760018641276266</v>
      </c>
      <c r="I22" s="167"/>
      <c r="J22" s="166">
        <v>219.10752</v>
      </c>
      <c r="K22" s="166">
        <v>357.40049</v>
      </c>
      <c r="L22" s="167">
        <v>-38.69411874617184</v>
      </c>
      <c r="M22" s="167">
        <v>-0.005979929352797997</v>
      </c>
      <c r="N22" s="167">
        <v>0.007116114137839306</v>
      </c>
    </row>
    <row r="23" spans="1:14" ht="12.75">
      <c r="A23" s="172" t="s">
        <v>269</v>
      </c>
      <c r="B23" s="60" t="s">
        <v>270</v>
      </c>
      <c r="C23" s="3"/>
      <c r="D23" s="168">
        <v>377.65927</v>
      </c>
      <c r="E23" s="168">
        <v>386.54305</v>
      </c>
      <c r="F23" s="174">
        <v>-2.298264061402734</v>
      </c>
      <c r="G23" s="174">
        <v>-0.00019235713208308139</v>
      </c>
      <c r="H23" s="174">
        <v>0.006277493049815356</v>
      </c>
      <c r="I23" s="174"/>
      <c r="J23" s="168">
        <v>132.54261</v>
      </c>
      <c r="K23" s="168">
        <v>187.57675</v>
      </c>
      <c r="L23" s="174">
        <v>-29.339531685030263</v>
      </c>
      <c r="M23" s="174">
        <v>-0.0023797324563352303</v>
      </c>
      <c r="N23" s="174">
        <v>0.004304682654831388</v>
      </c>
    </row>
    <row r="24" spans="1:14" ht="12.75">
      <c r="A24" s="227" t="s">
        <v>271</v>
      </c>
      <c r="B24" s="186"/>
      <c r="C24" s="228" t="s">
        <v>272</v>
      </c>
      <c r="D24" s="183">
        <v>377.65927</v>
      </c>
      <c r="E24" s="183">
        <v>386.54305</v>
      </c>
      <c r="F24" s="177">
        <v>-2.298264061402734</v>
      </c>
      <c r="G24" s="177">
        <v>-0.00019235713208308139</v>
      </c>
      <c r="H24" s="177">
        <v>0.006277493049815356</v>
      </c>
      <c r="I24" s="177"/>
      <c r="J24" s="183">
        <v>132.54261</v>
      </c>
      <c r="K24" s="183">
        <v>187.57675</v>
      </c>
      <c r="L24" s="177">
        <v>-29.339531685030263</v>
      </c>
      <c r="M24" s="177">
        <v>-0.0023797324563352303</v>
      </c>
      <c r="N24" s="177">
        <v>0.004304682654831388</v>
      </c>
    </row>
    <row r="25" spans="1:14" s="171" customFormat="1" ht="12.75">
      <c r="A25" s="172" t="s">
        <v>273</v>
      </c>
      <c r="B25" s="60" t="s">
        <v>274</v>
      </c>
      <c r="C25" s="60"/>
      <c r="D25" s="168">
        <v>23368.796819999996</v>
      </c>
      <c r="E25" s="168">
        <v>34246.81462</v>
      </c>
      <c r="F25" s="174">
        <v>-31.763590046845653</v>
      </c>
      <c r="G25" s="174">
        <v>-0.2355376097513345</v>
      </c>
      <c r="H25" s="174">
        <v>0.38843865694094354</v>
      </c>
      <c r="I25" s="174"/>
      <c r="J25" s="168">
        <v>14313.30817</v>
      </c>
      <c r="K25" s="168">
        <v>24484.434429999998</v>
      </c>
      <c r="L25" s="174">
        <v>-41.54119340219531</v>
      </c>
      <c r="M25" s="174">
        <v>-0.43980989397500453</v>
      </c>
      <c r="N25" s="174">
        <v>0.4648637099620673</v>
      </c>
    </row>
    <row r="26" spans="1:14" s="171" customFormat="1" ht="15" customHeight="1">
      <c r="A26" s="229">
        <v>10</v>
      </c>
      <c r="B26" s="230" t="s">
        <v>275</v>
      </c>
      <c r="C26" s="230"/>
      <c r="D26" s="166">
        <v>235.48841</v>
      </c>
      <c r="E26" s="166">
        <v>337.34103999999996</v>
      </c>
      <c r="F26" s="167">
        <v>-30.19277761164191</v>
      </c>
      <c r="G26" s="167">
        <v>-0.002205376517869557</v>
      </c>
      <c r="H26" s="167">
        <v>0.003914313706868811</v>
      </c>
      <c r="I26" s="167"/>
      <c r="J26" s="166">
        <v>128.68176</v>
      </c>
      <c r="K26" s="166">
        <v>205.15386</v>
      </c>
      <c r="L26" s="167">
        <v>-37.27548679805489</v>
      </c>
      <c r="M26" s="167">
        <v>-0.003306731755490563</v>
      </c>
      <c r="N26" s="167">
        <v>0.004179291023959582</v>
      </c>
    </row>
    <row r="27" spans="1:14" s="171" customFormat="1" ht="12.75">
      <c r="A27" s="172" t="s">
        <v>204</v>
      </c>
      <c r="B27" s="60" t="s">
        <v>276</v>
      </c>
      <c r="C27" s="60"/>
      <c r="D27" s="168">
        <v>18.98824</v>
      </c>
      <c r="E27" s="168">
        <v>14453.123149999998</v>
      </c>
      <c r="F27" s="174">
        <v>-99.86862189021063</v>
      </c>
      <c r="G27" s="174">
        <v>-0.3125368700471967</v>
      </c>
      <c r="H27" s="174">
        <v>0.00031562456980925146</v>
      </c>
      <c r="I27" s="174"/>
      <c r="J27" s="168">
        <v>18.42154</v>
      </c>
      <c r="K27" s="168">
        <v>14453.123149999998</v>
      </c>
      <c r="L27" s="174">
        <v>-99.87254284206387</v>
      </c>
      <c r="M27" s="174">
        <v>-0.6241712493159954</v>
      </c>
      <c r="N27" s="174">
        <v>0.0005982897402826351</v>
      </c>
    </row>
    <row r="28" spans="1:14" s="171" customFormat="1" ht="12.75">
      <c r="A28" s="170" t="s">
        <v>277</v>
      </c>
      <c r="B28" s="84" t="s">
        <v>278</v>
      </c>
      <c r="C28" s="230"/>
      <c r="D28" s="166">
        <v>4310.49763</v>
      </c>
      <c r="E28" s="166">
        <v>3573.8151000000003</v>
      </c>
      <c r="F28" s="167">
        <v>20.61333643142309</v>
      </c>
      <c r="G28" s="167">
        <v>0.015951108506346227</v>
      </c>
      <c r="H28" s="167">
        <v>0.07164955573199769</v>
      </c>
      <c r="I28" s="167"/>
      <c r="J28" s="166">
        <v>2438.83648</v>
      </c>
      <c r="K28" s="166">
        <v>868.9624299999999</v>
      </c>
      <c r="L28" s="167">
        <v>180.66075077607212</v>
      </c>
      <c r="M28" s="167">
        <v>0.0678829582717825</v>
      </c>
      <c r="N28" s="167">
        <v>0.0792078645005258</v>
      </c>
    </row>
    <row r="29" spans="1:14" s="171" customFormat="1" ht="12.75">
      <c r="A29" s="172" t="s">
        <v>279</v>
      </c>
      <c r="B29" s="60" t="s">
        <v>280</v>
      </c>
      <c r="C29" s="60"/>
      <c r="D29" s="168">
        <v>18803.822539999997</v>
      </c>
      <c r="E29" s="168">
        <v>15882.53533</v>
      </c>
      <c r="F29" s="174">
        <v>18.39307861939443</v>
      </c>
      <c r="G29" s="174">
        <v>0.06325352830738555</v>
      </c>
      <c r="H29" s="174">
        <v>0.3125591629322678</v>
      </c>
      <c r="I29" s="174"/>
      <c r="J29" s="168">
        <v>11727.368390000001</v>
      </c>
      <c r="K29" s="168">
        <v>8957.19499</v>
      </c>
      <c r="L29" s="174">
        <v>30.92679575573247</v>
      </c>
      <c r="M29" s="174">
        <v>0.11978512882469901</v>
      </c>
      <c r="N29" s="174">
        <v>0.38087826469729924</v>
      </c>
    </row>
    <row r="30" spans="1:14" ht="12.75">
      <c r="A30" s="170" t="s">
        <v>281</v>
      </c>
      <c r="B30" s="84" t="s">
        <v>282</v>
      </c>
      <c r="C30" s="84"/>
      <c r="D30" s="166">
        <v>5629661.452650002</v>
      </c>
      <c r="E30" s="166">
        <v>4361373.7646</v>
      </c>
      <c r="F30" s="167">
        <v>29.080004523903074</v>
      </c>
      <c r="G30" s="167">
        <v>27.46175415527851</v>
      </c>
      <c r="H30" s="167">
        <v>93.57683883100184</v>
      </c>
      <c r="I30" s="167"/>
      <c r="J30" s="166">
        <v>2872823.4781299997</v>
      </c>
      <c r="K30" s="166">
        <v>2204608.10581</v>
      </c>
      <c r="L30" s="167">
        <v>30.309939011790448</v>
      </c>
      <c r="M30" s="167">
        <v>28.89431558905133</v>
      </c>
      <c r="N30" s="167">
        <v>93.3027755881568</v>
      </c>
    </row>
    <row r="31" spans="1:14" ht="12.75">
      <c r="A31" s="172" t="s">
        <v>283</v>
      </c>
      <c r="B31" s="60" t="s">
        <v>284</v>
      </c>
      <c r="C31" s="60"/>
      <c r="D31" s="168">
        <v>298840.65359000006</v>
      </c>
      <c r="E31" s="168">
        <v>218192.69254000002</v>
      </c>
      <c r="F31" s="174">
        <v>36.96180660826454</v>
      </c>
      <c r="G31" s="174">
        <v>1.7462398321352017</v>
      </c>
      <c r="H31" s="174">
        <v>4.967361521176228</v>
      </c>
      <c r="I31" s="174"/>
      <c r="J31" s="168">
        <v>142648.55073</v>
      </c>
      <c r="K31" s="168">
        <v>87676.86932000001</v>
      </c>
      <c r="L31" s="174">
        <v>62.6980432083703</v>
      </c>
      <c r="M31" s="174">
        <v>2.377031683073397</v>
      </c>
      <c r="N31" s="174">
        <v>4.632900635231691</v>
      </c>
    </row>
    <row r="32" spans="1:14" ht="12.75">
      <c r="A32" s="226" t="s">
        <v>285</v>
      </c>
      <c r="B32" s="47"/>
      <c r="C32" s="231" t="s">
        <v>286</v>
      </c>
      <c r="D32" s="183">
        <v>66055.61753000002</v>
      </c>
      <c r="E32" s="183">
        <v>35882.058529999995</v>
      </c>
      <c r="F32" s="177">
        <v>84.09093635130422</v>
      </c>
      <c r="G32" s="177">
        <v>0.6533366735758487</v>
      </c>
      <c r="H32" s="177">
        <v>1.0979835870196872</v>
      </c>
      <c r="I32" s="177"/>
      <c r="J32" s="183">
        <v>29060.56685</v>
      </c>
      <c r="K32" s="183">
        <v>18994.198900000003</v>
      </c>
      <c r="L32" s="177">
        <v>52.99706506706106</v>
      </c>
      <c r="M32" s="177">
        <v>0.43528003759171546</v>
      </c>
      <c r="N32" s="177">
        <v>0.943821145960254</v>
      </c>
    </row>
    <row r="33" spans="1:14" ht="12.75">
      <c r="A33" s="146" t="s">
        <v>287</v>
      </c>
      <c r="B33" s="25"/>
      <c r="C33" s="25" t="s">
        <v>288</v>
      </c>
      <c r="D33" s="181">
        <v>122811.45766</v>
      </c>
      <c r="E33" s="181">
        <v>69434.52770000002</v>
      </c>
      <c r="F33" s="180">
        <v>76.87375680096974</v>
      </c>
      <c r="G33" s="180">
        <v>1.155750498831027</v>
      </c>
      <c r="H33" s="180">
        <v>2.0413852727574855</v>
      </c>
      <c r="I33" s="180"/>
      <c r="J33" s="181">
        <v>54349.51987</v>
      </c>
      <c r="K33" s="181">
        <v>19075.759500000004</v>
      </c>
      <c r="L33" s="180">
        <v>184.91405477197372</v>
      </c>
      <c r="M33" s="180">
        <v>1.5252734468001206</v>
      </c>
      <c r="N33" s="180">
        <v>1.765148848983756</v>
      </c>
    </row>
    <row r="34" spans="1:14" ht="12" customHeight="1">
      <c r="A34" s="226" t="s">
        <v>289</v>
      </c>
      <c r="B34" s="47"/>
      <c r="C34" s="47" t="s">
        <v>290</v>
      </c>
      <c r="D34" s="183">
        <v>8567.00515</v>
      </c>
      <c r="E34" s="183">
        <v>2498.9203700000003</v>
      </c>
      <c r="F34" s="177">
        <v>242.82825706847154</v>
      </c>
      <c r="G34" s="177">
        <v>0.1313899472429299</v>
      </c>
      <c r="H34" s="177">
        <v>0.14240168204227416</v>
      </c>
      <c r="I34" s="177"/>
      <c r="J34" s="183">
        <v>6230.580310000001</v>
      </c>
      <c r="K34" s="183">
        <v>1202.8143400000001</v>
      </c>
      <c r="L34" s="177">
        <v>418.00016867108525</v>
      </c>
      <c r="M34" s="177">
        <v>0.21740573872266897</v>
      </c>
      <c r="N34" s="177">
        <v>0.20235508407440428</v>
      </c>
    </row>
    <row r="35" spans="1:14" ht="29.25" customHeight="1">
      <c r="A35" s="192" t="s">
        <v>291</v>
      </c>
      <c r="B35" s="193"/>
      <c r="C35" s="194" t="s">
        <v>292</v>
      </c>
      <c r="D35" s="209">
        <v>35393.93437</v>
      </c>
      <c r="E35" s="209">
        <v>35176.12234999999</v>
      </c>
      <c r="F35" s="195">
        <v>0.6192041801333233</v>
      </c>
      <c r="G35" s="195">
        <v>0.00471620138054129</v>
      </c>
      <c r="H35" s="195">
        <v>0.5883217880850531</v>
      </c>
      <c r="I35" s="195"/>
      <c r="J35" s="209">
        <v>19311.61915</v>
      </c>
      <c r="K35" s="209">
        <v>15503.620480000007</v>
      </c>
      <c r="L35" s="195">
        <v>24.56199617961746</v>
      </c>
      <c r="M35" s="195">
        <v>0.16466175411626985</v>
      </c>
      <c r="N35" s="195">
        <v>0.6271974875982498</v>
      </c>
    </row>
    <row r="36" spans="1:14" s="200" customFormat="1" ht="24">
      <c r="A36" s="196" t="s">
        <v>293</v>
      </c>
      <c r="B36" s="197"/>
      <c r="C36" s="198" t="s">
        <v>294</v>
      </c>
      <c r="D36" s="232">
        <v>5313.16463</v>
      </c>
      <c r="E36" s="232">
        <v>3864.74255</v>
      </c>
      <c r="F36" s="199">
        <v>37.4778413118359</v>
      </c>
      <c r="G36" s="199">
        <v>0.031362136090111584</v>
      </c>
      <c r="H36" s="199">
        <v>0.08831599456660968</v>
      </c>
      <c r="I36" s="199"/>
      <c r="J36" s="232">
        <v>2554.6548</v>
      </c>
      <c r="K36" s="232">
        <v>2057.11854</v>
      </c>
      <c r="L36" s="199">
        <v>24.18607631624378</v>
      </c>
      <c r="M36" s="199">
        <v>0.021513976344967753</v>
      </c>
      <c r="N36" s="199">
        <v>0.08296938023660276</v>
      </c>
    </row>
    <row r="37" spans="1:14" ht="12.75">
      <c r="A37" s="146" t="s">
        <v>295</v>
      </c>
      <c r="B37" s="60"/>
      <c r="C37" s="25" t="s">
        <v>296</v>
      </c>
      <c r="D37" s="181">
        <v>1586.24836</v>
      </c>
      <c r="E37" s="181">
        <v>3136.5794300000002</v>
      </c>
      <c r="F37" s="180">
        <v>-49.42744491568639</v>
      </c>
      <c r="G37" s="180">
        <v>-0.03356873294976855</v>
      </c>
      <c r="H37" s="180">
        <v>0.02636679103674857</v>
      </c>
      <c r="I37" s="180"/>
      <c r="J37" s="181">
        <v>1403.18916</v>
      </c>
      <c r="K37" s="181">
        <v>1237.2921999999999</v>
      </c>
      <c r="L37" s="180">
        <v>13.408066421173595</v>
      </c>
      <c r="M37" s="180">
        <v>0.007173554090594447</v>
      </c>
      <c r="N37" s="180">
        <v>0.04557239395315533</v>
      </c>
    </row>
    <row r="38" spans="1:14" ht="12.75">
      <c r="A38" s="226" t="s">
        <v>297</v>
      </c>
      <c r="B38" s="47"/>
      <c r="C38" s="47" t="s">
        <v>298</v>
      </c>
      <c r="D38" s="183">
        <v>4358.13556</v>
      </c>
      <c r="E38" s="183">
        <v>12869.943780000001</v>
      </c>
      <c r="F38" s="177">
        <v>-66.1371049128235</v>
      </c>
      <c r="G38" s="177">
        <v>-0.18430296766020754</v>
      </c>
      <c r="H38" s="177">
        <v>0.07244139853379782</v>
      </c>
      <c r="I38" s="177"/>
      <c r="J38" s="183">
        <v>3423.60954</v>
      </c>
      <c r="K38" s="183">
        <v>1856.35401</v>
      </c>
      <c r="L38" s="177">
        <v>84.42654372804678</v>
      </c>
      <c r="M38" s="177">
        <v>0.06776973079095763</v>
      </c>
      <c r="N38" s="177">
        <v>0.11119105473894972</v>
      </c>
    </row>
    <row r="39" spans="1:14" ht="12.75">
      <c r="A39" s="146" t="s">
        <v>299</v>
      </c>
      <c r="B39" s="25"/>
      <c r="C39" s="25" t="s">
        <v>300</v>
      </c>
      <c r="D39" s="181">
        <v>40389.96312</v>
      </c>
      <c r="E39" s="181">
        <v>34992.82075</v>
      </c>
      <c r="F39" s="180">
        <v>15.423570476238336</v>
      </c>
      <c r="G39" s="180">
        <v>0.11686228471858659</v>
      </c>
      <c r="H39" s="180">
        <v>0.6713663159071894</v>
      </c>
      <c r="I39" s="180"/>
      <c r="J39" s="181">
        <v>20230.543080000007</v>
      </c>
      <c r="K39" s="181">
        <v>18080.87838</v>
      </c>
      <c r="L39" s="180">
        <v>11.889160774278759</v>
      </c>
      <c r="M39" s="180">
        <v>0.09295369850111507</v>
      </c>
      <c r="N39" s="180">
        <v>0.6570420477934996</v>
      </c>
    </row>
    <row r="40" spans="1:14" ht="12.75">
      <c r="A40" s="226" t="s">
        <v>301</v>
      </c>
      <c r="B40" s="47"/>
      <c r="C40" s="47" t="s">
        <v>302</v>
      </c>
      <c r="D40" s="183">
        <v>14365.127209999999</v>
      </c>
      <c r="E40" s="183">
        <v>20336.977079999993</v>
      </c>
      <c r="F40" s="177">
        <v>-29.364491322915903</v>
      </c>
      <c r="G40" s="177">
        <v>-0.12930620909386784</v>
      </c>
      <c r="H40" s="177">
        <v>0.23877869122738188</v>
      </c>
      <c r="I40" s="177"/>
      <c r="J40" s="183">
        <v>6084.26797</v>
      </c>
      <c r="K40" s="183">
        <v>9668.83297</v>
      </c>
      <c r="L40" s="177">
        <v>-37.073398735111255</v>
      </c>
      <c r="M40" s="177">
        <v>-0.155000253885012</v>
      </c>
      <c r="N40" s="177">
        <v>0.1976031918928198</v>
      </c>
    </row>
    <row r="41" spans="1:14" ht="12.75">
      <c r="A41" s="172" t="s">
        <v>303</v>
      </c>
      <c r="B41" s="60" t="s">
        <v>304</v>
      </c>
      <c r="C41" s="60"/>
      <c r="D41" s="168">
        <v>3087.2196099999996</v>
      </c>
      <c r="E41" s="168">
        <v>3136.16674</v>
      </c>
      <c r="F41" s="174">
        <v>-1.560731110872009</v>
      </c>
      <c r="G41" s="174">
        <v>-0.0010598337138580476</v>
      </c>
      <c r="H41" s="174">
        <v>0.05131609676899675</v>
      </c>
      <c r="I41" s="174"/>
      <c r="J41" s="168">
        <v>1435.44615</v>
      </c>
      <c r="K41" s="168">
        <v>1799.72234</v>
      </c>
      <c r="L41" s="174">
        <v>-20.24068834973733</v>
      </c>
      <c r="M41" s="174">
        <v>-0.015751674731596412</v>
      </c>
      <c r="N41" s="174">
        <v>0.04662002765638532</v>
      </c>
    </row>
    <row r="42" spans="1:14" ht="12.75">
      <c r="A42" s="226" t="s">
        <v>305</v>
      </c>
      <c r="B42" s="84"/>
      <c r="C42" s="47" t="s">
        <v>304</v>
      </c>
      <c r="D42" s="183">
        <v>3087.2196099999996</v>
      </c>
      <c r="E42" s="183">
        <v>3136.16674</v>
      </c>
      <c r="F42" s="177">
        <v>-1.560731110872009</v>
      </c>
      <c r="G42" s="177">
        <v>-0.0010598337138580476</v>
      </c>
      <c r="H42" s="177">
        <v>0.05131609676899675</v>
      </c>
      <c r="I42" s="177"/>
      <c r="J42" s="183">
        <v>1435.44615</v>
      </c>
      <c r="K42" s="183">
        <v>1799.72234</v>
      </c>
      <c r="L42" s="177">
        <v>-20.24068834973733</v>
      </c>
      <c r="M42" s="177">
        <v>-0.015751674731596412</v>
      </c>
      <c r="N42" s="177">
        <v>0.04662002765638532</v>
      </c>
    </row>
    <row r="43" spans="1:14" ht="12.75">
      <c r="A43" s="172" t="s">
        <v>306</v>
      </c>
      <c r="B43" s="60" t="s">
        <v>307</v>
      </c>
      <c r="C43" s="60"/>
      <c r="D43" s="168">
        <v>145481.55394000004</v>
      </c>
      <c r="E43" s="168">
        <v>119788.71719</v>
      </c>
      <c r="F43" s="174">
        <v>21.44846138492991</v>
      </c>
      <c r="G43" s="174">
        <v>0.5563172874957288</v>
      </c>
      <c r="H43" s="174">
        <v>2.4182100540910545</v>
      </c>
      <c r="I43" s="174"/>
      <c r="J43" s="168">
        <v>69805.24749</v>
      </c>
      <c r="K43" s="168">
        <v>58853.94039000001</v>
      </c>
      <c r="L43" s="174">
        <v>18.60760218845218</v>
      </c>
      <c r="M43" s="174">
        <v>0.4735457108108605</v>
      </c>
      <c r="N43" s="174">
        <v>2.2671157455433786</v>
      </c>
    </row>
    <row r="44" spans="1:14" ht="12.75">
      <c r="A44" s="226" t="s">
        <v>308</v>
      </c>
      <c r="B44" s="47"/>
      <c r="C44" s="47" t="s">
        <v>309</v>
      </c>
      <c r="D44" s="183">
        <v>37209.89993000001</v>
      </c>
      <c r="E44" s="183">
        <v>26890.828210000003</v>
      </c>
      <c r="F44" s="177">
        <v>38.3739453445417</v>
      </c>
      <c r="G44" s="177">
        <v>0.22343496144871106</v>
      </c>
      <c r="H44" s="177">
        <v>0.6185069631546445</v>
      </c>
      <c r="I44" s="177"/>
      <c r="J44" s="183">
        <v>15245.183180000004</v>
      </c>
      <c r="K44" s="183">
        <v>13022.938929999995</v>
      </c>
      <c r="L44" s="177">
        <v>17.064076411206898</v>
      </c>
      <c r="M44" s="177">
        <v>0.09609211241657203</v>
      </c>
      <c r="N44" s="177">
        <v>0.49512889179316166</v>
      </c>
    </row>
    <row r="45" spans="1:14" s="171" customFormat="1" ht="12.75">
      <c r="A45" s="146" t="s">
        <v>310</v>
      </c>
      <c r="B45" s="60"/>
      <c r="C45" s="25" t="s">
        <v>311</v>
      </c>
      <c r="D45" s="181">
        <v>55402.535640000046</v>
      </c>
      <c r="E45" s="181">
        <v>51368.717740000015</v>
      </c>
      <c r="F45" s="180">
        <v>7.852673918038954</v>
      </c>
      <c r="G45" s="180">
        <v>0.08734273502826542</v>
      </c>
      <c r="H45" s="180">
        <v>0.9209069127900603</v>
      </c>
      <c r="I45" s="180"/>
      <c r="J45" s="181">
        <v>28650.44084</v>
      </c>
      <c r="K45" s="181">
        <v>25726.80415000002</v>
      </c>
      <c r="L45" s="180">
        <v>11.364165844127884</v>
      </c>
      <c r="M45" s="180">
        <v>0.12642103831776874</v>
      </c>
      <c r="N45" s="180">
        <v>0.9305011855223071</v>
      </c>
    </row>
    <row r="46" spans="1:14" ht="12.75" customHeight="1">
      <c r="A46" s="226" t="s">
        <v>312</v>
      </c>
      <c r="B46" s="47"/>
      <c r="C46" s="47" t="s">
        <v>313</v>
      </c>
      <c r="D46" s="183">
        <v>37019.03712999999</v>
      </c>
      <c r="E46" s="183">
        <v>30681.793189999986</v>
      </c>
      <c r="F46" s="177">
        <v>20.65473781390809</v>
      </c>
      <c r="G46" s="177">
        <v>0.13721794884714475</v>
      </c>
      <c r="H46" s="177">
        <v>0.6153344211421887</v>
      </c>
      <c r="I46" s="177"/>
      <c r="J46" s="183">
        <v>18708.961149999996</v>
      </c>
      <c r="K46" s="183">
        <v>14299.140429999996</v>
      </c>
      <c r="L46" s="177">
        <v>30.839760904425223</v>
      </c>
      <c r="M46" s="177">
        <v>0.19068515459683014</v>
      </c>
      <c r="N46" s="177">
        <v>0.6076245258209362</v>
      </c>
    </row>
    <row r="47" spans="1:14" ht="12.75">
      <c r="A47" s="146" t="s">
        <v>314</v>
      </c>
      <c r="B47" s="25"/>
      <c r="C47" s="25" t="s">
        <v>315</v>
      </c>
      <c r="D47" s="181">
        <v>15850.081240000003</v>
      </c>
      <c r="E47" s="181">
        <v>10847.37805</v>
      </c>
      <c r="F47" s="180">
        <v>46.1190083625785</v>
      </c>
      <c r="G47" s="180">
        <v>0.1083216421716075</v>
      </c>
      <c r="H47" s="180">
        <v>0.26346175700416086</v>
      </c>
      <c r="I47" s="180"/>
      <c r="J47" s="181">
        <v>7200.662320000001</v>
      </c>
      <c r="K47" s="181">
        <v>5805.056879999998</v>
      </c>
      <c r="L47" s="180">
        <v>24.041201815063065</v>
      </c>
      <c r="M47" s="180">
        <v>0.06034740547968982</v>
      </c>
      <c r="N47" s="180">
        <v>0.23386114240697345</v>
      </c>
    </row>
    <row r="48" spans="1:14" s="200" customFormat="1" ht="12.75">
      <c r="A48" s="233" t="s">
        <v>316</v>
      </c>
      <c r="B48" s="84" t="s">
        <v>317</v>
      </c>
      <c r="C48" s="234"/>
      <c r="D48" s="166">
        <v>26918.93441</v>
      </c>
      <c r="E48" s="166">
        <v>17079.108379999994</v>
      </c>
      <c r="F48" s="167">
        <v>57.613230217115174</v>
      </c>
      <c r="G48" s="167">
        <v>0.2130580355802658</v>
      </c>
      <c r="H48" s="167">
        <v>0.44744942621747497</v>
      </c>
      <c r="I48" s="167"/>
      <c r="J48" s="166">
        <v>11683.390500000001</v>
      </c>
      <c r="K48" s="166">
        <v>9760.809779999998</v>
      </c>
      <c r="L48" s="167">
        <v>19.696938710345442</v>
      </c>
      <c r="M48" s="167">
        <v>0.08313435513498282</v>
      </c>
      <c r="N48" s="167">
        <v>0.3794499628079741</v>
      </c>
    </row>
    <row r="49" spans="1:14" ht="13.5" customHeight="1">
      <c r="A49" s="146" t="s">
        <v>318</v>
      </c>
      <c r="B49" s="1"/>
      <c r="C49" s="25" t="s">
        <v>319</v>
      </c>
      <c r="D49" s="181">
        <v>26902.376170000003</v>
      </c>
      <c r="E49" s="181">
        <v>17044.794739999994</v>
      </c>
      <c r="F49" s="180">
        <v>57.83338303785296</v>
      </c>
      <c r="G49" s="180">
        <v>0.213442486548546</v>
      </c>
      <c r="H49" s="180">
        <v>0.44717419336931213</v>
      </c>
      <c r="I49" s="180"/>
      <c r="J49" s="181">
        <v>11674.122120000002</v>
      </c>
      <c r="K49" s="181">
        <v>9746.417479999998</v>
      </c>
      <c r="L49" s="180">
        <v>19.778597048153575</v>
      </c>
      <c r="M49" s="180">
        <v>0.08335591867222837</v>
      </c>
      <c r="N49" s="180">
        <v>0.3791489468960015</v>
      </c>
    </row>
    <row r="50" spans="1:14" ht="12.75">
      <c r="A50" s="226" t="s">
        <v>320</v>
      </c>
      <c r="B50" s="186"/>
      <c r="C50" s="47" t="s">
        <v>321</v>
      </c>
      <c r="D50" s="183">
        <v>16.55824</v>
      </c>
      <c r="E50" s="183">
        <v>34.31364</v>
      </c>
      <c r="F50" s="177">
        <v>-51.74443748899854</v>
      </c>
      <c r="G50" s="177">
        <v>-0.0003844509682801626</v>
      </c>
      <c r="H50" s="177">
        <v>0.0002752328481627755</v>
      </c>
      <c r="I50" s="177"/>
      <c r="J50" s="183">
        <v>9.268379999999999</v>
      </c>
      <c r="K50" s="183">
        <v>14.392299999999999</v>
      </c>
      <c r="L50" s="177">
        <v>-35.60181485933451</v>
      </c>
      <c r="M50" s="177">
        <v>-0.00022156353724552097</v>
      </c>
      <c r="N50" s="177">
        <v>0.0003010159119726564</v>
      </c>
    </row>
    <row r="51" spans="1:14" s="200" customFormat="1" ht="37.5" customHeight="1">
      <c r="A51" s="187" t="s">
        <v>322</v>
      </c>
      <c r="B51" s="92" t="s">
        <v>323</v>
      </c>
      <c r="C51" s="92"/>
      <c r="D51" s="236">
        <v>39188.272280000005</v>
      </c>
      <c r="E51" s="236">
        <v>30899.187009999994</v>
      </c>
      <c r="F51" s="190">
        <v>26.82622448065507</v>
      </c>
      <c r="G51" s="190">
        <v>0.17948043176770656</v>
      </c>
      <c r="H51" s="190">
        <v>0.6513916813745146</v>
      </c>
      <c r="I51" s="190"/>
      <c r="J51" s="236">
        <v>19031.220030000004</v>
      </c>
      <c r="K51" s="236">
        <v>15487.780310000002</v>
      </c>
      <c r="L51" s="190">
        <v>22.878938421615576</v>
      </c>
      <c r="M51" s="190">
        <v>0.15322195474938696</v>
      </c>
      <c r="N51" s="190">
        <v>0.618090761630699</v>
      </c>
    </row>
    <row r="52" spans="1:14" ht="12.75">
      <c r="A52" s="226" t="s">
        <v>324</v>
      </c>
      <c r="B52" s="47"/>
      <c r="C52" s="47" t="s">
        <v>325</v>
      </c>
      <c r="D52" s="183">
        <v>1958.44424</v>
      </c>
      <c r="E52" s="183">
        <v>1430.7491</v>
      </c>
      <c r="F52" s="177">
        <v>36.882437319024</v>
      </c>
      <c r="G52" s="177">
        <v>0.011425983505284926</v>
      </c>
      <c r="H52" s="177">
        <v>0.032553471029721885</v>
      </c>
      <c r="I52" s="177"/>
      <c r="J52" s="183">
        <v>1151.27791</v>
      </c>
      <c r="K52" s="183">
        <v>636.0311700000001</v>
      </c>
      <c r="L52" s="177">
        <v>81.00966812679948</v>
      </c>
      <c r="M52" s="177">
        <v>0.02227979559958454</v>
      </c>
      <c r="N52" s="177">
        <v>0.037390889239826586</v>
      </c>
    </row>
    <row r="53" spans="1:14" ht="12.75">
      <c r="A53" s="146" t="s">
        <v>326</v>
      </c>
      <c r="B53" s="25"/>
      <c r="C53" s="25" t="s">
        <v>327</v>
      </c>
      <c r="D53" s="181">
        <v>26581.44707000001</v>
      </c>
      <c r="E53" s="181">
        <v>20609.067099999997</v>
      </c>
      <c r="F53" s="180">
        <v>28.979380488309502</v>
      </c>
      <c r="G53" s="180">
        <v>0.12931768714889855</v>
      </c>
      <c r="H53" s="180">
        <v>0.4418396753135699</v>
      </c>
      <c r="I53" s="180"/>
      <c r="J53" s="181">
        <v>13607.878170000002</v>
      </c>
      <c r="K53" s="181">
        <v>11336.52812</v>
      </c>
      <c r="L53" s="180">
        <v>20.03567605493666</v>
      </c>
      <c r="M53" s="180">
        <v>0.09821549739277567</v>
      </c>
      <c r="N53" s="180">
        <v>0.4419529472632061</v>
      </c>
    </row>
    <row r="54" spans="1:14" s="200" customFormat="1" ht="24">
      <c r="A54" s="226" t="s">
        <v>328</v>
      </c>
      <c r="B54" s="197"/>
      <c r="C54" s="198" t="s">
        <v>329</v>
      </c>
      <c r="D54" s="232">
        <v>10648.380969999995</v>
      </c>
      <c r="E54" s="232">
        <v>8859.370809999999</v>
      </c>
      <c r="F54" s="199">
        <v>20.193422291125394</v>
      </c>
      <c r="G54" s="199">
        <v>0.03873676111352305</v>
      </c>
      <c r="H54" s="199">
        <v>0.17699853503122287</v>
      </c>
      <c r="I54" s="177"/>
      <c r="J54" s="232">
        <v>4272.06395</v>
      </c>
      <c r="K54" s="232">
        <v>3515.22102</v>
      </c>
      <c r="L54" s="199">
        <v>21.530450736778985</v>
      </c>
      <c r="M54" s="199">
        <v>0.032726661757026675</v>
      </c>
      <c r="N54" s="199">
        <v>0.1387469251276662</v>
      </c>
    </row>
    <row r="55" spans="1:14" s="215" customFormat="1" ht="42" customHeight="1">
      <c r="A55" s="187" t="s">
        <v>330</v>
      </c>
      <c r="B55" s="92" t="s">
        <v>331</v>
      </c>
      <c r="C55" s="92"/>
      <c r="D55" s="236">
        <v>21229.872310000002</v>
      </c>
      <c r="E55" s="236">
        <v>18589.904889999998</v>
      </c>
      <c r="F55" s="190">
        <v>14.201080831888024</v>
      </c>
      <c r="G55" s="190">
        <v>0.05716221717601881</v>
      </c>
      <c r="H55" s="190">
        <v>0.35288522343034895</v>
      </c>
      <c r="I55" s="190"/>
      <c r="J55" s="236">
        <v>9858.317449999999</v>
      </c>
      <c r="K55" s="236">
        <v>9634.90421</v>
      </c>
      <c r="L55" s="190">
        <v>2.3187904636158083</v>
      </c>
      <c r="M55" s="190">
        <v>0.00966061681717944</v>
      </c>
      <c r="N55" s="190">
        <v>0.3201757392044459</v>
      </c>
    </row>
    <row r="56" spans="1:14" s="215" customFormat="1" ht="33.75" customHeight="1">
      <c r="A56" s="196" t="s">
        <v>332</v>
      </c>
      <c r="B56" s="237">
        <v>1</v>
      </c>
      <c r="C56" s="198" t="s">
        <v>331</v>
      </c>
      <c r="D56" s="232">
        <v>11.716239999999999</v>
      </c>
      <c r="E56" s="232">
        <v>1E-59</v>
      </c>
      <c r="F56" s="199" t="s">
        <v>193</v>
      </c>
      <c r="G56" s="199">
        <v>0.00025368731837090527</v>
      </c>
      <c r="H56" s="199">
        <v>0.00019474860280794553</v>
      </c>
      <c r="I56" s="199"/>
      <c r="J56" s="232">
        <v>11.716239999999999</v>
      </c>
      <c r="K56" s="232">
        <v>1E-59</v>
      </c>
      <c r="L56" s="199" t="s">
        <v>193</v>
      </c>
      <c r="M56" s="199">
        <v>0.0005066221911383203</v>
      </c>
      <c r="N56" s="199">
        <v>0.0003805168398890115</v>
      </c>
    </row>
    <row r="57" spans="1:14" ht="12.75">
      <c r="A57" s="146" t="s">
        <v>333</v>
      </c>
      <c r="B57" s="25"/>
      <c r="C57" s="238" t="s">
        <v>334</v>
      </c>
      <c r="D57" s="181">
        <v>980.0559000000001</v>
      </c>
      <c r="E57" s="181">
        <v>1074.43276</v>
      </c>
      <c r="F57" s="180">
        <v>-8.783877736564907</v>
      </c>
      <c r="G57" s="180">
        <v>-0.002043506494375868</v>
      </c>
      <c r="H57" s="180">
        <v>0.01629059469579691</v>
      </c>
      <c r="I57" s="180"/>
      <c r="J57" s="181">
        <v>277.69779</v>
      </c>
      <c r="K57" s="181">
        <v>693.58632</v>
      </c>
      <c r="L57" s="180">
        <v>-59.962043369021465</v>
      </c>
      <c r="M57" s="180">
        <v>-0.01798344505898608</v>
      </c>
      <c r="N57" s="180">
        <v>0.009018992910264926</v>
      </c>
    </row>
    <row r="58" spans="1:14" s="215" customFormat="1" ht="24">
      <c r="A58" s="226" t="s">
        <v>335</v>
      </c>
      <c r="B58" s="239"/>
      <c r="C58" s="239" t="s">
        <v>336</v>
      </c>
      <c r="D58" s="232">
        <v>10766.524520000003</v>
      </c>
      <c r="E58" s="232">
        <v>13946.28093</v>
      </c>
      <c r="F58" s="199">
        <v>-22.800031248187384</v>
      </c>
      <c r="G58" s="199">
        <v>-0.06885006424634495</v>
      </c>
      <c r="H58" s="199">
        <v>0.1789623298402463</v>
      </c>
      <c r="I58" s="177"/>
      <c r="J58" s="232">
        <v>5796.680609999999</v>
      </c>
      <c r="K58" s="232">
        <v>7548.06574</v>
      </c>
      <c r="L58" s="199">
        <v>-23.203098519913006</v>
      </c>
      <c r="M58" s="199">
        <v>-0.07573168286819597</v>
      </c>
      <c r="N58" s="199">
        <v>0.1882630082315749</v>
      </c>
    </row>
    <row r="59" spans="1:14" s="200" customFormat="1" ht="12.75">
      <c r="A59" s="146" t="s">
        <v>337</v>
      </c>
      <c r="B59" s="193"/>
      <c r="C59" s="194" t="s">
        <v>338</v>
      </c>
      <c r="D59" s="181">
        <v>7465.1918</v>
      </c>
      <c r="E59" s="181">
        <v>2100.88466</v>
      </c>
      <c r="F59" s="180">
        <v>255.33563275196641</v>
      </c>
      <c r="G59" s="180">
        <v>0.11615131588841644</v>
      </c>
      <c r="H59" s="180">
        <v>0.1240872219025329</v>
      </c>
      <c r="I59" s="180"/>
      <c r="J59" s="181">
        <v>2806.60397</v>
      </c>
      <c r="K59" s="181">
        <v>794.88437</v>
      </c>
      <c r="L59" s="180">
        <v>253.0833006566729</v>
      </c>
      <c r="M59" s="180">
        <v>0.08698881140262621</v>
      </c>
      <c r="N59" s="180">
        <v>0.09115211650532544</v>
      </c>
    </row>
    <row r="60" spans="1:14" ht="12.75">
      <c r="A60" s="226" t="s">
        <v>339</v>
      </c>
      <c r="B60" s="47"/>
      <c r="C60" s="47" t="s">
        <v>340</v>
      </c>
      <c r="D60" s="183">
        <v>52.09519</v>
      </c>
      <c r="E60" s="183">
        <v>38.93479</v>
      </c>
      <c r="F60" s="177">
        <v>33.80113261173363</v>
      </c>
      <c r="G60" s="177">
        <v>0.0002849571692529739</v>
      </c>
      <c r="H60" s="177">
        <v>0.0008659318574486745</v>
      </c>
      <c r="I60" s="177"/>
      <c r="J60" s="183">
        <v>43.57181</v>
      </c>
      <c r="K60" s="183">
        <v>5.02863</v>
      </c>
      <c r="L60" s="177" t="s">
        <v>193</v>
      </c>
      <c r="M60" s="177">
        <v>0.0016666464928201102</v>
      </c>
      <c r="N60" s="177">
        <v>0.0014151133340939098</v>
      </c>
    </row>
    <row r="61" spans="1:14" s="200" customFormat="1" ht="24">
      <c r="A61" s="146" t="s">
        <v>341</v>
      </c>
      <c r="B61" s="193"/>
      <c r="C61" s="194" t="s">
        <v>342</v>
      </c>
      <c r="D61" s="209">
        <v>1954.28866</v>
      </c>
      <c r="E61" s="209">
        <v>1429.37175</v>
      </c>
      <c r="F61" s="195">
        <v>36.72361021546703</v>
      </c>
      <c r="G61" s="195">
        <v>0.01136582754069922</v>
      </c>
      <c r="H61" s="195">
        <v>0.03248439653151627</v>
      </c>
      <c r="I61" s="180"/>
      <c r="J61" s="209">
        <v>922.0470300000001</v>
      </c>
      <c r="K61" s="209">
        <v>593.33915</v>
      </c>
      <c r="L61" s="195">
        <v>55.39966139095996</v>
      </c>
      <c r="M61" s="195">
        <v>0.014213664657776903</v>
      </c>
      <c r="N61" s="195">
        <v>0.029945991383297767</v>
      </c>
    </row>
    <row r="62" spans="1:14" s="171" customFormat="1" ht="12.75">
      <c r="A62" s="170" t="s">
        <v>343</v>
      </c>
      <c r="B62" s="84" t="s">
        <v>344</v>
      </c>
      <c r="C62" s="84"/>
      <c r="D62" s="166">
        <v>129435.91871999997</v>
      </c>
      <c r="E62" s="166">
        <v>116193.80729000006</v>
      </c>
      <c r="F62" s="167">
        <v>11.396572449812107</v>
      </c>
      <c r="G62" s="167">
        <v>0.28672643597650727</v>
      </c>
      <c r="H62" s="167">
        <v>2.1514977777753614</v>
      </c>
      <c r="I62" s="167"/>
      <c r="J62" s="166">
        <v>63129.68204000001</v>
      </c>
      <c r="K62" s="166">
        <v>57130.41179000001</v>
      </c>
      <c r="L62" s="167">
        <v>10.50100999105715</v>
      </c>
      <c r="M62" s="167">
        <v>0.25941457662918616</v>
      </c>
      <c r="N62" s="167">
        <v>2.0503085557362164</v>
      </c>
    </row>
    <row r="63" spans="1:14" ht="12.75">
      <c r="A63" s="146" t="s">
        <v>345</v>
      </c>
      <c r="B63" s="25"/>
      <c r="C63" s="25" t="s">
        <v>346</v>
      </c>
      <c r="D63" s="181">
        <v>129435.91871999997</v>
      </c>
      <c r="E63" s="181">
        <v>116193.80729000006</v>
      </c>
      <c r="F63" s="180">
        <v>11.396572449812107</v>
      </c>
      <c r="G63" s="180">
        <v>0.28672643597650727</v>
      </c>
      <c r="H63" s="180">
        <v>2.1514977777753614</v>
      </c>
      <c r="I63" s="180"/>
      <c r="J63" s="181">
        <v>63129.68204000001</v>
      </c>
      <c r="K63" s="181">
        <v>57130.41179000001</v>
      </c>
      <c r="L63" s="180">
        <v>10.50100999105715</v>
      </c>
      <c r="M63" s="180">
        <v>0.25941457662918616</v>
      </c>
      <c r="N63" s="180">
        <v>2.0503085557362164</v>
      </c>
    </row>
    <row r="64" spans="1:14" s="215" customFormat="1" ht="27.75" customHeight="1">
      <c r="A64" s="233" t="s">
        <v>347</v>
      </c>
      <c r="B64" s="125" t="s">
        <v>348</v>
      </c>
      <c r="C64" s="125"/>
      <c r="D64" s="241">
        <v>36798.02115</v>
      </c>
      <c r="E64" s="241">
        <v>29476.768610000006</v>
      </c>
      <c r="F64" s="242">
        <v>24.83736476296203</v>
      </c>
      <c r="G64" s="242">
        <v>0.15852431530839053</v>
      </c>
      <c r="H64" s="242">
        <v>0.6116606697250764</v>
      </c>
      <c r="I64" s="167"/>
      <c r="J64" s="241">
        <v>13790.980510000001</v>
      </c>
      <c r="K64" s="241">
        <v>11731.22525</v>
      </c>
      <c r="L64" s="242">
        <v>17.557886888242997</v>
      </c>
      <c r="M64" s="242">
        <v>0.0890659224315891</v>
      </c>
      <c r="N64" s="242">
        <v>0.44789969500762605</v>
      </c>
    </row>
    <row r="65" spans="1:14" ht="12.75">
      <c r="A65" s="146" t="s">
        <v>349</v>
      </c>
      <c r="B65" s="25"/>
      <c r="C65" s="25" t="s">
        <v>350</v>
      </c>
      <c r="D65" s="181">
        <v>21277.908119999996</v>
      </c>
      <c r="E65" s="181">
        <v>16981.894900000003</v>
      </c>
      <c r="F65" s="180">
        <v>25.297608101437447</v>
      </c>
      <c r="G65" s="180">
        <v>0.09301995123587059</v>
      </c>
      <c r="H65" s="180">
        <v>0.3536836798363501</v>
      </c>
      <c r="I65" s="180"/>
      <c r="J65" s="181">
        <v>9132.566350000001</v>
      </c>
      <c r="K65" s="181">
        <v>8534.035469999999</v>
      </c>
      <c r="L65" s="180">
        <v>7.01345667127866</v>
      </c>
      <c r="M65" s="180">
        <v>0.02588108692631323</v>
      </c>
      <c r="N65" s="180">
        <v>0.2966049933748988</v>
      </c>
    </row>
    <row r="66" spans="1:14" ht="12.75">
      <c r="A66" s="226" t="s">
        <v>351</v>
      </c>
      <c r="B66" s="47"/>
      <c r="C66" s="47" t="s">
        <v>352</v>
      </c>
      <c r="D66" s="183">
        <v>14820.919850000004</v>
      </c>
      <c r="E66" s="183">
        <v>11819.184640000001</v>
      </c>
      <c r="F66" s="177">
        <v>25.39714287770025</v>
      </c>
      <c r="G66" s="177">
        <v>0.06499543845844973</v>
      </c>
      <c r="H66" s="177">
        <v>0.2463549255662266</v>
      </c>
      <c r="I66" s="177"/>
      <c r="J66" s="183">
        <v>4224.89479</v>
      </c>
      <c r="K66" s="183">
        <v>2846.47015</v>
      </c>
      <c r="L66" s="177">
        <v>48.42575426269621</v>
      </c>
      <c r="M66" s="177">
        <v>0.05960449012958514</v>
      </c>
      <c r="N66" s="177">
        <v>0.13721497804366836</v>
      </c>
    </row>
    <row r="67" spans="1:14" s="215" customFormat="1" ht="17.25" customHeight="1">
      <c r="A67" s="146" t="s">
        <v>353</v>
      </c>
      <c r="B67" s="193"/>
      <c r="C67" s="193" t="s">
        <v>354</v>
      </c>
      <c r="D67" s="181">
        <v>699.1931800000001</v>
      </c>
      <c r="E67" s="181">
        <v>675.6890699999999</v>
      </c>
      <c r="F67" s="180">
        <v>3.4785393228279093</v>
      </c>
      <c r="G67" s="180">
        <v>0.0005089256140702843</v>
      </c>
      <c r="H67" s="180">
        <v>0.011622064322499744</v>
      </c>
      <c r="I67" s="180"/>
      <c r="J67" s="181">
        <v>433.51937</v>
      </c>
      <c r="K67" s="181">
        <v>350.71963</v>
      </c>
      <c r="L67" s="180">
        <v>23.60852741547429</v>
      </c>
      <c r="M67" s="180">
        <v>0.0035803453756907697</v>
      </c>
      <c r="N67" s="180">
        <v>0.014079723589058873</v>
      </c>
    </row>
    <row r="68" spans="1:14" s="215" customFormat="1" ht="23.25" customHeight="1">
      <c r="A68" s="233" t="s">
        <v>355</v>
      </c>
      <c r="B68" s="125" t="s">
        <v>356</v>
      </c>
      <c r="C68" s="125"/>
      <c r="D68" s="241">
        <v>95425.26194</v>
      </c>
      <c r="E68" s="241">
        <v>66827.81508999997</v>
      </c>
      <c r="F68" s="242">
        <v>42.79273055910413</v>
      </c>
      <c r="G68" s="242">
        <v>0.61920971264083</v>
      </c>
      <c r="H68" s="242">
        <v>1.5861689787335547</v>
      </c>
      <c r="I68" s="242"/>
      <c r="J68" s="241">
        <v>46702.936530000006</v>
      </c>
      <c r="K68" s="241">
        <v>15788.54026</v>
      </c>
      <c r="L68" s="242">
        <v>195.8027516218273</v>
      </c>
      <c r="M68" s="242">
        <v>1.33677008801678</v>
      </c>
      <c r="N68" s="242">
        <v>1.5168052055892232</v>
      </c>
    </row>
    <row r="69" spans="1:14" ht="12.75">
      <c r="A69" s="146" t="s">
        <v>357</v>
      </c>
      <c r="B69" s="60"/>
      <c r="C69" s="25" t="s">
        <v>358</v>
      </c>
      <c r="D69" s="181">
        <v>16.0317</v>
      </c>
      <c r="E69" s="181">
        <v>10.60663</v>
      </c>
      <c r="F69" s="180">
        <v>51.147914087698</v>
      </c>
      <c r="G69" s="180">
        <v>0.00011746699114002852</v>
      </c>
      <c r="H69" s="180">
        <v>0.00026648064358839876</v>
      </c>
      <c r="I69" s="180"/>
      <c r="J69" s="181">
        <v>8.997399999999999</v>
      </c>
      <c r="K69" s="181">
        <v>10.60663</v>
      </c>
      <c r="L69" s="180">
        <v>-15.171925484343285</v>
      </c>
      <c r="M69" s="180">
        <v>-6.958474977002172E-05</v>
      </c>
      <c r="N69" s="180">
        <v>0.0002922150976095908</v>
      </c>
    </row>
    <row r="70" spans="1:14" s="171" customFormat="1" ht="12.75">
      <c r="A70" s="226" t="s">
        <v>359</v>
      </c>
      <c r="B70" s="47"/>
      <c r="C70" s="47" t="s">
        <v>360</v>
      </c>
      <c r="D70" s="183">
        <v>94747.2159</v>
      </c>
      <c r="E70" s="183">
        <v>66386.13622999997</v>
      </c>
      <c r="F70" s="177">
        <v>42.72138925473963</v>
      </c>
      <c r="G70" s="177">
        <v>0.614091743390875</v>
      </c>
      <c r="H70" s="177">
        <v>1.5748984244491206</v>
      </c>
      <c r="I70" s="177"/>
      <c r="J70" s="183">
        <v>46373.1315</v>
      </c>
      <c r="K70" s="183">
        <v>15578.33498</v>
      </c>
      <c r="L70" s="177">
        <v>197.67707241842868</v>
      </c>
      <c r="M70" s="177">
        <v>1.3315984726005208</v>
      </c>
      <c r="N70" s="177">
        <v>1.5060938879826273</v>
      </c>
    </row>
    <row r="71" spans="1:14" ht="12.75">
      <c r="A71" s="146" t="s">
        <v>361</v>
      </c>
      <c r="B71" s="25"/>
      <c r="C71" s="25" t="s">
        <v>362</v>
      </c>
      <c r="D71" s="181">
        <v>662.01434</v>
      </c>
      <c r="E71" s="181">
        <v>431.07223</v>
      </c>
      <c r="F71" s="180">
        <v>53.573877862649596</v>
      </c>
      <c r="G71" s="180">
        <v>0.005000502258814998</v>
      </c>
      <c r="H71" s="180">
        <v>0.011004073640845886</v>
      </c>
      <c r="I71" s="180"/>
      <c r="J71" s="181">
        <v>320.80763</v>
      </c>
      <c r="K71" s="181">
        <v>199.59865</v>
      </c>
      <c r="L71" s="180">
        <v>60.72635260809631</v>
      </c>
      <c r="M71" s="180">
        <v>0.005241200166029448</v>
      </c>
      <c r="N71" s="180">
        <v>0.010419102508986096</v>
      </c>
    </row>
    <row r="72" spans="1:14" s="171" customFormat="1" ht="12" customHeight="1">
      <c r="A72" s="170" t="s">
        <v>363</v>
      </c>
      <c r="B72" s="84" t="s">
        <v>364</v>
      </c>
      <c r="C72" s="84"/>
      <c r="D72" s="166">
        <v>1178638.1376800009</v>
      </c>
      <c r="E72" s="166">
        <v>914166.0663400003</v>
      </c>
      <c r="F72" s="167">
        <v>28.930418780348504</v>
      </c>
      <c r="G72" s="167">
        <v>5.726513844223361</v>
      </c>
      <c r="H72" s="167">
        <v>19.59145003254791</v>
      </c>
      <c r="I72" s="167"/>
      <c r="J72" s="166">
        <v>585716.14263</v>
      </c>
      <c r="K72" s="166">
        <v>443031.02288</v>
      </c>
      <c r="L72" s="167">
        <v>32.20657524668378</v>
      </c>
      <c r="M72" s="167">
        <v>6.169850396592988</v>
      </c>
      <c r="N72" s="167">
        <v>19.02272876499194</v>
      </c>
    </row>
    <row r="73" spans="1:14" ht="12.75">
      <c r="A73" s="146" t="s">
        <v>365</v>
      </c>
      <c r="B73" s="25"/>
      <c r="C73" s="25" t="s">
        <v>366</v>
      </c>
      <c r="D73" s="181">
        <v>735944.5027400004</v>
      </c>
      <c r="E73" s="181">
        <v>541516.1438500001</v>
      </c>
      <c r="F73" s="180">
        <v>35.90444368060371</v>
      </c>
      <c r="G73" s="180">
        <v>4.209883800780808</v>
      </c>
      <c r="H73" s="180">
        <v>12.232948766225626</v>
      </c>
      <c r="I73" s="180"/>
      <c r="J73" s="181">
        <v>352319.4020899998</v>
      </c>
      <c r="K73" s="181">
        <v>256049.39299999992</v>
      </c>
      <c r="L73" s="180">
        <v>37.598218047718596</v>
      </c>
      <c r="M73" s="180">
        <v>4.162813577229705</v>
      </c>
      <c r="N73" s="180">
        <v>11.442533228652941</v>
      </c>
    </row>
    <row r="74" spans="1:14" ht="12.75">
      <c r="A74" s="226" t="s">
        <v>367</v>
      </c>
      <c r="B74" s="47"/>
      <c r="C74" s="47" t="s">
        <v>368</v>
      </c>
      <c r="D74" s="183">
        <v>409324.3866500004</v>
      </c>
      <c r="E74" s="183">
        <v>343310.9924600001</v>
      </c>
      <c r="F74" s="177">
        <v>19.228453396432297</v>
      </c>
      <c r="G74" s="177">
        <v>1.429363084797058</v>
      </c>
      <c r="H74" s="177">
        <v>6.803834028263919</v>
      </c>
      <c r="I74" s="177"/>
      <c r="J74" s="183">
        <v>218059.72127000013</v>
      </c>
      <c r="K74" s="183">
        <v>172820.31601000007</v>
      </c>
      <c r="L74" s="177">
        <v>26.177133744728444</v>
      </c>
      <c r="M74" s="177">
        <v>1.9561981163424174</v>
      </c>
      <c r="N74" s="177">
        <v>7.082084017119751</v>
      </c>
    </row>
    <row r="75" spans="1:14" ht="12.75">
      <c r="A75" s="146" t="s">
        <v>369</v>
      </c>
      <c r="B75" s="25"/>
      <c r="C75" s="25" t="s">
        <v>370</v>
      </c>
      <c r="D75" s="181">
        <v>33369.248289999996</v>
      </c>
      <c r="E75" s="181">
        <v>29338.930029999996</v>
      </c>
      <c r="F75" s="180">
        <v>13.737100350554265</v>
      </c>
      <c r="G75" s="180">
        <v>0.0872669586454949</v>
      </c>
      <c r="H75" s="180">
        <v>0.5546672380583639</v>
      </c>
      <c r="I75" s="180"/>
      <c r="J75" s="181">
        <v>15337.01927</v>
      </c>
      <c r="K75" s="181">
        <v>14161.31387</v>
      </c>
      <c r="L75" s="180">
        <v>8.302233894346985</v>
      </c>
      <c r="M75" s="180">
        <v>0.050838703020862984</v>
      </c>
      <c r="N75" s="180">
        <v>0.49811151921924396</v>
      </c>
    </row>
    <row r="76" spans="1:14" s="171" customFormat="1" ht="12.75">
      <c r="A76" s="170" t="s">
        <v>371</v>
      </c>
      <c r="B76" s="84" t="s">
        <v>372</v>
      </c>
      <c r="C76" s="84"/>
      <c r="D76" s="166">
        <v>198012.8523200001</v>
      </c>
      <c r="E76" s="166">
        <v>150876.60145999998</v>
      </c>
      <c r="F76" s="167">
        <v>31.241591077657432</v>
      </c>
      <c r="G76" s="167">
        <v>1.0206234319825906</v>
      </c>
      <c r="H76" s="167">
        <v>3.2913909519893823</v>
      </c>
      <c r="I76" s="167"/>
      <c r="J76" s="166">
        <v>97462.97181999998</v>
      </c>
      <c r="K76" s="166">
        <v>71666.83414999998</v>
      </c>
      <c r="L76" s="167">
        <v>35.99452658395404</v>
      </c>
      <c r="M76" s="167">
        <v>1.1154513554929877</v>
      </c>
      <c r="N76" s="167">
        <v>3.1653757556296367</v>
      </c>
    </row>
    <row r="77" spans="1:14" ht="12.75">
      <c r="A77" s="146" t="s">
        <v>373</v>
      </c>
      <c r="B77" s="25"/>
      <c r="C77" s="25" t="s">
        <v>374</v>
      </c>
      <c r="D77" s="181">
        <v>96706.65385000003</v>
      </c>
      <c r="E77" s="181">
        <v>71783.21936999998</v>
      </c>
      <c r="F77" s="180">
        <v>34.7204189206596</v>
      </c>
      <c r="G77" s="180">
        <v>0.5396577108205511</v>
      </c>
      <c r="H77" s="180">
        <v>1.6074684130334589</v>
      </c>
      <c r="I77" s="180"/>
      <c r="J77" s="181">
        <v>48160.581849999995</v>
      </c>
      <c r="K77" s="181">
        <v>36168.79061</v>
      </c>
      <c r="L77" s="180">
        <v>33.15507938682498</v>
      </c>
      <c r="M77" s="180">
        <v>0.5185373083584934</v>
      </c>
      <c r="N77" s="180">
        <v>1.5641462118203522</v>
      </c>
    </row>
    <row r="78" spans="1:14" ht="12.75" customHeight="1">
      <c r="A78" s="226" t="s">
        <v>375</v>
      </c>
      <c r="B78" s="47"/>
      <c r="C78" s="47" t="s">
        <v>376</v>
      </c>
      <c r="D78" s="183">
        <v>101306.19847000006</v>
      </c>
      <c r="E78" s="183">
        <v>79093.38208999998</v>
      </c>
      <c r="F78" s="177">
        <v>28.084292001477717</v>
      </c>
      <c r="G78" s="177">
        <v>0.48096572116203995</v>
      </c>
      <c r="H78" s="177">
        <v>1.6839225389559231</v>
      </c>
      <c r="I78" s="177"/>
      <c r="J78" s="183">
        <v>49302.38996999999</v>
      </c>
      <c r="K78" s="183">
        <v>35498.04353999999</v>
      </c>
      <c r="L78" s="177">
        <v>38.88762605872898</v>
      </c>
      <c r="M78" s="177">
        <v>0.5969140471344944</v>
      </c>
      <c r="N78" s="177">
        <v>1.6012295438092845</v>
      </c>
    </row>
    <row r="79" spans="1:14" s="171" customFormat="1" ht="12.75">
      <c r="A79" s="172" t="s">
        <v>377</v>
      </c>
      <c r="B79" s="60" t="s">
        <v>378</v>
      </c>
      <c r="C79" s="60"/>
      <c r="D79" s="168">
        <v>66002.21743999998</v>
      </c>
      <c r="E79" s="168">
        <v>60284.64065999999</v>
      </c>
      <c r="F79" s="174">
        <v>9.484301005038104</v>
      </c>
      <c r="G79" s="174">
        <v>0.1238005299394646</v>
      </c>
      <c r="H79" s="174">
        <v>1.0970959649739347</v>
      </c>
      <c r="I79" s="174"/>
      <c r="J79" s="168">
        <v>31937.00099</v>
      </c>
      <c r="K79" s="168">
        <v>27280.531629999998</v>
      </c>
      <c r="L79" s="174">
        <v>17.068836572375858</v>
      </c>
      <c r="M79" s="174">
        <v>0.20135049385567844</v>
      </c>
      <c r="N79" s="174">
        <v>1.0372411876375895</v>
      </c>
    </row>
    <row r="80" spans="1:14" ht="12.75">
      <c r="A80" s="226" t="s">
        <v>379</v>
      </c>
      <c r="B80" s="47"/>
      <c r="C80" s="243" t="s">
        <v>380</v>
      </c>
      <c r="D80" s="183">
        <v>31712.29377999998</v>
      </c>
      <c r="E80" s="183">
        <v>22382.052569999993</v>
      </c>
      <c r="F80" s="177">
        <v>41.686262601786</v>
      </c>
      <c r="G80" s="177">
        <v>0.20202418799193322</v>
      </c>
      <c r="H80" s="177">
        <v>0.5271251617831402</v>
      </c>
      <c r="I80" s="177"/>
      <c r="J80" s="183">
        <v>14605.390269999998</v>
      </c>
      <c r="K80" s="183">
        <v>10539.532969999998</v>
      </c>
      <c r="L80" s="177">
        <v>38.57720557042861</v>
      </c>
      <c r="M80" s="177">
        <v>0.17581182479888893</v>
      </c>
      <c r="N80" s="177">
        <v>0.47434987256031935</v>
      </c>
    </row>
    <row r="81" spans="1:14" ht="12.75">
      <c r="A81" s="146" t="s">
        <v>381</v>
      </c>
      <c r="B81" s="25"/>
      <c r="C81" s="244" t="s">
        <v>382</v>
      </c>
      <c r="D81" s="181">
        <v>34289.92366</v>
      </c>
      <c r="E81" s="181">
        <v>37902.58809</v>
      </c>
      <c r="F81" s="180">
        <v>-9.531445244376707</v>
      </c>
      <c r="G81" s="180">
        <v>-0.07822365805246857</v>
      </c>
      <c r="H81" s="180">
        <v>0.5699708031907945</v>
      </c>
      <c r="I81" s="180"/>
      <c r="J81" s="181">
        <v>17331.61072</v>
      </c>
      <c r="K81" s="181">
        <v>16740.99866</v>
      </c>
      <c r="L81" s="180">
        <v>3.5279380399878693</v>
      </c>
      <c r="M81" s="180">
        <v>0.02553866905678928</v>
      </c>
      <c r="N81" s="180">
        <v>0.5628913150772702</v>
      </c>
    </row>
    <row r="82" spans="1:14" ht="12.75">
      <c r="A82" s="170" t="s">
        <v>383</v>
      </c>
      <c r="B82" s="84" t="s">
        <v>384</v>
      </c>
      <c r="C82" s="245"/>
      <c r="D82" s="166">
        <v>452808.38169000007</v>
      </c>
      <c r="E82" s="166">
        <v>392414.9534799999</v>
      </c>
      <c r="F82" s="167">
        <v>15.390195423090116</v>
      </c>
      <c r="G82" s="167">
        <v>1.3076760846330155</v>
      </c>
      <c r="H82" s="167">
        <v>7.526629675890424</v>
      </c>
      <c r="I82" s="167"/>
      <c r="J82" s="166">
        <v>197840.41905999996</v>
      </c>
      <c r="K82" s="166">
        <v>193134.5061100001</v>
      </c>
      <c r="L82" s="167">
        <v>2.4365987439445913</v>
      </c>
      <c r="M82" s="167">
        <v>0.20348848521668403</v>
      </c>
      <c r="N82" s="167">
        <v>6.425407047229226</v>
      </c>
    </row>
    <row r="83" spans="1:14" ht="12.75">
      <c r="A83" s="146" t="s">
        <v>385</v>
      </c>
      <c r="B83" s="25"/>
      <c r="C83" s="244" t="s">
        <v>386</v>
      </c>
      <c r="D83" s="181">
        <v>319356.71476</v>
      </c>
      <c r="E83" s="181">
        <v>257969.90476999994</v>
      </c>
      <c r="F83" s="180">
        <v>23.796112978655838</v>
      </c>
      <c r="G83" s="180">
        <v>1.3291854050196494</v>
      </c>
      <c r="H83" s="180">
        <v>5.30838169897899</v>
      </c>
      <c r="I83" s="180"/>
      <c r="J83" s="181">
        <v>137868.05520999996</v>
      </c>
      <c r="K83" s="181">
        <v>128871.73649000007</v>
      </c>
      <c r="L83" s="180">
        <v>6.980831456940888</v>
      </c>
      <c r="M83" s="180">
        <v>0.3890100153381149</v>
      </c>
      <c r="N83" s="180">
        <v>4.477641008561873</v>
      </c>
    </row>
    <row r="84" spans="1:14" ht="12.75">
      <c r="A84" s="226" t="s">
        <v>387</v>
      </c>
      <c r="B84" s="47"/>
      <c r="C84" s="243" t="s">
        <v>388</v>
      </c>
      <c r="D84" s="183">
        <v>133446.26693000004</v>
      </c>
      <c r="E84" s="183">
        <v>134445.04870999997</v>
      </c>
      <c r="F84" s="177">
        <v>-0.7428921998863042</v>
      </c>
      <c r="G84" s="177">
        <v>-0.0216262445465356</v>
      </c>
      <c r="H84" s="177">
        <v>2.2181582175299974</v>
      </c>
      <c r="I84" s="177"/>
      <c r="J84" s="183">
        <v>59966.963850000015</v>
      </c>
      <c r="K84" s="183">
        <v>64262.76962000004</v>
      </c>
      <c r="L84" s="177">
        <v>-6.684750432329755</v>
      </c>
      <c r="M84" s="177">
        <v>-0.18575503164001875</v>
      </c>
      <c r="N84" s="177">
        <v>1.9475906589435346</v>
      </c>
    </row>
    <row r="85" spans="1:14" ht="12.75">
      <c r="A85" s="146" t="s">
        <v>389</v>
      </c>
      <c r="B85" s="25"/>
      <c r="C85" s="244" t="s">
        <v>390</v>
      </c>
      <c r="D85" s="181">
        <v>5.4</v>
      </c>
      <c r="E85" s="181">
        <v>1E-59</v>
      </c>
      <c r="F85" s="180" t="s">
        <v>193</v>
      </c>
      <c r="G85" s="180">
        <v>0.00011692415990137526</v>
      </c>
      <c r="H85" s="180">
        <v>8.975938143661328E-05</v>
      </c>
      <c r="I85" s="180"/>
      <c r="J85" s="181">
        <v>5.4</v>
      </c>
      <c r="K85" s="181">
        <v>1E-59</v>
      </c>
      <c r="L85" s="180" t="s">
        <v>193</v>
      </c>
      <c r="M85" s="180">
        <v>0.00023350151858846611</v>
      </c>
      <c r="N85" s="180">
        <v>0.0001753797238193023</v>
      </c>
    </row>
    <row r="86" spans="1:14" s="215" customFormat="1" ht="24" customHeight="1">
      <c r="A86" s="233" t="s">
        <v>391</v>
      </c>
      <c r="B86" s="125" t="s">
        <v>392</v>
      </c>
      <c r="C86" s="125"/>
      <c r="D86" s="241">
        <v>95431.92856999999</v>
      </c>
      <c r="E86" s="241">
        <v>79617.06037999997</v>
      </c>
      <c r="F86" s="242">
        <v>19.86366755381082</v>
      </c>
      <c r="G86" s="242">
        <v>0.3424333661234696</v>
      </c>
      <c r="H86" s="242">
        <v>1.5862797921752336</v>
      </c>
      <c r="I86" s="242"/>
      <c r="J86" s="241">
        <v>49082.97157</v>
      </c>
      <c r="K86" s="241">
        <v>37624.66210000002</v>
      </c>
      <c r="L86" s="242">
        <v>30.454252159250544</v>
      </c>
      <c r="M86" s="242">
        <v>0.49546901142622163</v>
      </c>
      <c r="N86" s="242">
        <v>1.59410333299579</v>
      </c>
    </row>
    <row r="87" spans="1:14" s="200" customFormat="1" ht="24">
      <c r="A87" s="192" t="s">
        <v>393</v>
      </c>
      <c r="B87" s="193"/>
      <c r="C87" s="194" t="s">
        <v>394</v>
      </c>
      <c r="D87" s="209">
        <v>8041.494269999998</v>
      </c>
      <c r="E87" s="209">
        <v>12825.508699999997</v>
      </c>
      <c r="F87" s="195">
        <v>-37.30077723934645</v>
      </c>
      <c r="G87" s="195">
        <v>-0.10358645707107524</v>
      </c>
      <c r="H87" s="195">
        <v>0.13366658361134628</v>
      </c>
      <c r="I87" s="195"/>
      <c r="J87" s="209">
        <v>4133.99522</v>
      </c>
      <c r="K87" s="209">
        <v>6110.91556</v>
      </c>
      <c r="L87" s="195">
        <v>-32.35064076061297</v>
      </c>
      <c r="M87" s="195">
        <v>-0.08548405583674569</v>
      </c>
      <c r="N87" s="195">
        <v>0.13426276665813253</v>
      </c>
    </row>
    <row r="88" spans="1:14" s="200" customFormat="1" ht="24" customHeight="1">
      <c r="A88" s="196" t="s">
        <v>395</v>
      </c>
      <c r="B88" s="197"/>
      <c r="C88" s="198" t="s">
        <v>396</v>
      </c>
      <c r="D88" s="232">
        <v>87390.4343</v>
      </c>
      <c r="E88" s="232">
        <v>66791.55167999998</v>
      </c>
      <c r="F88" s="199">
        <v>30.840551090487896</v>
      </c>
      <c r="G88" s="199">
        <v>0.44601982319454475</v>
      </c>
      <c r="H88" s="199">
        <v>1.4526132085638874</v>
      </c>
      <c r="I88" s="199"/>
      <c r="J88" s="232">
        <v>44948.976350000004</v>
      </c>
      <c r="K88" s="232">
        <v>31513.746540000022</v>
      </c>
      <c r="L88" s="199">
        <v>42.632918282016405</v>
      </c>
      <c r="M88" s="199">
        <v>0.5809530672629675</v>
      </c>
      <c r="N88" s="199">
        <v>1.4598405663376577</v>
      </c>
    </row>
    <row r="89" spans="1:14" s="171" customFormat="1" ht="12.75">
      <c r="A89" s="172" t="s">
        <v>397</v>
      </c>
      <c r="B89" s="60" t="s">
        <v>398</v>
      </c>
      <c r="C89" s="246"/>
      <c r="D89" s="168">
        <v>793281.0686100007</v>
      </c>
      <c r="E89" s="168">
        <v>565022.62461</v>
      </c>
      <c r="F89" s="174">
        <v>40.39810691785186</v>
      </c>
      <c r="G89" s="174">
        <v>4.942393852795403</v>
      </c>
      <c r="H89" s="174">
        <v>13.186003337742452</v>
      </c>
      <c r="I89" s="174"/>
      <c r="J89" s="168">
        <v>380753.04774000007</v>
      </c>
      <c r="K89" s="168">
        <v>295713.31509</v>
      </c>
      <c r="L89" s="174">
        <v>28.75749190533349</v>
      </c>
      <c r="M89" s="174">
        <v>3.6772049470615142</v>
      </c>
      <c r="N89" s="174">
        <v>12.365993399259043</v>
      </c>
    </row>
    <row r="90" spans="1:14" ht="12.75">
      <c r="A90" s="226" t="s">
        <v>399</v>
      </c>
      <c r="B90" s="47"/>
      <c r="C90" s="243" t="s">
        <v>400</v>
      </c>
      <c r="D90" s="183">
        <v>330218.2276200001</v>
      </c>
      <c r="E90" s="183">
        <v>234183.04214000006</v>
      </c>
      <c r="F90" s="177">
        <v>41.008599342811486</v>
      </c>
      <c r="G90" s="177">
        <v>2.0794135894855095</v>
      </c>
      <c r="H90" s="177">
        <v>5.48892293523444</v>
      </c>
      <c r="I90" s="177"/>
      <c r="J90" s="183">
        <v>170092.84903</v>
      </c>
      <c r="K90" s="183">
        <v>119561.81322999997</v>
      </c>
      <c r="L90" s="177">
        <v>42.263524142774536</v>
      </c>
      <c r="M90" s="177">
        <v>2.1850136287311392</v>
      </c>
      <c r="N90" s="177">
        <v>5.5242290530592</v>
      </c>
    </row>
    <row r="91" spans="1:14" ht="12.75">
      <c r="A91" s="146" t="s">
        <v>401</v>
      </c>
      <c r="B91" s="25"/>
      <c r="C91" s="244" t="s">
        <v>402</v>
      </c>
      <c r="D91" s="181">
        <v>430685.9557100006</v>
      </c>
      <c r="E91" s="181">
        <v>304592.93084</v>
      </c>
      <c r="F91" s="180">
        <v>41.39722629880605</v>
      </c>
      <c r="G91" s="180">
        <v>2.730244630064451</v>
      </c>
      <c r="H91" s="180">
        <v>7.158908329253014</v>
      </c>
      <c r="I91" s="180"/>
      <c r="J91" s="181">
        <v>193690.86487000005</v>
      </c>
      <c r="K91" s="181">
        <v>161290.20657999997</v>
      </c>
      <c r="L91" s="180">
        <v>20.088422587473932</v>
      </c>
      <c r="M91" s="180">
        <v>1.4010375766631464</v>
      </c>
      <c r="N91" s="180">
        <v>6.290638960596742</v>
      </c>
    </row>
    <row r="92" spans="1:14" ht="12.75">
      <c r="A92" s="226" t="s">
        <v>403</v>
      </c>
      <c r="B92" s="47"/>
      <c r="C92" s="243" t="s">
        <v>404</v>
      </c>
      <c r="D92" s="183">
        <v>32376.885280000002</v>
      </c>
      <c r="E92" s="183">
        <v>26246.65162999999</v>
      </c>
      <c r="F92" s="177">
        <v>23.356250299726387</v>
      </c>
      <c r="G92" s="177">
        <v>0.1327356332454431</v>
      </c>
      <c r="H92" s="177">
        <v>0.5381720732549982</v>
      </c>
      <c r="I92" s="177"/>
      <c r="J92" s="183">
        <v>16969.33384</v>
      </c>
      <c r="K92" s="183">
        <v>14861.295280000006</v>
      </c>
      <c r="L92" s="177">
        <v>14.18475657930668</v>
      </c>
      <c r="M92" s="177">
        <v>0.09115374166722996</v>
      </c>
      <c r="N92" s="177">
        <v>0.5511253856031</v>
      </c>
    </row>
    <row r="93" spans="1:14" s="215" customFormat="1" ht="16.5" customHeight="1">
      <c r="A93" s="187" t="s">
        <v>405</v>
      </c>
      <c r="B93" s="60" t="s">
        <v>406</v>
      </c>
      <c r="C93" s="247"/>
      <c r="D93" s="168">
        <v>175747.10637999995</v>
      </c>
      <c r="E93" s="168">
        <v>137203.7496000001</v>
      </c>
      <c r="F93" s="174">
        <v>28.09205790101806</v>
      </c>
      <c r="G93" s="174">
        <v>0.8345647428297147</v>
      </c>
      <c r="H93" s="174">
        <v>2.9212873255450864</v>
      </c>
      <c r="I93" s="174"/>
      <c r="J93" s="168">
        <v>91424.82642999999</v>
      </c>
      <c r="K93" s="168">
        <v>68377.32219</v>
      </c>
      <c r="L93" s="174">
        <v>33.70635687656486</v>
      </c>
      <c r="M93" s="174">
        <v>0.9965976369840936</v>
      </c>
      <c r="N93" s="174">
        <v>2.9692705202816754</v>
      </c>
    </row>
    <row r="94" spans="1:14" ht="12.75">
      <c r="A94" s="226" t="s">
        <v>407</v>
      </c>
      <c r="B94" s="47"/>
      <c r="C94" s="243" t="s">
        <v>406</v>
      </c>
      <c r="D94" s="183">
        <v>175747.10637999995</v>
      </c>
      <c r="E94" s="183">
        <v>137203.7496000001</v>
      </c>
      <c r="F94" s="177">
        <v>28.09205790101806</v>
      </c>
      <c r="G94" s="177">
        <v>0.8345647428297147</v>
      </c>
      <c r="H94" s="177">
        <v>2.9212873255450864</v>
      </c>
      <c r="I94" s="177"/>
      <c r="J94" s="183">
        <v>91424.82642999999</v>
      </c>
      <c r="K94" s="183">
        <v>68377.32219</v>
      </c>
      <c r="L94" s="177">
        <v>33.70635687656486</v>
      </c>
      <c r="M94" s="177">
        <v>0.9965976369840936</v>
      </c>
      <c r="N94" s="177">
        <v>2.9692705202816754</v>
      </c>
    </row>
    <row r="95" spans="1:14" ht="12.75">
      <c r="A95" s="172" t="s">
        <v>408</v>
      </c>
      <c r="B95" s="60" t="s">
        <v>409</v>
      </c>
      <c r="C95" s="244"/>
      <c r="D95" s="168">
        <v>193743.93058</v>
      </c>
      <c r="E95" s="168">
        <v>131240.13997000002</v>
      </c>
      <c r="F95" s="174">
        <v>47.625513523749376</v>
      </c>
      <c r="G95" s="174">
        <v>1.3533709643936507</v>
      </c>
      <c r="H95" s="174">
        <v>3.2204324751775824</v>
      </c>
      <c r="I95" s="174"/>
      <c r="J95" s="168">
        <v>100964.14126</v>
      </c>
      <c r="K95" s="168">
        <v>61993.33136</v>
      </c>
      <c r="L95" s="174">
        <v>62.862906453104685</v>
      </c>
      <c r="M95" s="174">
        <v>1.6851376467171166</v>
      </c>
      <c r="N95" s="174">
        <v>3.279085779598486</v>
      </c>
    </row>
    <row r="96" spans="1:14" ht="12.75">
      <c r="A96" s="196" t="s">
        <v>410</v>
      </c>
      <c r="B96" s="197"/>
      <c r="C96" s="198" t="s">
        <v>411</v>
      </c>
      <c r="D96" s="183">
        <v>50776.74468999999</v>
      </c>
      <c r="E96" s="183">
        <v>35617.68339</v>
      </c>
      <c r="F96" s="199">
        <v>42.56049202867597</v>
      </c>
      <c r="G96" s="199">
        <v>0.328233427295546</v>
      </c>
      <c r="H96" s="199">
        <v>0.8440165175443031</v>
      </c>
      <c r="I96" s="199"/>
      <c r="J96" s="183">
        <v>28354.193909999998</v>
      </c>
      <c r="K96" s="183">
        <v>14429.021070000004</v>
      </c>
      <c r="L96" s="199">
        <v>96.50809138363805</v>
      </c>
      <c r="M96" s="199">
        <v>0.6021387045827521</v>
      </c>
      <c r="N96" s="199">
        <v>0.9208797587138412</v>
      </c>
    </row>
    <row r="97" spans="1:14" s="200" customFormat="1" ht="15" customHeight="1">
      <c r="A97" s="192" t="s">
        <v>412</v>
      </c>
      <c r="B97" s="193"/>
      <c r="C97" s="194" t="s">
        <v>413</v>
      </c>
      <c r="D97" s="181">
        <v>40675.330089999996</v>
      </c>
      <c r="E97" s="181">
        <v>29622.194990000007</v>
      </c>
      <c r="F97" s="195">
        <v>37.31369368046951</v>
      </c>
      <c r="G97" s="195">
        <v>0.23932935848961148</v>
      </c>
      <c r="H97" s="195">
        <v>0.6761097164089747</v>
      </c>
      <c r="I97" s="195"/>
      <c r="J97" s="181">
        <v>21377.729740000002</v>
      </c>
      <c r="K97" s="181">
        <v>13548.869789999999</v>
      </c>
      <c r="L97" s="195">
        <v>57.782383854469124</v>
      </c>
      <c r="M97" s="195">
        <v>0.33852790502618957</v>
      </c>
      <c r="N97" s="195">
        <v>0.694300062534238</v>
      </c>
    </row>
    <row r="98" spans="1:14" ht="12.75">
      <c r="A98" s="226" t="s">
        <v>414</v>
      </c>
      <c r="B98" s="47"/>
      <c r="C98" s="243" t="s">
        <v>415</v>
      </c>
      <c r="D98" s="183">
        <v>32699.018600000003</v>
      </c>
      <c r="E98" s="183">
        <v>22436.568079999997</v>
      </c>
      <c r="F98" s="177">
        <v>45.7398407965431</v>
      </c>
      <c r="G98" s="177">
        <v>0.22220896399637632</v>
      </c>
      <c r="H98" s="177">
        <v>0.543526607985243</v>
      </c>
      <c r="I98" s="177"/>
      <c r="J98" s="183">
        <v>17011.315300000002</v>
      </c>
      <c r="K98" s="183">
        <v>12162.586919999996</v>
      </c>
      <c r="L98" s="177">
        <v>39.86592993655668</v>
      </c>
      <c r="M98" s="177">
        <v>0.20966397036166562</v>
      </c>
      <c r="N98" s="177">
        <v>0.5524888479846429</v>
      </c>
    </row>
    <row r="99" spans="1:14" ht="12.75">
      <c r="A99" s="146" t="s">
        <v>416</v>
      </c>
      <c r="B99" s="25"/>
      <c r="C99" s="244" t="s">
        <v>417</v>
      </c>
      <c r="D99" s="181">
        <v>13190.563869999998</v>
      </c>
      <c r="E99" s="181">
        <v>8523.3215</v>
      </c>
      <c r="F99" s="180">
        <v>54.75849256654226</v>
      </c>
      <c r="G99" s="180">
        <v>0.10105803577191728</v>
      </c>
      <c r="H99" s="180">
        <v>0.21925497292061844</v>
      </c>
      <c r="I99" s="180"/>
      <c r="J99" s="181">
        <v>5729.75248</v>
      </c>
      <c r="K99" s="181">
        <v>4899.036599999999</v>
      </c>
      <c r="L99" s="180">
        <v>16.956719204751415</v>
      </c>
      <c r="M99" s="180">
        <v>0.0359210036102878</v>
      </c>
      <c r="N99" s="180">
        <v>0.1860893347213634</v>
      </c>
    </row>
    <row r="100" spans="1:14" ht="12.75">
      <c r="A100" s="226" t="s">
        <v>418</v>
      </c>
      <c r="B100" s="47"/>
      <c r="C100" s="243" t="s">
        <v>419</v>
      </c>
      <c r="D100" s="183">
        <v>19559.92773</v>
      </c>
      <c r="E100" s="183">
        <v>12757.09646</v>
      </c>
      <c r="F100" s="177">
        <v>53.325858994092755</v>
      </c>
      <c r="G100" s="177">
        <v>0.14729913540658435</v>
      </c>
      <c r="H100" s="177">
        <v>0.32512722481289985</v>
      </c>
      <c r="I100" s="177"/>
      <c r="J100" s="183">
        <v>9962.529800000002</v>
      </c>
      <c r="K100" s="183">
        <v>6906.8965899999985</v>
      </c>
      <c r="L100" s="177">
        <v>44.24032081823892</v>
      </c>
      <c r="M100" s="177">
        <v>0.1321287027378426</v>
      </c>
      <c r="N100" s="177">
        <v>0.3235603194195499</v>
      </c>
    </row>
    <row r="101" spans="1:14" ht="12.75">
      <c r="A101" s="146" t="s">
        <v>420</v>
      </c>
      <c r="B101" s="25"/>
      <c r="C101" s="244" t="s">
        <v>421</v>
      </c>
      <c r="D101" s="181">
        <v>36842.34559999999</v>
      </c>
      <c r="E101" s="181">
        <v>22283.275550000002</v>
      </c>
      <c r="F101" s="180">
        <v>65.3363102625188</v>
      </c>
      <c r="G101" s="180">
        <v>0.3152420434336153</v>
      </c>
      <c r="H101" s="180">
        <v>0.6123974355055427</v>
      </c>
      <c r="I101" s="180"/>
      <c r="J101" s="181">
        <v>18528.620030000002</v>
      </c>
      <c r="K101" s="181">
        <v>10046.920390000003</v>
      </c>
      <c r="L101" s="180">
        <v>84.42089029034295</v>
      </c>
      <c r="M101" s="180">
        <v>0.36675736039837886</v>
      </c>
      <c r="N101" s="180">
        <v>0.6017674562248505</v>
      </c>
    </row>
    <row r="102" spans="1:14" s="215" customFormat="1" ht="27.75" customHeight="1">
      <c r="A102" s="233" t="s">
        <v>422</v>
      </c>
      <c r="B102" s="125" t="s">
        <v>423</v>
      </c>
      <c r="C102" s="125"/>
      <c r="D102" s="241">
        <v>384390.1990599999</v>
      </c>
      <c r="E102" s="241">
        <v>307112.2099799999</v>
      </c>
      <c r="F102" s="242">
        <v>25.162786293984386</v>
      </c>
      <c r="G102" s="242">
        <v>1.6732711022308604</v>
      </c>
      <c r="H102" s="242">
        <v>6.3893752773930075</v>
      </c>
      <c r="I102" s="167"/>
      <c r="J102" s="241">
        <v>183222.20277000006</v>
      </c>
      <c r="K102" s="241">
        <v>163335.44785</v>
      </c>
      <c r="L102" s="242">
        <v>12.175406613672235</v>
      </c>
      <c r="M102" s="242">
        <v>0.8599236062253082</v>
      </c>
      <c r="N102" s="242">
        <v>5.950640614697559</v>
      </c>
    </row>
    <row r="103" spans="1:14" ht="24">
      <c r="A103" s="192" t="s">
        <v>424</v>
      </c>
      <c r="B103" s="193"/>
      <c r="C103" s="194" t="s">
        <v>425</v>
      </c>
      <c r="D103" s="209">
        <v>20148.65415999999</v>
      </c>
      <c r="E103" s="209">
        <v>20279.301719999992</v>
      </c>
      <c r="F103" s="195">
        <v>-0.6442409201454561</v>
      </c>
      <c r="G103" s="195">
        <v>-0.0028288622585490113</v>
      </c>
      <c r="H103" s="195">
        <v>0.3349130989225637</v>
      </c>
      <c r="I103" s="180"/>
      <c r="J103" s="209">
        <v>9614.952449999997</v>
      </c>
      <c r="K103" s="209">
        <v>10289.181389999996</v>
      </c>
      <c r="L103" s="195">
        <v>-6.552794770002586</v>
      </c>
      <c r="M103" s="195">
        <v>-0.029154348401165105</v>
      </c>
      <c r="N103" s="195">
        <v>0.31227179726235615</v>
      </c>
    </row>
    <row r="104" spans="1:14" s="200" customFormat="1" ht="24">
      <c r="A104" s="196" t="s">
        <v>426</v>
      </c>
      <c r="B104" s="197"/>
      <c r="C104" s="198" t="s">
        <v>427</v>
      </c>
      <c r="D104" s="232">
        <v>251133.9064699999</v>
      </c>
      <c r="E104" s="232">
        <v>204367.38391</v>
      </c>
      <c r="F104" s="199">
        <v>22.883554931933315</v>
      </c>
      <c r="G104" s="199">
        <v>1.0126178447845742</v>
      </c>
      <c r="H104" s="199">
        <v>4.174374833797683</v>
      </c>
      <c r="I104" s="177"/>
      <c r="J104" s="232">
        <v>123779.50873000003</v>
      </c>
      <c r="K104" s="232">
        <v>106630.37357999998</v>
      </c>
      <c r="L104" s="199">
        <v>16.08278633398374</v>
      </c>
      <c r="M104" s="199">
        <v>0.7415461296303432</v>
      </c>
      <c r="N104" s="199">
        <v>4.020077047325245</v>
      </c>
    </row>
    <row r="105" spans="1:14" s="200" customFormat="1" ht="24">
      <c r="A105" s="192" t="s">
        <v>428</v>
      </c>
      <c r="B105" s="193"/>
      <c r="C105" s="194" t="s">
        <v>429</v>
      </c>
      <c r="D105" s="209">
        <v>113107.63843</v>
      </c>
      <c r="E105" s="209">
        <v>82465.52434999996</v>
      </c>
      <c r="F105" s="195">
        <v>37.15748407776911</v>
      </c>
      <c r="G105" s="195">
        <v>0.6634821197048346</v>
      </c>
      <c r="H105" s="195">
        <v>1.8800873446727608</v>
      </c>
      <c r="I105" s="180"/>
      <c r="J105" s="209">
        <v>49827.74159000001</v>
      </c>
      <c r="K105" s="209">
        <v>46415.89288</v>
      </c>
      <c r="L105" s="195">
        <v>7.350604498378903</v>
      </c>
      <c r="M105" s="195">
        <v>0.14753182499613</v>
      </c>
      <c r="N105" s="195">
        <v>1.6182917701099566</v>
      </c>
    </row>
    <row r="106" spans="1:14" s="200" customFormat="1" ht="23.25" customHeight="1">
      <c r="A106" s="233" t="s">
        <v>430</v>
      </c>
      <c r="B106" s="125" t="s">
        <v>431</v>
      </c>
      <c r="C106" s="125"/>
      <c r="D106" s="241">
        <v>160866.77456000005</v>
      </c>
      <c r="E106" s="241">
        <v>146791.81488999995</v>
      </c>
      <c r="F106" s="242">
        <v>9.588381804903307</v>
      </c>
      <c r="G106" s="242">
        <v>0.3047597842704628</v>
      </c>
      <c r="H106" s="242">
        <v>2.67394484781643</v>
      </c>
      <c r="I106" s="177"/>
      <c r="J106" s="241">
        <v>84229.41556999995</v>
      </c>
      <c r="K106" s="241">
        <v>70821.47681</v>
      </c>
      <c r="L106" s="242">
        <v>18.932023679724736</v>
      </c>
      <c r="M106" s="242">
        <v>0.5797729743705825</v>
      </c>
      <c r="N106" s="242">
        <v>2.735579933357006</v>
      </c>
    </row>
    <row r="107" spans="1:14" s="215" customFormat="1" ht="27" customHeight="1">
      <c r="A107" s="192" t="s">
        <v>432</v>
      </c>
      <c r="B107" s="193"/>
      <c r="C107" s="194" t="s">
        <v>433</v>
      </c>
      <c r="D107" s="209">
        <v>142547.57726000005</v>
      </c>
      <c r="E107" s="209">
        <v>129668.73001999994</v>
      </c>
      <c r="F107" s="195">
        <v>9.932114888465158</v>
      </c>
      <c r="G107" s="195">
        <v>0.2788608137102143</v>
      </c>
      <c r="H107" s="195">
        <v>2.369441177804712</v>
      </c>
      <c r="I107" s="174"/>
      <c r="J107" s="209">
        <v>73591.50107999996</v>
      </c>
      <c r="K107" s="209">
        <v>62580.39130999999</v>
      </c>
      <c r="L107" s="195">
        <v>17.595143685591584</v>
      </c>
      <c r="M107" s="195">
        <v>0.4761316393776459</v>
      </c>
      <c r="N107" s="195">
        <v>2.390084654603385</v>
      </c>
    </row>
    <row r="108" spans="1:14" s="200" customFormat="1" ht="12.75">
      <c r="A108" s="226" t="s">
        <v>434</v>
      </c>
      <c r="B108" s="47"/>
      <c r="C108" s="243" t="s">
        <v>435</v>
      </c>
      <c r="D108" s="232">
        <v>13051.01465000001</v>
      </c>
      <c r="E108" s="232">
        <v>12373.436930000003</v>
      </c>
      <c r="F108" s="177">
        <v>5.476067190007542</v>
      </c>
      <c r="G108" s="177">
        <v>0.014671334384979636</v>
      </c>
      <c r="H108" s="177">
        <v>0.21693537076003314</v>
      </c>
      <c r="I108" s="199"/>
      <c r="J108" s="176">
        <v>7459.225359999999</v>
      </c>
      <c r="K108" s="176">
        <v>5183.61962</v>
      </c>
      <c r="L108" s="177">
        <v>43.89993685532038</v>
      </c>
      <c r="M108" s="177">
        <v>0.09839951777752401</v>
      </c>
      <c r="N108" s="177">
        <v>0.2422586821375436</v>
      </c>
    </row>
    <row r="109" spans="1:14" ht="15" customHeight="1">
      <c r="A109" s="146" t="s">
        <v>436</v>
      </c>
      <c r="B109" s="25"/>
      <c r="C109" s="244" t="s">
        <v>437</v>
      </c>
      <c r="D109" s="179">
        <v>5268.182650000001</v>
      </c>
      <c r="E109" s="179">
        <v>4749.647940000001</v>
      </c>
      <c r="F109" s="180">
        <v>10.917329379996106</v>
      </c>
      <c r="G109" s="180">
        <v>0.011227636175269116</v>
      </c>
      <c r="H109" s="180">
        <v>0.08756829925168486</v>
      </c>
      <c r="I109" s="180"/>
      <c r="J109" s="179">
        <v>3178.6891299999997</v>
      </c>
      <c r="K109" s="179">
        <v>3057.4658799999997</v>
      </c>
      <c r="L109" s="180">
        <v>3.9648275649767846</v>
      </c>
      <c r="M109" s="180">
        <v>0.005241817215412828</v>
      </c>
      <c r="N109" s="180">
        <v>0.10323659661607745</v>
      </c>
    </row>
    <row r="110" spans="1:14" ht="24" customHeight="1">
      <c r="A110" s="233" t="s">
        <v>438</v>
      </c>
      <c r="B110" s="125" t="s">
        <v>439</v>
      </c>
      <c r="C110" s="125"/>
      <c r="D110" s="241">
        <v>561720.2785600002</v>
      </c>
      <c r="E110" s="241">
        <v>530267.34064</v>
      </c>
      <c r="F110" s="242">
        <v>5.931524630960401</v>
      </c>
      <c r="G110" s="242">
        <v>0.6810385819863227</v>
      </c>
      <c r="H110" s="242">
        <v>9.336974952582912</v>
      </c>
      <c r="I110" s="177"/>
      <c r="J110" s="241">
        <v>303084.1273400001</v>
      </c>
      <c r="K110" s="241">
        <v>278665.37642</v>
      </c>
      <c r="L110" s="242">
        <v>8.762750232449612</v>
      </c>
      <c r="M110" s="242">
        <v>1.0558917447876917</v>
      </c>
      <c r="N110" s="242">
        <v>9.843483434611754</v>
      </c>
    </row>
    <row r="111" spans="1:14" s="215" customFormat="1" ht="12" customHeight="1">
      <c r="A111" s="146" t="s">
        <v>440</v>
      </c>
      <c r="B111" s="25"/>
      <c r="C111" s="244" t="s">
        <v>441</v>
      </c>
      <c r="D111" s="179">
        <v>476407.5341300002</v>
      </c>
      <c r="E111" s="179">
        <v>451006.31843</v>
      </c>
      <c r="F111" s="180">
        <v>5.63211969810634</v>
      </c>
      <c r="G111" s="180">
        <v>0.5500029270733613</v>
      </c>
      <c r="H111" s="180">
        <v>7.9188973287501945</v>
      </c>
      <c r="I111" s="174"/>
      <c r="J111" s="179">
        <v>259080.56811000014</v>
      </c>
      <c r="K111" s="179">
        <v>238992.95</v>
      </c>
      <c r="L111" s="180">
        <v>8.405109067024846</v>
      </c>
      <c r="M111" s="180">
        <v>0.8686091358352238</v>
      </c>
      <c r="N111" s="180">
        <v>8.414347867051807</v>
      </c>
    </row>
    <row r="112" spans="1:14" ht="25.5" customHeight="1">
      <c r="A112" s="196" t="s">
        <v>442</v>
      </c>
      <c r="B112" s="197"/>
      <c r="C112" s="198" t="s">
        <v>443</v>
      </c>
      <c r="D112" s="232">
        <v>8025.051939999999</v>
      </c>
      <c r="E112" s="232">
        <v>5723.13126</v>
      </c>
      <c r="F112" s="199">
        <v>40.221350436054806</v>
      </c>
      <c r="G112" s="199">
        <v>0.04984261882751894</v>
      </c>
      <c r="H112" s="199">
        <v>0.13339327743168394</v>
      </c>
      <c r="I112" s="177"/>
      <c r="J112" s="232">
        <v>3576.81554</v>
      </c>
      <c r="K112" s="232">
        <v>2394.53983</v>
      </c>
      <c r="L112" s="199">
        <v>49.37381684730631</v>
      </c>
      <c r="M112" s="199">
        <v>0.051122809939862394</v>
      </c>
      <c r="N112" s="199">
        <v>0.1161668373255164</v>
      </c>
    </row>
    <row r="113" spans="1:14" s="200" customFormat="1" ht="24">
      <c r="A113" s="192" t="s">
        <v>444</v>
      </c>
      <c r="B113" s="193"/>
      <c r="C113" s="194" t="s">
        <v>445</v>
      </c>
      <c r="D113" s="209">
        <v>77287.69249</v>
      </c>
      <c r="E113" s="209">
        <v>73537.89095</v>
      </c>
      <c r="F113" s="195">
        <v>5.099142077041034</v>
      </c>
      <c r="G113" s="195">
        <v>0.08119303608544133</v>
      </c>
      <c r="H113" s="195">
        <v>1.2846843464010338</v>
      </c>
      <c r="I113" s="195"/>
      <c r="J113" s="209">
        <v>40426.74368999998</v>
      </c>
      <c r="K113" s="209">
        <v>37277.88658999999</v>
      </c>
      <c r="L113" s="195">
        <v>8.446983957627827</v>
      </c>
      <c r="M113" s="195">
        <v>0.13615979901260591</v>
      </c>
      <c r="N113" s="195">
        <v>1.3129687302344293</v>
      </c>
    </row>
    <row r="114" spans="1:14" s="200" customFormat="1" ht="12.75">
      <c r="A114" s="170" t="s">
        <v>446</v>
      </c>
      <c r="B114" s="84" t="s">
        <v>447</v>
      </c>
      <c r="C114" s="243"/>
      <c r="D114" s="203">
        <v>503033.1184200001</v>
      </c>
      <c r="E114" s="203">
        <v>272266.7976800001</v>
      </c>
      <c r="F114" s="167">
        <v>84.75742275825482</v>
      </c>
      <c r="G114" s="167">
        <v>4.996695960380705</v>
      </c>
      <c r="H114" s="167">
        <v>8.361470657687008</v>
      </c>
      <c r="I114" s="177"/>
      <c r="J114" s="203">
        <v>355112.39599999995</v>
      </c>
      <c r="K114" s="203">
        <v>199930.82546</v>
      </c>
      <c r="L114" s="167">
        <v>77.61763108963255</v>
      </c>
      <c r="M114" s="167">
        <v>6.71020969963577</v>
      </c>
      <c r="N114" s="167">
        <v>11.53324332135013</v>
      </c>
    </row>
    <row r="115" spans="1:14" ht="12.75">
      <c r="A115" s="146" t="s">
        <v>448</v>
      </c>
      <c r="B115" s="25"/>
      <c r="C115" s="244" t="s">
        <v>449</v>
      </c>
      <c r="D115" s="179">
        <v>19183.004279999997</v>
      </c>
      <c r="E115" s="179">
        <v>3299.72022</v>
      </c>
      <c r="F115" s="180">
        <v>481.3524481175558</v>
      </c>
      <c r="G115" s="180">
        <v>0.3439147491093342</v>
      </c>
      <c r="H115" s="180">
        <v>0.3188619626423527</v>
      </c>
      <c r="I115" s="174"/>
      <c r="J115" s="179">
        <v>11825.10626</v>
      </c>
      <c r="K115" s="179">
        <v>119.44902</v>
      </c>
      <c r="L115" s="180" t="s">
        <v>193</v>
      </c>
      <c r="M115" s="180">
        <v>0.5061645817807543</v>
      </c>
      <c r="N115" s="180">
        <v>0.3840525685208709</v>
      </c>
    </row>
    <row r="116" spans="1:14" ht="12.75">
      <c r="A116" s="196" t="s">
        <v>450</v>
      </c>
      <c r="B116" s="197"/>
      <c r="C116" s="198" t="s">
        <v>451</v>
      </c>
      <c r="D116" s="176">
        <v>31729.222950000007</v>
      </c>
      <c r="E116" s="176">
        <v>9480.179259999999</v>
      </c>
      <c r="F116" s="199">
        <v>234.69011587023522</v>
      </c>
      <c r="G116" s="199">
        <v>0.4817501374189342</v>
      </c>
      <c r="H116" s="199">
        <v>0.5274065602697028</v>
      </c>
      <c r="I116" s="177"/>
      <c r="J116" s="176">
        <v>4525.41284</v>
      </c>
      <c r="K116" s="176">
        <v>7872.538519999999</v>
      </c>
      <c r="L116" s="199">
        <v>-42.51647256468425</v>
      </c>
      <c r="M116" s="199">
        <v>-0.14473313503452814</v>
      </c>
      <c r="N116" s="199">
        <v>0.14697512111991193</v>
      </c>
    </row>
    <row r="117" spans="1:14" s="200" customFormat="1" ht="12.75">
      <c r="A117" s="146" t="s">
        <v>452</v>
      </c>
      <c r="B117" s="25"/>
      <c r="C117" s="244" t="s">
        <v>453</v>
      </c>
      <c r="D117" s="179">
        <v>377868.39136000007</v>
      </c>
      <c r="E117" s="179">
        <v>204151.21884000005</v>
      </c>
      <c r="F117" s="180">
        <v>85.09240038196775</v>
      </c>
      <c r="G117" s="180">
        <v>3.7614323069154207</v>
      </c>
      <c r="H117" s="180">
        <v>6.280969087578095</v>
      </c>
      <c r="I117" s="195"/>
      <c r="J117" s="179">
        <v>299629.48300999997</v>
      </c>
      <c r="K117" s="179">
        <v>161177.54403999998</v>
      </c>
      <c r="L117" s="180">
        <v>85.90026594253098</v>
      </c>
      <c r="M117" s="180">
        <v>5.986803333520856</v>
      </c>
      <c r="N117" s="180">
        <v>9.731284440447059</v>
      </c>
    </row>
    <row r="118" spans="1:14" ht="12.75">
      <c r="A118" s="226" t="s">
        <v>454</v>
      </c>
      <c r="B118" s="47"/>
      <c r="C118" s="243" t="s">
        <v>455</v>
      </c>
      <c r="D118" s="176">
        <v>74252.49983000002</v>
      </c>
      <c r="E118" s="176">
        <v>55335.67936000002</v>
      </c>
      <c r="F118" s="177">
        <v>34.18557554327999</v>
      </c>
      <c r="G118" s="177">
        <v>0.40959876693701636</v>
      </c>
      <c r="H118" s="177">
        <v>1.2342330471968581</v>
      </c>
      <c r="I118" s="177"/>
      <c r="J118" s="176">
        <v>39132.39389000002</v>
      </c>
      <c r="K118" s="176">
        <v>30761.29388</v>
      </c>
      <c r="L118" s="177">
        <v>27.213094620322977</v>
      </c>
      <c r="M118" s="177">
        <v>0.3619749193686905</v>
      </c>
      <c r="N118" s="177">
        <v>1.270931191262288</v>
      </c>
    </row>
    <row r="119" spans="1:14" ht="12.75">
      <c r="A119" s="248" t="s">
        <v>456</v>
      </c>
      <c r="B119" s="251" t="s">
        <v>457</v>
      </c>
      <c r="C119" s="246"/>
      <c r="D119" s="173">
        <v>61364.78602999998</v>
      </c>
      <c r="E119" s="173">
        <v>48339.05896999999</v>
      </c>
      <c r="F119" s="174">
        <v>26.946587992298255</v>
      </c>
      <c r="G119" s="174">
        <v>0.2820411469620573</v>
      </c>
      <c r="H119" s="174">
        <v>1.02001208074869</v>
      </c>
      <c r="I119" s="180"/>
      <c r="J119" s="173">
        <v>30580.435549999995</v>
      </c>
      <c r="K119" s="173">
        <v>22347.30342</v>
      </c>
      <c r="L119" s="174">
        <v>36.841725264407735</v>
      </c>
      <c r="M119" s="174">
        <v>0.35600904723972054</v>
      </c>
      <c r="N119" s="174">
        <v>0.9931830261172172</v>
      </c>
    </row>
    <row r="120" spans="1:14" s="252" customFormat="1" ht="14.25" customHeight="1">
      <c r="A120" s="226" t="s">
        <v>458</v>
      </c>
      <c r="B120" s="47"/>
      <c r="C120" s="243" t="s">
        <v>459</v>
      </c>
      <c r="D120" s="176">
        <v>18971.446709999997</v>
      </c>
      <c r="E120" s="176">
        <v>14191.81791</v>
      </c>
      <c r="F120" s="177">
        <v>33.678763568634295</v>
      </c>
      <c r="G120" s="177">
        <v>0.10349149668155888</v>
      </c>
      <c r="H120" s="177">
        <v>0.31534542993467995</v>
      </c>
      <c r="I120" s="167"/>
      <c r="J120" s="176">
        <v>9047.826999999996</v>
      </c>
      <c r="K120" s="176">
        <v>7603.649000000001</v>
      </c>
      <c r="L120" s="177">
        <v>18.993222859182403</v>
      </c>
      <c r="M120" s="177">
        <v>0.06244773261334305</v>
      </c>
      <c r="N120" s="177">
        <v>0.29385285193052324</v>
      </c>
    </row>
    <row r="121" spans="1:14" ht="15" customHeight="1">
      <c r="A121" s="146" t="s">
        <v>460</v>
      </c>
      <c r="B121" s="25"/>
      <c r="C121" s="244" t="s">
        <v>461</v>
      </c>
      <c r="D121" s="179">
        <v>42393.339319999985</v>
      </c>
      <c r="E121" s="179">
        <v>34147.24105999999</v>
      </c>
      <c r="F121" s="180">
        <v>24.148651557268717</v>
      </c>
      <c r="G121" s="180">
        <v>0.17854965028049835</v>
      </c>
      <c r="H121" s="180">
        <v>0.7046666508140101</v>
      </c>
      <c r="I121" s="180"/>
      <c r="J121" s="179">
        <v>21532.608549999997</v>
      </c>
      <c r="K121" s="179">
        <v>14743.654419999999</v>
      </c>
      <c r="L121" s="180">
        <v>46.046617321623295</v>
      </c>
      <c r="M121" s="180">
        <v>0.2935613146263774</v>
      </c>
      <c r="N121" s="180">
        <v>0.6993301741866939</v>
      </c>
    </row>
    <row r="122" spans="1:14" s="171" customFormat="1" ht="12.75">
      <c r="A122" s="253">
        <v>37</v>
      </c>
      <c r="B122" s="254" t="s">
        <v>462</v>
      </c>
      <c r="C122" s="245"/>
      <c r="D122" s="203">
        <v>8214.964800000002</v>
      </c>
      <c r="E122" s="203">
        <v>5586.538200000001</v>
      </c>
      <c r="F122" s="167">
        <v>47.04929073965699</v>
      </c>
      <c r="G122" s="167">
        <v>0.056912328160634844</v>
      </c>
      <c r="H122" s="167">
        <v>0.1365500294391762</v>
      </c>
      <c r="I122" s="167"/>
      <c r="J122" s="203">
        <v>3327.60797</v>
      </c>
      <c r="K122" s="203">
        <v>2821.9466899999998</v>
      </c>
      <c r="L122" s="167">
        <v>17.918881380427507</v>
      </c>
      <c r="M122" s="167">
        <v>0.02186531051321993</v>
      </c>
      <c r="N122" s="167">
        <v>0.10807314199213132</v>
      </c>
    </row>
    <row r="123" spans="1:14" s="256" customFormat="1" ht="12.75">
      <c r="A123" s="192">
        <v>371</v>
      </c>
      <c r="B123" s="25"/>
      <c r="C123" s="244" t="s">
        <v>463</v>
      </c>
      <c r="D123" s="179">
        <v>8214.964800000002</v>
      </c>
      <c r="E123" s="179">
        <v>5586.538200000001</v>
      </c>
      <c r="F123" s="180">
        <v>47.04929073965699</v>
      </c>
      <c r="G123" s="180">
        <v>0.056912328160634844</v>
      </c>
      <c r="H123" s="180">
        <v>0.1365500294391762</v>
      </c>
      <c r="I123" s="255"/>
      <c r="J123" s="179">
        <v>3327.60797</v>
      </c>
      <c r="K123" s="179">
        <v>2821.9466899999998</v>
      </c>
      <c r="L123" s="180">
        <v>17.918881380427507</v>
      </c>
      <c r="M123" s="180">
        <v>0.02186531051321993</v>
      </c>
      <c r="N123" s="180">
        <v>0.10807314199213132</v>
      </c>
    </row>
    <row r="124" spans="1:14" s="256" customFormat="1" ht="15" customHeight="1">
      <c r="A124" s="257" t="s">
        <v>464</v>
      </c>
      <c r="B124" s="84" t="s">
        <v>465</v>
      </c>
      <c r="C124" s="245"/>
      <c r="D124" s="203">
        <v>233.21628</v>
      </c>
      <c r="E124" s="203">
        <v>456.47224</v>
      </c>
      <c r="F124" s="167">
        <v>-48.908989514893605</v>
      </c>
      <c r="G124" s="167">
        <v>-0.004834076956662043</v>
      </c>
      <c r="H124" s="167">
        <v>0.003876546117360742</v>
      </c>
      <c r="I124" s="258"/>
      <c r="J124" s="203">
        <v>149.96756</v>
      </c>
      <c r="K124" s="203">
        <v>117.86236</v>
      </c>
      <c r="L124" s="167">
        <v>27.23956995261252</v>
      </c>
      <c r="M124" s="167">
        <v>0.0013882616582567445</v>
      </c>
      <c r="N124" s="167">
        <v>0.004870605417528638</v>
      </c>
    </row>
    <row r="125" spans="1:14" s="171" customFormat="1" ht="12.75">
      <c r="A125" s="172" t="s">
        <v>466</v>
      </c>
      <c r="B125" s="60" t="s">
        <v>467</v>
      </c>
      <c r="C125" s="246"/>
      <c r="D125" s="173">
        <v>233.21628</v>
      </c>
      <c r="E125" s="173">
        <v>456.47224</v>
      </c>
      <c r="F125" s="174">
        <v>-48.908989514893605</v>
      </c>
      <c r="G125" s="174">
        <v>-0.004834076956662043</v>
      </c>
      <c r="H125" s="174">
        <v>0.003876546117360742</v>
      </c>
      <c r="I125" s="174"/>
      <c r="J125" s="173">
        <v>149.96756</v>
      </c>
      <c r="K125" s="173">
        <v>117.86236</v>
      </c>
      <c r="L125" s="174">
        <v>27.23956995261252</v>
      </c>
      <c r="M125" s="174">
        <v>0.0013882616582567445</v>
      </c>
      <c r="N125" s="174">
        <v>0.004870605417528638</v>
      </c>
    </row>
    <row r="126" spans="1:14" s="171" customFormat="1" ht="11.25" customHeight="1">
      <c r="A126" s="170"/>
      <c r="B126" s="47"/>
      <c r="C126" s="243"/>
      <c r="D126" s="203"/>
      <c r="E126" s="203"/>
      <c r="F126" s="177"/>
      <c r="G126" s="177"/>
      <c r="H126" s="177"/>
      <c r="I126" s="177"/>
      <c r="J126" s="203"/>
      <c r="K126" s="203"/>
      <c r="L126" s="177"/>
      <c r="M126" s="177"/>
      <c r="N126" s="177"/>
    </row>
    <row r="127" spans="1:14" s="171" customFormat="1" ht="12.75" customHeight="1">
      <c r="A127" s="172" t="s">
        <v>468</v>
      </c>
      <c r="B127" s="60" t="s">
        <v>469</v>
      </c>
      <c r="C127" s="246"/>
      <c r="D127" s="173">
        <v>1393.69361</v>
      </c>
      <c r="E127" s="173">
        <v>1170.23227</v>
      </c>
      <c r="F127" s="174">
        <v>19.095468970446362</v>
      </c>
      <c r="G127" s="174">
        <v>0.004838523972210294</v>
      </c>
      <c r="H127" s="174">
        <v>0.023166125249214915</v>
      </c>
      <c r="I127" s="180"/>
      <c r="J127" s="173">
        <v>722.43026</v>
      </c>
      <c r="K127" s="173">
        <v>508.70236</v>
      </c>
      <c r="L127" s="174">
        <v>42.0143323101548</v>
      </c>
      <c r="M127" s="174">
        <v>0.009241812817541446</v>
      </c>
      <c r="N127" s="174">
        <v>0.023462892495834584</v>
      </c>
    </row>
    <row r="128" spans="1:14" s="171" customFormat="1" ht="12.75">
      <c r="A128" s="170" t="s">
        <v>235</v>
      </c>
      <c r="B128" s="259">
        <v>3</v>
      </c>
      <c r="C128" s="245" t="s">
        <v>470</v>
      </c>
      <c r="D128" s="203">
        <v>1393.69361</v>
      </c>
      <c r="E128" s="203">
        <v>1170.23227</v>
      </c>
      <c r="F128" s="167">
        <v>19.095468970446362</v>
      </c>
      <c r="G128" s="167">
        <v>0.004838523972210294</v>
      </c>
      <c r="H128" s="167">
        <v>0.023166125249214915</v>
      </c>
      <c r="I128" s="167"/>
      <c r="J128" s="203">
        <v>722.43026</v>
      </c>
      <c r="K128" s="203">
        <v>508.70236</v>
      </c>
      <c r="L128" s="167">
        <v>42.0143323101548</v>
      </c>
      <c r="M128" s="167">
        <v>0.009241812817541446</v>
      </c>
      <c r="N128" s="167">
        <v>0.023462892495834584</v>
      </c>
    </row>
    <row r="129" spans="1:14" s="171" customFormat="1" ht="9" customHeight="1">
      <c r="A129" s="172"/>
      <c r="B129" s="60"/>
      <c r="C129" s="244"/>
      <c r="D129" s="173"/>
      <c r="E129" s="173"/>
      <c r="F129" s="174"/>
      <c r="G129" s="174"/>
      <c r="H129" s="174"/>
      <c r="I129" s="174"/>
      <c r="J129" s="173"/>
      <c r="K129" s="173"/>
      <c r="L129" s="174"/>
      <c r="M129" s="174"/>
      <c r="N129" s="174"/>
    </row>
    <row r="130" spans="1:14" s="171" customFormat="1" ht="12.75" customHeight="1">
      <c r="A130" s="170" t="s">
        <v>471</v>
      </c>
      <c r="B130" s="84" t="s">
        <v>472</v>
      </c>
      <c r="C130" s="245"/>
      <c r="D130" s="203">
        <v>1E-59</v>
      </c>
      <c r="E130" s="203">
        <v>1E-59</v>
      </c>
      <c r="F130" s="167">
        <v>0</v>
      </c>
      <c r="G130" s="167">
        <v>0</v>
      </c>
      <c r="H130" s="167">
        <v>1.6622107673446904E-64</v>
      </c>
      <c r="I130" s="167"/>
      <c r="J130" s="203">
        <v>1E-59</v>
      </c>
      <c r="K130" s="203">
        <v>1E-59</v>
      </c>
      <c r="L130" s="167">
        <v>0</v>
      </c>
      <c r="M130" s="167">
        <v>0</v>
      </c>
      <c r="N130" s="167">
        <v>3.2477726633204124E-64</v>
      </c>
    </row>
    <row r="131" spans="1:14" s="171" customFormat="1" ht="12.75">
      <c r="A131" s="172" t="s">
        <v>473</v>
      </c>
      <c r="B131" s="260">
        <v>4</v>
      </c>
      <c r="C131" s="60" t="s">
        <v>474</v>
      </c>
      <c r="D131" s="173">
        <v>1E-59</v>
      </c>
      <c r="E131" s="173">
        <v>1E-59</v>
      </c>
      <c r="F131" s="174">
        <v>0</v>
      </c>
      <c r="G131" s="174">
        <v>0</v>
      </c>
      <c r="H131" s="174">
        <v>1.6622107673446904E-64</v>
      </c>
      <c r="I131" s="174"/>
      <c r="J131" s="173">
        <v>1E-59</v>
      </c>
      <c r="K131" s="173">
        <v>1E-59</v>
      </c>
      <c r="L131" s="174">
        <v>0</v>
      </c>
      <c r="M131" s="174">
        <v>0</v>
      </c>
      <c r="N131" s="174">
        <v>3.2477726633204124E-64</v>
      </c>
    </row>
    <row r="132" spans="1:14" s="171" customFormat="1" ht="12.75">
      <c r="A132" s="170"/>
      <c r="B132" s="84"/>
      <c r="C132" s="245"/>
      <c r="D132" s="203"/>
      <c r="E132" s="203"/>
      <c r="F132" s="167"/>
      <c r="G132" s="167"/>
      <c r="H132" s="167"/>
      <c r="I132" s="167"/>
      <c r="J132" s="203"/>
      <c r="K132" s="203"/>
      <c r="L132" s="167"/>
      <c r="M132" s="167"/>
      <c r="N132" s="167"/>
    </row>
    <row r="133" spans="1:14" s="171" customFormat="1" ht="14.25" customHeight="1">
      <c r="A133" s="172" t="s">
        <v>475</v>
      </c>
      <c r="B133" s="60" t="s">
        <v>476</v>
      </c>
      <c r="C133" s="60"/>
      <c r="D133" s="173">
        <v>76.23288000000001</v>
      </c>
      <c r="E133" s="173">
        <v>84.28976</v>
      </c>
      <c r="F133" s="174">
        <v>-9.558551359026284</v>
      </c>
      <c r="G133" s="174">
        <v>-0.00017445257878262804</v>
      </c>
      <c r="H133" s="174">
        <v>0.001267151139616957</v>
      </c>
      <c r="I133" s="174"/>
      <c r="J133" s="173">
        <v>44.935880000000004</v>
      </c>
      <c r="K133" s="173">
        <v>7.73913</v>
      </c>
      <c r="L133" s="174">
        <v>480.6321899231567</v>
      </c>
      <c r="M133" s="174">
        <v>0.0016084254836213937</v>
      </c>
      <c r="N133" s="174">
        <v>0.001459415226662465</v>
      </c>
    </row>
    <row r="134" spans="1:14" s="171" customFormat="1" ht="12.75">
      <c r="A134" s="170" t="s">
        <v>477</v>
      </c>
      <c r="B134" s="261">
        <v>5</v>
      </c>
      <c r="C134" s="84" t="s">
        <v>478</v>
      </c>
      <c r="D134" s="203">
        <v>76.23288000000001</v>
      </c>
      <c r="E134" s="203">
        <v>84.28976</v>
      </c>
      <c r="F134" s="167">
        <v>-9.558551359026284</v>
      </c>
      <c r="G134" s="167">
        <v>-0.00017445257878262804</v>
      </c>
      <c r="H134" s="167">
        <v>0.001267151139616957</v>
      </c>
      <c r="I134" s="167"/>
      <c r="J134" s="203">
        <v>44.935880000000004</v>
      </c>
      <c r="K134" s="203">
        <v>7.73913</v>
      </c>
      <c r="L134" s="167">
        <v>480.6321899231567</v>
      </c>
      <c r="M134" s="167">
        <v>0.0016084254836213937</v>
      </c>
      <c r="N134" s="167">
        <v>0.001459415226662465</v>
      </c>
    </row>
    <row r="135" spans="1:14" s="171" customFormat="1" ht="10.5" customHeight="1">
      <c r="A135" s="172"/>
      <c r="B135" s="60"/>
      <c r="C135" s="60"/>
      <c r="D135" s="173"/>
      <c r="E135" s="173"/>
      <c r="F135" s="180"/>
      <c r="G135" s="180"/>
      <c r="H135" s="180"/>
      <c r="I135" s="180"/>
      <c r="J135" s="173"/>
      <c r="K135" s="173"/>
      <c r="L135" s="180"/>
      <c r="M135" s="180"/>
      <c r="N135" s="180"/>
    </row>
    <row r="136" spans="1:14" s="171" customFormat="1" ht="12" customHeight="1">
      <c r="A136" s="233" t="s">
        <v>479</v>
      </c>
      <c r="B136" s="84" t="s">
        <v>480</v>
      </c>
      <c r="C136" s="262"/>
      <c r="D136" s="203">
        <v>202.45662</v>
      </c>
      <c r="E136" s="203">
        <v>174.04760000000002</v>
      </c>
      <c r="F136" s="242">
        <v>16.322557737078803</v>
      </c>
      <c r="G136" s="242">
        <v>0.000615129777244697</v>
      </c>
      <c r="H136" s="242">
        <v>0.0033652557368421235</v>
      </c>
      <c r="I136" s="177"/>
      <c r="J136" s="203">
        <v>89.35674</v>
      </c>
      <c r="K136" s="203">
        <v>43.710480000000004</v>
      </c>
      <c r="L136" s="242">
        <v>104.42864045418854</v>
      </c>
      <c r="M136" s="242">
        <v>0.001973790931089621</v>
      </c>
      <c r="N136" s="242">
        <v>0.0029021037745542966</v>
      </c>
    </row>
    <row r="137" spans="1:14" s="215" customFormat="1" ht="21.75" customHeight="1">
      <c r="A137" s="187" t="s">
        <v>481</v>
      </c>
      <c r="B137" s="260">
        <v>6</v>
      </c>
      <c r="C137" s="188" t="s">
        <v>482</v>
      </c>
      <c r="D137" s="236">
        <v>192.47162</v>
      </c>
      <c r="E137" s="236">
        <v>174.04760000000002</v>
      </c>
      <c r="F137" s="190">
        <v>10.58562140471916</v>
      </c>
      <c r="G137" s="190">
        <v>0.0003989283445381729</v>
      </c>
      <c r="H137" s="190">
        <v>0.0031992839917227567</v>
      </c>
      <c r="I137" s="190"/>
      <c r="J137" s="236">
        <v>89.35674</v>
      </c>
      <c r="K137" s="236">
        <v>43.710480000000004</v>
      </c>
      <c r="L137" s="190">
        <v>104.42864045418854</v>
      </c>
      <c r="M137" s="190">
        <v>0.001973790931089621</v>
      </c>
      <c r="N137" s="190">
        <v>0.0029021037745542966</v>
      </c>
    </row>
    <row r="138" spans="1:14" s="215" customFormat="1" ht="12.75">
      <c r="A138" s="263">
        <v>93</v>
      </c>
      <c r="B138" s="263"/>
      <c r="C138" s="263" t="s">
        <v>483</v>
      </c>
      <c r="D138" s="166">
        <v>9.985</v>
      </c>
      <c r="E138" s="166">
        <v>1E-59</v>
      </c>
      <c r="F138" s="242" t="s">
        <v>193</v>
      </c>
      <c r="G138" s="242">
        <v>0.0002162014327065244</v>
      </c>
      <c r="H138" s="242">
        <v>0.00016597174511936733</v>
      </c>
      <c r="I138" s="242"/>
      <c r="J138" s="166">
        <v>1E-59</v>
      </c>
      <c r="K138" s="166">
        <v>1E-59</v>
      </c>
      <c r="L138" s="242">
        <v>0</v>
      </c>
      <c r="M138" s="242">
        <v>0</v>
      </c>
      <c r="N138" s="242">
        <v>3.2477726633204124E-64</v>
      </c>
    </row>
    <row r="139" spans="4:11" s="215" customFormat="1" ht="12.75">
      <c r="D139" s="173"/>
      <c r="E139" s="173"/>
      <c r="I139" s="190"/>
      <c r="J139" s="173"/>
      <c r="K139" s="173"/>
    </row>
    <row r="140" spans="1:14" ht="14.25" customHeight="1" thickBot="1">
      <c r="A140" s="264" t="s">
        <v>484</v>
      </c>
      <c r="B140" s="264"/>
      <c r="C140" s="264" t="s">
        <v>160</v>
      </c>
      <c r="D140" s="207">
        <v>2273.96269</v>
      </c>
      <c r="E140" s="207">
        <v>2213.0722</v>
      </c>
      <c r="F140" s="265">
        <v>2.751400971012142</v>
      </c>
      <c r="G140" s="265">
        <v>0.0013184387757839008</v>
      </c>
      <c r="H140" s="265">
        <v>0.03779805267858096</v>
      </c>
      <c r="I140" s="266"/>
      <c r="J140" s="207">
        <v>1063.6034</v>
      </c>
      <c r="K140" s="207">
        <v>1003.89241</v>
      </c>
      <c r="L140" s="265">
        <v>5.947947151029852</v>
      </c>
      <c r="M140" s="265">
        <v>0.002581964229892721</v>
      </c>
      <c r="N140" s="265">
        <v>0.03454342047134646</v>
      </c>
    </row>
    <row r="141" spans="1:14" ht="14.25" customHeight="1">
      <c r="A141" s="267"/>
      <c r="B141" s="267"/>
      <c r="C141" s="267"/>
      <c r="D141" s="173"/>
      <c r="E141" s="173"/>
      <c r="F141" s="268"/>
      <c r="G141" s="268"/>
      <c r="H141" s="268"/>
      <c r="I141" s="190"/>
      <c r="J141" s="173"/>
      <c r="K141" s="173"/>
      <c r="L141" s="268"/>
      <c r="M141" s="268"/>
      <c r="N141" s="268"/>
    </row>
    <row r="142" spans="1:14" ht="14.25" customHeight="1">
      <c r="A142" s="269" t="s">
        <v>485</v>
      </c>
      <c r="B142" s="267"/>
      <c r="C142" s="267"/>
      <c r="D142" s="173"/>
      <c r="E142" s="173"/>
      <c r="F142" s="268"/>
      <c r="G142" s="268"/>
      <c r="H142" s="268"/>
      <c r="I142" s="190"/>
      <c r="J142" s="173"/>
      <c r="K142" s="173"/>
      <c r="L142" s="268"/>
      <c r="M142" s="268"/>
      <c r="N142" s="268"/>
    </row>
    <row r="143" spans="1:14" ht="14.25" customHeight="1">
      <c r="A143" s="210" t="s">
        <v>179</v>
      </c>
      <c r="B143" s="1"/>
      <c r="C143" s="25"/>
      <c r="D143" s="211"/>
      <c r="E143" s="144"/>
      <c r="F143" s="270"/>
      <c r="G143" s="271"/>
      <c r="H143" s="64"/>
      <c r="I143" s="214"/>
      <c r="K143" s="272"/>
      <c r="L143" s="171"/>
      <c r="M143" s="171"/>
      <c r="N143" s="171"/>
    </row>
    <row r="144" spans="1:14" ht="14.25" customHeight="1">
      <c r="A144" s="10" t="s">
        <v>178</v>
      </c>
      <c r="B144" s="1"/>
      <c r="C144" s="25"/>
      <c r="D144" s="211"/>
      <c r="E144" s="144"/>
      <c r="F144" s="270"/>
      <c r="G144" s="271"/>
      <c r="H144" s="244"/>
      <c r="I144" s="214"/>
      <c r="K144" s="272"/>
      <c r="L144" s="171"/>
      <c r="M144" s="171"/>
      <c r="N144" s="171"/>
    </row>
    <row r="145" spans="1:14" ht="14.25" customHeight="1">
      <c r="A145" s="210" t="s">
        <v>486</v>
      </c>
      <c r="B145" s="1"/>
      <c r="C145" s="25"/>
      <c r="D145" s="211"/>
      <c r="E145" s="144"/>
      <c r="F145" s="270"/>
      <c r="G145" s="271"/>
      <c r="H145" s="64"/>
      <c r="I145" s="214"/>
      <c r="K145" s="272"/>
      <c r="L145" s="171"/>
      <c r="M145" s="171"/>
      <c r="N145" s="171"/>
    </row>
    <row r="146" spans="1:14" ht="14.25" customHeight="1">
      <c r="A146" s="273" t="s">
        <v>487</v>
      </c>
      <c r="B146" s="1"/>
      <c r="C146" s="25"/>
      <c r="D146" s="144"/>
      <c r="E146" s="144"/>
      <c r="F146" s="270"/>
      <c r="G146" s="270"/>
      <c r="H146" s="270"/>
      <c r="I146" s="274"/>
      <c r="K146" s="275"/>
      <c r="L146" s="171"/>
      <c r="M146" s="171"/>
      <c r="N146" s="171"/>
    </row>
    <row r="147" spans="1:14" ht="14.25" customHeight="1">
      <c r="A147" s="273" t="s">
        <v>488</v>
      </c>
      <c r="B147" s="1"/>
      <c r="C147" s="25"/>
      <c r="D147" s="144"/>
      <c r="E147" s="144"/>
      <c r="F147" s="270"/>
      <c r="G147" s="270"/>
      <c r="H147" s="270"/>
      <c r="I147" s="274"/>
      <c r="K147" s="275"/>
      <c r="L147" s="171"/>
      <c r="M147" s="171"/>
      <c r="N147" s="171"/>
    </row>
    <row r="148" spans="1:14" ht="14.25" customHeight="1">
      <c r="A148" s="273" t="s">
        <v>489</v>
      </c>
      <c r="B148" s="1"/>
      <c r="C148" s="25"/>
      <c r="D148" s="144"/>
      <c r="E148" s="144"/>
      <c r="F148" s="270"/>
      <c r="G148" s="270"/>
      <c r="H148" s="270"/>
      <c r="I148" s="274"/>
      <c r="K148" s="275"/>
      <c r="L148" s="171"/>
      <c r="M148" s="171"/>
      <c r="N148" s="171"/>
    </row>
    <row r="149" spans="1:14" ht="14.25" customHeight="1">
      <c r="A149" s="273" t="s">
        <v>490</v>
      </c>
      <c r="B149" s="1"/>
      <c r="C149" s="25"/>
      <c r="D149" s="144"/>
      <c r="E149" s="144"/>
      <c r="F149" s="270"/>
      <c r="G149" s="270"/>
      <c r="H149" s="270"/>
      <c r="I149" s="274"/>
      <c r="K149" s="275"/>
      <c r="L149" s="171"/>
      <c r="M149" s="171"/>
      <c r="N149" s="171"/>
    </row>
    <row r="150" spans="1:14" ht="28.5" customHeight="1">
      <c r="A150" s="91" t="s">
        <v>491</v>
      </c>
      <c r="B150" s="91"/>
      <c r="C150" s="91"/>
      <c r="D150" s="91"/>
      <c r="E150" s="91"/>
      <c r="F150" s="91"/>
      <c r="G150" s="91"/>
      <c r="H150" s="91"/>
      <c r="I150" s="276"/>
      <c r="K150" s="275"/>
      <c r="L150" s="171"/>
      <c r="M150" s="171"/>
      <c r="N150" s="171"/>
    </row>
    <row r="151" spans="1:14" ht="14.25" customHeight="1">
      <c r="A151" s="277"/>
      <c r="D151" s="278"/>
      <c r="E151" s="278"/>
      <c r="K151" s="275"/>
      <c r="L151" s="171"/>
      <c r="M151" s="171"/>
      <c r="N151" s="171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2"/>
  <sheetViews>
    <sheetView zoomScale="75" zoomScaleNormal="75" workbookViewId="0" topLeftCell="A1">
      <selection activeCell="F17" sqref="F1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7.28125" style="5" customWidth="1"/>
    <col min="6" max="6" width="12.00390625" style="216" customWidth="1"/>
    <col min="7" max="7" width="14.140625" style="216" customWidth="1"/>
    <col min="8" max="8" width="15.28125" style="216" customWidth="1"/>
    <col min="9" max="9" width="4.28125" style="150" customWidth="1"/>
    <col min="10" max="10" width="16.57421875" style="5" customWidth="1"/>
    <col min="11" max="11" width="16.7109375" style="21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9"/>
    </row>
    <row r="7" ht="12.75" customHeight="1" hidden="1"/>
    <row r="8" spans="1:11" s="153" customFormat="1" ht="15">
      <c r="A8" s="151" t="s">
        <v>492</v>
      </c>
      <c r="B8" s="151"/>
      <c r="C8" s="151"/>
      <c r="D8" s="151"/>
      <c r="E8" s="151"/>
      <c r="F8" s="218"/>
      <c r="G8" s="218"/>
      <c r="H8" s="218"/>
      <c r="I8" s="152"/>
      <c r="K8" s="219"/>
    </row>
    <row r="9" spans="1:11" s="153" customFormat="1" ht="15">
      <c r="A9" s="157" t="s">
        <v>255</v>
      </c>
      <c r="B9" s="157"/>
      <c r="C9" s="157"/>
      <c r="D9" s="157"/>
      <c r="E9" s="157"/>
      <c r="F9" s="157"/>
      <c r="G9" s="157"/>
      <c r="H9" s="220"/>
      <c r="I9" s="154"/>
      <c r="K9" s="219"/>
    </row>
    <row r="10" spans="1:11" s="153" customFormat="1" ht="15.75" thickBot="1">
      <c r="A10" s="151" t="s">
        <v>127</v>
      </c>
      <c r="B10" s="151"/>
      <c r="C10" s="151"/>
      <c r="D10" s="151"/>
      <c r="E10" s="151"/>
      <c r="F10" s="218"/>
      <c r="G10" s="218"/>
      <c r="H10" s="220"/>
      <c r="I10" s="221"/>
      <c r="K10" s="219"/>
    </row>
    <row r="11" spans="2:14" ht="13.5" thickBot="1">
      <c r="B11" s="156"/>
      <c r="C11" s="156"/>
      <c r="D11" s="124" t="s">
        <v>186</v>
      </c>
      <c r="E11" s="124"/>
      <c r="F11" s="124"/>
      <c r="G11" s="124"/>
      <c r="H11" s="124"/>
      <c r="I11" s="16"/>
      <c r="J11" s="124" t="s">
        <v>187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515" t="s">
        <v>189</v>
      </c>
      <c r="E12" s="515"/>
      <c r="F12" s="515"/>
      <c r="G12" s="515"/>
      <c r="H12" s="515"/>
      <c r="I12" s="16"/>
      <c r="J12" s="515" t="s">
        <v>189</v>
      </c>
      <c r="K12" s="515"/>
      <c r="L12" s="515"/>
      <c r="M12" s="515"/>
      <c r="N12" s="515"/>
    </row>
    <row r="13" spans="1:14" s="3" customFormat="1" ht="13.5">
      <c r="A13" s="28" t="s">
        <v>256</v>
      </c>
      <c r="B13" s="28"/>
      <c r="C13" s="15" t="s">
        <v>174</v>
      </c>
      <c r="D13" s="19" t="s">
        <v>185</v>
      </c>
      <c r="E13" s="19" t="s">
        <v>184</v>
      </c>
      <c r="F13" s="222" t="s">
        <v>122</v>
      </c>
      <c r="G13" s="222" t="s">
        <v>180</v>
      </c>
      <c r="H13" s="93" t="s">
        <v>176</v>
      </c>
      <c r="I13" s="159"/>
      <c r="J13" s="19" t="s">
        <v>185</v>
      </c>
      <c r="K13" s="19" t="s">
        <v>184</v>
      </c>
      <c r="L13" s="158" t="s">
        <v>122</v>
      </c>
      <c r="M13" s="158" t="s">
        <v>180</v>
      </c>
      <c r="N13" s="249" t="s">
        <v>176</v>
      </c>
    </row>
    <row r="14" spans="1:14" s="3" customFormat="1" ht="12.75" thickBot="1">
      <c r="A14" s="17"/>
      <c r="B14" s="17"/>
      <c r="C14" s="17"/>
      <c r="D14" s="18"/>
      <c r="E14" s="18"/>
      <c r="F14" s="223" t="s">
        <v>123</v>
      </c>
      <c r="G14" s="223" t="s">
        <v>181</v>
      </c>
      <c r="H14" s="94"/>
      <c r="I14" s="161"/>
      <c r="J14" s="18"/>
      <c r="K14" s="18"/>
      <c r="L14" s="160" t="s">
        <v>123</v>
      </c>
      <c r="M14" s="160" t="s">
        <v>181</v>
      </c>
      <c r="N14" s="250"/>
    </row>
    <row r="15" spans="1:14" ht="10.5" customHeight="1">
      <c r="A15" s="21"/>
      <c r="B15" s="21"/>
      <c r="C15" s="21"/>
      <c r="D15" s="163"/>
      <c r="E15" s="163"/>
      <c r="F15" s="224"/>
      <c r="G15" s="224"/>
      <c r="H15" s="225"/>
      <c r="I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201</v>
      </c>
      <c r="C16" s="84"/>
      <c r="D16" s="166">
        <v>3393802.776669999</v>
      </c>
      <c r="E16" s="166">
        <v>3199074.5641599996</v>
      </c>
      <c r="F16" s="167">
        <v>6.0870169983402835</v>
      </c>
      <c r="G16" s="167">
        <v>6.0870169983402835</v>
      </c>
      <c r="H16" s="167">
        <v>100</v>
      </c>
      <c r="I16" s="167"/>
      <c r="J16" s="166">
        <v>1703849.7047600008</v>
      </c>
      <c r="K16" s="166">
        <v>1368828.7638499995</v>
      </c>
      <c r="L16" s="167">
        <v>24.47500737548162</v>
      </c>
      <c r="M16" s="167">
        <v>24.47500737548162</v>
      </c>
      <c r="N16" s="167">
        <v>100</v>
      </c>
    </row>
    <row r="17" spans="1:14" ht="12.75">
      <c r="A17" s="15" t="s">
        <v>257</v>
      </c>
      <c r="B17" s="60" t="s">
        <v>258</v>
      </c>
      <c r="C17" s="60"/>
      <c r="D17" s="168">
        <v>947523.8199700001</v>
      </c>
      <c r="E17" s="168">
        <v>847680.2540099999</v>
      </c>
      <c r="F17" s="169">
        <v>11.778446588520195</v>
      </c>
      <c r="G17" s="169">
        <v>3.121014029450004</v>
      </c>
      <c r="H17" s="169">
        <v>27.919236394158148</v>
      </c>
      <c r="I17" s="169"/>
      <c r="J17" s="168">
        <v>501127.24295000016</v>
      </c>
      <c r="K17" s="168">
        <v>301835.20336</v>
      </c>
      <c r="L17" s="169">
        <v>66.02677135453409</v>
      </c>
      <c r="M17" s="169">
        <v>14.559311204819132</v>
      </c>
      <c r="N17" s="169">
        <v>29.411469893736164</v>
      </c>
    </row>
    <row r="18" spans="1:14" s="171" customFormat="1" ht="15" customHeight="1">
      <c r="A18" s="170" t="s">
        <v>259</v>
      </c>
      <c r="B18" s="84" t="s">
        <v>260</v>
      </c>
      <c r="C18" s="84"/>
      <c r="D18" s="166">
        <v>947243.9736700001</v>
      </c>
      <c r="E18" s="166">
        <v>847481.6887399999</v>
      </c>
      <c r="F18" s="167">
        <v>11.771615393640253</v>
      </c>
      <c r="G18" s="167">
        <v>3.1184732624759994</v>
      </c>
      <c r="H18" s="167">
        <v>27.910990590898045</v>
      </c>
      <c r="I18" s="167"/>
      <c r="J18" s="166">
        <v>501071.14270000014</v>
      </c>
      <c r="K18" s="166">
        <v>301740.36786999996</v>
      </c>
      <c r="L18" s="167">
        <v>66.06036051360509</v>
      </c>
      <c r="M18" s="167">
        <v>14.562141013851713</v>
      </c>
      <c r="N18" s="167">
        <v>29.408177335135292</v>
      </c>
    </row>
    <row r="19" spans="1:14" ht="10.5" customHeight="1">
      <c r="A19" s="146" t="s">
        <v>261</v>
      </c>
      <c r="B19" s="25"/>
      <c r="C19" s="25" t="s">
        <v>262</v>
      </c>
      <c r="D19" s="181">
        <v>947126.0632000001</v>
      </c>
      <c r="E19" s="181">
        <v>847413.7046599999</v>
      </c>
      <c r="F19" s="180">
        <v>11.766668156494688</v>
      </c>
      <c r="G19" s="180">
        <v>3.1169126114502506</v>
      </c>
      <c r="H19" s="180">
        <v>27.90751630326971</v>
      </c>
      <c r="I19" s="180"/>
      <c r="J19" s="181">
        <v>501017.40402000013</v>
      </c>
      <c r="K19" s="181">
        <v>301685.14316</v>
      </c>
      <c r="L19" s="180">
        <v>66.072945711577</v>
      </c>
      <c r="M19" s="180">
        <v>14.562249576006398</v>
      </c>
      <c r="N19" s="180">
        <v>29.40502337854805</v>
      </c>
    </row>
    <row r="20" spans="1:14" ht="12.75">
      <c r="A20" s="226" t="s">
        <v>263</v>
      </c>
      <c r="B20" s="47"/>
      <c r="C20" s="47" t="s">
        <v>264</v>
      </c>
      <c r="D20" s="183">
        <v>117.91047</v>
      </c>
      <c r="E20" s="183">
        <v>67.98408</v>
      </c>
      <c r="F20" s="177">
        <v>73.43835497957755</v>
      </c>
      <c r="G20" s="177">
        <v>0.0015606510257477999</v>
      </c>
      <c r="H20" s="177">
        <v>0.0034742876283369007</v>
      </c>
      <c r="I20" s="177"/>
      <c r="J20" s="183">
        <v>53.73868</v>
      </c>
      <c r="K20" s="183">
        <v>55.22471</v>
      </c>
      <c r="L20" s="177">
        <v>-2.690878775099044</v>
      </c>
      <c r="M20" s="177">
        <v>-0.00010856215468619734</v>
      </c>
      <c r="N20" s="177">
        <v>0.003153956587243091</v>
      </c>
    </row>
    <row r="21" spans="1:14" ht="12.75">
      <c r="A21" s="146" t="s">
        <v>265</v>
      </c>
      <c r="B21" s="25"/>
      <c r="C21" s="25" t="s">
        <v>266</v>
      </c>
      <c r="D21" s="181">
        <v>1E-59</v>
      </c>
      <c r="E21" s="181">
        <v>1E-59</v>
      </c>
      <c r="F21" s="180">
        <v>0</v>
      </c>
      <c r="G21" s="180">
        <v>0</v>
      </c>
      <c r="H21" s="180">
        <v>2.9465471796837897E-64</v>
      </c>
      <c r="I21" s="180"/>
      <c r="J21" s="181">
        <v>1E-59</v>
      </c>
      <c r="K21" s="181">
        <v>1E-59</v>
      </c>
      <c r="L21" s="180">
        <v>0</v>
      </c>
      <c r="M21" s="180">
        <v>0</v>
      </c>
      <c r="N21" s="180">
        <v>5.8690622606344084E-64</v>
      </c>
    </row>
    <row r="22" spans="1:14" s="171" customFormat="1" ht="12.75">
      <c r="A22" s="170" t="s">
        <v>267</v>
      </c>
      <c r="B22" s="84" t="s">
        <v>268</v>
      </c>
      <c r="C22" s="84"/>
      <c r="D22" s="166">
        <v>279.8463</v>
      </c>
      <c r="E22" s="166">
        <v>198.56527</v>
      </c>
      <c r="F22" s="167">
        <v>40.93416235376911</v>
      </c>
      <c r="G22" s="167">
        <v>0.0025407669740058854</v>
      </c>
      <c r="H22" s="167">
        <v>0.008245803260099436</v>
      </c>
      <c r="I22" s="167"/>
      <c r="J22" s="166">
        <v>56.10025</v>
      </c>
      <c r="K22" s="166">
        <v>94.83549000000001</v>
      </c>
      <c r="L22" s="167">
        <v>-40.8446669068721</v>
      </c>
      <c r="M22" s="167">
        <v>-0.002829809032581429</v>
      </c>
      <c r="N22" s="167">
        <v>0.0032925586008715553</v>
      </c>
    </row>
    <row r="23" spans="1:14" ht="12.75">
      <c r="A23" s="172" t="s">
        <v>269</v>
      </c>
      <c r="B23" s="60" t="s">
        <v>270</v>
      </c>
      <c r="C23" s="3"/>
      <c r="D23" s="168">
        <v>182.0242</v>
      </c>
      <c r="E23" s="168">
        <v>397.36002</v>
      </c>
      <c r="F23" s="174">
        <v>-54.1916169623708</v>
      </c>
      <c r="G23" s="174">
        <v>-0.0067311910266943725</v>
      </c>
      <c r="H23" s="174">
        <v>0.005363428931441981</v>
      </c>
      <c r="I23" s="174"/>
      <c r="J23" s="168">
        <v>19.023979999999998</v>
      </c>
      <c r="K23" s="168">
        <v>198.76778</v>
      </c>
      <c r="L23" s="174">
        <v>-90.42904237296408</v>
      </c>
      <c r="M23" s="174">
        <v>-0.013131211496056557</v>
      </c>
      <c r="N23" s="174">
        <v>0.0011165292306506377</v>
      </c>
    </row>
    <row r="24" spans="1:14" ht="12.75">
      <c r="A24" s="227" t="s">
        <v>271</v>
      </c>
      <c r="B24" s="186"/>
      <c r="C24" s="228" t="s">
        <v>272</v>
      </c>
      <c r="D24" s="183">
        <v>182.0242</v>
      </c>
      <c r="E24" s="183">
        <v>397.36002</v>
      </c>
      <c r="F24" s="177">
        <v>-54.1916169623708</v>
      </c>
      <c r="G24" s="177">
        <v>-0.0067311910266943725</v>
      </c>
      <c r="H24" s="177">
        <v>0.005363428931441981</v>
      </c>
      <c r="I24" s="177"/>
      <c r="J24" s="183">
        <v>19.023979999999998</v>
      </c>
      <c r="K24" s="183">
        <v>198.76778</v>
      </c>
      <c r="L24" s="177">
        <v>-90.42904237296408</v>
      </c>
      <c r="M24" s="177">
        <v>-0.013131211496056557</v>
      </c>
      <c r="N24" s="177">
        <v>0.0011165292306506377</v>
      </c>
    </row>
    <row r="25" spans="1:14" s="171" customFormat="1" ht="12.75">
      <c r="A25" s="172" t="s">
        <v>273</v>
      </c>
      <c r="B25" s="60" t="s">
        <v>274</v>
      </c>
      <c r="C25" s="60"/>
      <c r="D25" s="168">
        <v>147067.26059000002</v>
      </c>
      <c r="E25" s="168">
        <v>164446.12867</v>
      </c>
      <c r="F25" s="174">
        <v>-10.568122351408338</v>
      </c>
      <c r="G25" s="174">
        <v>-0.5432467337491791</v>
      </c>
      <c r="H25" s="174">
        <v>4.333406219152855</v>
      </c>
      <c r="I25" s="174"/>
      <c r="J25" s="168">
        <v>90950.97795999999</v>
      </c>
      <c r="K25" s="168">
        <v>96542.35010000001</v>
      </c>
      <c r="L25" s="174">
        <v>-5.791626301005097</v>
      </c>
      <c r="M25" s="174">
        <v>-0.40847856851529024</v>
      </c>
      <c r="N25" s="174">
        <v>5.337969523128279</v>
      </c>
    </row>
    <row r="26" spans="1:14" s="171" customFormat="1" ht="15" customHeight="1">
      <c r="A26" s="229">
        <v>10</v>
      </c>
      <c r="B26" s="230" t="s">
        <v>275</v>
      </c>
      <c r="C26" s="230"/>
      <c r="D26" s="166">
        <v>486.6441</v>
      </c>
      <c r="E26" s="166">
        <v>637.00642</v>
      </c>
      <c r="F26" s="167">
        <v>-23.60452191360961</v>
      </c>
      <c r="G26" s="167">
        <v>-0.004700181786462412</v>
      </c>
      <c r="H26" s="167">
        <v>0.014339198003647559</v>
      </c>
      <c r="I26" s="167"/>
      <c r="J26" s="166">
        <v>256.1995</v>
      </c>
      <c r="K26" s="166">
        <v>425.99531</v>
      </c>
      <c r="L26" s="167">
        <v>-39.85861018047358</v>
      </c>
      <c r="M26" s="167">
        <v>-0.012404459526583032</v>
      </c>
      <c r="N26" s="167">
        <v>0.015036508166434051</v>
      </c>
    </row>
    <row r="27" spans="1:14" s="171" customFormat="1" ht="12.75">
      <c r="A27" s="172" t="s">
        <v>204</v>
      </c>
      <c r="B27" s="60" t="s">
        <v>276</v>
      </c>
      <c r="C27" s="60"/>
      <c r="D27" s="168">
        <v>13509.630509999999</v>
      </c>
      <c r="E27" s="168">
        <v>35512.69616</v>
      </c>
      <c r="F27" s="174">
        <v>-61.95830795517949</v>
      </c>
      <c r="G27" s="174">
        <v>-0.6877947108987589</v>
      </c>
      <c r="H27" s="174">
        <v>0.3980676367781057</v>
      </c>
      <c r="I27" s="174"/>
      <c r="J27" s="168">
        <v>13509.61051</v>
      </c>
      <c r="K27" s="168">
        <v>35512.69616</v>
      </c>
      <c r="L27" s="174">
        <v>-61.95836427306622</v>
      </c>
      <c r="M27" s="174">
        <v>-1.607438872639819</v>
      </c>
      <c r="N27" s="174">
        <v>0.7928874520011098</v>
      </c>
    </row>
    <row r="28" spans="1:14" s="171" customFormat="1" ht="12.75">
      <c r="A28" s="170" t="s">
        <v>277</v>
      </c>
      <c r="B28" s="84" t="s">
        <v>278</v>
      </c>
      <c r="C28" s="230"/>
      <c r="D28" s="166">
        <v>22381.840090000005</v>
      </c>
      <c r="E28" s="166">
        <v>8315.915790000001</v>
      </c>
      <c r="F28" s="167">
        <v>169.14462165326955</v>
      </c>
      <c r="G28" s="167">
        <v>0.43968729136807033</v>
      </c>
      <c r="H28" s="167">
        <v>0.6594914779332309</v>
      </c>
      <c r="I28" s="167"/>
      <c r="J28" s="166">
        <v>10418.6297</v>
      </c>
      <c r="K28" s="166">
        <v>921.3787</v>
      </c>
      <c r="L28" s="167" t="s">
        <v>193</v>
      </c>
      <c r="M28" s="167">
        <v>0.6938231611445549</v>
      </c>
      <c r="N28" s="167">
        <v>0.6114758637979478</v>
      </c>
    </row>
    <row r="29" spans="1:14" s="171" customFormat="1" ht="12.75">
      <c r="A29" s="172" t="s">
        <v>279</v>
      </c>
      <c r="B29" s="60" t="s">
        <v>280</v>
      </c>
      <c r="C29" s="60"/>
      <c r="D29" s="168">
        <v>110689.14589000001</v>
      </c>
      <c r="E29" s="168">
        <v>119980.5103</v>
      </c>
      <c r="F29" s="174">
        <v>-7.744061420282175</v>
      </c>
      <c r="G29" s="174">
        <v>-0.2904391324320279</v>
      </c>
      <c r="H29" s="174">
        <v>3.261507906437871</v>
      </c>
      <c r="I29" s="174"/>
      <c r="J29" s="168">
        <v>66766.53825</v>
      </c>
      <c r="K29" s="168">
        <v>59682.279930000004</v>
      </c>
      <c r="L29" s="174">
        <v>11.869952569353853</v>
      </c>
      <c r="M29" s="174">
        <v>0.5175416025065578</v>
      </c>
      <c r="N29" s="174">
        <v>3.918569699162787</v>
      </c>
    </row>
    <row r="30" spans="1:14" ht="12.75">
      <c r="A30" s="170" t="s">
        <v>281</v>
      </c>
      <c r="B30" s="84" t="s">
        <v>282</v>
      </c>
      <c r="C30" s="84"/>
      <c r="D30" s="166">
        <v>2267670.621749999</v>
      </c>
      <c r="E30" s="166">
        <v>2157541.1053500003</v>
      </c>
      <c r="F30" s="167">
        <v>5.104399453939176</v>
      </c>
      <c r="G30" s="167">
        <v>3.4425429664505507</v>
      </c>
      <c r="H30" s="167">
        <v>66.81798474969244</v>
      </c>
      <c r="I30" s="167"/>
      <c r="J30" s="166">
        <v>1099147.3128100005</v>
      </c>
      <c r="K30" s="166">
        <v>955751.5555099996</v>
      </c>
      <c r="L30" s="167">
        <v>15.003455288491088</v>
      </c>
      <c r="M30" s="167">
        <v>10.475799536582109</v>
      </c>
      <c r="N30" s="167">
        <v>64.50964012490897</v>
      </c>
    </row>
    <row r="31" spans="1:14" ht="12.75">
      <c r="A31" s="172" t="s">
        <v>283</v>
      </c>
      <c r="B31" s="60" t="s">
        <v>284</v>
      </c>
      <c r="C31" s="60"/>
      <c r="D31" s="168">
        <v>342309.29056</v>
      </c>
      <c r="E31" s="168">
        <v>355765.83721</v>
      </c>
      <c r="F31" s="174">
        <v>-3.782416759160874</v>
      </c>
      <c r="G31" s="174">
        <v>-0.4206387309866721</v>
      </c>
      <c r="H31" s="174">
        <v>10.086304746791267</v>
      </c>
      <c r="I31" s="174"/>
      <c r="J31" s="168">
        <v>163001.62069</v>
      </c>
      <c r="K31" s="168">
        <v>104826.98191</v>
      </c>
      <c r="L31" s="174">
        <v>55.495863488606666</v>
      </c>
      <c r="M31" s="174">
        <v>4.249957358901246</v>
      </c>
      <c r="N31" s="174">
        <v>9.566666604139238</v>
      </c>
    </row>
    <row r="32" spans="1:14" ht="12.75">
      <c r="A32" s="226" t="s">
        <v>285</v>
      </c>
      <c r="B32" s="47"/>
      <c r="C32" s="231" t="s">
        <v>286</v>
      </c>
      <c r="D32" s="183">
        <v>43826.76534999999</v>
      </c>
      <c r="E32" s="183">
        <v>31333.993990000003</v>
      </c>
      <c r="F32" s="177">
        <v>39.869706249343615</v>
      </c>
      <c r="G32" s="177">
        <v>0.39051204057446803</v>
      </c>
      <c r="H32" s="177">
        <v>1.291376318367057</v>
      </c>
      <c r="I32" s="177"/>
      <c r="J32" s="183">
        <v>18719.70964</v>
      </c>
      <c r="K32" s="183">
        <v>15218.925</v>
      </c>
      <c r="L32" s="177">
        <v>23.002837848271163</v>
      </c>
      <c r="M32" s="177">
        <v>0.2557503708611159</v>
      </c>
      <c r="N32" s="177">
        <v>1.0986714137815814</v>
      </c>
    </row>
    <row r="33" spans="1:14" ht="12.75">
      <c r="A33" s="146" t="s">
        <v>287</v>
      </c>
      <c r="B33" s="25"/>
      <c r="C33" s="25" t="s">
        <v>288</v>
      </c>
      <c r="D33" s="181">
        <v>197461.77800999998</v>
      </c>
      <c r="E33" s="181">
        <v>180874.88944</v>
      </c>
      <c r="F33" s="180">
        <v>9.17036556116442</v>
      </c>
      <c r="G33" s="180">
        <v>0.518490214508498</v>
      </c>
      <c r="H33" s="180">
        <v>5.81830445090712</v>
      </c>
      <c r="I33" s="180"/>
      <c r="J33" s="181">
        <v>86053.38737000001</v>
      </c>
      <c r="K33" s="181">
        <v>35860.75121000001</v>
      </c>
      <c r="L33" s="180">
        <v>139.96537848879044</v>
      </c>
      <c r="M33" s="180">
        <v>3.666830905775755</v>
      </c>
      <c r="N33" s="180">
        <v>5.050526882130208</v>
      </c>
    </row>
    <row r="34" spans="1:14" ht="12" customHeight="1">
      <c r="A34" s="226" t="s">
        <v>289</v>
      </c>
      <c r="B34" s="47"/>
      <c r="C34" s="47" t="s">
        <v>290</v>
      </c>
      <c r="D34" s="183">
        <v>2884.41059</v>
      </c>
      <c r="E34" s="183">
        <v>1955.1023899999998</v>
      </c>
      <c r="F34" s="177">
        <v>47.53245685511132</v>
      </c>
      <c r="G34" s="177">
        <v>0.02904928226466688</v>
      </c>
      <c r="H34" s="177">
        <v>0.08499051889014556</v>
      </c>
      <c r="I34" s="177"/>
      <c r="J34" s="183">
        <v>1761.0875600000002</v>
      </c>
      <c r="K34" s="183">
        <v>921.11377</v>
      </c>
      <c r="L34" s="177">
        <v>91.19110118177912</v>
      </c>
      <c r="M34" s="177">
        <v>0.06136441695142864</v>
      </c>
      <c r="N34" s="177">
        <v>0.10335932536068736</v>
      </c>
    </row>
    <row r="35" spans="1:14" ht="29.25" customHeight="1">
      <c r="A35" s="192" t="s">
        <v>291</v>
      </c>
      <c r="B35" s="193"/>
      <c r="C35" s="194" t="s">
        <v>292</v>
      </c>
      <c r="D35" s="209">
        <v>58174.48168</v>
      </c>
      <c r="E35" s="209">
        <v>74332.67187000002</v>
      </c>
      <c r="F35" s="195">
        <v>-21.737669026964333</v>
      </c>
      <c r="G35" s="195">
        <v>-0.5050895146685266</v>
      </c>
      <c r="H35" s="195">
        <v>1.7141385492377026</v>
      </c>
      <c r="I35" s="195"/>
      <c r="J35" s="209">
        <v>33690.774880000004</v>
      </c>
      <c r="K35" s="209">
        <v>30454.862950000002</v>
      </c>
      <c r="L35" s="195">
        <v>10.625271685880307</v>
      </c>
      <c r="M35" s="195">
        <v>0.2364000534952671</v>
      </c>
      <c r="N35" s="195">
        <v>1.9773325537973778</v>
      </c>
    </row>
    <row r="36" spans="1:14" s="200" customFormat="1" ht="24">
      <c r="A36" s="196" t="s">
        <v>293</v>
      </c>
      <c r="B36" s="197"/>
      <c r="C36" s="198" t="s">
        <v>294</v>
      </c>
      <c r="D36" s="232">
        <v>2766.9865099999997</v>
      </c>
      <c r="E36" s="232">
        <v>2412.46616</v>
      </c>
      <c r="F36" s="199">
        <v>14.695350172290075</v>
      </c>
      <c r="G36" s="199">
        <v>0.011081965827610783</v>
      </c>
      <c r="H36" s="199">
        <v>0.0815305629726359</v>
      </c>
      <c r="I36" s="199"/>
      <c r="J36" s="232">
        <v>1356.05766</v>
      </c>
      <c r="K36" s="232">
        <v>1212.1503899999998</v>
      </c>
      <c r="L36" s="199">
        <v>11.872063993643575</v>
      </c>
      <c r="M36" s="199">
        <v>0.010513168177094936</v>
      </c>
      <c r="N36" s="199">
        <v>0.07958786835550206</v>
      </c>
    </row>
    <row r="37" spans="1:14" ht="12.75">
      <c r="A37" s="146" t="s">
        <v>295</v>
      </c>
      <c r="B37" s="60"/>
      <c r="C37" s="25" t="s">
        <v>296</v>
      </c>
      <c r="D37" s="181">
        <v>625.9056800000001</v>
      </c>
      <c r="E37" s="181">
        <v>2090.56373</v>
      </c>
      <c r="F37" s="180">
        <v>-70.06043532573867</v>
      </c>
      <c r="G37" s="180">
        <v>-0.045783804679294306</v>
      </c>
      <c r="H37" s="180">
        <v>0.018442606161520648</v>
      </c>
      <c r="I37" s="180"/>
      <c r="J37" s="181">
        <v>548.93068</v>
      </c>
      <c r="K37" s="181">
        <v>816.0400500000001</v>
      </c>
      <c r="L37" s="180">
        <v>-32.73238488723684</v>
      </c>
      <c r="M37" s="180">
        <v>-0.01951371691289727</v>
      </c>
      <c r="N37" s="180">
        <v>0.03221708337692384</v>
      </c>
    </row>
    <row r="38" spans="1:14" ht="12.75">
      <c r="A38" s="226" t="s">
        <v>297</v>
      </c>
      <c r="B38" s="47"/>
      <c r="C38" s="47" t="s">
        <v>298</v>
      </c>
      <c r="D38" s="183">
        <v>13015.185340000002</v>
      </c>
      <c r="E38" s="183">
        <v>29724.208810000004</v>
      </c>
      <c r="F38" s="177">
        <v>-56.21351800078408</v>
      </c>
      <c r="G38" s="177">
        <v>-0.5223080342420023</v>
      </c>
      <c r="H38" s="177">
        <v>0.3834985765663881</v>
      </c>
      <c r="I38" s="177"/>
      <c r="J38" s="183">
        <v>10484.33172</v>
      </c>
      <c r="K38" s="183">
        <v>4661.141269999999</v>
      </c>
      <c r="L38" s="177">
        <v>124.93057199272577</v>
      </c>
      <c r="M38" s="177">
        <v>0.42541409150561393</v>
      </c>
      <c r="N38" s="177">
        <v>0.6153319562582424</v>
      </c>
    </row>
    <row r="39" spans="1:14" ht="12.75">
      <c r="A39" s="146" t="s">
        <v>299</v>
      </c>
      <c r="B39" s="25"/>
      <c r="C39" s="25" t="s">
        <v>300</v>
      </c>
      <c r="D39" s="181">
        <v>10521.289509999999</v>
      </c>
      <c r="E39" s="181">
        <v>9109.813900000001</v>
      </c>
      <c r="F39" s="180">
        <v>15.494011463834598</v>
      </c>
      <c r="G39" s="180">
        <v>0.0441213726561143</v>
      </c>
      <c r="H39" s="180">
        <v>0.3100147593232713</v>
      </c>
      <c r="I39" s="180"/>
      <c r="J39" s="181">
        <v>4971.34194</v>
      </c>
      <c r="K39" s="181">
        <v>4654.68192</v>
      </c>
      <c r="L39" s="180">
        <v>6.803043160465845</v>
      </c>
      <c r="M39" s="180">
        <v>0.023133647419079282</v>
      </c>
      <c r="N39" s="180">
        <v>0.29177115364763045</v>
      </c>
    </row>
    <row r="40" spans="1:14" ht="12.75">
      <c r="A40" s="226" t="s">
        <v>301</v>
      </c>
      <c r="B40" s="47"/>
      <c r="C40" s="47" t="s">
        <v>302</v>
      </c>
      <c r="D40" s="183">
        <v>13032.48789</v>
      </c>
      <c r="E40" s="183">
        <v>23932.12692</v>
      </c>
      <c r="F40" s="177">
        <v>-45.54396300184755</v>
      </c>
      <c r="G40" s="177">
        <v>-0.34071225322820764</v>
      </c>
      <c r="H40" s="177">
        <v>0.38400840436542644</v>
      </c>
      <c r="I40" s="177"/>
      <c r="J40" s="183">
        <v>5415.99924</v>
      </c>
      <c r="K40" s="183">
        <v>11027.31535</v>
      </c>
      <c r="L40" s="177">
        <v>-50.885604808608285</v>
      </c>
      <c r="M40" s="177">
        <v>-0.4099355783712114</v>
      </c>
      <c r="N40" s="177">
        <v>0.3178683674310864</v>
      </c>
    </row>
    <row r="41" spans="1:14" ht="12.75">
      <c r="A41" s="172" t="s">
        <v>303</v>
      </c>
      <c r="B41" s="60" t="s">
        <v>304</v>
      </c>
      <c r="C41" s="60"/>
      <c r="D41" s="168">
        <v>702.67149</v>
      </c>
      <c r="E41" s="168">
        <v>992.81528</v>
      </c>
      <c r="F41" s="174">
        <v>-29.224347755808118</v>
      </c>
      <c r="G41" s="174">
        <v>-0.009069616358760456</v>
      </c>
      <c r="H41" s="174">
        <v>0.02070454697103706</v>
      </c>
      <c r="I41" s="174"/>
      <c r="J41" s="168">
        <v>281.58664</v>
      </c>
      <c r="K41" s="168">
        <v>361.32351</v>
      </c>
      <c r="L41" s="174">
        <v>-22.067999394780596</v>
      </c>
      <c r="M41" s="174">
        <v>-0.005825189542023521</v>
      </c>
      <c r="N41" s="174">
        <v>0.01652649521922847</v>
      </c>
    </row>
    <row r="42" spans="1:14" ht="12.75">
      <c r="A42" s="226" t="s">
        <v>305</v>
      </c>
      <c r="B42" s="84"/>
      <c r="C42" s="47" t="s">
        <v>304</v>
      </c>
      <c r="D42" s="183">
        <v>702.67149</v>
      </c>
      <c r="E42" s="183">
        <v>992.81528</v>
      </c>
      <c r="F42" s="177">
        <v>-29.224347755808118</v>
      </c>
      <c r="G42" s="177">
        <v>-0.009069616358760456</v>
      </c>
      <c r="H42" s="177">
        <v>0.02070454697103706</v>
      </c>
      <c r="I42" s="177"/>
      <c r="J42" s="183">
        <v>281.58664</v>
      </c>
      <c r="K42" s="183">
        <v>361.32351</v>
      </c>
      <c r="L42" s="177">
        <v>-22.067999394780596</v>
      </c>
      <c r="M42" s="177">
        <v>-0.005825189542023521</v>
      </c>
      <c r="N42" s="177">
        <v>0.01652649521922847</v>
      </c>
    </row>
    <row r="43" spans="1:14" ht="12.75">
      <c r="A43" s="172" t="s">
        <v>306</v>
      </c>
      <c r="B43" s="60" t="s">
        <v>307</v>
      </c>
      <c r="C43" s="60"/>
      <c r="D43" s="168">
        <v>31537.893079999998</v>
      </c>
      <c r="E43" s="168">
        <v>30452.359360000006</v>
      </c>
      <c r="F43" s="174">
        <v>3.5646949622756323</v>
      </c>
      <c r="G43" s="174">
        <v>0.03393274205488947</v>
      </c>
      <c r="H43" s="174">
        <v>0.9292788990804289</v>
      </c>
      <c r="I43" s="174"/>
      <c r="J43" s="168">
        <v>14480.974729999998</v>
      </c>
      <c r="K43" s="168">
        <v>14762.679030000001</v>
      </c>
      <c r="L43" s="174">
        <v>-1.9082193647070238</v>
      </c>
      <c r="M43" s="174">
        <v>-0.020579951812794685</v>
      </c>
      <c r="N43" s="174">
        <v>0.8498974228504353</v>
      </c>
    </row>
    <row r="44" spans="1:14" ht="12.75">
      <c r="A44" s="226" t="s">
        <v>308</v>
      </c>
      <c r="B44" s="47"/>
      <c r="C44" s="47" t="s">
        <v>309</v>
      </c>
      <c r="D44" s="183">
        <v>13082.61737</v>
      </c>
      <c r="E44" s="183">
        <v>10682.987150000003</v>
      </c>
      <c r="F44" s="177">
        <v>22.462165181954717</v>
      </c>
      <c r="G44" s="177">
        <v>0.07501013720916763</v>
      </c>
      <c r="H44" s="177">
        <v>0.38548549314455655</v>
      </c>
      <c r="I44" s="177"/>
      <c r="J44" s="183">
        <v>5143.29389</v>
      </c>
      <c r="K44" s="183">
        <v>5059.30179</v>
      </c>
      <c r="L44" s="177">
        <v>1.6601520029110477</v>
      </c>
      <c r="M44" s="177">
        <v>0.0061360560369699835</v>
      </c>
      <c r="N44" s="177">
        <v>0.3018631206515054</v>
      </c>
    </row>
    <row r="45" spans="1:14" s="171" customFormat="1" ht="12.75">
      <c r="A45" s="146" t="s">
        <v>310</v>
      </c>
      <c r="B45" s="60"/>
      <c r="C45" s="25" t="s">
        <v>311</v>
      </c>
      <c r="D45" s="181">
        <v>8441.966120000001</v>
      </c>
      <c r="E45" s="181">
        <v>9706.244630000003</v>
      </c>
      <c r="F45" s="180">
        <v>-13.025413619726598</v>
      </c>
      <c r="G45" s="180">
        <v>-0.039520132608474264</v>
      </c>
      <c r="H45" s="180">
        <v>0.24874651461872108</v>
      </c>
      <c r="I45" s="180"/>
      <c r="J45" s="181">
        <v>4459.423049999999</v>
      </c>
      <c r="K45" s="181">
        <v>5217.9761100000005</v>
      </c>
      <c r="L45" s="180">
        <v>-14.537304196281593</v>
      </c>
      <c r="M45" s="180">
        <v>-0.05541621275304569</v>
      </c>
      <c r="N45" s="180">
        <v>0.26172631526958184</v>
      </c>
    </row>
    <row r="46" spans="1:14" ht="12.75" customHeight="1">
      <c r="A46" s="226" t="s">
        <v>312</v>
      </c>
      <c r="B46" s="47"/>
      <c r="C46" s="47" t="s">
        <v>313</v>
      </c>
      <c r="D46" s="183">
        <v>8583.331799999996</v>
      </c>
      <c r="E46" s="183">
        <v>8537.163010000002</v>
      </c>
      <c r="F46" s="177">
        <v>0.540797803039657</v>
      </c>
      <c r="G46" s="177">
        <v>0.001443192056766488</v>
      </c>
      <c r="H46" s="177">
        <v>0.25291192107580174</v>
      </c>
      <c r="I46" s="177"/>
      <c r="J46" s="183">
        <v>4207.21459</v>
      </c>
      <c r="K46" s="183">
        <v>3755.9233799999997</v>
      </c>
      <c r="L46" s="177">
        <v>12.01545304153675</v>
      </c>
      <c r="M46" s="177">
        <v>0.032969150117118214</v>
      </c>
      <c r="N46" s="177">
        <v>0.24692404372559465</v>
      </c>
    </row>
    <row r="47" spans="1:14" ht="12.75">
      <c r="A47" s="146" t="s">
        <v>314</v>
      </c>
      <c r="B47" s="25"/>
      <c r="C47" s="25" t="s">
        <v>315</v>
      </c>
      <c r="D47" s="181">
        <v>1429.9777900000001</v>
      </c>
      <c r="E47" s="181">
        <v>1525.96457</v>
      </c>
      <c r="F47" s="180">
        <v>-6.290236476460259</v>
      </c>
      <c r="G47" s="180">
        <v>-0.003000454602570471</v>
      </c>
      <c r="H47" s="180">
        <v>0.04213497024134959</v>
      </c>
      <c r="I47" s="180"/>
      <c r="J47" s="181">
        <v>671.0432</v>
      </c>
      <c r="K47" s="181">
        <v>729.47775</v>
      </c>
      <c r="L47" s="180">
        <v>-8.010463650193588</v>
      </c>
      <c r="M47" s="180">
        <v>-0.004268945213837097</v>
      </c>
      <c r="N47" s="180">
        <v>0.03938394320375348</v>
      </c>
    </row>
    <row r="48" spans="1:14" s="200" customFormat="1" ht="12.75">
      <c r="A48" s="233" t="s">
        <v>316</v>
      </c>
      <c r="B48" s="84" t="s">
        <v>317</v>
      </c>
      <c r="C48" s="234"/>
      <c r="D48" s="166">
        <v>1828.9570800000001</v>
      </c>
      <c r="E48" s="166">
        <v>3637.72796</v>
      </c>
      <c r="F48" s="167">
        <v>-49.722543848496024</v>
      </c>
      <c r="G48" s="167">
        <v>-0.056540441422156716</v>
      </c>
      <c r="H48" s="167">
        <v>0.053891083258366994</v>
      </c>
      <c r="I48" s="167"/>
      <c r="J48" s="166">
        <v>717.5106699999999</v>
      </c>
      <c r="K48" s="166">
        <v>2142.58813</v>
      </c>
      <c r="L48" s="167">
        <v>-66.51196466770308</v>
      </c>
      <c r="M48" s="167">
        <v>-0.10410925731804425</v>
      </c>
      <c r="N48" s="167">
        <v>0.042111147948995085</v>
      </c>
    </row>
    <row r="49" spans="1:14" ht="13.5" customHeight="1">
      <c r="A49" s="146" t="s">
        <v>318</v>
      </c>
      <c r="B49" s="1"/>
      <c r="C49" s="25" t="s">
        <v>319</v>
      </c>
      <c r="D49" s="181">
        <v>1828.1326000000001</v>
      </c>
      <c r="E49" s="181">
        <v>3635.16904</v>
      </c>
      <c r="F49" s="180">
        <v>-49.70983247590599</v>
      </c>
      <c r="G49" s="180">
        <v>-0.0564862244926912</v>
      </c>
      <c r="H49" s="180">
        <v>0.053866789566179935</v>
      </c>
      <c r="I49" s="180"/>
      <c r="J49" s="181">
        <v>717.0875699999999</v>
      </c>
      <c r="K49" s="181">
        <v>2140.90996</v>
      </c>
      <c r="L49" s="180">
        <v>-66.50547741858327</v>
      </c>
      <c r="M49" s="180">
        <v>-0.10401756798237671</v>
      </c>
      <c r="N49" s="180">
        <v>0.04208631594657034</v>
      </c>
    </row>
    <row r="50" spans="1:14" ht="12.75">
      <c r="A50" s="226" t="s">
        <v>320</v>
      </c>
      <c r="B50" s="186"/>
      <c r="C50" s="47" t="s">
        <v>321</v>
      </c>
      <c r="D50" s="183">
        <v>0.82448</v>
      </c>
      <c r="E50" s="183">
        <v>2.55892</v>
      </c>
      <c r="F50" s="177">
        <v>-67.78015725384147</v>
      </c>
      <c r="G50" s="177">
        <v>-5.421692946551943E-05</v>
      </c>
      <c r="H50" s="177">
        <v>2.4293692187056905E-05</v>
      </c>
      <c r="I50" s="177"/>
      <c r="J50" s="183">
        <v>0.42310000000000003</v>
      </c>
      <c r="K50" s="183">
        <v>1.6781700000000002</v>
      </c>
      <c r="L50" s="177">
        <v>-74.78801313335359</v>
      </c>
      <c r="M50" s="177">
        <v>-9.168933566752068E-05</v>
      </c>
      <c r="N50" s="177">
        <v>2.4832002424744184E-05</v>
      </c>
    </row>
    <row r="51" spans="1:14" s="200" customFormat="1" ht="37.5" customHeight="1">
      <c r="A51" s="187" t="s">
        <v>322</v>
      </c>
      <c r="B51" s="92" t="s">
        <v>323</v>
      </c>
      <c r="C51" s="92"/>
      <c r="D51" s="236">
        <v>5946.64501</v>
      </c>
      <c r="E51" s="236">
        <v>6485.054169999999</v>
      </c>
      <c r="F51" s="190">
        <v>-8.302307827908233</v>
      </c>
      <c r="G51" s="190">
        <v>-0.016830153508515442</v>
      </c>
      <c r="H51" s="190">
        <v>0.17522070082796182</v>
      </c>
      <c r="I51" s="190"/>
      <c r="J51" s="236">
        <v>2408.58945</v>
      </c>
      <c r="K51" s="236">
        <v>3172.6874500000004</v>
      </c>
      <c r="L51" s="190">
        <v>-24.083620338965325</v>
      </c>
      <c r="M51" s="190">
        <v>-0.05582129921429183</v>
      </c>
      <c r="N51" s="190">
        <v>0.14136161442357187</v>
      </c>
    </row>
    <row r="52" spans="1:14" ht="12.75">
      <c r="A52" s="226" t="s">
        <v>324</v>
      </c>
      <c r="B52" s="47"/>
      <c r="C52" s="47" t="s">
        <v>325</v>
      </c>
      <c r="D52" s="183">
        <v>171.80316</v>
      </c>
      <c r="E52" s="183">
        <v>99.85449</v>
      </c>
      <c r="F52" s="177">
        <v>72.05351506977803</v>
      </c>
      <c r="G52" s="177">
        <v>0.0022490463587831995</v>
      </c>
      <c r="H52" s="177">
        <v>0.005062261165587628</v>
      </c>
      <c r="I52" s="177"/>
      <c r="J52" s="183">
        <v>106.61612</v>
      </c>
      <c r="K52" s="183">
        <v>62.42995</v>
      </c>
      <c r="L52" s="177">
        <v>70.77719908473416</v>
      </c>
      <c r="M52" s="177">
        <v>0.003228027578535167</v>
      </c>
      <c r="N52" s="177">
        <v>0.006257366462672693</v>
      </c>
    </row>
    <row r="53" spans="1:14" ht="12.75">
      <c r="A53" s="146" t="s">
        <v>326</v>
      </c>
      <c r="B53" s="25"/>
      <c r="C53" s="25" t="s">
        <v>327</v>
      </c>
      <c r="D53" s="181">
        <v>3348.36652</v>
      </c>
      <c r="E53" s="181">
        <v>4122.03762</v>
      </c>
      <c r="F53" s="180">
        <v>-18.769142140920103</v>
      </c>
      <c r="G53" s="180">
        <v>-0.024184215918804243</v>
      </c>
      <c r="H53" s="180">
        <v>0.09866119926053626</v>
      </c>
      <c r="I53" s="180"/>
      <c r="J53" s="181">
        <v>1345.4958000000001</v>
      </c>
      <c r="K53" s="181">
        <v>2253.74667</v>
      </c>
      <c r="L53" s="180">
        <v>-40.29959897844241</v>
      </c>
      <c r="M53" s="180">
        <v>-0.06635240973790121</v>
      </c>
      <c r="N53" s="180">
        <v>0.07896798621622103</v>
      </c>
    </row>
    <row r="54" spans="1:14" s="200" customFormat="1" ht="24">
      <c r="A54" s="226" t="s">
        <v>328</v>
      </c>
      <c r="B54" s="197"/>
      <c r="C54" s="198" t="s">
        <v>329</v>
      </c>
      <c r="D54" s="232">
        <v>2426.47533</v>
      </c>
      <c r="E54" s="232">
        <v>2263.16206</v>
      </c>
      <c r="F54" s="199">
        <v>7.216154463105489</v>
      </c>
      <c r="G54" s="199">
        <v>0.005105016051505579</v>
      </c>
      <c r="H54" s="199">
        <v>0.07149724040183793</v>
      </c>
      <c r="I54" s="177"/>
      <c r="J54" s="232">
        <v>956.47753</v>
      </c>
      <c r="K54" s="232">
        <v>856.5108299999999</v>
      </c>
      <c r="L54" s="199">
        <v>11.671387739487201</v>
      </c>
      <c r="M54" s="199">
        <v>0.007303082945074255</v>
      </c>
      <c r="N54" s="199">
        <v>0.05613626174467816</v>
      </c>
    </row>
    <row r="55" spans="1:14" s="215" customFormat="1" ht="42" customHeight="1">
      <c r="A55" s="187" t="s">
        <v>330</v>
      </c>
      <c r="B55" s="92" t="s">
        <v>331</v>
      </c>
      <c r="C55" s="92"/>
      <c r="D55" s="236">
        <v>20241.22526</v>
      </c>
      <c r="E55" s="236">
        <v>29863.985959999998</v>
      </c>
      <c r="F55" s="190">
        <v>-32.22195695138881</v>
      </c>
      <c r="G55" s="190">
        <v>-0.3007982623414314</v>
      </c>
      <c r="H55" s="190">
        <v>0.5964172520319727</v>
      </c>
      <c r="I55" s="190"/>
      <c r="J55" s="236">
        <v>10778.532040000002</v>
      </c>
      <c r="K55" s="236">
        <v>15760.01718</v>
      </c>
      <c r="L55" s="190">
        <v>-31.608373792394552</v>
      </c>
      <c r="M55" s="190">
        <v>-0.3639231780890518</v>
      </c>
      <c r="N55" s="190">
        <v>0.6325987562100281</v>
      </c>
    </row>
    <row r="56" spans="1:14" s="215" customFormat="1" ht="33.75" customHeight="1">
      <c r="A56" s="196" t="s">
        <v>332</v>
      </c>
      <c r="B56" s="237">
        <v>1</v>
      </c>
      <c r="C56" s="198" t="s">
        <v>331</v>
      </c>
      <c r="D56" s="232">
        <v>17.1207</v>
      </c>
      <c r="E56" s="232">
        <v>1E-59</v>
      </c>
      <c r="F56" s="199" t="s">
        <v>193</v>
      </c>
      <c r="G56" s="199">
        <v>0.0005351766473906958</v>
      </c>
      <c r="H56" s="199">
        <v>0.0005044695029921226</v>
      </c>
      <c r="I56" s="199"/>
      <c r="J56" s="232">
        <v>17.1207</v>
      </c>
      <c r="K56" s="232">
        <v>1E-59</v>
      </c>
      <c r="L56" s="199" t="s">
        <v>193</v>
      </c>
      <c r="M56" s="199">
        <v>0.0012507554233332971</v>
      </c>
      <c r="N56" s="199">
        <v>0.001004824542456435</v>
      </c>
    </row>
    <row r="57" spans="1:14" ht="12.75">
      <c r="A57" s="146" t="s">
        <v>333</v>
      </c>
      <c r="B57" s="25"/>
      <c r="C57" s="238" t="s">
        <v>334</v>
      </c>
      <c r="D57" s="181">
        <v>945.22031</v>
      </c>
      <c r="E57" s="181">
        <v>1563.13465</v>
      </c>
      <c r="F57" s="180">
        <v>-39.530461435296054</v>
      </c>
      <c r="G57" s="180">
        <v>-0.019315409116206377</v>
      </c>
      <c r="H57" s="180">
        <v>0.027851362386103373</v>
      </c>
      <c r="I57" s="180"/>
      <c r="J57" s="181">
        <v>320.23578999999995</v>
      </c>
      <c r="K57" s="181">
        <v>1147.0978400000001</v>
      </c>
      <c r="L57" s="180">
        <v>-72.08295763158267</v>
      </c>
      <c r="M57" s="180">
        <v>-0.060406536729572274</v>
      </c>
      <c r="N57" s="180">
        <v>0.018794837895934453</v>
      </c>
    </row>
    <row r="58" spans="1:14" s="215" customFormat="1" ht="24">
      <c r="A58" s="226" t="s">
        <v>335</v>
      </c>
      <c r="B58" s="239"/>
      <c r="C58" s="239" t="s">
        <v>336</v>
      </c>
      <c r="D58" s="232">
        <v>15919.318959999999</v>
      </c>
      <c r="E58" s="232">
        <v>26092.530109999996</v>
      </c>
      <c r="F58" s="199">
        <v>-38.98897924851335</v>
      </c>
      <c r="G58" s="199">
        <v>-0.31800481501659644</v>
      </c>
      <c r="H58" s="199">
        <v>0.4690702438407467</v>
      </c>
      <c r="I58" s="177"/>
      <c r="J58" s="232">
        <v>9069.393740000001</v>
      </c>
      <c r="K58" s="232">
        <v>13746.06928</v>
      </c>
      <c r="L58" s="199">
        <v>-34.02191160788329</v>
      </c>
      <c r="M58" s="199">
        <v>-0.34165526496143117</v>
      </c>
      <c r="N58" s="199">
        <v>0.5322883652626796</v>
      </c>
    </row>
    <row r="59" spans="1:14" s="200" customFormat="1" ht="12.75">
      <c r="A59" s="146" t="s">
        <v>337</v>
      </c>
      <c r="B59" s="193"/>
      <c r="C59" s="194" t="s">
        <v>338</v>
      </c>
      <c r="D59" s="181">
        <v>2608.40955</v>
      </c>
      <c r="E59" s="181">
        <v>1397.9556100000002</v>
      </c>
      <c r="F59" s="180">
        <v>86.5874374938128</v>
      </c>
      <c r="G59" s="180">
        <v>0.03783762821789169</v>
      </c>
      <c r="H59" s="180">
        <v>0.07685801803012762</v>
      </c>
      <c r="I59" s="180"/>
      <c r="J59" s="181">
        <v>993.3322</v>
      </c>
      <c r="K59" s="181">
        <v>604.98186</v>
      </c>
      <c r="L59" s="180">
        <v>64.19206354385567</v>
      </c>
      <c r="M59" s="180">
        <v>0.028370994989009198</v>
      </c>
      <c r="N59" s="180">
        <v>0.0582992852729295</v>
      </c>
    </row>
    <row r="60" spans="1:14" ht="12.75">
      <c r="A60" s="226" t="s">
        <v>339</v>
      </c>
      <c r="B60" s="47"/>
      <c r="C60" s="47" t="s">
        <v>340</v>
      </c>
      <c r="D60" s="183">
        <v>22.46404</v>
      </c>
      <c r="E60" s="183">
        <v>118.66458</v>
      </c>
      <c r="F60" s="177">
        <v>-81.06929633088492</v>
      </c>
      <c r="G60" s="177">
        <v>-0.003007136534976638</v>
      </c>
      <c r="H60" s="177">
        <v>0.0006619135370630384</v>
      </c>
      <c r="I60" s="177"/>
      <c r="J60" s="183">
        <v>18.04954</v>
      </c>
      <c r="K60" s="183">
        <v>1.35374</v>
      </c>
      <c r="L60" s="177" t="s">
        <v>193</v>
      </c>
      <c r="M60" s="177">
        <v>0.0012197142872013447</v>
      </c>
      <c r="N60" s="177">
        <v>0.0010593387403581118</v>
      </c>
    </row>
    <row r="61" spans="1:14" s="200" customFormat="1" ht="24">
      <c r="A61" s="146" t="s">
        <v>341</v>
      </c>
      <c r="B61" s="193"/>
      <c r="C61" s="194" t="s">
        <v>342</v>
      </c>
      <c r="D61" s="209">
        <v>728.6917</v>
      </c>
      <c r="E61" s="209">
        <v>691.70101</v>
      </c>
      <c r="F61" s="195">
        <v>5.34778603258075</v>
      </c>
      <c r="G61" s="195">
        <v>0.0011562934610657581</v>
      </c>
      <c r="H61" s="195">
        <v>0.021471244734939863</v>
      </c>
      <c r="I61" s="180"/>
      <c r="J61" s="209">
        <v>360.40007</v>
      </c>
      <c r="K61" s="209">
        <v>260.51446</v>
      </c>
      <c r="L61" s="195">
        <v>38.34167592846863</v>
      </c>
      <c r="M61" s="195">
        <v>0.007297158902407884</v>
      </c>
      <c r="N61" s="195">
        <v>0.021152104495669993</v>
      </c>
    </row>
    <row r="62" spans="1:14" s="171" customFormat="1" ht="12.75">
      <c r="A62" s="170" t="s">
        <v>343</v>
      </c>
      <c r="B62" s="84" t="s">
        <v>344</v>
      </c>
      <c r="C62" s="84"/>
      <c r="D62" s="166">
        <v>136846.6099199999</v>
      </c>
      <c r="E62" s="166">
        <v>142336.54404000004</v>
      </c>
      <c r="F62" s="167">
        <v>-3.8570095663256594</v>
      </c>
      <c r="G62" s="167">
        <v>-0.1716100706593459</v>
      </c>
      <c r="H62" s="167">
        <v>4.0322499250906345</v>
      </c>
      <c r="I62" s="167"/>
      <c r="J62" s="166">
        <v>70926.61756000004</v>
      </c>
      <c r="K62" s="166">
        <v>69742.66896000001</v>
      </c>
      <c r="L62" s="167">
        <v>1.6975957726525646</v>
      </c>
      <c r="M62" s="167">
        <v>0.08649355063740999</v>
      </c>
      <c r="N62" s="167">
        <v>4.162727343958459</v>
      </c>
    </row>
    <row r="63" spans="1:14" ht="12.75">
      <c r="A63" s="146" t="s">
        <v>345</v>
      </c>
      <c r="B63" s="25"/>
      <c r="C63" s="25" t="s">
        <v>346</v>
      </c>
      <c r="D63" s="181">
        <v>136846.6099199999</v>
      </c>
      <c r="E63" s="181">
        <v>142336.54404000004</v>
      </c>
      <c r="F63" s="180">
        <v>-3.8570095663256594</v>
      </c>
      <c r="G63" s="180">
        <v>-0.1716100706593459</v>
      </c>
      <c r="H63" s="180">
        <v>4.0322499250906345</v>
      </c>
      <c r="I63" s="180"/>
      <c r="J63" s="181">
        <v>70926.61756000004</v>
      </c>
      <c r="K63" s="181">
        <v>69742.66896000001</v>
      </c>
      <c r="L63" s="180">
        <v>1.6975957726525646</v>
      </c>
      <c r="M63" s="180">
        <v>0.08649355063740999</v>
      </c>
      <c r="N63" s="180">
        <v>4.162727343958459</v>
      </c>
    </row>
    <row r="64" spans="1:14" s="215" customFormat="1" ht="27.75" customHeight="1">
      <c r="A64" s="233" t="s">
        <v>347</v>
      </c>
      <c r="B64" s="125" t="s">
        <v>348</v>
      </c>
      <c r="C64" s="125"/>
      <c r="D64" s="241">
        <v>8119.784579999998</v>
      </c>
      <c r="E64" s="241">
        <v>6955.235140000001</v>
      </c>
      <c r="F64" s="242">
        <v>16.74349488635688</v>
      </c>
      <c r="G64" s="242">
        <v>0.03640269761282603</v>
      </c>
      <c r="H64" s="242">
        <v>0.23925328353838915</v>
      </c>
      <c r="I64" s="167"/>
      <c r="J64" s="241">
        <v>2193.25129</v>
      </c>
      <c r="K64" s="241">
        <v>1891.46052</v>
      </c>
      <c r="L64" s="242">
        <v>15.955435855462637</v>
      </c>
      <c r="M64" s="242">
        <v>0.022047372028563775</v>
      </c>
      <c r="N64" s="242">
        <v>0.12872328374226735</v>
      </c>
    </row>
    <row r="65" spans="1:14" ht="12.75">
      <c r="A65" s="146" t="s">
        <v>349</v>
      </c>
      <c r="B65" s="25"/>
      <c r="C65" s="25" t="s">
        <v>350</v>
      </c>
      <c r="D65" s="181">
        <v>2285.6083599999997</v>
      </c>
      <c r="E65" s="181">
        <v>1791.36228</v>
      </c>
      <c r="F65" s="180">
        <v>27.590515079953544</v>
      </c>
      <c r="G65" s="180">
        <v>0.015449658021015113</v>
      </c>
      <c r="H65" s="180">
        <v>0.0673465286701969</v>
      </c>
      <c r="I65" s="180"/>
      <c r="J65" s="181">
        <v>896.61947</v>
      </c>
      <c r="K65" s="181">
        <v>806.00755</v>
      </c>
      <c r="L65" s="180">
        <v>11.242068390054156</v>
      </c>
      <c r="M65" s="180">
        <v>0.006619668025176704</v>
      </c>
      <c r="N65" s="180">
        <v>0.05262315493527025</v>
      </c>
    </row>
    <row r="66" spans="1:14" ht="12.75">
      <c r="A66" s="226" t="s">
        <v>351</v>
      </c>
      <c r="B66" s="47"/>
      <c r="C66" s="47" t="s">
        <v>352</v>
      </c>
      <c r="D66" s="183">
        <v>5799.1597999999985</v>
      </c>
      <c r="E66" s="183">
        <v>5132.75252</v>
      </c>
      <c r="F66" s="177">
        <v>12.983429015977544</v>
      </c>
      <c r="G66" s="177">
        <v>0.020831251870960413</v>
      </c>
      <c r="H66" s="177">
        <v>0.17087497953225605</v>
      </c>
      <c r="I66" s="177"/>
      <c r="J66" s="183">
        <v>1268.31499</v>
      </c>
      <c r="K66" s="183">
        <v>1064.115</v>
      </c>
      <c r="L66" s="177">
        <v>19.18965431367851</v>
      </c>
      <c r="M66" s="177">
        <v>0.014917862291676458</v>
      </c>
      <c r="N66" s="177">
        <v>0.07443819642405908</v>
      </c>
    </row>
    <row r="67" spans="1:14" s="215" customFormat="1" ht="17.25" customHeight="1">
      <c r="A67" s="146" t="s">
        <v>353</v>
      </c>
      <c r="B67" s="193"/>
      <c r="C67" s="193" t="s">
        <v>354</v>
      </c>
      <c r="D67" s="181">
        <v>35.01642</v>
      </c>
      <c r="E67" s="181">
        <v>31.12034</v>
      </c>
      <c r="F67" s="180">
        <v>12.519400494981731</v>
      </c>
      <c r="G67" s="180">
        <v>0.00012178772085054587</v>
      </c>
      <c r="H67" s="180">
        <v>0.0010317753359362302</v>
      </c>
      <c r="I67" s="180"/>
      <c r="J67" s="181">
        <v>28.316830000000003</v>
      </c>
      <c r="K67" s="181">
        <v>21.337970000000002</v>
      </c>
      <c r="L67" s="180">
        <v>32.70629774060044</v>
      </c>
      <c r="M67" s="180">
        <v>0.0005098417117106084</v>
      </c>
      <c r="N67" s="180">
        <v>0.0016619323829380026</v>
      </c>
    </row>
    <row r="68" spans="1:14" s="215" customFormat="1" ht="27.75" customHeight="1">
      <c r="A68" s="233" t="s">
        <v>355</v>
      </c>
      <c r="B68" s="125" t="s">
        <v>356</v>
      </c>
      <c r="C68" s="125"/>
      <c r="D68" s="241">
        <v>107420.21210999998</v>
      </c>
      <c r="E68" s="241">
        <v>106650.15516000001</v>
      </c>
      <c r="F68" s="242">
        <v>0.7220401591021643</v>
      </c>
      <c r="G68" s="242">
        <v>0.024071241059120722</v>
      </c>
      <c r="H68" s="242">
        <v>3.165187230337549</v>
      </c>
      <c r="I68" s="242"/>
      <c r="J68" s="241">
        <v>56379.16294000002</v>
      </c>
      <c r="K68" s="241">
        <v>19814.055159999993</v>
      </c>
      <c r="L68" s="242">
        <v>184.54126368748857</v>
      </c>
      <c r="M68" s="242">
        <v>2.6712696829336164</v>
      </c>
      <c r="N68" s="242">
        <v>3.308928174973122</v>
      </c>
    </row>
    <row r="69" spans="1:14" ht="12.75">
      <c r="A69" s="146" t="s">
        <v>357</v>
      </c>
      <c r="B69" s="60"/>
      <c r="C69" s="25" t="s">
        <v>358</v>
      </c>
      <c r="D69" s="181">
        <v>15.9025</v>
      </c>
      <c r="E69" s="181">
        <v>27.936400000000003</v>
      </c>
      <c r="F69" s="180">
        <v>-43.076058475680476</v>
      </c>
      <c r="G69" s="180">
        <v>-0.0003761681623435312</v>
      </c>
      <c r="H69" s="180">
        <v>0.0004685746652492147</v>
      </c>
      <c r="I69" s="180"/>
      <c r="J69" s="181">
        <v>5.8065</v>
      </c>
      <c r="K69" s="181">
        <v>27.936400000000003</v>
      </c>
      <c r="L69" s="180">
        <v>-79.21528901361664</v>
      </c>
      <c r="M69" s="180">
        <v>-0.0016167033148658371</v>
      </c>
      <c r="N69" s="180">
        <v>0.0003407871001637369</v>
      </c>
    </row>
    <row r="70" spans="1:14" s="171" customFormat="1" ht="12.75">
      <c r="A70" s="226" t="s">
        <v>359</v>
      </c>
      <c r="B70" s="47"/>
      <c r="C70" s="47" t="s">
        <v>360</v>
      </c>
      <c r="D70" s="183">
        <v>107401.58961999998</v>
      </c>
      <c r="E70" s="183">
        <v>106620.45105</v>
      </c>
      <c r="F70" s="177">
        <v>0.7326348391019876</v>
      </c>
      <c r="G70" s="177">
        <v>0.02441764186278319</v>
      </c>
      <c r="H70" s="177">
        <v>3.1646385098836673</v>
      </c>
      <c r="I70" s="177"/>
      <c r="J70" s="183">
        <v>56372.26099000002</v>
      </c>
      <c r="K70" s="183">
        <v>19785.301599999995</v>
      </c>
      <c r="L70" s="177">
        <v>184.91989725342387</v>
      </c>
      <c r="M70" s="177">
        <v>2.6728660557288912</v>
      </c>
      <c r="N70" s="177">
        <v>3.3085230952304236</v>
      </c>
    </row>
    <row r="71" spans="1:14" ht="12.75">
      <c r="A71" s="146" t="s">
        <v>361</v>
      </c>
      <c r="B71" s="25"/>
      <c r="C71" s="25" t="s">
        <v>362</v>
      </c>
      <c r="D71" s="181">
        <v>2.7199899999999997</v>
      </c>
      <c r="E71" s="181">
        <v>1.7677100000000001</v>
      </c>
      <c r="F71" s="180">
        <v>53.87082722844808</v>
      </c>
      <c r="G71" s="180">
        <v>2.9767358681433097E-05</v>
      </c>
      <c r="H71" s="180">
        <v>8.01457886326811E-05</v>
      </c>
      <c r="I71" s="180"/>
      <c r="J71" s="181">
        <v>1.09545</v>
      </c>
      <c r="K71" s="181">
        <v>0.81716</v>
      </c>
      <c r="L71" s="180">
        <v>34.05575407508934</v>
      </c>
      <c r="M71" s="180">
        <v>2.0330519590870895E-05</v>
      </c>
      <c r="N71" s="180">
        <v>6.429264253411963E-05</v>
      </c>
    </row>
    <row r="72" spans="1:14" s="171" customFormat="1" ht="12" customHeight="1">
      <c r="A72" s="170" t="s">
        <v>363</v>
      </c>
      <c r="B72" s="84" t="s">
        <v>364</v>
      </c>
      <c r="C72" s="84"/>
      <c r="D72" s="166">
        <v>830822.9182799999</v>
      </c>
      <c r="E72" s="166">
        <v>741018.0328000005</v>
      </c>
      <c r="F72" s="167">
        <v>12.119122815495306</v>
      </c>
      <c r="G72" s="167">
        <v>2.8072145140380607</v>
      </c>
      <c r="H72" s="167">
        <v>24.48058926674589</v>
      </c>
      <c r="I72" s="167"/>
      <c r="J72" s="166">
        <v>403357.19931000023</v>
      </c>
      <c r="K72" s="166">
        <v>355259.2359799996</v>
      </c>
      <c r="L72" s="167">
        <v>13.53883543585295</v>
      </c>
      <c r="M72" s="167">
        <v>3.513804253697825</v>
      </c>
      <c r="N72" s="167">
        <v>23.673285160255137</v>
      </c>
    </row>
    <row r="73" spans="1:14" ht="12.75">
      <c r="A73" s="146" t="s">
        <v>365</v>
      </c>
      <c r="B73" s="25"/>
      <c r="C73" s="25" t="s">
        <v>366</v>
      </c>
      <c r="D73" s="181">
        <v>752405.7496699998</v>
      </c>
      <c r="E73" s="181">
        <v>662510.1563900005</v>
      </c>
      <c r="F73" s="180">
        <v>13.568938138222354</v>
      </c>
      <c r="G73" s="180">
        <v>2.8100499527932623</v>
      </c>
      <c r="H73" s="180">
        <v>22.169990396680053</v>
      </c>
      <c r="I73" s="180"/>
      <c r="J73" s="181">
        <v>363919.8108400002</v>
      </c>
      <c r="K73" s="181">
        <v>319621.39408999955</v>
      </c>
      <c r="L73" s="180">
        <v>13.859653192529112</v>
      </c>
      <c r="M73" s="180">
        <v>3.2362277824587733</v>
      </c>
      <c r="N73" s="180">
        <v>21.358680276982582</v>
      </c>
    </row>
    <row r="74" spans="1:14" ht="12.75">
      <c r="A74" s="226" t="s">
        <v>367</v>
      </c>
      <c r="B74" s="47"/>
      <c r="C74" s="47" t="s">
        <v>368</v>
      </c>
      <c r="D74" s="183">
        <v>68794.27462000001</v>
      </c>
      <c r="E74" s="183">
        <v>70442.43391</v>
      </c>
      <c r="F74" s="177">
        <v>-2.339725075521593</v>
      </c>
      <c r="G74" s="177">
        <v>-0.051519877294037474</v>
      </c>
      <c r="H74" s="177">
        <v>2.0270557585995315</v>
      </c>
      <c r="I74" s="177"/>
      <c r="J74" s="183">
        <v>34978.99782</v>
      </c>
      <c r="K74" s="183">
        <v>31836.517140000004</v>
      </c>
      <c r="L74" s="177">
        <v>9.870679842839094</v>
      </c>
      <c r="M74" s="177">
        <v>0.22957441887481816</v>
      </c>
      <c r="N74" s="177">
        <v>2.052939160201752</v>
      </c>
    </row>
    <row r="75" spans="1:14" ht="12.75">
      <c r="A75" s="146" t="s">
        <v>369</v>
      </c>
      <c r="B75" s="25"/>
      <c r="C75" s="25" t="s">
        <v>370</v>
      </c>
      <c r="D75" s="181">
        <v>9622.89399</v>
      </c>
      <c r="E75" s="181">
        <v>8065.442499999999</v>
      </c>
      <c r="F75" s="180">
        <v>19.310180315587168</v>
      </c>
      <c r="G75" s="180">
        <v>0.04868443853883571</v>
      </c>
      <c r="H75" s="180">
        <v>0.2835431114663059</v>
      </c>
      <c r="I75" s="180"/>
      <c r="J75" s="181">
        <v>4458.39065</v>
      </c>
      <c r="K75" s="181">
        <v>3801.32475</v>
      </c>
      <c r="L75" s="180">
        <v>17.28518196189368</v>
      </c>
      <c r="M75" s="180">
        <v>0.04800205236423592</v>
      </c>
      <c r="N75" s="180">
        <v>0.26166572307080316</v>
      </c>
    </row>
    <row r="76" spans="1:14" s="171" customFormat="1" ht="12.75">
      <c r="A76" s="170" t="s">
        <v>371</v>
      </c>
      <c r="B76" s="84" t="s">
        <v>372</v>
      </c>
      <c r="C76" s="84"/>
      <c r="D76" s="166">
        <v>51695.27530999998</v>
      </c>
      <c r="E76" s="166">
        <v>42463.98931</v>
      </c>
      <c r="F76" s="167">
        <v>21.739092699484257</v>
      </c>
      <c r="G76" s="167">
        <v>0.2885611390062707</v>
      </c>
      <c r="H76" s="167">
        <v>1.523225676676575</v>
      </c>
      <c r="I76" s="167"/>
      <c r="J76" s="166">
        <v>24625.44329</v>
      </c>
      <c r="K76" s="166">
        <v>20172.026990000002</v>
      </c>
      <c r="L76" s="167">
        <v>22.07718789097256</v>
      </c>
      <c r="M76" s="167">
        <v>0.3253450261721718</v>
      </c>
      <c r="N76" s="167">
        <v>1.4452825986473181</v>
      </c>
    </row>
    <row r="77" spans="1:14" ht="12.75">
      <c r="A77" s="146" t="s">
        <v>373</v>
      </c>
      <c r="B77" s="25"/>
      <c r="C77" s="25" t="s">
        <v>374</v>
      </c>
      <c r="D77" s="181">
        <v>23676.42577999999</v>
      </c>
      <c r="E77" s="181">
        <v>19792.842060000003</v>
      </c>
      <c r="F77" s="180">
        <v>19.62115247637149</v>
      </c>
      <c r="G77" s="180">
        <v>0.12139709913325275</v>
      </c>
      <c r="H77" s="180">
        <v>0.6976370560705154</v>
      </c>
      <c r="I77" s="180"/>
      <c r="J77" s="181">
        <v>11085.303339999997</v>
      </c>
      <c r="K77" s="181">
        <v>9524.131100000004</v>
      </c>
      <c r="L77" s="180">
        <v>16.39175504419497</v>
      </c>
      <c r="M77" s="180">
        <v>0.11405168281304984</v>
      </c>
      <c r="N77" s="180">
        <v>0.6506033548047854</v>
      </c>
    </row>
    <row r="78" spans="1:14" ht="12.75" customHeight="1">
      <c r="A78" s="226" t="s">
        <v>375</v>
      </c>
      <c r="B78" s="47"/>
      <c r="C78" s="47" t="s">
        <v>376</v>
      </c>
      <c r="D78" s="183">
        <v>28018.849529999996</v>
      </c>
      <c r="E78" s="183">
        <v>22671.147249999995</v>
      </c>
      <c r="F78" s="177">
        <v>23.58814144264359</v>
      </c>
      <c r="G78" s="177">
        <v>0.1671640398730181</v>
      </c>
      <c r="H78" s="177">
        <v>0.8255886206060596</v>
      </c>
      <c r="I78" s="177"/>
      <c r="J78" s="183">
        <v>13540.139950000003</v>
      </c>
      <c r="K78" s="183">
        <v>10647.895889999998</v>
      </c>
      <c r="L78" s="177">
        <v>27.16258770633045</v>
      </c>
      <c r="M78" s="177">
        <v>0.211293343359122</v>
      </c>
      <c r="N78" s="177">
        <v>0.7946792438425329</v>
      </c>
    </row>
    <row r="79" spans="1:14" s="171" customFormat="1" ht="12.75">
      <c r="A79" s="172" t="s">
        <v>377</v>
      </c>
      <c r="B79" s="60" t="s">
        <v>378</v>
      </c>
      <c r="C79" s="60"/>
      <c r="D79" s="168">
        <v>92589.95962999998</v>
      </c>
      <c r="E79" s="168">
        <v>101700.54749000001</v>
      </c>
      <c r="F79" s="174">
        <v>-8.958248588480659</v>
      </c>
      <c r="G79" s="174">
        <v>-0.28478823101118467</v>
      </c>
      <c r="H79" s="174">
        <v>2.728206844148124</v>
      </c>
      <c r="I79" s="174"/>
      <c r="J79" s="168">
        <v>49056.85839000001</v>
      </c>
      <c r="K79" s="168">
        <v>42167.56517</v>
      </c>
      <c r="L79" s="174">
        <v>16.337896656412536</v>
      </c>
      <c r="M79" s="174">
        <v>0.503298396552029</v>
      </c>
      <c r="N79" s="174">
        <v>2.879177562020355</v>
      </c>
    </row>
    <row r="80" spans="1:14" ht="12.75">
      <c r="A80" s="226" t="s">
        <v>379</v>
      </c>
      <c r="B80" s="47"/>
      <c r="C80" s="243" t="s">
        <v>380</v>
      </c>
      <c r="D80" s="183">
        <v>33288.99817</v>
      </c>
      <c r="E80" s="183">
        <v>24121.63961</v>
      </c>
      <c r="F80" s="177">
        <v>38.004707425441886</v>
      </c>
      <c r="G80" s="177">
        <v>0.28656282859749876</v>
      </c>
      <c r="H80" s="177">
        <v>0.9808760367231233</v>
      </c>
      <c r="I80" s="177"/>
      <c r="J80" s="183">
        <v>18067.95508000001</v>
      </c>
      <c r="K80" s="183">
        <v>11700.336310000002</v>
      </c>
      <c r="L80" s="177">
        <v>54.42252770595793</v>
      </c>
      <c r="M80" s="177">
        <v>0.4651873877993545</v>
      </c>
      <c r="N80" s="177">
        <v>1.060419532868658</v>
      </c>
    </row>
    <row r="81" spans="1:14" ht="12.75">
      <c r="A81" s="146" t="s">
        <v>381</v>
      </c>
      <c r="B81" s="25"/>
      <c r="C81" s="244" t="s">
        <v>382</v>
      </c>
      <c r="D81" s="181">
        <v>59300.961459999984</v>
      </c>
      <c r="E81" s="181">
        <v>77578.90788000001</v>
      </c>
      <c r="F81" s="180">
        <v>-23.560458531167487</v>
      </c>
      <c r="G81" s="180">
        <v>-0.5713510596086835</v>
      </c>
      <c r="H81" s="180">
        <v>1.7473308074250005</v>
      </c>
      <c r="I81" s="180"/>
      <c r="J81" s="181">
        <v>30988.903309999994</v>
      </c>
      <c r="K81" s="181">
        <v>30467.228859999996</v>
      </c>
      <c r="L81" s="180">
        <v>1.7122477807126655</v>
      </c>
      <c r="M81" s="180">
        <v>0.03811100875267444</v>
      </c>
      <c r="N81" s="180">
        <v>1.818758029151697</v>
      </c>
    </row>
    <row r="82" spans="1:14" ht="12.75">
      <c r="A82" s="170" t="s">
        <v>383</v>
      </c>
      <c r="B82" s="84" t="s">
        <v>384</v>
      </c>
      <c r="C82" s="245"/>
      <c r="D82" s="166">
        <v>374690.20950000023</v>
      </c>
      <c r="E82" s="166">
        <v>376028.59294</v>
      </c>
      <c r="F82" s="167">
        <v>-0.3559259761433428</v>
      </c>
      <c r="G82" s="167">
        <v>-0.041836581584999706</v>
      </c>
      <c r="H82" s="167">
        <v>11.04042380057354</v>
      </c>
      <c r="I82" s="167"/>
      <c r="J82" s="166">
        <v>167380.69332000002</v>
      </c>
      <c r="K82" s="166">
        <v>194796.60808</v>
      </c>
      <c r="L82" s="167">
        <v>-14.074123276695191</v>
      </c>
      <c r="M82" s="167">
        <v>-2.0028739520997023</v>
      </c>
      <c r="N82" s="167">
        <v>9.82367710323234</v>
      </c>
    </row>
    <row r="83" spans="1:14" ht="12.75">
      <c r="A83" s="146" t="s">
        <v>385</v>
      </c>
      <c r="B83" s="25"/>
      <c r="C83" s="244" t="s">
        <v>386</v>
      </c>
      <c r="D83" s="181">
        <v>343003.2707500002</v>
      </c>
      <c r="E83" s="181">
        <v>343230.21779</v>
      </c>
      <c r="F83" s="180">
        <v>-0.06612093814498536</v>
      </c>
      <c r="G83" s="180">
        <v>-0.0070941466179740426</v>
      </c>
      <c r="H83" s="180">
        <v>10.106753200507283</v>
      </c>
      <c r="I83" s="180"/>
      <c r="J83" s="181">
        <v>152168.25141000003</v>
      </c>
      <c r="K83" s="181">
        <v>178297.20745000002</v>
      </c>
      <c r="L83" s="180">
        <v>-14.65471973100159</v>
      </c>
      <c r="M83" s="180">
        <v>-1.9088549809918578</v>
      </c>
      <c r="N83" s="180">
        <v>8.930849416171597</v>
      </c>
    </row>
    <row r="84" spans="1:14" ht="12.75">
      <c r="A84" s="226" t="s">
        <v>387</v>
      </c>
      <c r="B84" s="47"/>
      <c r="C84" s="243" t="s">
        <v>388</v>
      </c>
      <c r="D84" s="183">
        <v>31652.938750000016</v>
      </c>
      <c r="E84" s="183">
        <v>32798.37515</v>
      </c>
      <c r="F84" s="177">
        <v>-3.492357151113274</v>
      </c>
      <c r="G84" s="177">
        <v>-0.03580524232953439</v>
      </c>
      <c r="H84" s="177">
        <v>0.9326687740251628</v>
      </c>
      <c r="I84" s="177"/>
      <c r="J84" s="183">
        <v>15178.44191</v>
      </c>
      <c r="K84" s="183">
        <v>16499.40063</v>
      </c>
      <c r="L84" s="177">
        <v>-8.006101249509452</v>
      </c>
      <c r="M84" s="177">
        <v>-0.09650284643965557</v>
      </c>
      <c r="N84" s="177">
        <v>0.8908322058921265</v>
      </c>
    </row>
    <row r="85" spans="1:14" ht="12.75">
      <c r="A85" s="146" t="s">
        <v>389</v>
      </c>
      <c r="B85" s="25"/>
      <c r="C85" s="244" t="s">
        <v>390</v>
      </c>
      <c r="D85" s="181">
        <v>34</v>
      </c>
      <c r="E85" s="181">
        <v>1E-59</v>
      </c>
      <c r="F85" s="180" t="s">
        <v>193</v>
      </c>
      <c r="G85" s="180">
        <v>0.0010628073625075878</v>
      </c>
      <c r="H85" s="180">
        <v>0.0010018260410924885</v>
      </c>
      <c r="I85" s="180"/>
      <c r="J85" s="181">
        <v>34</v>
      </c>
      <c r="K85" s="181">
        <v>1E-59</v>
      </c>
      <c r="L85" s="180" t="s">
        <v>193</v>
      </c>
      <c r="M85" s="180">
        <v>0.002483875331810738</v>
      </c>
      <c r="N85" s="180">
        <v>0.001995481168615699</v>
      </c>
    </row>
    <row r="86" spans="1:14" s="215" customFormat="1" ht="24" customHeight="1">
      <c r="A86" s="233" t="s">
        <v>391</v>
      </c>
      <c r="B86" s="125" t="s">
        <v>392</v>
      </c>
      <c r="C86" s="125"/>
      <c r="D86" s="241">
        <v>21716.75731000001</v>
      </c>
      <c r="E86" s="241">
        <v>19300.886850000014</v>
      </c>
      <c r="F86" s="242">
        <v>12.516888362567633</v>
      </c>
      <c r="G86" s="242">
        <v>0.07551779152213503</v>
      </c>
      <c r="H86" s="242">
        <v>0.6398945000365786</v>
      </c>
      <c r="I86" s="242"/>
      <c r="J86" s="241">
        <v>10434.425170000006</v>
      </c>
      <c r="K86" s="241">
        <v>9585.825640000003</v>
      </c>
      <c r="L86" s="242">
        <v>8.852649337360605</v>
      </c>
      <c r="M86" s="242">
        <v>0.06199457173979984</v>
      </c>
      <c r="N86" s="242">
        <v>0.612402909766608</v>
      </c>
    </row>
    <row r="87" spans="1:14" s="200" customFormat="1" ht="24">
      <c r="A87" s="192" t="s">
        <v>393</v>
      </c>
      <c r="B87" s="193"/>
      <c r="C87" s="194" t="s">
        <v>394</v>
      </c>
      <c r="D87" s="209">
        <v>3214.61875</v>
      </c>
      <c r="E87" s="209">
        <v>3489.11359</v>
      </c>
      <c r="F87" s="195">
        <v>-7.867179812853266</v>
      </c>
      <c r="G87" s="195">
        <v>-0.008580445203598299</v>
      </c>
      <c r="H87" s="195">
        <v>0.09472025811571129</v>
      </c>
      <c r="I87" s="195"/>
      <c r="J87" s="209">
        <v>1631.3834</v>
      </c>
      <c r="K87" s="209">
        <v>1821.9320400000001</v>
      </c>
      <c r="L87" s="195">
        <v>-10.458603055248988</v>
      </c>
      <c r="M87" s="195">
        <v>-0.013920560776649571</v>
      </c>
      <c r="N87" s="195">
        <v>0.09574690745565446</v>
      </c>
    </row>
    <row r="88" spans="1:14" s="200" customFormat="1" ht="24" customHeight="1">
      <c r="A88" s="196" t="s">
        <v>395</v>
      </c>
      <c r="B88" s="197"/>
      <c r="C88" s="198" t="s">
        <v>396</v>
      </c>
      <c r="D88" s="232">
        <v>18502.13856000001</v>
      </c>
      <c r="E88" s="232">
        <v>15811.773260000013</v>
      </c>
      <c r="F88" s="199">
        <v>17.014949909546043</v>
      </c>
      <c r="G88" s="199">
        <v>0.08409823672573331</v>
      </c>
      <c r="H88" s="199">
        <v>0.5451742419208672</v>
      </c>
      <c r="I88" s="199"/>
      <c r="J88" s="232">
        <v>8803.041770000005</v>
      </c>
      <c r="K88" s="232">
        <v>7763.893600000002</v>
      </c>
      <c r="L88" s="199">
        <v>13.384369023295257</v>
      </c>
      <c r="M88" s="199">
        <v>0.0759151325164494</v>
      </c>
      <c r="N88" s="199">
        <v>0.5166560023109535</v>
      </c>
    </row>
    <row r="89" spans="1:14" s="171" customFormat="1" ht="12.75">
      <c r="A89" s="172" t="s">
        <v>397</v>
      </c>
      <c r="B89" s="60" t="s">
        <v>398</v>
      </c>
      <c r="C89" s="246"/>
      <c r="D89" s="168">
        <v>79496.54945</v>
      </c>
      <c r="E89" s="168">
        <v>63404.97920000001</v>
      </c>
      <c r="F89" s="174">
        <v>25.37903245617656</v>
      </c>
      <c r="G89" s="174">
        <v>0.5030070392943548</v>
      </c>
      <c r="H89" s="174">
        <v>2.3424033357649043</v>
      </c>
      <c r="I89" s="174"/>
      <c r="J89" s="168">
        <v>37207.95444000001</v>
      </c>
      <c r="K89" s="168">
        <v>33339.36355</v>
      </c>
      <c r="L89" s="174">
        <v>11.603673490041794</v>
      </c>
      <c r="M89" s="174">
        <v>0.28262051413349315</v>
      </c>
      <c r="N89" s="174">
        <v>2.183758011992085</v>
      </c>
    </row>
    <row r="90" spans="1:14" ht="12.75">
      <c r="A90" s="226" t="s">
        <v>399</v>
      </c>
      <c r="B90" s="47"/>
      <c r="C90" s="243" t="s">
        <v>400</v>
      </c>
      <c r="D90" s="183">
        <v>31100.11252</v>
      </c>
      <c r="E90" s="183">
        <v>23947.098850000017</v>
      </c>
      <c r="F90" s="177">
        <v>29.87006365491316</v>
      </c>
      <c r="G90" s="177">
        <v>0.22359634095862946</v>
      </c>
      <c r="H90" s="177">
        <v>0.9163794883365451</v>
      </c>
      <c r="I90" s="177"/>
      <c r="J90" s="183">
        <v>16411.926670000008</v>
      </c>
      <c r="K90" s="183">
        <v>11758.425610000004</v>
      </c>
      <c r="L90" s="177">
        <v>39.575885533879756</v>
      </c>
      <c r="M90" s="177">
        <v>0.3399622496908568</v>
      </c>
      <c r="N90" s="177">
        <v>0.963226194431964</v>
      </c>
    </row>
    <row r="91" spans="1:14" ht="12.75">
      <c r="A91" s="146" t="s">
        <v>401</v>
      </c>
      <c r="B91" s="25"/>
      <c r="C91" s="244" t="s">
        <v>402</v>
      </c>
      <c r="D91" s="181">
        <v>41859.16917</v>
      </c>
      <c r="E91" s="181">
        <v>33549.040669999995</v>
      </c>
      <c r="F91" s="180">
        <v>24.770092777737858</v>
      </c>
      <c r="G91" s="180">
        <v>0.2597666397995336</v>
      </c>
      <c r="H91" s="180">
        <v>1.2334001686177014</v>
      </c>
      <c r="I91" s="180"/>
      <c r="J91" s="181">
        <v>17335.27678</v>
      </c>
      <c r="K91" s="181">
        <v>18138.893249999997</v>
      </c>
      <c r="L91" s="180">
        <v>-4.430350071110305</v>
      </c>
      <c r="M91" s="180">
        <v>-0.05870832723734756</v>
      </c>
      <c r="N91" s="180">
        <v>1.0174181872714996</v>
      </c>
    </row>
    <row r="92" spans="1:14" ht="12.75">
      <c r="A92" s="226" t="s">
        <v>403</v>
      </c>
      <c r="B92" s="47"/>
      <c r="C92" s="243" t="s">
        <v>404</v>
      </c>
      <c r="D92" s="183">
        <v>6537.267760000001</v>
      </c>
      <c r="E92" s="183">
        <v>5908.83968</v>
      </c>
      <c r="F92" s="177">
        <v>10.635388909383993</v>
      </c>
      <c r="G92" s="177">
        <v>0.019644058536191413</v>
      </c>
      <c r="H92" s="177">
        <v>0.19262367881065767</v>
      </c>
      <c r="I92" s="177"/>
      <c r="J92" s="183">
        <v>3460.75099</v>
      </c>
      <c r="K92" s="183">
        <v>3442.0446899999997</v>
      </c>
      <c r="L92" s="177">
        <v>0.543464762510108</v>
      </c>
      <c r="M92" s="177">
        <v>0.0013665916799838796</v>
      </c>
      <c r="N92" s="177">
        <v>0.20311363028862167</v>
      </c>
    </row>
    <row r="93" spans="1:14" s="215" customFormat="1" ht="16.5" customHeight="1">
      <c r="A93" s="187" t="s">
        <v>405</v>
      </c>
      <c r="B93" s="60" t="s">
        <v>406</v>
      </c>
      <c r="C93" s="247"/>
      <c r="D93" s="168">
        <v>4226.78599</v>
      </c>
      <c r="E93" s="168">
        <v>4269.04953</v>
      </c>
      <c r="F93" s="174">
        <v>-0.9899988206508328</v>
      </c>
      <c r="G93" s="174">
        <v>-0.0013211176905186426</v>
      </c>
      <c r="H93" s="174">
        <v>0.12454424337961455</v>
      </c>
      <c r="I93" s="174"/>
      <c r="J93" s="168">
        <v>2061.79117</v>
      </c>
      <c r="K93" s="168">
        <v>2113.6261600000003</v>
      </c>
      <c r="L93" s="174">
        <v>-2.452419968155593</v>
      </c>
      <c r="M93" s="174">
        <v>-0.0037868133231075594</v>
      </c>
      <c r="N93" s="174">
        <v>0.12100780745156262</v>
      </c>
    </row>
    <row r="94" spans="1:14" ht="12.75">
      <c r="A94" s="226" t="s">
        <v>407</v>
      </c>
      <c r="B94" s="47"/>
      <c r="C94" s="243" t="s">
        <v>406</v>
      </c>
      <c r="D94" s="183">
        <v>4226.78599</v>
      </c>
      <c r="E94" s="183">
        <v>4269.04953</v>
      </c>
      <c r="F94" s="177">
        <v>-0.9899988206508328</v>
      </c>
      <c r="G94" s="177">
        <v>-0.0013211176905186426</v>
      </c>
      <c r="H94" s="177">
        <v>0.12454424337961455</v>
      </c>
      <c r="I94" s="177"/>
      <c r="J94" s="183">
        <v>2061.79117</v>
      </c>
      <c r="K94" s="183">
        <v>2113.6261600000003</v>
      </c>
      <c r="L94" s="177">
        <v>-2.452419968155593</v>
      </c>
      <c r="M94" s="177">
        <v>-0.0037868133231075594</v>
      </c>
      <c r="N94" s="177">
        <v>0.12100780745156262</v>
      </c>
    </row>
    <row r="95" spans="1:14" ht="12.75">
      <c r="A95" s="172" t="s">
        <v>408</v>
      </c>
      <c r="B95" s="60" t="s">
        <v>409</v>
      </c>
      <c r="C95" s="244"/>
      <c r="D95" s="168">
        <v>19949.50193</v>
      </c>
      <c r="E95" s="168">
        <v>15742.83689</v>
      </c>
      <c r="F95" s="174">
        <v>26.72113717110359</v>
      </c>
      <c r="G95" s="174">
        <v>0.13149631106221396</v>
      </c>
      <c r="H95" s="174">
        <v>0.5878214864793782</v>
      </c>
      <c r="I95" s="174"/>
      <c r="J95" s="168">
        <v>9286.67344</v>
      </c>
      <c r="K95" s="168">
        <v>7698.264609999999</v>
      </c>
      <c r="L95" s="174">
        <v>20.63333634877486</v>
      </c>
      <c r="M95" s="174">
        <v>0.11604145616668704</v>
      </c>
      <c r="N95" s="174">
        <v>0.5450406461353992</v>
      </c>
    </row>
    <row r="96" spans="1:14" ht="12.75">
      <c r="A96" s="196" t="s">
        <v>410</v>
      </c>
      <c r="B96" s="197"/>
      <c r="C96" s="198" t="s">
        <v>411</v>
      </c>
      <c r="D96" s="183">
        <v>4991.93346</v>
      </c>
      <c r="E96" s="183">
        <v>3717.8741099999997</v>
      </c>
      <c r="F96" s="199">
        <v>34.26849087152121</v>
      </c>
      <c r="G96" s="199">
        <v>0.03982587227798918</v>
      </c>
      <c r="H96" s="199">
        <v>0.14708967457732142</v>
      </c>
      <c r="I96" s="199"/>
      <c r="J96" s="183">
        <v>2377.9374900000003</v>
      </c>
      <c r="K96" s="183">
        <v>1509.20866</v>
      </c>
      <c r="L96" s="199">
        <v>57.56187683153106</v>
      </c>
      <c r="M96" s="199">
        <v>0.06346512090793545</v>
      </c>
      <c r="N96" s="199">
        <v>0.13956263180706713</v>
      </c>
    </row>
    <row r="97" spans="1:14" s="200" customFormat="1" ht="15" customHeight="1">
      <c r="A97" s="192" t="s">
        <v>412</v>
      </c>
      <c r="B97" s="193"/>
      <c r="C97" s="194" t="s">
        <v>413</v>
      </c>
      <c r="D97" s="181">
        <v>1955.5239199999999</v>
      </c>
      <c r="E97" s="181">
        <v>1599.85396</v>
      </c>
      <c r="F97" s="195">
        <v>22.231401671187538</v>
      </c>
      <c r="G97" s="195">
        <v>0.011117901532669977</v>
      </c>
      <c r="H97" s="195">
        <v>0.05762043491280188</v>
      </c>
      <c r="I97" s="195"/>
      <c r="J97" s="181">
        <v>917.10125</v>
      </c>
      <c r="K97" s="181">
        <v>779.7254300000001</v>
      </c>
      <c r="L97" s="195">
        <v>17.618486548527727</v>
      </c>
      <c r="M97" s="195">
        <v>0.010036012073096241</v>
      </c>
      <c r="N97" s="195">
        <v>0.05382524335555642</v>
      </c>
    </row>
    <row r="98" spans="1:14" ht="12.75">
      <c r="A98" s="226" t="s">
        <v>414</v>
      </c>
      <c r="B98" s="47"/>
      <c r="C98" s="243" t="s">
        <v>415</v>
      </c>
      <c r="D98" s="183">
        <v>4537.23031</v>
      </c>
      <c r="E98" s="183">
        <v>3654.06873</v>
      </c>
      <c r="F98" s="177">
        <v>24.169265694134875</v>
      </c>
      <c r="G98" s="177">
        <v>0.027606783220818644</v>
      </c>
      <c r="H98" s="177">
        <v>0.13369163173506307</v>
      </c>
      <c r="I98" s="177"/>
      <c r="J98" s="183">
        <v>2307.17179</v>
      </c>
      <c r="K98" s="183">
        <v>1947.52783</v>
      </c>
      <c r="L98" s="177">
        <v>18.46669169292435</v>
      </c>
      <c r="M98" s="177">
        <v>0.02627384589643316</v>
      </c>
      <c r="N98" s="177">
        <v>0.13540934881489333</v>
      </c>
    </row>
    <row r="99" spans="1:14" ht="12.75">
      <c r="A99" s="146" t="s">
        <v>416</v>
      </c>
      <c r="B99" s="25"/>
      <c r="C99" s="244" t="s">
        <v>417</v>
      </c>
      <c r="D99" s="181">
        <v>2989.0036600000003</v>
      </c>
      <c r="E99" s="181">
        <v>2408.05339</v>
      </c>
      <c r="F99" s="180">
        <v>24.125306872867974</v>
      </c>
      <c r="G99" s="180">
        <v>0.01815994777078739</v>
      </c>
      <c r="H99" s="180">
        <v>0.08807240304437526</v>
      </c>
      <c r="I99" s="180"/>
      <c r="J99" s="181">
        <v>1086.80867</v>
      </c>
      <c r="K99" s="181">
        <v>1295.17811</v>
      </c>
      <c r="L99" s="180">
        <v>-16.088091544413157</v>
      </c>
      <c r="M99" s="180">
        <v>-0.015222462115271118</v>
      </c>
      <c r="N99" s="180">
        <v>0.06378547749627274</v>
      </c>
    </row>
    <row r="100" spans="1:14" ht="12.75">
      <c r="A100" s="226" t="s">
        <v>418</v>
      </c>
      <c r="B100" s="47"/>
      <c r="C100" s="243" t="s">
        <v>419</v>
      </c>
      <c r="D100" s="183">
        <v>2748.70711</v>
      </c>
      <c r="E100" s="183">
        <v>2020.21827</v>
      </c>
      <c r="F100" s="177">
        <v>36.059907526724814</v>
      </c>
      <c r="G100" s="177">
        <v>0.022771861842841527</v>
      </c>
      <c r="H100" s="177">
        <v>0.08099195182747279</v>
      </c>
      <c r="I100" s="177"/>
      <c r="J100" s="183">
        <v>1438.1064199999998</v>
      </c>
      <c r="K100" s="183">
        <v>1153.49558</v>
      </c>
      <c r="L100" s="177">
        <v>24.673769447820497</v>
      </c>
      <c r="M100" s="177">
        <v>0.020792289548292132</v>
      </c>
      <c r="N100" s="177">
        <v>0.08440336116398055</v>
      </c>
    </row>
    <row r="101" spans="1:14" ht="12.75">
      <c r="A101" s="146" t="s">
        <v>420</v>
      </c>
      <c r="B101" s="25"/>
      <c r="C101" s="244" t="s">
        <v>421</v>
      </c>
      <c r="D101" s="181">
        <v>2727.10347</v>
      </c>
      <c r="E101" s="181">
        <v>2342.76843</v>
      </c>
      <c r="F101" s="180">
        <v>16.40516557583969</v>
      </c>
      <c r="G101" s="180">
        <v>0.0120139444171073</v>
      </c>
      <c r="H101" s="180">
        <v>0.08035539038234375</v>
      </c>
      <c r="I101" s="180"/>
      <c r="J101" s="181">
        <v>1159.54782</v>
      </c>
      <c r="K101" s="181">
        <v>1013.129</v>
      </c>
      <c r="L101" s="180">
        <v>14.452139855832769</v>
      </c>
      <c r="M101" s="180">
        <v>0.010696649856201078</v>
      </c>
      <c r="N101" s="180">
        <v>0.068054583497629</v>
      </c>
    </row>
    <row r="102" spans="1:14" s="215" customFormat="1" ht="28.5" customHeight="1">
      <c r="A102" s="233" t="s">
        <v>422</v>
      </c>
      <c r="B102" s="125" t="s">
        <v>423</v>
      </c>
      <c r="C102" s="125"/>
      <c r="D102" s="241">
        <v>13332.474740000005</v>
      </c>
      <c r="E102" s="241">
        <v>11173.50143</v>
      </c>
      <c r="F102" s="242">
        <v>19.322262797616208</v>
      </c>
      <c r="G102" s="242">
        <v>0.0674874332154524</v>
      </c>
      <c r="H102" s="242">
        <v>0.3928476584335238</v>
      </c>
      <c r="I102" s="167"/>
      <c r="J102" s="241">
        <v>5979.85808</v>
      </c>
      <c r="K102" s="241">
        <v>6065.82381</v>
      </c>
      <c r="L102" s="242">
        <v>-1.417214424498754</v>
      </c>
      <c r="M102" s="242">
        <v>-0.006280239886120648</v>
      </c>
      <c r="N102" s="242">
        <v>0.35096159381277736</v>
      </c>
    </row>
    <row r="103" spans="1:14" ht="24">
      <c r="A103" s="192" t="s">
        <v>424</v>
      </c>
      <c r="B103" s="193"/>
      <c r="C103" s="194" t="s">
        <v>425</v>
      </c>
      <c r="D103" s="209">
        <v>578.60251</v>
      </c>
      <c r="E103" s="209">
        <v>1093.9003300000002</v>
      </c>
      <c r="F103" s="195">
        <v>-47.10646901441194</v>
      </c>
      <c r="G103" s="195">
        <v>-0.016107715205297347</v>
      </c>
      <c r="H103" s="195">
        <v>0.017048795939984616</v>
      </c>
      <c r="I103" s="180"/>
      <c r="J103" s="209">
        <v>292.40802</v>
      </c>
      <c r="K103" s="209">
        <v>632.07688</v>
      </c>
      <c r="L103" s="195">
        <v>-53.738535730020686</v>
      </c>
      <c r="M103" s="195">
        <v>-0.024814561833478677</v>
      </c>
      <c r="N103" s="195">
        <v>0.017161608748888314</v>
      </c>
    </row>
    <row r="104" spans="1:14" s="200" customFormat="1" ht="24">
      <c r="A104" s="196" t="s">
        <v>426</v>
      </c>
      <c r="B104" s="197"/>
      <c r="C104" s="198" t="s">
        <v>427</v>
      </c>
      <c r="D104" s="232">
        <v>2409.6327</v>
      </c>
      <c r="E104" s="232">
        <v>2234.34152</v>
      </c>
      <c r="F104" s="199">
        <v>7.8453172190077805</v>
      </c>
      <c r="G104" s="199">
        <v>0.005479434020195382</v>
      </c>
      <c r="H104" s="199">
        <v>0.07100096436258835</v>
      </c>
      <c r="I104" s="177"/>
      <c r="J104" s="232">
        <v>1352.81242</v>
      </c>
      <c r="K104" s="232">
        <v>1082.26108</v>
      </c>
      <c r="L104" s="199">
        <v>24.998712879890313</v>
      </c>
      <c r="M104" s="199">
        <v>0.019765170571009995</v>
      </c>
      <c r="N104" s="199">
        <v>0.07939740319939505</v>
      </c>
    </row>
    <row r="105" spans="1:14" s="200" customFormat="1" ht="24">
      <c r="A105" s="192" t="s">
        <v>428</v>
      </c>
      <c r="B105" s="193"/>
      <c r="C105" s="194" t="s">
        <v>429</v>
      </c>
      <c r="D105" s="209">
        <v>10344.239530000004</v>
      </c>
      <c r="E105" s="209">
        <v>7845.259579999999</v>
      </c>
      <c r="F105" s="195">
        <v>31.85337495231746</v>
      </c>
      <c r="G105" s="195">
        <v>0.0781157144005544</v>
      </c>
      <c r="H105" s="195">
        <v>0.3047978981309508</v>
      </c>
      <c r="I105" s="180"/>
      <c r="J105" s="209">
        <v>4334.63764</v>
      </c>
      <c r="K105" s="209">
        <v>4351.48585</v>
      </c>
      <c r="L105" s="195">
        <v>-0.3871829205189788</v>
      </c>
      <c r="M105" s="195">
        <v>-0.0012308486236519785</v>
      </c>
      <c r="N105" s="195">
        <v>0.254402581864494</v>
      </c>
    </row>
    <row r="106" spans="1:14" s="200" customFormat="1" ht="23.25" customHeight="1">
      <c r="A106" s="233" t="s">
        <v>430</v>
      </c>
      <c r="B106" s="125" t="s">
        <v>431</v>
      </c>
      <c r="C106" s="125"/>
      <c r="D106" s="241">
        <v>4212.87556</v>
      </c>
      <c r="E106" s="241">
        <v>3793.59045</v>
      </c>
      <c r="F106" s="242">
        <v>11.052461132170983</v>
      </c>
      <c r="G106" s="242">
        <v>0.01310645005581777</v>
      </c>
      <c r="H106" s="242">
        <v>0.12413436599676766</v>
      </c>
      <c r="I106" s="177"/>
      <c r="J106" s="241">
        <v>1958.4293900000002</v>
      </c>
      <c r="K106" s="241">
        <v>1782.52685</v>
      </c>
      <c r="L106" s="242">
        <v>9.868156544177738</v>
      </c>
      <c r="M106" s="242">
        <v>0.01285058764437801</v>
      </c>
      <c r="N106" s="242">
        <v>0.11494144022966267</v>
      </c>
    </row>
    <row r="107" spans="1:14" s="215" customFormat="1" ht="27" customHeight="1">
      <c r="A107" s="192" t="s">
        <v>432</v>
      </c>
      <c r="B107" s="193"/>
      <c r="C107" s="194" t="s">
        <v>433</v>
      </c>
      <c r="D107" s="209">
        <v>3125.45437</v>
      </c>
      <c r="E107" s="209">
        <v>2910.942</v>
      </c>
      <c r="F107" s="195">
        <v>7.369173621459992</v>
      </c>
      <c r="G107" s="195">
        <v>0.006705450770145638</v>
      </c>
      <c r="H107" s="195">
        <v>0.09209298759153875</v>
      </c>
      <c r="I107" s="174"/>
      <c r="J107" s="209">
        <v>1460.7900900000002</v>
      </c>
      <c r="K107" s="209">
        <v>1327.96248</v>
      </c>
      <c r="L107" s="195">
        <v>10.00236166310966</v>
      </c>
      <c r="M107" s="195">
        <v>0.009703741878305236</v>
      </c>
      <c r="N107" s="195">
        <v>0.08573467987927742</v>
      </c>
    </row>
    <row r="108" spans="1:14" s="200" customFormat="1" ht="12.75">
      <c r="A108" s="226" t="s">
        <v>434</v>
      </c>
      <c r="B108" s="47"/>
      <c r="C108" s="243" t="s">
        <v>435</v>
      </c>
      <c r="D108" s="232">
        <v>768.7230500000001</v>
      </c>
      <c r="E108" s="232">
        <v>541.17021</v>
      </c>
      <c r="F108" s="177">
        <v>42.04829382607739</v>
      </c>
      <c r="G108" s="177">
        <v>0.00711308334445621</v>
      </c>
      <c r="H108" s="177">
        <v>0.02265078734935421</v>
      </c>
      <c r="I108" s="199"/>
      <c r="J108" s="176">
        <v>336.602</v>
      </c>
      <c r="K108" s="176">
        <v>264.24185</v>
      </c>
      <c r="L108" s="177">
        <v>27.384061230270667</v>
      </c>
      <c r="M108" s="177">
        <v>0.005286282105621314</v>
      </c>
      <c r="N108" s="177">
        <v>0.019755380950540632</v>
      </c>
    </row>
    <row r="109" spans="1:14" ht="15" customHeight="1">
      <c r="A109" s="146" t="s">
        <v>436</v>
      </c>
      <c r="B109" s="25"/>
      <c r="C109" s="244" t="s">
        <v>437</v>
      </c>
      <c r="D109" s="179">
        <v>318.69814</v>
      </c>
      <c r="E109" s="179">
        <v>341.47823999999997</v>
      </c>
      <c r="F109" s="180">
        <v>-6.6710253631387895</v>
      </c>
      <c r="G109" s="180">
        <v>-0.0007120840587840894</v>
      </c>
      <c r="H109" s="180">
        <v>0.009390591055874696</v>
      </c>
      <c r="I109" s="180"/>
      <c r="J109" s="179">
        <v>161.0373</v>
      </c>
      <c r="K109" s="179">
        <v>190.32252</v>
      </c>
      <c r="L109" s="180">
        <v>-15.387154394550898</v>
      </c>
      <c r="M109" s="180">
        <v>-0.0021394363395485436</v>
      </c>
      <c r="N109" s="180">
        <v>0.009451379399844613</v>
      </c>
    </row>
    <row r="110" spans="1:14" ht="24" customHeight="1">
      <c r="A110" s="233" t="s">
        <v>438</v>
      </c>
      <c r="B110" s="125" t="s">
        <v>439</v>
      </c>
      <c r="C110" s="125"/>
      <c r="D110" s="241">
        <v>69878.81914</v>
      </c>
      <c r="E110" s="241">
        <v>71838.99612000001</v>
      </c>
      <c r="F110" s="242">
        <v>-2.728569559526862</v>
      </c>
      <c r="G110" s="242">
        <v>-0.06127325076946743</v>
      </c>
      <c r="H110" s="242">
        <v>2.0590123745660063</v>
      </c>
      <c r="I110" s="177"/>
      <c r="J110" s="241">
        <v>37308.7575</v>
      </c>
      <c r="K110" s="241">
        <v>37837.588030000006</v>
      </c>
      <c r="L110" s="242">
        <v>-1.3976327708328466</v>
      </c>
      <c r="M110" s="242">
        <v>-0.038633797299276906</v>
      </c>
      <c r="N110" s="242">
        <v>2.1896742063441095</v>
      </c>
    </row>
    <row r="111" spans="1:14" s="215" customFormat="1" ht="12" customHeight="1">
      <c r="A111" s="146" t="s">
        <v>440</v>
      </c>
      <c r="B111" s="25"/>
      <c r="C111" s="244" t="s">
        <v>441</v>
      </c>
      <c r="D111" s="179">
        <v>58826.21864000001</v>
      </c>
      <c r="E111" s="179">
        <v>60522.85588000001</v>
      </c>
      <c r="F111" s="180">
        <v>-2.8033000348892383</v>
      </c>
      <c r="G111" s="180">
        <v>-0.053035251475781094</v>
      </c>
      <c r="H111" s="180">
        <v>1.73334228625154</v>
      </c>
      <c r="I111" s="174"/>
      <c r="J111" s="179">
        <v>31605.793159999997</v>
      </c>
      <c r="K111" s="179">
        <v>32206.383360000007</v>
      </c>
      <c r="L111" s="180">
        <v>-1.8648172732922765</v>
      </c>
      <c r="M111" s="180">
        <v>-0.04387621124433239</v>
      </c>
      <c r="N111" s="180">
        <v>1.854963678527731</v>
      </c>
    </row>
    <row r="112" spans="1:14" ht="25.5" customHeight="1">
      <c r="A112" s="196" t="s">
        <v>442</v>
      </c>
      <c r="B112" s="197"/>
      <c r="C112" s="198" t="s">
        <v>443</v>
      </c>
      <c r="D112" s="232">
        <v>1927.66687</v>
      </c>
      <c r="E112" s="232">
        <v>1815.9558200000001</v>
      </c>
      <c r="F112" s="199">
        <v>6.151639195715669</v>
      </c>
      <c r="G112" s="199">
        <v>0.003491980188630975</v>
      </c>
      <c r="H112" s="199">
        <v>0.05679961379168379</v>
      </c>
      <c r="I112" s="177"/>
      <c r="J112" s="232">
        <v>919.6190300000001</v>
      </c>
      <c r="K112" s="232">
        <v>744.7033299999999</v>
      </c>
      <c r="L112" s="199">
        <v>23.48797070640199</v>
      </c>
      <c r="M112" s="199">
        <v>0.01277849389342376</v>
      </c>
      <c r="N112" s="199">
        <v>0.053973013431342226</v>
      </c>
    </row>
    <row r="113" spans="1:14" s="200" customFormat="1" ht="24">
      <c r="A113" s="192" t="s">
        <v>444</v>
      </c>
      <c r="B113" s="193"/>
      <c r="C113" s="194" t="s">
        <v>445</v>
      </c>
      <c r="D113" s="209">
        <v>9124.933629999998</v>
      </c>
      <c r="E113" s="209">
        <v>9500.184419999994</v>
      </c>
      <c r="F113" s="195">
        <v>-3.9499316372218027</v>
      </c>
      <c r="G113" s="195">
        <v>-0.011729979482317202</v>
      </c>
      <c r="H113" s="195">
        <v>0.26887047452278257</v>
      </c>
      <c r="I113" s="195"/>
      <c r="J113" s="209">
        <v>4783.34531</v>
      </c>
      <c r="K113" s="209">
        <v>4886.50134</v>
      </c>
      <c r="L113" s="195">
        <v>-2.1110406571586067</v>
      </c>
      <c r="M113" s="195">
        <v>-0.0075360799483684925</v>
      </c>
      <c r="N113" s="195">
        <v>0.28073751438503597</v>
      </c>
    </row>
    <row r="114" spans="1:14" s="200" customFormat="1" ht="12.75">
      <c r="A114" s="170" t="s">
        <v>446</v>
      </c>
      <c r="B114" s="84" t="s">
        <v>447</v>
      </c>
      <c r="C114" s="243"/>
      <c r="D114" s="203">
        <v>36399.194019999995</v>
      </c>
      <c r="E114" s="203">
        <v>12424.284229999997</v>
      </c>
      <c r="F114" s="167">
        <v>192.96813680509305</v>
      </c>
      <c r="G114" s="167">
        <v>0.7494326658902131</v>
      </c>
      <c r="H114" s="167">
        <v>1.0725194248239405</v>
      </c>
      <c r="I114" s="177"/>
      <c r="J114" s="203">
        <v>23184.2331</v>
      </c>
      <c r="K114" s="203">
        <v>7118.743200000001</v>
      </c>
      <c r="L114" s="167">
        <v>225.6787391909291</v>
      </c>
      <c r="M114" s="167">
        <v>1.173666884001899</v>
      </c>
      <c r="N114" s="167">
        <v>1.360697075289611</v>
      </c>
    </row>
    <row r="115" spans="1:14" ht="12.75">
      <c r="A115" s="146" t="s">
        <v>448</v>
      </c>
      <c r="B115" s="25"/>
      <c r="C115" s="244" t="s">
        <v>449</v>
      </c>
      <c r="D115" s="179">
        <v>20301.30875</v>
      </c>
      <c r="E115" s="179">
        <v>287.16573999999997</v>
      </c>
      <c r="F115" s="180" t="s">
        <v>193</v>
      </c>
      <c r="G115" s="180">
        <v>0.6256228983914051</v>
      </c>
      <c r="H115" s="180">
        <v>0.5981876404120234</v>
      </c>
      <c r="I115" s="174"/>
      <c r="J115" s="179">
        <v>16003.250990000002</v>
      </c>
      <c r="K115" s="179">
        <v>9.74918</v>
      </c>
      <c r="L115" s="180" t="s">
        <v>193</v>
      </c>
      <c r="M115" s="180">
        <v>1.1684077827979233</v>
      </c>
      <c r="N115" s="180">
        <v>0.9392407643286925</v>
      </c>
    </row>
    <row r="116" spans="1:14" ht="12.75">
      <c r="A116" s="196" t="s">
        <v>450</v>
      </c>
      <c r="B116" s="197"/>
      <c r="C116" s="198" t="s">
        <v>451</v>
      </c>
      <c r="D116" s="176">
        <v>4168.43638</v>
      </c>
      <c r="E116" s="176">
        <v>1383.86183</v>
      </c>
      <c r="F116" s="199">
        <v>201.21767142027468</v>
      </c>
      <c r="G116" s="199">
        <v>0.08704312744680157</v>
      </c>
      <c r="H116" s="199">
        <v>0.12282494459180307</v>
      </c>
      <c r="I116" s="177"/>
      <c r="J116" s="176">
        <v>827.46105</v>
      </c>
      <c r="K116" s="176">
        <v>1139.44893</v>
      </c>
      <c r="L116" s="199">
        <v>-27.380593529540636</v>
      </c>
      <c r="M116" s="199">
        <v>-0.02279232349870379</v>
      </c>
      <c r="N116" s="199">
        <v>0.04856420420699921</v>
      </c>
    </row>
    <row r="117" spans="1:14" s="200" customFormat="1" ht="12.75">
      <c r="A117" s="146" t="s">
        <v>452</v>
      </c>
      <c r="B117" s="25"/>
      <c r="C117" s="244" t="s">
        <v>453</v>
      </c>
      <c r="D117" s="179">
        <v>629.28953</v>
      </c>
      <c r="E117" s="179">
        <v>518.18281</v>
      </c>
      <c r="F117" s="180">
        <v>21.441606679310723</v>
      </c>
      <c r="G117" s="180">
        <v>0.0034730894129432074</v>
      </c>
      <c r="H117" s="180">
        <v>0.018542312898260374</v>
      </c>
      <c r="I117" s="195"/>
      <c r="J117" s="179">
        <v>405.10675</v>
      </c>
      <c r="K117" s="179">
        <v>371.67285</v>
      </c>
      <c r="L117" s="180">
        <v>8.995518505050878</v>
      </c>
      <c r="M117" s="180">
        <v>0.0024425188075360886</v>
      </c>
      <c r="N117" s="180">
        <v>0.02377596737953258</v>
      </c>
    </row>
    <row r="118" spans="1:14" ht="12.75">
      <c r="A118" s="226" t="s">
        <v>454</v>
      </c>
      <c r="B118" s="47"/>
      <c r="C118" s="243" t="s">
        <v>455</v>
      </c>
      <c r="D118" s="176">
        <v>11300.15936</v>
      </c>
      <c r="E118" s="176">
        <v>10235.073849999997</v>
      </c>
      <c r="F118" s="177">
        <v>10.406231802616675</v>
      </c>
      <c r="G118" s="177">
        <v>0.033293550639063293</v>
      </c>
      <c r="H118" s="177">
        <v>0.33296452692185374</v>
      </c>
      <c r="I118" s="177"/>
      <c r="J118" s="176">
        <v>5948.41431</v>
      </c>
      <c r="K118" s="176">
        <v>5597.872240000001</v>
      </c>
      <c r="L118" s="177">
        <v>6.2620591355260995</v>
      </c>
      <c r="M118" s="177">
        <v>0.025608905895143287</v>
      </c>
      <c r="N118" s="177">
        <v>0.3491161393743866</v>
      </c>
    </row>
    <row r="119" spans="1:14" ht="12.75">
      <c r="A119" s="248" t="s">
        <v>456</v>
      </c>
      <c r="B119" s="251" t="s">
        <v>457</v>
      </c>
      <c r="C119" s="246"/>
      <c r="D119" s="173">
        <v>13706.0118</v>
      </c>
      <c r="E119" s="173">
        <v>11242.10383</v>
      </c>
      <c r="F119" s="174">
        <v>21.916787171320763</v>
      </c>
      <c r="G119" s="174">
        <v>0.07701939797226838</v>
      </c>
      <c r="H119" s="174">
        <v>0.4038541041400274</v>
      </c>
      <c r="I119" s="180"/>
      <c r="J119" s="173">
        <v>6137.1502</v>
      </c>
      <c r="K119" s="173">
        <v>5339.89559</v>
      </c>
      <c r="L119" s="174">
        <v>14.930153531335243</v>
      </c>
      <c r="M119" s="174">
        <v>0.05824356055739383</v>
      </c>
      <c r="N119" s="174">
        <v>0.3601931662666491</v>
      </c>
    </row>
    <row r="120" spans="1:14" s="252" customFormat="1" ht="14.25" customHeight="1">
      <c r="A120" s="226" t="s">
        <v>458</v>
      </c>
      <c r="B120" s="47"/>
      <c r="C120" s="243" t="s">
        <v>459</v>
      </c>
      <c r="D120" s="176">
        <v>5818.455240000001</v>
      </c>
      <c r="E120" s="176">
        <v>4377.179139999999</v>
      </c>
      <c r="F120" s="177">
        <v>32.92705310662707</v>
      </c>
      <c r="G120" s="177">
        <v>0.045052907367241886</v>
      </c>
      <c r="H120" s="177">
        <v>0.1714435287753837</v>
      </c>
      <c r="I120" s="167"/>
      <c r="J120" s="176">
        <v>2872.40429</v>
      </c>
      <c r="K120" s="176">
        <v>2258.32915</v>
      </c>
      <c r="L120" s="177">
        <v>27.191569484014316</v>
      </c>
      <c r="M120" s="177">
        <v>0.04486135565071251</v>
      </c>
      <c r="N120" s="177">
        <v>0.16858319615723372</v>
      </c>
    </row>
    <row r="121" spans="1:14" ht="15" customHeight="1">
      <c r="A121" s="146" t="s">
        <v>460</v>
      </c>
      <c r="B121" s="25"/>
      <c r="C121" s="244" t="s">
        <v>461</v>
      </c>
      <c r="D121" s="179">
        <v>7887.55656</v>
      </c>
      <c r="E121" s="179">
        <v>6864.92469</v>
      </c>
      <c r="F121" s="180">
        <v>14.896476162217013</v>
      </c>
      <c r="G121" s="180">
        <v>0.03196649060502655</v>
      </c>
      <c r="H121" s="180">
        <v>0.23241057536464374</v>
      </c>
      <c r="I121" s="180"/>
      <c r="J121" s="179">
        <v>3264.74591</v>
      </c>
      <c r="K121" s="179">
        <v>3081.56644</v>
      </c>
      <c r="L121" s="180">
        <v>5.944362179645234</v>
      </c>
      <c r="M121" s="180">
        <v>0.013382204906681329</v>
      </c>
      <c r="N121" s="180">
        <v>0.19160997010941538</v>
      </c>
    </row>
    <row r="122" spans="1:14" s="171" customFormat="1" ht="12.75">
      <c r="A122" s="253">
        <v>37</v>
      </c>
      <c r="B122" s="254" t="s">
        <v>462</v>
      </c>
      <c r="C122" s="245"/>
      <c r="D122" s="203">
        <v>25229.544449999998</v>
      </c>
      <c r="E122" s="203">
        <v>22840.52238</v>
      </c>
      <c r="F122" s="167">
        <v>10.459577194661339</v>
      </c>
      <c r="G122" s="167">
        <v>0.07467853662320932</v>
      </c>
      <c r="H122" s="167">
        <v>0.743400430438543</v>
      </c>
      <c r="I122" s="167"/>
      <c r="J122" s="203">
        <v>9352.87867</v>
      </c>
      <c r="K122" s="203">
        <v>11845.65641</v>
      </c>
      <c r="L122" s="167">
        <v>-21.043812632414514</v>
      </c>
      <c r="M122" s="167">
        <v>-0.18211026870802707</v>
      </c>
      <c r="N122" s="167">
        <v>0.5489262723038955</v>
      </c>
    </row>
    <row r="123" spans="1:14" s="256" customFormat="1" ht="12.75">
      <c r="A123" s="192">
        <v>371</v>
      </c>
      <c r="B123" s="25"/>
      <c r="C123" s="244" t="s">
        <v>463</v>
      </c>
      <c r="D123" s="179">
        <v>25229.544449999998</v>
      </c>
      <c r="E123" s="179">
        <v>22840.52238</v>
      </c>
      <c r="F123" s="180">
        <v>10.459577194661339</v>
      </c>
      <c r="G123" s="180">
        <v>0.07467853662320932</v>
      </c>
      <c r="H123" s="180">
        <v>0.743400430438543</v>
      </c>
      <c r="I123" s="255"/>
      <c r="J123" s="179">
        <v>9352.87867</v>
      </c>
      <c r="K123" s="179">
        <v>11845.65641</v>
      </c>
      <c r="L123" s="180">
        <v>-21.043812632414514</v>
      </c>
      <c r="M123" s="180">
        <v>-0.18211026870802707</v>
      </c>
      <c r="N123" s="180">
        <v>0.5489262723038955</v>
      </c>
    </row>
    <row r="124" spans="1:14" s="256" customFormat="1" ht="15" customHeight="1">
      <c r="A124" s="257" t="s">
        <v>464</v>
      </c>
      <c r="B124" s="84" t="s">
        <v>465</v>
      </c>
      <c r="C124" s="245"/>
      <c r="D124" s="203">
        <v>1E-59</v>
      </c>
      <c r="E124" s="203">
        <v>1E-59</v>
      </c>
      <c r="F124" s="167">
        <v>0</v>
      </c>
      <c r="G124" s="167">
        <v>0</v>
      </c>
      <c r="H124" s="167">
        <v>2.9465471796837897E-64</v>
      </c>
      <c r="I124" s="258"/>
      <c r="J124" s="203">
        <v>2E-59</v>
      </c>
      <c r="K124" s="203">
        <v>2E-59</v>
      </c>
      <c r="L124" s="167">
        <v>0</v>
      </c>
      <c r="M124" s="167">
        <v>0</v>
      </c>
      <c r="N124" s="167">
        <v>1.1738124521268817E-63</v>
      </c>
    </row>
    <row r="125" spans="1:14" s="171" customFormat="1" ht="12.75">
      <c r="A125" s="172" t="s">
        <v>466</v>
      </c>
      <c r="B125" s="60" t="s">
        <v>467</v>
      </c>
      <c r="C125" s="244"/>
      <c r="D125" s="173">
        <v>1E-59</v>
      </c>
      <c r="E125" s="173">
        <v>1E-59</v>
      </c>
      <c r="F125" s="174">
        <v>0</v>
      </c>
      <c r="G125" s="174">
        <v>0</v>
      </c>
      <c r="H125" s="174">
        <v>2.9465471796837897E-64</v>
      </c>
      <c r="I125" s="174"/>
      <c r="J125" s="173">
        <v>2E-59</v>
      </c>
      <c r="K125" s="173">
        <v>2E-59</v>
      </c>
      <c r="L125" s="174">
        <v>0</v>
      </c>
      <c r="M125" s="174">
        <v>0</v>
      </c>
      <c r="N125" s="174">
        <v>1.1738124521268817E-63</v>
      </c>
    </row>
    <row r="126" spans="1:14" s="171" customFormat="1" ht="6" customHeight="1">
      <c r="A126" s="170"/>
      <c r="B126" s="47"/>
      <c r="C126" s="243"/>
      <c r="D126" s="203"/>
      <c r="E126" s="203"/>
      <c r="F126" s="177"/>
      <c r="G126" s="177"/>
      <c r="H126" s="177"/>
      <c r="I126" s="177"/>
      <c r="J126" s="203"/>
      <c r="K126" s="203"/>
      <c r="L126" s="177"/>
      <c r="M126" s="177"/>
      <c r="N126" s="177"/>
    </row>
    <row r="127" spans="1:14" s="171" customFormat="1" ht="12.75" customHeight="1">
      <c r="A127" s="172" t="s">
        <v>468</v>
      </c>
      <c r="B127" s="60" t="s">
        <v>469</v>
      </c>
      <c r="C127" s="246"/>
      <c r="D127" s="173">
        <v>4883.98521</v>
      </c>
      <c r="E127" s="173">
        <v>5130.385740000001</v>
      </c>
      <c r="F127" s="174">
        <v>-4.802768105308214</v>
      </c>
      <c r="G127" s="174">
        <v>-0.0077022440414639005</v>
      </c>
      <c r="H127" s="174">
        <v>0.14390892846142841</v>
      </c>
      <c r="I127" s="180"/>
      <c r="J127" s="173">
        <v>2682.33375</v>
      </c>
      <c r="K127" s="173">
        <v>2204.06574</v>
      </c>
      <c r="L127" s="174">
        <v>21.699353214391863</v>
      </c>
      <c r="M127" s="174">
        <v>0.03493994447156503</v>
      </c>
      <c r="N127" s="174">
        <v>0.15742783782550968</v>
      </c>
    </row>
    <row r="128" spans="1:14" s="171" customFormat="1" ht="12.75">
      <c r="A128" s="170" t="s">
        <v>235</v>
      </c>
      <c r="B128" s="259">
        <v>3</v>
      </c>
      <c r="C128" s="245" t="s">
        <v>470</v>
      </c>
      <c r="D128" s="203">
        <v>4883.98521</v>
      </c>
      <c r="E128" s="203">
        <v>5130.385740000001</v>
      </c>
      <c r="F128" s="167">
        <v>-4.802768105308214</v>
      </c>
      <c r="G128" s="167">
        <v>-0.0077022440414639005</v>
      </c>
      <c r="H128" s="167">
        <v>0.14390892846142841</v>
      </c>
      <c r="I128" s="167"/>
      <c r="J128" s="203">
        <v>2682.33375</v>
      </c>
      <c r="K128" s="203">
        <v>2204.06574</v>
      </c>
      <c r="L128" s="167">
        <v>21.699353214391863</v>
      </c>
      <c r="M128" s="167">
        <v>0.03493994447156503</v>
      </c>
      <c r="N128" s="167">
        <v>0.15742783782550968</v>
      </c>
    </row>
    <row r="129" spans="1:14" s="171" customFormat="1" ht="9" customHeight="1">
      <c r="A129" s="172"/>
      <c r="B129" s="60"/>
      <c r="C129" s="244"/>
      <c r="D129" s="173"/>
      <c r="E129" s="173"/>
      <c r="F129" s="174"/>
      <c r="G129" s="174"/>
      <c r="H129" s="174"/>
      <c r="I129" s="174"/>
      <c r="J129" s="173"/>
      <c r="K129" s="173"/>
      <c r="L129" s="174"/>
      <c r="M129" s="174"/>
      <c r="N129" s="174"/>
    </row>
    <row r="130" spans="1:14" s="171" customFormat="1" ht="12.75" customHeight="1">
      <c r="A130" s="170" t="s">
        <v>471</v>
      </c>
      <c r="B130" s="84" t="s">
        <v>472</v>
      </c>
      <c r="C130" s="245"/>
      <c r="D130" s="203">
        <v>1E-59</v>
      </c>
      <c r="E130" s="203">
        <v>1E-59</v>
      </c>
      <c r="F130" s="167">
        <v>0</v>
      </c>
      <c r="G130" s="167">
        <v>0</v>
      </c>
      <c r="H130" s="167">
        <v>2.9465471796837897E-64</v>
      </c>
      <c r="I130" s="167"/>
      <c r="J130" s="203">
        <v>1E-59</v>
      </c>
      <c r="K130" s="203">
        <v>1E-59</v>
      </c>
      <c r="L130" s="167">
        <v>0</v>
      </c>
      <c r="M130" s="167">
        <v>0</v>
      </c>
      <c r="N130" s="167">
        <v>5.8690622606344084E-64</v>
      </c>
    </row>
    <row r="131" spans="1:14" s="171" customFormat="1" ht="12.75">
      <c r="A131" s="172" t="s">
        <v>473</v>
      </c>
      <c r="B131" s="260">
        <v>4</v>
      </c>
      <c r="C131" s="60" t="s">
        <v>474</v>
      </c>
      <c r="D131" s="173">
        <v>1E-59</v>
      </c>
      <c r="E131" s="173">
        <v>1E-59</v>
      </c>
      <c r="F131" s="174">
        <v>0</v>
      </c>
      <c r="G131" s="174">
        <v>0</v>
      </c>
      <c r="H131" s="174">
        <v>2.9465471796837897E-64</v>
      </c>
      <c r="I131" s="174"/>
      <c r="J131" s="173">
        <v>1E-59</v>
      </c>
      <c r="K131" s="173">
        <v>1E-59</v>
      </c>
      <c r="L131" s="174">
        <v>0</v>
      </c>
      <c r="M131" s="174">
        <v>0</v>
      </c>
      <c r="N131" s="174">
        <v>5.8690622606344084E-64</v>
      </c>
    </row>
    <row r="132" spans="1:14" s="171" customFormat="1" ht="12.75">
      <c r="A132" s="170"/>
      <c r="B132" s="84"/>
      <c r="C132" s="245"/>
      <c r="D132" s="203"/>
      <c r="E132" s="203"/>
      <c r="F132" s="167"/>
      <c r="G132" s="167"/>
      <c r="H132" s="167"/>
      <c r="I132" s="167"/>
      <c r="J132" s="203"/>
      <c r="K132" s="203"/>
      <c r="L132" s="167"/>
      <c r="M132" s="167"/>
      <c r="N132" s="167"/>
    </row>
    <row r="133" spans="1:14" s="171" customFormat="1" ht="14.25" customHeight="1">
      <c r="A133" s="172" t="s">
        <v>475</v>
      </c>
      <c r="B133" s="60" t="s">
        <v>476</v>
      </c>
      <c r="C133" s="60"/>
      <c r="D133" s="173">
        <v>8.81011</v>
      </c>
      <c r="E133" s="173">
        <v>11.17353</v>
      </c>
      <c r="F133" s="174">
        <v>-21.151954664282457</v>
      </c>
      <c r="G133" s="174">
        <v>-7.387824049110831E-05</v>
      </c>
      <c r="H133" s="174">
        <v>0.0002595940477320395</v>
      </c>
      <c r="I133" s="174"/>
      <c r="J133" s="173">
        <v>3.49624</v>
      </c>
      <c r="K133" s="173">
        <v>0.31139</v>
      </c>
      <c r="L133" s="174" t="s">
        <v>193</v>
      </c>
      <c r="M133" s="174">
        <v>0.0002326697161916891</v>
      </c>
      <c r="N133" s="174">
        <v>0.00020519650238120445</v>
      </c>
    </row>
    <row r="134" spans="1:14" s="171" customFormat="1" ht="12.75">
      <c r="A134" s="170" t="s">
        <v>477</v>
      </c>
      <c r="B134" s="259">
        <v>5</v>
      </c>
      <c r="C134" s="84" t="s">
        <v>478</v>
      </c>
      <c r="D134" s="203">
        <v>8.81011</v>
      </c>
      <c r="E134" s="203">
        <v>11.17353</v>
      </c>
      <c r="F134" s="167">
        <v>-21.151954664282457</v>
      </c>
      <c r="G134" s="167">
        <v>-7.387824049110831E-05</v>
      </c>
      <c r="H134" s="167">
        <v>0.0002595940477320395</v>
      </c>
      <c r="I134" s="167"/>
      <c r="J134" s="203">
        <v>3.49624</v>
      </c>
      <c r="K134" s="203">
        <v>0.31139</v>
      </c>
      <c r="L134" s="167" t="s">
        <v>193</v>
      </c>
      <c r="M134" s="167">
        <v>0.0002326697161916891</v>
      </c>
      <c r="N134" s="167">
        <v>0.00020519650238120445</v>
      </c>
    </row>
    <row r="135" spans="1:14" s="171" customFormat="1" ht="10.5" customHeight="1">
      <c r="A135" s="172"/>
      <c r="B135" s="60"/>
      <c r="C135" s="60"/>
      <c r="D135" s="173"/>
      <c r="E135" s="173"/>
      <c r="F135" s="180"/>
      <c r="G135" s="180"/>
      <c r="H135" s="180"/>
      <c r="I135" s="180"/>
      <c r="J135" s="173"/>
      <c r="K135" s="173"/>
      <c r="L135" s="180"/>
      <c r="M135" s="180"/>
      <c r="N135" s="180"/>
    </row>
    <row r="136" spans="1:14" s="171" customFormat="1" ht="12" customHeight="1">
      <c r="A136" s="233" t="s">
        <v>479</v>
      </c>
      <c r="B136" s="84" t="s">
        <v>480</v>
      </c>
      <c r="C136" s="262"/>
      <c r="D136" s="203">
        <v>33.21028</v>
      </c>
      <c r="E136" s="203">
        <v>23.08635</v>
      </c>
      <c r="F136" s="242">
        <v>43.85244960766859</v>
      </c>
      <c r="G136" s="242">
        <v>0.0003164643335738659</v>
      </c>
      <c r="H136" s="242">
        <v>0.0009785565687050895</v>
      </c>
      <c r="I136" s="177"/>
      <c r="J136" s="203">
        <v>12.08265</v>
      </c>
      <c r="K136" s="203">
        <v>11.19633</v>
      </c>
      <c r="L136" s="242">
        <v>7.916165386336411</v>
      </c>
      <c r="M136" s="242">
        <v>6.475024659089683E-05</v>
      </c>
      <c r="N136" s="242">
        <v>0.0007091382512345434</v>
      </c>
    </row>
    <row r="137" spans="1:14" s="215" customFormat="1" ht="21.75" customHeight="1">
      <c r="A137" s="187" t="s">
        <v>481</v>
      </c>
      <c r="B137" s="260">
        <v>6</v>
      </c>
      <c r="C137" s="188" t="s">
        <v>482</v>
      </c>
      <c r="D137" s="236">
        <v>32.21028</v>
      </c>
      <c r="E137" s="236">
        <v>23.08635</v>
      </c>
      <c r="F137" s="190">
        <v>39.52088571818411</v>
      </c>
      <c r="G137" s="190">
        <v>0.0002852052935001133</v>
      </c>
      <c r="H137" s="190">
        <v>0.0009490910969082517</v>
      </c>
      <c r="I137" s="190"/>
      <c r="J137" s="236">
        <v>12.08265</v>
      </c>
      <c r="K137" s="236">
        <v>11.19633</v>
      </c>
      <c r="L137" s="190">
        <v>7.916165386336411</v>
      </c>
      <c r="M137" s="190">
        <v>6.475024659089683E-05</v>
      </c>
      <c r="N137" s="190">
        <v>0.0007091382512345434</v>
      </c>
    </row>
    <row r="138" spans="1:14" s="215" customFormat="1" ht="12.75">
      <c r="A138" s="263">
        <v>93</v>
      </c>
      <c r="B138" s="263"/>
      <c r="C138" s="263" t="s">
        <v>483</v>
      </c>
      <c r="D138" s="241">
        <v>1</v>
      </c>
      <c r="E138" s="241">
        <v>1E-59</v>
      </c>
      <c r="F138" s="242" t="s">
        <v>193</v>
      </c>
      <c r="G138" s="242">
        <v>3.1259040073752585E-05</v>
      </c>
      <c r="H138" s="242">
        <v>2.9465471796837895E-05</v>
      </c>
      <c r="I138" s="242"/>
      <c r="J138" s="241">
        <v>1E-59</v>
      </c>
      <c r="K138" s="241">
        <v>1E-59</v>
      </c>
      <c r="L138" s="242">
        <v>0</v>
      </c>
      <c r="M138" s="242">
        <v>0</v>
      </c>
      <c r="N138" s="242">
        <v>5.8690622606344084E-64</v>
      </c>
    </row>
    <row r="139" spans="4:14" s="215" customFormat="1" ht="12.75">
      <c r="D139" s="173"/>
      <c r="E139" s="173"/>
      <c r="F139" s="190"/>
      <c r="G139" s="190"/>
      <c r="H139" s="190"/>
      <c r="I139" s="190"/>
      <c r="J139" s="173"/>
      <c r="K139" s="173"/>
      <c r="L139" s="190"/>
      <c r="M139" s="190"/>
      <c r="N139" s="190"/>
    </row>
    <row r="140" spans="1:14" ht="14.25" customHeight="1" thickBot="1">
      <c r="A140" s="264" t="s">
        <v>484</v>
      </c>
      <c r="B140" s="264"/>
      <c r="C140" s="264" t="s">
        <v>160</v>
      </c>
      <c r="D140" s="279">
        <v>1203.5001100000002</v>
      </c>
      <c r="E140" s="279">
        <v>1004.54811</v>
      </c>
      <c r="F140" s="266">
        <v>19.80512411695247</v>
      </c>
      <c r="G140" s="266">
        <v>0.00621904854075323</v>
      </c>
      <c r="H140" s="266">
        <v>0.03546169854869631</v>
      </c>
      <c r="I140" s="266"/>
      <c r="J140" s="279">
        <v>554.35575</v>
      </c>
      <c r="K140" s="279">
        <v>439.65722999999997</v>
      </c>
      <c r="L140" s="266">
        <v>26.088168730899746</v>
      </c>
      <c r="M140" s="266">
        <v>0.00837931836538825</v>
      </c>
      <c r="N140" s="266">
        <v>0.032535484112906826</v>
      </c>
    </row>
    <row r="141" spans="1:14" ht="14.25" customHeight="1">
      <c r="A141" s="267"/>
      <c r="B141" s="267"/>
      <c r="C141" s="267"/>
      <c r="D141" s="236"/>
      <c r="E141" s="236"/>
      <c r="F141" s="190"/>
      <c r="G141" s="190"/>
      <c r="H141" s="190"/>
      <c r="I141" s="190"/>
      <c r="J141" s="236"/>
      <c r="K141" s="236"/>
      <c r="L141" s="190"/>
      <c r="M141" s="190"/>
      <c r="N141" s="190"/>
    </row>
    <row r="142" spans="1:14" ht="14.25" customHeight="1">
      <c r="A142" s="210" t="s">
        <v>252</v>
      </c>
      <c r="B142" s="267"/>
      <c r="C142" s="267"/>
      <c r="D142" s="236"/>
      <c r="E142" s="236"/>
      <c r="F142" s="190"/>
      <c r="G142" s="190"/>
      <c r="H142" s="190"/>
      <c r="I142" s="190"/>
      <c r="J142" s="236"/>
      <c r="K142" s="236"/>
      <c r="L142" s="190"/>
      <c r="M142" s="190"/>
      <c r="N142" s="190"/>
    </row>
    <row r="143" spans="1:14" ht="14.25" customHeight="1">
      <c r="A143" s="210" t="s">
        <v>179</v>
      </c>
      <c r="B143" s="1"/>
      <c r="C143" s="25"/>
      <c r="D143" s="173"/>
      <c r="E143" s="173"/>
      <c r="F143" s="268"/>
      <c r="G143" s="268"/>
      <c r="H143" s="268"/>
      <c r="I143" s="190"/>
      <c r="J143" s="173"/>
      <c r="K143" s="173"/>
      <c r="L143" s="268"/>
      <c r="M143" s="268"/>
      <c r="N143" s="268"/>
    </row>
    <row r="144" spans="1:14" ht="14.25" customHeight="1">
      <c r="A144" s="10" t="s">
        <v>178</v>
      </c>
      <c r="B144" s="1"/>
      <c r="C144" s="25"/>
      <c r="D144" s="211"/>
      <c r="E144" s="144"/>
      <c r="F144" s="270"/>
      <c r="G144" s="271"/>
      <c r="H144" s="244"/>
      <c r="I144" s="214"/>
      <c r="K144" s="272"/>
      <c r="L144" s="171"/>
      <c r="M144" s="171"/>
      <c r="N144" s="171"/>
    </row>
    <row r="145" spans="1:14" ht="14.25" customHeight="1">
      <c r="A145" s="210" t="s">
        <v>486</v>
      </c>
      <c r="B145" s="1"/>
      <c r="C145" s="25"/>
      <c r="D145" s="211"/>
      <c r="E145" s="144"/>
      <c r="F145" s="270"/>
      <c r="G145" s="271"/>
      <c r="H145" s="64"/>
      <c r="I145" s="214"/>
      <c r="K145" s="272"/>
      <c r="L145" s="171"/>
      <c r="M145" s="171"/>
      <c r="N145" s="171"/>
    </row>
    <row r="146" spans="1:14" ht="14.25" customHeight="1">
      <c r="A146" s="273" t="s">
        <v>487</v>
      </c>
      <c r="B146" s="1"/>
      <c r="C146" s="25"/>
      <c r="D146" s="144"/>
      <c r="E146" s="144"/>
      <c r="F146" s="270"/>
      <c r="G146" s="270"/>
      <c r="H146" s="270"/>
      <c r="I146" s="274"/>
      <c r="K146" s="275"/>
      <c r="L146" s="171"/>
      <c r="M146" s="171"/>
      <c r="N146" s="171"/>
    </row>
    <row r="147" spans="1:14" ht="14.25" customHeight="1">
      <c r="A147" s="273" t="s">
        <v>488</v>
      </c>
      <c r="B147" s="1"/>
      <c r="C147" s="25"/>
      <c r="D147" s="144"/>
      <c r="E147" s="144"/>
      <c r="F147" s="270"/>
      <c r="G147" s="270"/>
      <c r="H147" s="270"/>
      <c r="I147" s="274"/>
      <c r="K147" s="275"/>
      <c r="L147" s="171"/>
      <c r="M147" s="171"/>
      <c r="N147" s="171"/>
    </row>
    <row r="148" spans="1:14" ht="14.25" customHeight="1">
      <c r="A148" s="273" t="s">
        <v>489</v>
      </c>
      <c r="B148" s="1"/>
      <c r="C148" s="25"/>
      <c r="D148" s="144"/>
      <c r="E148" s="144"/>
      <c r="F148" s="270"/>
      <c r="G148" s="270"/>
      <c r="H148" s="270"/>
      <c r="I148" s="274"/>
      <c r="K148" s="275"/>
      <c r="L148" s="171"/>
      <c r="M148" s="171"/>
      <c r="N148" s="171"/>
    </row>
    <row r="149" spans="1:14" ht="14.25" customHeight="1">
      <c r="A149" s="273" t="s">
        <v>490</v>
      </c>
      <c r="B149" s="1"/>
      <c r="C149" s="25"/>
      <c r="D149" s="144"/>
      <c r="E149" s="144"/>
      <c r="F149" s="270"/>
      <c r="G149" s="270"/>
      <c r="H149" s="270"/>
      <c r="I149" s="274"/>
      <c r="K149" s="275"/>
      <c r="L149" s="171"/>
      <c r="M149" s="171"/>
      <c r="N149" s="171"/>
    </row>
    <row r="150" spans="1:14" ht="28.5" customHeight="1">
      <c r="A150" s="91" t="s">
        <v>491</v>
      </c>
      <c r="B150" s="91"/>
      <c r="C150" s="91"/>
      <c r="D150" s="91"/>
      <c r="E150" s="91"/>
      <c r="F150" s="91"/>
      <c r="G150" s="91"/>
      <c r="H150" s="91"/>
      <c r="I150" s="276"/>
      <c r="K150" s="275"/>
      <c r="L150" s="171"/>
      <c r="M150" s="171"/>
      <c r="N150" s="171"/>
    </row>
    <row r="151" spans="1:14" ht="14.25" customHeight="1">
      <c r="A151" s="277"/>
      <c r="D151" s="278"/>
      <c r="E151" s="278"/>
      <c r="K151" s="275"/>
      <c r="L151" s="171"/>
      <c r="M151" s="171"/>
      <c r="N151" s="171"/>
    </row>
    <row r="152" ht="12.75">
      <c r="A152" s="217"/>
    </row>
  </sheetData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J18" sqref="J1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6.7109375" style="5" customWidth="1"/>
    <col min="6" max="6" width="11.57421875" style="149" customWidth="1"/>
    <col min="7" max="7" width="14.140625" style="149" customWidth="1"/>
    <col min="8" max="8" width="14.28125" style="150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53" customFormat="1" ht="15">
      <c r="A8" s="151" t="s">
        <v>493</v>
      </c>
      <c r="B8" s="151"/>
      <c r="C8" s="151"/>
      <c r="D8" s="151"/>
      <c r="E8" s="151"/>
      <c r="F8" s="151"/>
      <c r="G8" s="152"/>
      <c r="H8" s="152"/>
    </row>
    <row r="9" spans="1:8" s="153" customFormat="1" ht="15">
      <c r="A9" s="157" t="s">
        <v>494</v>
      </c>
      <c r="B9" s="157"/>
      <c r="C9" s="157"/>
      <c r="D9" s="157"/>
      <c r="E9" s="157"/>
      <c r="F9" s="157"/>
      <c r="G9" s="157"/>
      <c r="H9" s="154"/>
    </row>
    <row r="10" spans="1:9" s="153" customFormat="1" ht="15.75" thickBot="1">
      <c r="A10" s="151" t="s">
        <v>127</v>
      </c>
      <c r="B10" s="151"/>
      <c r="C10" s="151"/>
      <c r="D10" s="151"/>
      <c r="E10" s="151"/>
      <c r="F10" s="151"/>
      <c r="G10" s="151"/>
      <c r="H10" s="154"/>
      <c r="I10" s="155"/>
    </row>
    <row r="11" spans="2:14" ht="13.5" thickBot="1">
      <c r="B11" s="156"/>
      <c r="C11" s="156"/>
      <c r="D11" s="124" t="s">
        <v>186</v>
      </c>
      <c r="E11" s="124"/>
      <c r="F11" s="124"/>
      <c r="G11" s="124"/>
      <c r="H11" s="124"/>
      <c r="J11" s="124" t="s">
        <v>187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515" t="s">
        <v>125</v>
      </c>
      <c r="E12" s="515"/>
      <c r="F12" s="515"/>
      <c r="G12" s="515"/>
      <c r="H12" s="515"/>
      <c r="J12" s="515" t="s">
        <v>125</v>
      </c>
      <c r="K12" s="515"/>
      <c r="L12" s="515"/>
      <c r="M12" s="515"/>
      <c r="N12" s="515"/>
    </row>
    <row r="13" spans="1:14" s="3" customFormat="1" ht="13.5">
      <c r="A13" s="28" t="s">
        <v>495</v>
      </c>
      <c r="B13" s="28"/>
      <c r="C13" s="15" t="s">
        <v>174</v>
      </c>
      <c r="D13" s="19" t="s">
        <v>185</v>
      </c>
      <c r="E13" s="19" t="s">
        <v>677</v>
      </c>
      <c r="F13" s="158" t="s">
        <v>122</v>
      </c>
      <c r="G13" s="158" t="s">
        <v>180</v>
      </c>
      <c r="H13" s="249" t="s">
        <v>176</v>
      </c>
      <c r="J13" s="19" t="s">
        <v>185</v>
      </c>
      <c r="K13" s="19" t="s">
        <v>677</v>
      </c>
      <c r="L13" s="158" t="s">
        <v>122</v>
      </c>
      <c r="M13" s="158" t="s">
        <v>180</v>
      </c>
      <c r="N13" s="249" t="s">
        <v>176</v>
      </c>
    </row>
    <row r="14" spans="1:14" s="3" customFormat="1" ht="12.75" thickBot="1">
      <c r="A14" s="17"/>
      <c r="B14" s="17"/>
      <c r="C14" s="17"/>
      <c r="D14" s="18"/>
      <c r="E14" s="18"/>
      <c r="F14" s="160" t="s">
        <v>123</v>
      </c>
      <c r="G14" s="160" t="s">
        <v>181</v>
      </c>
      <c r="H14" s="250"/>
      <c r="I14" s="162"/>
      <c r="J14" s="18"/>
      <c r="K14" s="18"/>
      <c r="L14" s="160" t="s">
        <v>123</v>
      </c>
      <c r="M14" s="160" t="s">
        <v>181</v>
      </c>
      <c r="N14" s="250"/>
    </row>
    <row r="15" spans="1:14" ht="10.5" customHeight="1">
      <c r="A15" s="21"/>
      <c r="B15" s="21"/>
      <c r="C15" s="21"/>
      <c r="D15" s="163"/>
      <c r="E15" s="163"/>
      <c r="F15" s="164"/>
      <c r="G15" s="164"/>
      <c r="H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201</v>
      </c>
      <c r="C16" s="84"/>
      <c r="D16" s="166">
        <v>6016084.23941</v>
      </c>
      <c r="E16" s="166">
        <v>4618378.275760001</v>
      </c>
      <c r="F16" s="112">
        <v>30.263999183133016</v>
      </c>
      <c r="G16" s="167">
        <v>30.263999183133027</v>
      </c>
      <c r="H16" s="167">
        <v>100</v>
      </c>
      <c r="I16" s="167"/>
      <c r="J16" s="166">
        <v>3079033.2442099997</v>
      </c>
      <c r="K16" s="166">
        <v>2312618.7926499997</v>
      </c>
      <c r="L16" s="112">
        <v>33.140544131001185</v>
      </c>
      <c r="M16" s="167">
        <v>33.140544131001185</v>
      </c>
      <c r="N16" s="167">
        <v>100</v>
      </c>
    </row>
    <row r="17" spans="1:14" ht="12.75">
      <c r="A17" s="15">
        <v>0</v>
      </c>
      <c r="B17" s="60" t="s">
        <v>496</v>
      </c>
      <c r="C17" s="60"/>
      <c r="D17" s="168">
        <v>360107.84368</v>
      </c>
      <c r="E17" s="168">
        <v>222706.25425000003</v>
      </c>
      <c r="F17" s="169">
        <v>61.6963317409843</v>
      </c>
      <c r="G17" s="169">
        <v>2.9751047061511904</v>
      </c>
      <c r="H17" s="169">
        <v>5.985751351701749</v>
      </c>
      <c r="I17" s="169"/>
      <c r="J17" s="168">
        <v>190677.50327</v>
      </c>
      <c r="K17" s="168">
        <v>83381.43030000002</v>
      </c>
      <c r="L17" s="169">
        <v>128.68101756465066</v>
      </c>
      <c r="M17" s="169">
        <v>4.639591847606272</v>
      </c>
      <c r="N17" s="169">
        <v>6.192771826304945</v>
      </c>
    </row>
    <row r="18" spans="1:14" s="171" customFormat="1" ht="15" customHeight="1">
      <c r="A18" s="170" t="s">
        <v>259</v>
      </c>
      <c r="B18" s="84" t="s">
        <v>497</v>
      </c>
      <c r="C18" s="84"/>
      <c r="D18" s="166">
        <v>349401.13512999995</v>
      </c>
      <c r="E18" s="166">
        <v>214664.32584</v>
      </c>
      <c r="F18" s="167">
        <v>62.766278822884615</v>
      </c>
      <c r="G18" s="167">
        <v>2.917405228523158</v>
      </c>
      <c r="H18" s="167">
        <v>5.807783289355434</v>
      </c>
      <c r="I18" s="167"/>
      <c r="J18" s="166">
        <v>185156.20038</v>
      </c>
      <c r="K18" s="166">
        <v>78129.62332000001</v>
      </c>
      <c r="L18" s="167">
        <v>136.98591201655364</v>
      </c>
      <c r="M18" s="167">
        <v>4.62793856904361</v>
      </c>
      <c r="N18" s="167">
        <v>6.013452460384405</v>
      </c>
    </row>
    <row r="19" spans="1:42" ht="10.5" customHeight="1">
      <c r="A19" s="146" t="s">
        <v>498</v>
      </c>
      <c r="B19" s="25"/>
      <c r="C19" s="25" t="s">
        <v>499</v>
      </c>
      <c r="D19" s="181">
        <v>263417.70805</v>
      </c>
      <c r="E19" s="181">
        <v>148234.76003</v>
      </c>
      <c r="F19" s="213">
        <v>77.70306235641971</v>
      </c>
      <c r="G19" s="213">
        <v>2.4940128578152363</v>
      </c>
      <c r="H19" s="213">
        <v>4.378557506299704</v>
      </c>
      <c r="I19" s="213"/>
      <c r="J19" s="181">
        <v>139273.77749999997</v>
      </c>
      <c r="K19" s="181">
        <v>49256.35405000001</v>
      </c>
      <c r="L19" s="213">
        <v>182.75291621995302</v>
      </c>
      <c r="M19" s="213">
        <v>3.8924453842585165</v>
      </c>
      <c r="N19" s="213">
        <v>4.523295672818694</v>
      </c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</row>
    <row r="20" spans="1:42" ht="12.75">
      <c r="A20" s="226" t="s">
        <v>500</v>
      </c>
      <c r="B20" s="47"/>
      <c r="C20" s="47" t="s">
        <v>501</v>
      </c>
      <c r="D20" s="176">
        <v>11248.230009999997</v>
      </c>
      <c r="E20" s="176">
        <v>11247.9494</v>
      </c>
      <c r="F20" s="281">
        <v>0.0024947658459236834</v>
      </c>
      <c r="G20" s="281">
        <v>6.075942316608976E-06</v>
      </c>
      <c r="H20" s="281">
        <v>0.1869692903619168</v>
      </c>
      <c r="I20" s="281"/>
      <c r="J20" s="176">
        <v>5268.55368</v>
      </c>
      <c r="K20" s="176">
        <v>4306.681799999999</v>
      </c>
      <c r="L20" s="281">
        <v>22.33440789612088</v>
      </c>
      <c r="M20" s="281">
        <v>0.04159232308658204</v>
      </c>
      <c r="N20" s="281">
        <v>0.1711106461714016</v>
      </c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</row>
    <row r="21" spans="1:42" ht="12.75">
      <c r="A21" s="146" t="s">
        <v>502</v>
      </c>
      <c r="B21" s="25"/>
      <c r="C21" s="25" t="s">
        <v>503</v>
      </c>
      <c r="D21" s="181">
        <v>15172.467420000003</v>
      </c>
      <c r="E21" s="181">
        <v>14332.99883</v>
      </c>
      <c r="F21" s="213">
        <v>5.8568942895811436</v>
      </c>
      <c r="G21" s="213">
        <v>0.01817669623135968</v>
      </c>
      <c r="H21" s="213">
        <v>0.25219838712710535</v>
      </c>
      <c r="I21" s="213"/>
      <c r="J21" s="181">
        <v>9293.023240000002</v>
      </c>
      <c r="K21" s="181">
        <v>7228.053710000001</v>
      </c>
      <c r="L21" s="213">
        <v>28.568818285662694</v>
      </c>
      <c r="M21" s="213">
        <v>0.08929139279516879</v>
      </c>
      <c r="N21" s="213">
        <v>0.30181626838473297</v>
      </c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</row>
    <row r="22" spans="1:42" ht="12.75">
      <c r="A22" s="226" t="s">
        <v>504</v>
      </c>
      <c r="B22" s="47"/>
      <c r="C22" s="47" t="s">
        <v>505</v>
      </c>
      <c r="D22" s="176">
        <v>35569.19558</v>
      </c>
      <c r="E22" s="176">
        <v>12602.916050000002</v>
      </c>
      <c r="F22" s="281">
        <v>182.2298858366195</v>
      </c>
      <c r="G22" s="281">
        <v>0.49728017409359276</v>
      </c>
      <c r="H22" s="281">
        <v>0.591234998788652</v>
      </c>
      <c r="I22" s="281"/>
      <c r="J22" s="176">
        <v>21206.123720000003</v>
      </c>
      <c r="K22" s="176">
        <v>5241.3963300000005</v>
      </c>
      <c r="L22" s="281">
        <v>304.589204571752</v>
      </c>
      <c r="M22" s="281">
        <v>0.6903311276696074</v>
      </c>
      <c r="N22" s="281">
        <v>0.6887266891280658</v>
      </c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</row>
    <row r="23" spans="1:42" ht="12.75">
      <c r="A23" s="146" t="s">
        <v>506</v>
      </c>
      <c r="B23" s="25"/>
      <c r="C23" s="25" t="s">
        <v>507</v>
      </c>
      <c r="D23" s="181">
        <v>5140.419900000001</v>
      </c>
      <c r="E23" s="181">
        <v>4916.544269999999</v>
      </c>
      <c r="F23" s="213">
        <v>4.553516000375633</v>
      </c>
      <c r="G23" s="213">
        <v>0.0048474944370632</v>
      </c>
      <c r="H23" s="213">
        <v>0.08544461306452923</v>
      </c>
      <c r="I23" s="213"/>
      <c r="J23" s="181">
        <v>1961.9515800000001</v>
      </c>
      <c r="K23" s="181">
        <v>1654.68293</v>
      </c>
      <c r="L23" s="213">
        <v>18.569639199698532</v>
      </c>
      <c r="M23" s="213">
        <v>0.013286610442523692</v>
      </c>
      <c r="N23" s="213">
        <v>0.06371972708282292</v>
      </c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</row>
    <row r="24" spans="1:42" ht="12.75">
      <c r="A24" s="226" t="s">
        <v>508</v>
      </c>
      <c r="B24" s="47"/>
      <c r="C24" s="47" t="s">
        <v>509</v>
      </c>
      <c r="D24" s="176">
        <v>1636.15475</v>
      </c>
      <c r="E24" s="176">
        <v>4615.8954699999995</v>
      </c>
      <c r="F24" s="281">
        <v>-64.55390377373516</v>
      </c>
      <c r="G24" s="281">
        <v>-0.06451920007591093</v>
      </c>
      <c r="H24" s="281">
        <v>0.027196340424921615</v>
      </c>
      <c r="I24" s="281"/>
      <c r="J24" s="176">
        <v>1048.53812</v>
      </c>
      <c r="K24" s="176">
        <v>2284.10145</v>
      </c>
      <c r="L24" s="281">
        <v>-54.09406530519912</v>
      </c>
      <c r="M24" s="281">
        <v>-0.05342702108652262</v>
      </c>
      <c r="N24" s="281">
        <v>0.034054134425853776</v>
      </c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</row>
    <row r="25" spans="1:42" ht="12.75">
      <c r="A25" s="146" t="s">
        <v>510</v>
      </c>
      <c r="B25" s="25"/>
      <c r="C25" s="25" t="s">
        <v>511</v>
      </c>
      <c r="D25" s="181">
        <v>1819.53063</v>
      </c>
      <c r="E25" s="181">
        <v>656.40607</v>
      </c>
      <c r="F25" s="213">
        <v>177.19588729580153</v>
      </c>
      <c r="G25" s="213">
        <v>0.02518469667382532</v>
      </c>
      <c r="H25" s="213">
        <v>0.030244434046994697</v>
      </c>
      <c r="I25" s="213"/>
      <c r="J25" s="181">
        <v>1E-59</v>
      </c>
      <c r="K25" s="181">
        <v>392.22903</v>
      </c>
      <c r="L25" s="213">
        <v>-100</v>
      </c>
      <c r="M25" s="213">
        <v>-0.016960384099903896</v>
      </c>
      <c r="N25" s="213">
        <v>3.2477726633204124E-64</v>
      </c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</row>
    <row r="26" spans="1:42" ht="12.75">
      <c r="A26" s="226" t="s">
        <v>512</v>
      </c>
      <c r="B26" s="47"/>
      <c r="C26" s="47" t="s">
        <v>513</v>
      </c>
      <c r="D26" s="176">
        <v>1E-59</v>
      </c>
      <c r="E26" s="176">
        <v>1E-59</v>
      </c>
      <c r="F26" s="281">
        <v>0</v>
      </c>
      <c r="G26" s="281">
        <v>0</v>
      </c>
      <c r="H26" s="281">
        <v>1.6622107673446914E-64</v>
      </c>
      <c r="I26" s="281"/>
      <c r="J26" s="176">
        <v>1E-59</v>
      </c>
      <c r="K26" s="176">
        <v>1E-59</v>
      </c>
      <c r="L26" s="281">
        <v>0</v>
      </c>
      <c r="M26" s="281">
        <v>0</v>
      </c>
      <c r="N26" s="281">
        <v>3.2477726633204124E-64</v>
      </c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</row>
    <row r="27" spans="1:42" ht="12.75">
      <c r="A27" s="146" t="s">
        <v>514</v>
      </c>
      <c r="B27" s="25"/>
      <c r="C27" s="25" t="s">
        <v>515</v>
      </c>
      <c r="D27" s="181">
        <v>15397.428790000002</v>
      </c>
      <c r="E27" s="181">
        <v>18056.855720000003</v>
      </c>
      <c r="F27" s="213">
        <v>-14.728073210743919</v>
      </c>
      <c r="G27" s="213">
        <v>-0.05758356659432289</v>
      </c>
      <c r="H27" s="213">
        <v>0.25593771924161146</v>
      </c>
      <c r="I27" s="213"/>
      <c r="J27" s="181">
        <v>7104.23254</v>
      </c>
      <c r="K27" s="181">
        <v>7766.124019999999</v>
      </c>
      <c r="L27" s="213">
        <v>-8.522803373928085</v>
      </c>
      <c r="M27" s="213">
        <v>-0.028620864022364294</v>
      </c>
      <c r="N27" s="213">
        <v>0.2307293223728334</v>
      </c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</row>
    <row r="28" spans="1:14" s="171" customFormat="1" ht="12.75">
      <c r="A28" s="170" t="s">
        <v>267</v>
      </c>
      <c r="B28" s="84" t="s">
        <v>516</v>
      </c>
      <c r="C28" s="84"/>
      <c r="D28" s="166">
        <v>2410.282</v>
      </c>
      <c r="E28" s="166">
        <v>1859.35776</v>
      </c>
      <c r="F28" s="167">
        <v>29.629813683623752</v>
      </c>
      <c r="G28" s="167">
        <v>0.011928954431722897</v>
      </c>
      <c r="H28" s="167">
        <v>0.04006396692737098</v>
      </c>
      <c r="I28" s="167"/>
      <c r="J28" s="166">
        <v>1885.68729</v>
      </c>
      <c r="K28" s="166">
        <v>1391.53779</v>
      </c>
      <c r="L28" s="167">
        <v>35.511037037664636</v>
      </c>
      <c r="M28" s="167">
        <v>0.02136752938143171</v>
      </c>
      <c r="N28" s="167">
        <v>0.06124283632032751</v>
      </c>
    </row>
    <row r="29" spans="1:14" ht="12.75">
      <c r="A29" s="172" t="s">
        <v>517</v>
      </c>
      <c r="B29" s="60" t="s">
        <v>518</v>
      </c>
      <c r="C29" s="3"/>
      <c r="D29" s="168">
        <v>7918.76728</v>
      </c>
      <c r="E29" s="168">
        <v>5784.468200000001</v>
      </c>
      <c r="F29" s="174">
        <v>36.89706652722195</v>
      </c>
      <c r="G29" s="174">
        <v>0.04621317164949591</v>
      </c>
      <c r="H29" s="174">
        <v>0.13162660236912835</v>
      </c>
      <c r="I29" s="174"/>
      <c r="J29" s="168">
        <v>3503.0729899999997</v>
      </c>
      <c r="K29" s="168">
        <v>3661.13304</v>
      </c>
      <c r="L29" s="174">
        <v>-4.317244095560114</v>
      </c>
      <c r="M29" s="174">
        <v>-0.006834678093179446</v>
      </c>
      <c r="N29" s="174">
        <v>0.11377184694538098</v>
      </c>
    </row>
    <row r="30" spans="1:14" s="171" customFormat="1" ht="12.75">
      <c r="A30" s="170" t="s">
        <v>519</v>
      </c>
      <c r="B30" s="84" t="s">
        <v>520</v>
      </c>
      <c r="C30" s="84"/>
      <c r="D30" s="166">
        <v>377.65927</v>
      </c>
      <c r="E30" s="166">
        <v>398.10245000000003</v>
      </c>
      <c r="F30" s="167">
        <v>-5.135155535968201</v>
      </c>
      <c r="G30" s="167">
        <v>-0.0004426484531875187</v>
      </c>
      <c r="H30" s="167">
        <v>0.006277493049815359</v>
      </c>
      <c r="I30" s="167"/>
      <c r="J30" s="166">
        <v>132.54261</v>
      </c>
      <c r="K30" s="166">
        <v>199.13615</v>
      </c>
      <c r="L30" s="167">
        <v>-33.441210950397505</v>
      </c>
      <c r="M30" s="167">
        <v>-0.002879572725589215</v>
      </c>
      <c r="N30" s="167">
        <v>0.004304682654831387</v>
      </c>
    </row>
    <row r="31" spans="1:14" s="171" customFormat="1" ht="12.75">
      <c r="A31" s="172" t="s">
        <v>202</v>
      </c>
      <c r="B31" s="60" t="s">
        <v>521</v>
      </c>
      <c r="C31" s="60"/>
      <c r="D31" s="173">
        <v>18280.31996</v>
      </c>
      <c r="E31" s="173">
        <v>33287.10734</v>
      </c>
      <c r="F31" s="174">
        <v>-45.082882170319586</v>
      </c>
      <c r="G31" s="174">
        <v>-0.32493629763427045</v>
      </c>
      <c r="H31" s="174">
        <v>0.3038574466801808</v>
      </c>
      <c r="I31" s="174"/>
      <c r="J31" s="173">
        <v>10741.98757</v>
      </c>
      <c r="K31" s="173">
        <v>24192.216879999996</v>
      </c>
      <c r="L31" s="174">
        <v>-55.59734098250196</v>
      </c>
      <c r="M31" s="174">
        <v>-0.5816016609718696</v>
      </c>
      <c r="N31" s="174">
        <v>0.34887533579573665</v>
      </c>
    </row>
    <row r="32" spans="1:14" s="171" customFormat="1" ht="15" customHeight="1">
      <c r="A32" s="170" t="s">
        <v>204</v>
      </c>
      <c r="B32" s="230" t="s">
        <v>522</v>
      </c>
      <c r="C32" s="230"/>
      <c r="D32" s="166">
        <v>235.48841000000002</v>
      </c>
      <c r="E32" s="166">
        <v>337.34103999999996</v>
      </c>
      <c r="F32" s="167">
        <v>-30.1927776116419</v>
      </c>
      <c r="G32" s="167">
        <v>-0.002205376517869556</v>
      </c>
      <c r="H32" s="167">
        <v>0.0039143137068688135</v>
      </c>
      <c r="I32" s="167"/>
      <c r="J32" s="166">
        <v>128.68176</v>
      </c>
      <c r="K32" s="166">
        <v>205.15385999999998</v>
      </c>
      <c r="L32" s="167">
        <v>-37.27548679805488</v>
      </c>
      <c r="M32" s="167">
        <v>-0.0033067317554905623</v>
      </c>
      <c r="N32" s="167">
        <v>0.004179291023959581</v>
      </c>
    </row>
    <row r="33" spans="1:14" s="171" customFormat="1" ht="12.75">
      <c r="A33" s="172" t="s">
        <v>210</v>
      </c>
      <c r="B33" s="60" t="s">
        <v>523</v>
      </c>
      <c r="C33" s="60"/>
      <c r="D33" s="168">
        <v>18.98824</v>
      </c>
      <c r="E33" s="168">
        <v>14453.123149999998</v>
      </c>
      <c r="F33" s="174">
        <v>-99.86862189021063</v>
      </c>
      <c r="G33" s="174">
        <v>-0.3125368700471967</v>
      </c>
      <c r="H33" s="174">
        <v>0.0003156245698092517</v>
      </c>
      <c r="I33" s="174"/>
      <c r="J33" s="168">
        <v>18.42154</v>
      </c>
      <c r="K33" s="168">
        <v>14453.123149999998</v>
      </c>
      <c r="L33" s="174">
        <v>-99.87254284206387</v>
      </c>
      <c r="M33" s="174">
        <v>-0.6241712493159957</v>
      </c>
      <c r="N33" s="174">
        <v>0.000598289740282635</v>
      </c>
    </row>
    <row r="34" spans="1:14" s="171" customFormat="1" ht="12.75">
      <c r="A34" s="170" t="s">
        <v>277</v>
      </c>
      <c r="B34" s="230" t="s">
        <v>524</v>
      </c>
      <c r="C34" s="230"/>
      <c r="D34" s="166">
        <v>1E-59</v>
      </c>
      <c r="E34" s="166">
        <v>1E-59</v>
      </c>
      <c r="F34" s="167">
        <v>0</v>
      </c>
      <c r="G34" s="167">
        <v>0</v>
      </c>
      <c r="H34" s="167">
        <v>1.6622107673446914E-64</v>
      </c>
      <c r="I34" s="167"/>
      <c r="J34" s="166">
        <v>1E-59</v>
      </c>
      <c r="K34" s="166">
        <v>1E-59</v>
      </c>
      <c r="L34" s="167">
        <v>0</v>
      </c>
      <c r="M34" s="167">
        <v>0</v>
      </c>
      <c r="N34" s="167">
        <v>3.2477726633204124E-64</v>
      </c>
    </row>
    <row r="35" spans="1:14" s="171" customFormat="1" ht="12.75">
      <c r="A35" s="172" t="s">
        <v>279</v>
      </c>
      <c r="B35" s="60" t="s">
        <v>525</v>
      </c>
      <c r="C35" s="60"/>
      <c r="D35" s="168">
        <v>4310.49763</v>
      </c>
      <c r="E35" s="168">
        <v>3573.8151000000003</v>
      </c>
      <c r="F35" s="174">
        <v>20.61333643142309</v>
      </c>
      <c r="G35" s="174">
        <v>0.015951108506346227</v>
      </c>
      <c r="H35" s="174">
        <v>0.07164955573199773</v>
      </c>
      <c r="I35" s="174"/>
      <c r="J35" s="168">
        <v>2438.83648</v>
      </c>
      <c r="K35" s="168">
        <v>868.9624299999999</v>
      </c>
      <c r="L35" s="174">
        <v>180.66075077607212</v>
      </c>
      <c r="M35" s="174">
        <v>0.06788295827178252</v>
      </c>
      <c r="N35" s="174">
        <v>0.07920786450052579</v>
      </c>
    </row>
    <row r="36" spans="1:42" ht="12.75">
      <c r="A36" s="170" t="s">
        <v>526</v>
      </c>
      <c r="B36" s="230" t="s">
        <v>527</v>
      </c>
      <c r="C36" s="230"/>
      <c r="D36" s="166">
        <v>5405.88502</v>
      </c>
      <c r="E36" s="166">
        <v>4855.72224</v>
      </c>
      <c r="F36" s="167">
        <v>11.330194620028342</v>
      </c>
      <c r="G36" s="167">
        <v>0.011912466826019463</v>
      </c>
      <c r="H36" s="167">
        <v>0.08985720287271372</v>
      </c>
      <c r="I36" s="167"/>
      <c r="J36" s="166">
        <v>2887.52873</v>
      </c>
      <c r="K36" s="166">
        <v>1628.81082</v>
      </c>
      <c r="L36" s="167">
        <v>77.27833671930054</v>
      </c>
      <c r="M36" s="167">
        <v>0.054428248788796346</v>
      </c>
      <c r="N36" s="167">
        <v>0.09378036873846307</v>
      </c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</row>
    <row r="37" spans="1:42" ht="12.75">
      <c r="A37" s="172" t="s">
        <v>528</v>
      </c>
      <c r="B37" s="60" t="s">
        <v>529</v>
      </c>
      <c r="C37" s="60"/>
      <c r="D37" s="173">
        <v>8076.244380000001</v>
      </c>
      <c r="E37" s="173">
        <v>9610.63357</v>
      </c>
      <c r="F37" s="174">
        <v>-15.965536286698722</v>
      </c>
      <c r="G37" s="174">
        <v>-0.033223549444907685</v>
      </c>
      <c r="H37" s="174">
        <v>0.13424420368143053</v>
      </c>
      <c r="I37" s="174"/>
      <c r="J37" s="173">
        <v>5118.5515</v>
      </c>
      <c r="K37" s="173">
        <v>6918.30426</v>
      </c>
      <c r="L37" s="174">
        <v>-26.01436265828529</v>
      </c>
      <c r="M37" s="174">
        <v>-0.07782314861921913</v>
      </c>
      <c r="N37" s="174">
        <v>0.1662389163749769</v>
      </c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</row>
    <row r="38" spans="1:42" ht="12.75">
      <c r="A38" s="170" t="s">
        <v>530</v>
      </c>
      <c r="B38" s="84" t="s">
        <v>531</v>
      </c>
      <c r="C38" s="84"/>
      <c r="D38" s="166">
        <v>233.21628</v>
      </c>
      <c r="E38" s="166">
        <v>456.47224</v>
      </c>
      <c r="F38" s="167">
        <v>-48.908989514893605</v>
      </c>
      <c r="G38" s="167">
        <v>-0.004834076956662043</v>
      </c>
      <c r="H38" s="167">
        <v>0.0038765461173607438</v>
      </c>
      <c r="I38" s="167"/>
      <c r="J38" s="166">
        <v>149.96756</v>
      </c>
      <c r="K38" s="166">
        <v>117.86236</v>
      </c>
      <c r="L38" s="167">
        <v>27.23956995261252</v>
      </c>
      <c r="M38" s="167">
        <v>0.001388261658256745</v>
      </c>
      <c r="N38" s="167">
        <v>0.004870605417528638</v>
      </c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</row>
    <row r="39" spans="1:42" ht="12.75">
      <c r="A39" s="172" t="s">
        <v>532</v>
      </c>
      <c r="B39" s="60" t="s">
        <v>533</v>
      </c>
      <c r="C39" s="60"/>
      <c r="D39" s="173">
        <v>1E-59</v>
      </c>
      <c r="E39" s="173">
        <v>1E-59</v>
      </c>
      <c r="F39" s="174">
        <v>0</v>
      </c>
      <c r="G39" s="174">
        <v>0</v>
      </c>
      <c r="H39" s="174">
        <v>1.6622107673446914E-64</v>
      </c>
      <c r="I39" s="174"/>
      <c r="J39" s="173">
        <v>1E-59</v>
      </c>
      <c r="K39" s="173">
        <v>1E-59</v>
      </c>
      <c r="L39" s="174">
        <v>0</v>
      </c>
      <c r="M39" s="174">
        <v>0</v>
      </c>
      <c r="N39" s="174">
        <v>3.2477726633204124E-64</v>
      </c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</row>
    <row r="40" spans="1:42" ht="24" customHeight="1">
      <c r="A40" s="233" t="s">
        <v>213</v>
      </c>
      <c r="B40" s="95" t="s">
        <v>534</v>
      </c>
      <c r="C40" s="95"/>
      <c r="D40" s="241">
        <v>509179.8106700001</v>
      </c>
      <c r="E40" s="241">
        <v>382832.23161</v>
      </c>
      <c r="F40" s="242">
        <v>33.00338075732172</v>
      </c>
      <c r="G40" s="242">
        <v>2.7357563957709443</v>
      </c>
      <c r="H40" s="242">
        <v>8.463641638102056</v>
      </c>
      <c r="I40" s="242"/>
      <c r="J40" s="241">
        <v>242149.96544999996</v>
      </c>
      <c r="K40" s="241">
        <v>171184.63625</v>
      </c>
      <c r="L40" s="242">
        <v>41.455431255151524</v>
      </c>
      <c r="M40" s="242">
        <v>3.06861335839452</v>
      </c>
      <c r="N40" s="242">
        <v>7.864480382124922</v>
      </c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</row>
    <row r="41" spans="1:14" ht="12.75">
      <c r="A41" s="172" t="s">
        <v>215</v>
      </c>
      <c r="B41" s="60" t="s">
        <v>535</v>
      </c>
      <c r="C41" s="60"/>
      <c r="D41" s="168">
        <v>186138.67298</v>
      </c>
      <c r="E41" s="168">
        <v>103386.45765000003</v>
      </c>
      <c r="F41" s="174">
        <v>80.04163911887348</v>
      </c>
      <c r="G41" s="174">
        <v>1.7918024550811025</v>
      </c>
      <c r="H41" s="174">
        <v>3.0940170644660836</v>
      </c>
      <c r="I41" s="174"/>
      <c r="J41" s="168">
        <v>81925.06693999999</v>
      </c>
      <c r="K41" s="168">
        <v>37204.58902000001</v>
      </c>
      <c r="L41" s="174">
        <v>120.20151034583306</v>
      </c>
      <c r="M41" s="174">
        <v>1.9337591678374009</v>
      </c>
      <c r="N41" s="174">
        <v>2.660739928484268</v>
      </c>
    </row>
    <row r="42" spans="1:14" ht="12.75">
      <c r="A42" s="226" t="s">
        <v>536</v>
      </c>
      <c r="B42" s="47"/>
      <c r="C42" s="231" t="s">
        <v>537</v>
      </c>
      <c r="D42" s="183">
        <v>9238.069360000001</v>
      </c>
      <c r="E42" s="183">
        <v>8287.91575</v>
      </c>
      <c r="F42" s="177">
        <v>11.464325153160505</v>
      </c>
      <c r="G42" s="177">
        <v>0.020573317153057234</v>
      </c>
      <c r="H42" s="177">
        <v>0.15355618359669085</v>
      </c>
      <c r="I42" s="177"/>
      <c r="J42" s="183">
        <v>5039.64179</v>
      </c>
      <c r="K42" s="183">
        <v>4220.44545</v>
      </c>
      <c r="L42" s="177">
        <v>19.410186666433503</v>
      </c>
      <c r="M42" s="177">
        <v>0.035422886928169126</v>
      </c>
      <c r="N42" s="177">
        <v>0.1636761083848915</v>
      </c>
    </row>
    <row r="43" spans="1:14" ht="12.75">
      <c r="A43" s="146">
        <v>212</v>
      </c>
      <c r="B43" s="25"/>
      <c r="C43" s="25" t="s">
        <v>538</v>
      </c>
      <c r="D43" s="179">
        <v>47725.392530000005</v>
      </c>
      <c r="E43" s="179">
        <v>25070.530169999995</v>
      </c>
      <c r="F43" s="180">
        <v>90.36451246296086</v>
      </c>
      <c r="G43" s="180">
        <v>0.4905371757637571</v>
      </c>
      <c r="H43" s="180">
        <v>0.7932966133911791</v>
      </c>
      <c r="I43" s="180"/>
      <c r="J43" s="179">
        <v>20705.135549999995</v>
      </c>
      <c r="K43" s="179">
        <v>13776.287659999998</v>
      </c>
      <c r="L43" s="180">
        <v>50.29546464914626</v>
      </c>
      <c r="M43" s="180">
        <v>0.29961046377472017</v>
      </c>
      <c r="N43" s="180">
        <v>0.6724557322963364</v>
      </c>
    </row>
    <row r="44" spans="1:42" ht="12" customHeight="1">
      <c r="A44" s="226">
        <v>213</v>
      </c>
      <c r="B44" s="47"/>
      <c r="C44" s="47" t="s">
        <v>539</v>
      </c>
      <c r="D44" s="183">
        <v>5030.11976</v>
      </c>
      <c r="E44" s="183">
        <v>2926.07277</v>
      </c>
      <c r="F44" s="177">
        <v>71.90685794188227</v>
      </c>
      <c r="G44" s="177">
        <v>0.045558134573845784</v>
      </c>
      <c r="H44" s="177">
        <v>0.08361119226105294</v>
      </c>
      <c r="I44" s="177"/>
      <c r="J44" s="183">
        <v>2208.40667</v>
      </c>
      <c r="K44" s="183">
        <v>1339.9355</v>
      </c>
      <c r="L44" s="177">
        <v>64.81440114095042</v>
      </c>
      <c r="M44" s="177">
        <v>0.03755358093431516</v>
      </c>
      <c r="N44" s="177">
        <v>0.07172402812320462</v>
      </c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</row>
    <row r="45" spans="1:42" ht="12.75">
      <c r="A45" s="192">
        <v>214</v>
      </c>
      <c r="B45" s="193"/>
      <c r="C45" s="194" t="s">
        <v>540</v>
      </c>
      <c r="D45" s="179">
        <v>1304.93553</v>
      </c>
      <c r="E45" s="179">
        <v>1697.8516499999998</v>
      </c>
      <c r="F45" s="195">
        <v>-23.141958250592737</v>
      </c>
      <c r="G45" s="195">
        <v>-0.008507664304205171</v>
      </c>
      <c r="H45" s="195">
        <v>0.021690778886566515</v>
      </c>
      <c r="I45" s="195"/>
      <c r="J45" s="179">
        <v>404.07463</v>
      </c>
      <c r="K45" s="179">
        <v>713.67351</v>
      </c>
      <c r="L45" s="195">
        <v>-43.381024468737806</v>
      </c>
      <c r="M45" s="195">
        <v>-0.013387371969127457</v>
      </c>
      <c r="N45" s="195">
        <v>0.013123425372553102</v>
      </c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</row>
    <row r="46" spans="1:14" s="200" customFormat="1" ht="12.75">
      <c r="A46" s="226">
        <v>215</v>
      </c>
      <c r="B46" s="197"/>
      <c r="C46" s="198" t="s">
        <v>541</v>
      </c>
      <c r="D46" s="183">
        <v>2916.29952</v>
      </c>
      <c r="E46" s="183">
        <v>1791.34679</v>
      </c>
      <c r="F46" s="199">
        <v>62.7992712678487</v>
      </c>
      <c r="G46" s="199">
        <v>0.024358176460001595</v>
      </c>
      <c r="H46" s="199">
        <v>0.048475044629461554</v>
      </c>
      <c r="I46" s="199"/>
      <c r="J46" s="183">
        <v>1474.54862</v>
      </c>
      <c r="K46" s="183">
        <v>804.70126</v>
      </c>
      <c r="L46" s="199">
        <v>83.24174365030818</v>
      </c>
      <c r="M46" s="199">
        <v>0.02896488440416203</v>
      </c>
      <c r="N46" s="199">
        <v>0.04788998698772838</v>
      </c>
    </row>
    <row r="47" spans="1:14" ht="12.75">
      <c r="A47" s="146">
        <v>216</v>
      </c>
      <c r="B47" s="60"/>
      <c r="C47" s="25" t="s">
        <v>542</v>
      </c>
      <c r="D47" s="179">
        <v>54772.63313999998</v>
      </c>
      <c r="E47" s="179">
        <v>27207.592590000004</v>
      </c>
      <c r="F47" s="180">
        <v>101.31378018403345</v>
      </c>
      <c r="G47" s="180">
        <v>0.5968554090659426</v>
      </c>
      <c r="H47" s="180">
        <v>0.9104366056112865</v>
      </c>
      <c r="I47" s="180"/>
      <c r="J47" s="179">
        <v>22305.39717</v>
      </c>
      <c r="K47" s="179">
        <v>10655.380610000002</v>
      </c>
      <c r="L47" s="180">
        <v>109.33458865905304</v>
      </c>
      <c r="M47" s="180">
        <v>0.5037586219149589</v>
      </c>
      <c r="N47" s="180">
        <v>0.7244285917323049</v>
      </c>
    </row>
    <row r="48" spans="1:14" ht="12.75">
      <c r="A48" s="226">
        <v>217</v>
      </c>
      <c r="B48" s="47"/>
      <c r="C48" s="47" t="s">
        <v>543</v>
      </c>
      <c r="D48" s="183">
        <v>9.91435</v>
      </c>
      <c r="E48" s="183">
        <v>5.15402</v>
      </c>
      <c r="F48" s="177">
        <v>92.36149646295515</v>
      </c>
      <c r="G48" s="177">
        <v>0.0001030736270561692</v>
      </c>
      <c r="H48" s="177">
        <v>0.00016479739321223843</v>
      </c>
      <c r="I48" s="177"/>
      <c r="J48" s="183">
        <v>1E-59</v>
      </c>
      <c r="K48" s="183">
        <v>5.15402</v>
      </c>
      <c r="L48" s="177">
        <v>-100</v>
      </c>
      <c r="M48" s="177">
        <v>-0.00022286509200654186</v>
      </c>
      <c r="N48" s="177">
        <v>3.2477726633204124E-64</v>
      </c>
    </row>
    <row r="49" spans="1:14" ht="46.5" customHeight="1">
      <c r="A49" s="192">
        <v>218</v>
      </c>
      <c r="B49" s="25"/>
      <c r="C49" s="283" t="s">
        <v>544</v>
      </c>
      <c r="D49" s="209">
        <v>65141.30879000002</v>
      </c>
      <c r="E49" s="209">
        <v>36399.99391000002</v>
      </c>
      <c r="F49" s="195">
        <v>78.9596694742963</v>
      </c>
      <c r="G49" s="195">
        <v>0.6223248327416474</v>
      </c>
      <c r="H49" s="195">
        <v>1.0827858486966342</v>
      </c>
      <c r="I49" s="195"/>
      <c r="J49" s="209">
        <v>29787.86250999999</v>
      </c>
      <c r="K49" s="209">
        <v>5689.011010000001</v>
      </c>
      <c r="L49" s="195">
        <v>423.60353069522336</v>
      </c>
      <c r="M49" s="195">
        <v>1.0420589669422098</v>
      </c>
      <c r="N49" s="195">
        <v>0.9674420555872494</v>
      </c>
    </row>
    <row r="50" spans="1:42" ht="12.75">
      <c r="A50" s="170" t="s">
        <v>216</v>
      </c>
      <c r="B50" s="84" t="s">
        <v>545</v>
      </c>
      <c r="C50" s="84"/>
      <c r="D50" s="203">
        <v>8567.00515</v>
      </c>
      <c r="E50" s="203">
        <v>2498.9203700000003</v>
      </c>
      <c r="F50" s="167">
        <v>242.82825706847154</v>
      </c>
      <c r="G50" s="167">
        <v>0.1313899472429299</v>
      </c>
      <c r="H50" s="167">
        <v>0.14240168204227424</v>
      </c>
      <c r="I50" s="167"/>
      <c r="J50" s="203">
        <v>6230.580310000001</v>
      </c>
      <c r="K50" s="203">
        <v>1202.8143400000001</v>
      </c>
      <c r="L50" s="167">
        <v>418.00016867108525</v>
      </c>
      <c r="M50" s="167">
        <v>0.21740573872266902</v>
      </c>
      <c r="N50" s="167">
        <v>0.20235508407440422</v>
      </c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</row>
    <row r="51" spans="1:42" ht="24" customHeight="1">
      <c r="A51" s="187" t="s">
        <v>546</v>
      </c>
      <c r="B51" s="96" t="s">
        <v>547</v>
      </c>
      <c r="C51" s="96"/>
      <c r="D51" s="189">
        <v>86208.34665000002</v>
      </c>
      <c r="E51" s="189">
        <v>87007.25246999999</v>
      </c>
      <c r="F51" s="190">
        <v>-0.9182060084881231</v>
      </c>
      <c r="G51" s="190">
        <v>-0.017298405897002943</v>
      </c>
      <c r="H51" s="190">
        <v>1.432964420366137</v>
      </c>
      <c r="I51" s="190"/>
      <c r="J51" s="189">
        <v>46102.42405999999</v>
      </c>
      <c r="K51" s="189">
        <v>37564.1498</v>
      </c>
      <c r="L51" s="190">
        <v>22.72984828742215</v>
      </c>
      <c r="M51" s="190">
        <v>0.36920370478422404</v>
      </c>
      <c r="N51" s="190">
        <v>1.497301925748732</v>
      </c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</row>
    <row r="52" spans="1:42" ht="15" customHeight="1">
      <c r="A52" s="170" t="s">
        <v>548</v>
      </c>
      <c r="B52" s="84" t="s">
        <v>133</v>
      </c>
      <c r="C52" s="84"/>
      <c r="D52" s="203">
        <v>13128.82007</v>
      </c>
      <c r="E52" s="203">
        <v>19163.44245</v>
      </c>
      <c r="F52" s="167">
        <v>-31.490283625946336</v>
      </c>
      <c r="G52" s="167">
        <v>-0.13066539853769213</v>
      </c>
      <c r="H52" s="167">
        <v>0.21822866082885084</v>
      </c>
      <c r="I52" s="167"/>
      <c r="J52" s="203">
        <v>5677.840480000001</v>
      </c>
      <c r="K52" s="203">
        <v>9274.87051</v>
      </c>
      <c r="L52" s="167">
        <v>-38.782536382817916</v>
      </c>
      <c r="M52" s="167">
        <v>-0.1555392545209844</v>
      </c>
      <c r="N52" s="167">
        <v>0.1844033509763805</v>
      </c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</row>
    <row r="53" spans="1:42" ht="15" customHeight="1">
      <c r="A53" s="172" t="s">
        <v>549</v>
      </c>
      <c r="B53" s="60" t="s">
        <v>550</v>
      </c>
      <c r="C53" s="60"/>
      <c r="D53" s="168">
        <v>3025.75063</v>
      </c>
      <c r="E53" s="168">
        <v>2945.7136499999997</v>
      </c>
      <c r="F53" s="174">
        <v>2.717065862800355</v>
      </c>
      <c r="G53" s="174">
        <v>0.0017330104902857797</v>
      </c>
      <c r="H53" s="174">
        <v>0.050294352764859836</v>
      </c>
      <c r="I53" s="174"/>
      <c r="J53" s="168">
        <v>1435.44615</v>
      </c>
      <c r="K53" s="168">
        <v>1798.9632</v>
      </c>
      <c r="L53" s="174">
        <v>-20.20703091647455</v>
      </c>
      <c r="M53" s="174">
        <v>-0.015718848742185064</v>
      </c>
      <c r="N53" s="174">
        <v>0.04662002765638532</v>
      </c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</row>
    <row r="54" spans="1:42" ht="12.75">
      <c r="A54" s="170" t="s">
        <v>551</v>
      </c>
      <c r="B54" s="84" t="s">
        <v>552</v>
      </c>
      <c r="C54" s="84"/>
      <c r="D54" s="203">
        <v>92387.35088</v>
      </c>
      <c r="E54" s="203">
        <v>77996.70245000003</v>
      </c>
      <c r="F54" s="167">
        <v>18.45032928055533</v>
      </c>
      <c r="G54" s="167">
        <v>0.3115952737247762</v>
      </c>
      <c r="H54" s="167">
        <v>1.5356724939918804</v>
      </c>
      <c r="I54" s="167"/>
      <c r="J54" s="203">
        <v>43774.969919999996</v>
      </c>
      <c r="K54" s="203">
        <v>38612.651359999996</v>
      </c>
      <c r="L54" s="167">
        <v>13.369500353316324</v>
      </c>
      <c r="M54" s="167">
        <v>0.2232239302217451</v>
      </c>
      <c r="N54" s="167">
        <v>1.4217115064384933</v>
      </c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</row>
    <row r="55" spans="1:42" ht="12.75">
      <c r="A55" s="146">
        <v>261</v>
      </c>
      <c r="B55" s="25"/>
      <c r="C55" s="25" t="s">
        <v>553</v>
      </c>
      <c r="D55" s="179">
        <v>962.04053</v>
      </c>
      <c r="E55" s="179">
        <v>1027.29671</v>
      </c>
      <c r="F55" s="180">
        <v>-6.352223205309407</v>
      </c>
      <c r="G55" s="180">
        <v>-0.0014129674120135066</v>
      </c>
      <c r="H55" s="180">
        <v>0.015991141275879937</v>
      </c>
      <c r="I55" s="180"/>
      <c r="J55" s="179">
        <v>478.93213000000003</v>
      </c>
      <c r="K55" s="179">
        <v>404.07196000000005</v>
      </c>
      <c r="L55" s="180">
        <v>18.526445141108027</v>
      </c>
      <c r="M55" s="180">
        <v>0.0032370302549612462</v>
      </c>
      <c r="N55" s="180">
        <v>0.015554626793998182</v>
      </c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</row>
    <row r="56" spans="1:14" s="171" customFormat="1" ht="12.75">
      <c r="A56" s="226">
        <v>262</v>
      </c>
      <c r="B56" s="84"/>
      <c r="C56" s="47" t="s">
        <v>554</v>
      </c>
      <c r="D56" s="183">
        <v>99.22892999999999</v>
      </c>
      <c r="E56" s="183">
        <v>340.72377</v>
      </c>
      <c r="F56" s="177">
        <v>-70.87701571275758</v>
      </c>
      <c r="G56" s="177">
        <v>-0.0052289965347253765</v>
      </c>
      <c r="H56" s="177">
        <v>0.0016493939587809265</v>
      </c>
      <c r="I56" s="177"/>
      <c r="J56" s="183">
        <v>81.48635</v>
      </c>
      <c r="K56" s="183">
        <v>111.42605999999999</v>
      </c>
      <c r="L56" s="177">
        <v>-26.869576111728254</v>
      </c>
      <c r="M56" s="177">
        <v>-0.001294623657610793</v>
      </c>
      <c r="N56" s="177">
        <v>0.002646491399637593</v>
      </c>
    </row>
    <row r="57" spans="1:42" ht="12.75" customHeight="1">
      <c r="A57" s="146">
        <v>263</v>
      </c>
      <c r="B57" s="25"/>
      <c r="C57" s="25" t="s">
        <v>555</v>
      </c>
      <c r="D57" s="179">
        <v>22631.039910000007</v>
      </c>
      <c r="E57" s="179">
        <v>16157.881410000004</v>
      </c>
      <c r="F57" s="180">
        <v>40.0619260393495</v>
      </c>
      <c r="G57" s="180">
        <v>0.140160855466842</v>
      </c>
      <c r="H57" s="180">
        <v>0.3761755821460945</v>
      </c>
      <c r="I57" s="180"/>
      <c r="J57" s="179">
        <v>9841.293449999996</v>
      </c>
      <c r="K57" s="179">
        <v>7406.331439999997</v>
      </c>
      <c r="L57" s="180">
        <v>32.876762668887515</v>
      </c>
      <c r="M57" s="180">
        <v>0.10529024574818953</v>
      </c>
      <c r="N57" s="180">
        <v>0.3196228383862421</v>
      </c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</row>
    <row r="58" spans="1:42" ht="23.25" customHeight="1">
      <c r="A58" s="196">
        <v>264</v>
      </c>
      <c r="B58" s="84"/>
      <c r="C58" s="228" t="s">
        <v>556</v>
      </c>
      <c r="D58" s="232">
        <v>13292.505869999995</v>
      </c>
      <c r="E58" s="232">
        <v>9102.082819999998</v>
      </c>
      <c r="F58" s="199">
        <v>46.03806769141218</v>
      </c>
      <c r="G58" s="199">
        <v>0.09073364717640894</v>
      </c>
      <c r="H58" s="199">
        <v>0.2209494638210651</v>
      </c>
      <c r="I58" s="199"/>
      <c r="J58" s="232">
        <v>4722.817150000001</v>
      </c>
      <c r="K58" s="232">
        <v>4964.01775</v>
      </c>
      <c r="L58" s="199">
        <v>-4.858979402319809</v>
      </c>
      <c r="M58" s="199">
        <v>-0.010429760441564632</v>
      </c>
      <c r="N58" s="199">
        <v>0.1533863643363082</v>
      </c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</row>
    <row r="59" spans="1:42" ht="12.75">
      <c r="A59" s="146">
        <v>265</v>
      </c>
      <c r="B59" s="25"/>
      <c r="C59" s="25" t="s">
        <v>557</v>
      </c>
      <c r="D59" s="179">
        <v>4888.49281</v>
      </c>
      <c r="E59" s="179">
        <v>4925.04273</v>
      </c>
      <c r="F59" s="180">
        <v>-0.7421239165573774</v>
      </c>
      <c r="G59" s="180">
        <v>-0.0007914016093449106</v>
      </c>
      <c r="H59" s="180">
        <v>0.08125705384869106</v>
      </c>
      <c r="I59" s="180"/>
      <c r="J59" s="179">
        <v>2315.53903</v>
      </c>
      <c r="K59" s="179">
        <v>1512.88799</v>
      </c>
      <c r="L59" s="180">
        <v>53.054227762096254</v>
      </c>
      <c r="M59" s="180">
        <v>0.03470745124752068</v>
      </c>
      <c r="N59" s="180">
        <v>0.07520344362485464</v>
      </c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</row>
    <row r="60" spans="1:42" ht="12.75">
      <c r="A60" s="226">
        <v>266</v>
      </c>
      <c r="B60" s="47"/>
      <c r="C60" s="47" t="s">
        <v>558</v>
      </c>
      <c r="D60" s="183">
        <v>24415.91937000001</v>
      </c>
      <c r="E60" s="183">
        <v>24895.99556000001</v>
      </c>
      <c r="F60" s="177">
        <v>-1.9283269425518792</v>
      </c>
      <c r="G60" s="177">
        <v>-0.010394908371185736</v>
      </c>
      <c r="H60" s="177">
        <v>0.4058440407143383</v>
      </c>
      <c r="I60" s="177"/>
      <c r="J60" s="183">
        <v>12590.71857</v>
      </c>
      <c r="K60" s="183">
        <v>13488.892600000003</v>
      </c>
      <c r="L60" s="177">
        <v>-6.6586194777768615</v>
      </c>
      <c r="M60" s="177">
        <v>-0.038837962955874626</v>
      </c>
      <c r="N60" s="177">
        <v>0.4089179158320667</v>
      </c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</row>
    <row r="61" spans="1:42" ht="24">
      <c r="A61" s="192">
        <v>267</v>
      </c>
      <c r="B61" s="25"/>
      <c r="C61" s="283" t="s">
        <v>559</v>
      </c>
      <c r="D61" s="209">
        <v>24155.227459999995</v>
      </c>
      <c r="E61" s="209">
        <v>19123.798650000004</v>
      </c>
      <c r="F61" s="195">
        <v>26.309777163440224</v>
      </c>
      <c r="G61" s="195">
        <v>0.1089436271690417</v>
      </c>
      <c r="H61" s="195">
        <v>0.4015107917167215</v>
      </c>
      <c r="I61" s="195"/>
      <c r="J61" s="209">
        <v>12871.601120000001</v>
      </c>
      <c r="K61" s="209">
        <v>9291.11843</v>
      </c>
      <c r="L61" s="195">
        <v>38.536616629909865</v>
      </c>
      <c r="M61" s="195">
        <v>0.15482373062865118</v>
      </c>
      <c r="N61" s="195">
        <v>0.41804034250700406</v>
      </c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</row>
    <row r="62" spans="1:42" ht="12.75">
      <c r="A62" s="226">
        <v>268</v>
      </c>
      <c r="B62" s="47"/>
      <c r="C62" s="47" t="s">
        <v>560</v>
      </c>
      <c r="D62" s="183">
        <v>1942.896</v>
      </c>
      <c r="E62" s="183">
        <v>2423.8808</v>
      </c>
      <c r="F62" s="177">
        <v>-19.843583067286147</v>
      </c>
      <c r="G62" s="177">
        <v>-0.01041458216024648</v>
      </c>
      <c r="H62" s="177">
        <v>0.03229502651030931</v>
      </c>
      <c r="I62" s="177"/>
      <c r="J62" s="183">
        <v>872.58212</v>
      </c>
      <c r="K62" s="183">
        <v>1433.9051299999999</v>
      </c>
      <c r="L62" s="177">
        <v>-39.146453852215444</v>
      </c>
      <c r="M62" s="177">
        <v>-0.02427218060252754</v>
      </c>
      <c r="N62" s="177">
        <v>0.028339483558381715</v>
      </c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</row>
    <row r="63" spans="1:14" s="200" customFormat="1" ht="12" customHeight="1">
      <c r="A63" s="187" t="s">
        <v>561</v>
      </c>
      <c r="B63" s="60" t="s">
        <v>562</v>
      </c>
      <c r="C63" s="285"/>
      <c r="D63" s="173">
        <v>37019.03713000001</v>
      </c>
      <c r="E63" s="173">
        <v>30681.793189999997</v>
      </c>
      <c r="F63" s="174">
        <v>20.654737813908117</v>
      </c>
      <c r="G63" s="174">
        <v>0.137217948847145</v>
      </c>
      <c r="H63" s="174">
        <v>0.6153344211421894</v>
      </c>
      <c r="I63" s="174"/>
      <c r="J63" s="173">
        <v>18708.96115</v>
      </c>
      <c r="K63" s="173">
        <v>14299.14043</v>
      </c>
      <c r="L63" s="174">
        <v>30.83976090442522</v>
      </c>
      <c r="M63" s="174">
        <v>0.1906851545968302</v>
      </c>
      <c r="N63" s="174">
        <v>0.6076245258209362</v>
      </c>
    </row>
    <row r="64" spans="1:42" s="200" customFormat="1" ht="12.75" customHeight="1">
      <c r="A64" s="233" t="s">
        <v>563</v>
      </c>
      <c r="B64" s="125" t="s">
        <v>564</v>
      </c>
      <c r="C64" s="125"/>
      <c r="D64" s="203">
        <v>43532.011790000004</v>
      </c>
      <c r="E64" s="203">
        <v>28276.83344</v>
      </c>
      <c r="F64" s="242">
        <v>53.94938716306279</v>
      </c>
      <c r="G64" s="242">
        <v>0.3303146134665552</v>
      </c>
      <c r="H64" s="242">
        <v>0.7235937872151407</v>
      </c>
      <c r="I64" s="242"/>
      <c r="J64" s="203">
        <v>19267.02667</v>
      </c>
      <c r="K64" s="203">
        <v>15757.126040000005</v>
      </c>
      <c r="L64" s="242">
        <v>22.27500510619761</v>
      </c>
      <c r="M64" s="242">
        <v>0.15177169022215048</v>
      </c>
      <c r="N64" s="242">
        <v>0.6257492252229131</v>
      </c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</row>
    <row r="65" spans="1:14" s="215" customFormat="1" ht="12.75" customHeight="1">
      <c r="A65" s="187" t="s">
        <v>397</v>
      </c>
      <c r="B65" s="92" t="s">
        <v>565</v>
      </c>
      <c r="C65" s="92"/>
      <c r="D65" s="168">
        <v>39172.81539</v>
      </c>
      <c r="E65" s="168">
        <v>30875.11594</v>
      </c>
      <c r="F65" s="190">
        <v>26.87503899944871</v>
      </c>
      <c r="G65" s="190">
        <v>0.17966695135284333</v>
      </c>
      <c r="H65" s="190">
        <v>0.6511347552846384</v>
      </c>
      <c r="I65" s="190"/>
      <c r="J65" s="168">
        <v>19027.64977</v>
      </c>
      <c r="K65" s="168">
        <v>15470.33155</v>
      </c>
      <c r="L65" s="190">
        <v>22.994453664440044</v>
      </c>
      <c r="M65" s="190">
        <v>0.1538220752726702</v>
      </c>
      <c r="N65" s="190">
        <v>0.6179748077024093</v>
      </c>
    </row>
    <row r="66" spans="1:14" s="215" customFormat="1" ht="24.75" customHeight="1">
      <c r="A66" s="233" t="s">
        <v>217</v>
      </c>
      <c r="B66" s="95" t="s">
        <v>566</v>
      </c>
      <c r="C66" s="95"/>
      <c r="D66" s="241">
        <v>1784568.2036900003</v>
      </c>
      <c r="E66" s="241">
        <v>1397070.5992199997</v>
      </c>
      <c r="F66" s="242">
        <v>27.736436847668607</v>
      </c>
      <c r="G66" s="242">
        <v>8.390339234527817</v>
      </c>
      <c r="H66" s="242">
        <v>29.663284832344928</v>
      </c>
      <c r="I66" s="242"/>
      <c r="J66" s="241">
        <v>878433.9443599998</v>
      </c>
      <c r="K66" s="241">
        <v>654177.37706</v>
      </c>
      <c r="L66" s="242">
        <v>34.28069743222433</v>
      </c>
      <c r="M66" s="242">
        <v>9.697083151478987</v>
      </c>
      <c r="N66" s="242">
        <v>28.529537510251313</v>
      </c>
    </row>
    <row r="67" spans="1:14" s="171" customFormat="1" ht="12.75">
      <c r="A67" s="172" t="s">
        <v>219</v>
      </c>
      <c r="B67" s="60" t="s">
        <v>567</v>
      </c>
      <c r="C67" s="60"/>
      <c r="D67" s="173">
        <v>16867.101830000003</v>
      </c>
      <c r="E67" s="173">
        <v>18249.35547</v>
      </c>
      <c r="F67" s="174">
        <v>-7.574260045908325</v>
      </c>
      <c r="G67" s="174">
        <v>-0.02992941585696619</v>
      </c>
      <c r="H67" s="174">
        <v>0.2803667827572535</v>
      </c>
      <c r="I67" s="174"/>
      <c r="J67" s="173">
        <v>8228.90086</v>
      </c>
      <c r="K67" s="173">
        <v>9574.646490000001</v>
      </c>
      <c r="L67" s="174">
        <v>-14.055303570795344</v>
      </c>
      <c r="M67" s="174">
        <v>-0.0581914163405171</v>
      </c>
      <c r="N67" s="174">
        <v>0.2672559926228183</v>
      </c>
    </row>
    <row r="68" spans="1:14" s="215" customFormat="1" ht="12.75" customHeight="1">
      <c r="A68" s="233" t="s">
        <v>422</v>
      </c>
      <c r="B68" s="125" t="s">
        <v>568</v>
      </c>
      <c r="C68" s="125"/>
      <c r="D68" s="166">
        <v>155726.95261999997</v>
      </c>
      <c r="E68" s="166">
        <v>136713.47238000008</v>
      </c>
      <c r="F68" s="167">
        <v>13.90753954895625</v>
      </c>
      <c r="G68" s="167">
        <v>0.4116917044191455</v>
      </c>
      <c r="H68" s="167">
        <v>2.5885101741074052</v>
      </c>
      <c r="I68" s="167"/>
      <c r="J68" s="166">
        <v>71978.69007999999</v>
      </c>
      <c r="K68" s="166">
        <v>63980.73701000003</v>
      </c>
      <c r="L68" s="167">
        <v>12.500564144407859</v>
      </c>
      <c r="M68" s="167">
        <v>0.3458396643415321</v>
      </c>
      <c r="N68" s="167">
        <v>2.337704219834361</v>
      </c>
    </row>
    <row r="69" spans="1:42" ht="12.75">
      <c r="A69" s="146">
        <v>321</v>
      </c>
      <c r="B69" s="25"/>
      <c r="C69" s="25" t="s">
        <v>569</v>
      </c>
      <c r="D69" s="181">
        <v>126224.22296999993</v>
      </c>
      <c r="E69" s="181">
        <v>112798.93193000006</v>
      </c>
      <c r="F69" s="180">
        <v>11.901966455082425</v>
      </c>
      <c r="G69" s="180">
        <v>0.29069275486730456</v>
      </c>
      <c r="H69" s="180">
        <v>2.09811262520451</v>
      </c>
      <c r="I69" s="180"/>
      <c r="J69" s="181">
        <v>61354.15039000001</v>
      </c>
      <c r="K69" s="181">
        <v>55262.483200000024</v>
      </c>
      <c r="L69" s="180">
        <v>11.023151399030839</v>
      </c>
      <c r="M69" s="180">
        <v>0.263409914740839</v>
      </c>
      <c r="N69" s="180">
        <v>1.9926433241789145</v>
      </c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</row>
    <row r="70" spans="1:42" ht="24">
      <c r="A70" s="196">
        <v>322</v>
      </c>
      <c r="B70" s="47"/>
      <c r="C70" s="228" t="s">
        <v>570</v>
      </c>
      <c r="D70" s="176">
        <v>12365.238480000002</v>
      </c>
      <c r="E70" s="176">
        <v>9854.779110000005</v>
      </c>
      <c r="F70" s="177">
        <v>25.474537196399886</v>
      </c>
      <c r="G70" s="177">
        <v>0.0543580282969973</v>
      </c>
      <c r="H70" s="177">
        <v>0.20553632542240907</v>
      </c>
      <c r="I70" s="177"/>
      <c r="J70" s="176">
        <v>5314.26008</v>
      </c>
      <c r="K70" s="176">
        <v>4985.5321699999995</v>
      </c>
      <c r="L70" s="177">
        <v>6.593637324779324</v>
      </c>
      <c r="M70" s="177">
        <v>0.014214530775446805</v>
      </c>
      <c r="N70" s="177">
        <v>0.17259508613598945</v>
      </c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</row>
    <row r="71" spans="1:14" s="215" customFormat="1" ht="24">
      <c r="A71" s="192">
        <v>323</v>
      </c>
      <c r="B71" s="193"/>
      <c r="C71" s="194" t="s">
        <v>571</v>
      </c>
      <c r="D71" s="287">
        <v>21.854689999999998</v>
      </c>
      <c r="E71" s="287">
        <v>14.487540000000001</v>
      </c>
      <c r="F71" s="195">
        <v>50.85162836478793</v>
      </c>
      <c r="G71" s="195">
        <v>0.00015951811566989192</v>
      </c>
      <c r="H71" s="195">
        <v>0.0003632710103498035</v>
      </c>
      <c r="I71" s="195"/>
      <c r="J71" s="287">
        <v>7.01642</v>
      </c>
      <c r="K71" s="287">
        <v>5.854010000000001</v>
      </c>
      <c r="L71" s="195">
        <v>19.856645273923334</v>
      </c>
      <c r="M71" s="195">
        <v>5.026379633748496E-05</v>
      </c>
      <c r="N71" s="195">
        <v>0.00022787737070374605</v>
      </c>
    </row>
    <row r="72" spans="1:14" s="215" customFormat="1" ht="24">
      <c r="A72" s="196">
        <v>324</v>
      </c>
      <c r="B72" s="47"/>
      <c r="C72" s="228" t="s">
        <v>572</v>
      </c>
      <c r="D72" s="288">
        <v>1229.40156</v>
      </c>
      <c r="E72" s="288">
        <v>1378.01246</v>
      </c>
      <c r="F72" s="289">
        <v>-10.78443804492159</v>
      </c>
      <c r="G72" s="289">
        <v>-0.003217815673090236</v>
      </c>
      <c r="H72" s="289">
        <v>0.020435245104223607</v>
      </c>
      <c r="I72" s="289"/>
      <c r="J72" s="288">
        <v>564.74837</v>
      </c>
      <c r="K72" s="288">
        <v>470.55707</v>
      </c>
      <c r="L72" s="289">
        <v>20.01697689931638</v>
      </c>
      <c r="M72" s="289">
        <v>0.00407292807181885</v>
      </c>
      <c r="N72" s="289">
        <v>0.018341743177407617</v>
      </c>
    </row>
    <row r="73" spans="1:14" s="215" customFormat="1" ht="37.5" customHeight="1">
      <c r="A73" s="192">
        <v>325</v>
      </c>
      <c r="B73" s="193"/>
      <c r="C73" s="194" t="s">
        <v>573</v>
      </c>
      <c r="D73" s="287">
        <v>6259.299510000001</v>
      </c>
      <c r="E73" s="287">
        <v>5325.47444</v>
      </c>
      <c r="F73" s="290">
        <v>17.535058716759156</v>
      </c>
      <c r="G73" s="290">
        <v>0.020219761445295005</v>
      </c>
      <c r="H73" s="290">
        <v>0.10404275041557352</v>
      </c>
      <c r="I73" s="290"/>
      <c r="J73" s="287">
        <v>3023.59059</v>
      </c>
      <c r="K73" s="287">
        <v>1806.35401</v>
      </c>
      <c r="L73" s="290">
        <v>67.38638014815267</v>
      </c>
      <c r="M73" s="290">
        <v>0.05263455368730201</v>
      </c>
      <c r="N73" s="290">
        <v>0.09819934863274835</v>
      </c>
    </row>
    <row r="74" spans="1:14" s="215" customFormat="1" ht="48" customHeight="1">
      <c r="A74" s="196">
        <v>326</v>
      </c>
      <c r="B74" s="47"/>
      <c r="C74" s="228" t="s">
        <v>574</v>
      </c>
      <c r="D74" s="288">
        <v>8927.742230000003</v>
      </c>
      <c r="E74" s="288">
        <v>6666.09783</v>
      </c>
      <c r="F74" s="289">
        <v>33.927560886096444</v>
      </c>
      <c r="G74" s="289">
        <v>0.04897053175289821</v>
      </c>
      <c r="H74" s="289">
        <v>0.14839789262783912</v>
      </c>
      <c r="I74" s="289"/>
      <c r="J74" s="288">
        <v>1281.40486</v>
      </c>
      <c r="K74" s="288">
        <v>1099.2369199999998</v>
      </c>
      <c r="L74" s="289">
        <v>16.572218116545823</v>
      </c>
      <c r="M74" s="289">
        <v>0.007877127894098638</v>
      </c>
      <c r="N74" s="289">
        <v>0.041617116749539204</v>
      </c>
    </row>
    <row r="75" spans="1:14" s="215" customFormat="1" ht="28.5" customHeight="1">
      <c r="A75" s="192">
        <v>327</v>
      </c>
      <c r="B75" s="193"/>
      <c r="C75" s="194" t="s">
        <v>575</v>
      </c>
      <c r="D75" s="287">
        <v>699.1931800000001</v>
      </c>
      <c r="E75" s="287">
        <v>675.6890699999999</v>
      </c>
      <c r="F75" s="290">
        <v>3.4785393228279093</v>
      </c>
      <c r="G75" s="290">
        <v>0.0005089256140702843</v>
      </c>
      <c r="H75" s="290">
        <v>0.01162206432249975</v>
      </c>
      <c r="I75" s="290"/>
      <c r="J75" s="287">
        <v>433.51937</v>
      </c>
      <c r="K75" s="287">
        <v>350.71963</v>
      </c>
      <c r="L75" s="290">
        <v>23.60852741547429</v>
      </c>
      <c r="M75" s="290">
        <v>0.00358034537569077</v>
      </c>
      <c r="N75" s="290">
        <v>0.01407972358905887</v>
      </c>
    </row>
    <row r="76" spans="1:14" s="215" customFormat="1" ht="24" customHeight="1">
      <c r="A76" s="233" t="s">
        <v>576</v>
      </c>
      <c r="B76" s="125" t="s">
        <v>577</v>
      </c>
      <c r="C76" s="125"/>
      <c r="D76" s="241">
        <v>95425.26194000003</v>
      </c>
      <c r="E76" s="241">
        <v>66827.81509</v>
      </c>
      <c r="F76" s="242">
        <v>42.792730559104115</v>
      </c>
      <c r="G76" s="242">
        <v>0.61920971264083</v>
      </c>
      <c r="H76" s="242">
        <v>1.5861689787335562</v>
      </c>
      <c r="I76" s="242"/>
      <c r="J76" s="241">
        <v>46702.936530000006</v>
      </c>
      <c r="K76" s="241">
        <v>15788.540260000003</v>
      </c>
      <c r="L76" s="242">
        <v>195.80275162182724</v>
      </c>
      <c r="M76" s="242">
        <v>1.3367700880167803</v>
      </c>
      <c r="N76" s="242">
        <v>1.516805205589223</v>
      </c>
    </row>
    <row r="77" spans="1:14" s="215" customFormat="1" ht="12.75">
      <c r="A77" s="192">
        <v>331</v>
      </c>
      <c r="B77" s="235"/>
      <c r="C77" s="291" t="s">
        <v>578</v>
      </c>
      <c r="D77" s="179">
        <v>10.17855</v>
      </c>
      <c r="E77" s="179">
        <v>1.63011</v>
      </c>
      <c r="F77" s="180" t="s">
        <v>193</v>
      </c>
      <c r="G77" s="180">
        <v>0.00018509614175320595</v>
      </c>
      <c r="H77" s="180">
        <v>0.0001691889540595631</v>
      </c>
      <c r="I77" s="180"/>
      <c r="J77" s="179">
        <v>8.997399999999999</v>
      </c>
      <c r="K77" s="179">
        <v>1.63011</v>
      </c>
      <c r="L77" s="180">
        <v>451.95048186932166</v>
      </c>
      <c r="M77" s="180">
        <v>0.00031856914868178156</v>
      </c>
      <c r="N77" s="180">
        <v>0.00029221509760959073</v>
      </c>
    </row>
    <row r="78" spans="1:14" s="215" customFormat="1" ht="15" customHeight="1">
      <c r="A78" s="196">
        <v>332</v>
      </c>
      <c r="B78" s="240"/>
      <c r="C78" s="292" t="s">
        <v>579</v>
      </c>
      <c r="D78" s="183">
        <v>5.853149999999999</v>
      </c>
      <c r="E78" s="183">
        <v>8.97652</v>
      </c>
      <c r="F78" s="177">
        <v>-34.79488710547073</v>
      </c>
      <c r="G78" s="177">
        <v>-6.762915061317751E-05</v>
      </c>
      <c r="H78" s="177">
        <v>9.72916895288358E-05</v>
      </c>
      <c r="I78" s="177"/>
      <c r="J78" s="183">
        <v>1E-59</v>
      </c>
      <c r="K78" s="183">
        <v>8.97652</v>
      </c>
      <c r="L78" s="177">
        <v>-100</v>
      </c>
      <c r="M78" s="177">
        <v>-0.0003881538984518033</v>
      </c>
      <c r="N78" s="177">
        <v>3.2477726633204124E-64</v>
      </c>
    </row>
    <row r="79" spans="1:42" ht="48.75" customHeight="1">
      <c r="A79" s="192">
        <v>333</v>
      </c>
      <c r="B79" s="60"/>
      <c r="C79" s="283" t="s">
        <v>580</v>
      </c>
      <c r="D79" s="287">
        <v>92418.78459000001</v>
      </c>
      <c r="E79" s="287">
        <v>61876.42485</v>
      </c>
      <c r="F79" s="290">
        <v>49.360252816869085</v>
      </c>
      <c r="G79" s="290">
        <v>0.6613221766676086</v>
      </c>
      <c r="H79" s="290">
        <v>1.5361949885040767</v>
      </c>
      <c r="I79" s="290"/>
      <c r="J79" s="287">
        <v>45430.64499</v>
      </c>
      <c r="K79" s="287">
        <v>14118.136560000003</v>
      </c>
      <c r="L79" s="290">
        <v>221.78924461402144</v>
      </c>
      <c r="M79" s="290">
        <v>1.3539848646702124</v>
      </c>
      <c r="N79" s="290">
        <v>1.4754840687553643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</row>
    <row r="80" spans="1:42" ht="12.75">
      <c r="A80" s="196">
        <v>334</v>
      </c>
      <c r="B80" s="240"/>
      <c r="C80" s="292" t="s">
        <v>581</v>
      </c>
      <c r="D80" s="183">
        <v>103.51253</v>
      </c>
      <c r="E80" s="183">
        <v>80.23525</v>
      </c>
      <c r="F80" s="177">
        <v>29.011288679227654</v>
      </c>
      <c r="G80" s="177">
        <v>0.0005040141497757564</v>
      </c>
      <c r="H80" s="177">
        <v>0.001720596419210904</v>
      </c>
      <c r="I80" s="177"/>
      <c r="J80" s="183">
        <v>63.765010000000004</v>
      </c>
      <c r="K80" s="183">
        <v>15.773879999999998</v>
      </c>
      <c r="L80" s="177">
        <v>304.2442949990745</v>
      </c>
      <c r="M80" s="177">
        <v>0.0020751855062549067</v>
      </c>
      <c r="N80" s="177">
        <v>0.0020709425635435275</v>
      </c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</row>
    <row r="81" spans="1:42" ht="12.75">
      <c r="A81" s="293">
        <v>335</v>
      </c>
      <c r="B81" s="60"/>
      <c r="C81" s="283" t="s">
        <v>582</v>
      </c>
      <c r="D81" s="181">
        <v>2224.91878</v>
      </c>
      <c r="E81" s="181">
        <v>4429.47613</v>
      </c>
      <c r="F81" s="213">
        <v>-49.770159840549816</v>
      </c>
      <c r="G81" s="213">
        <v>-0.047734447426509646</v>
      </c>
      <c r="H81" s="213">
        <v>0.036982839525834144</v>
      </c>
      <c r="I81" s="213"/>
      <c r="J81" s="181">
        <v>878.7215</v>
      </c>
      <c r="K81" s="181">
        <v>1444.42454</v>
      </c>
      <c r="L81" s="213">
        <v>-39.16459630352168</v>
      </c>
      <c r="M81" s="213">
        <v>-0.02446157757594663</v>
      </c>
      <c r="N81" s="213">
        <v>0.028538876663719077</v>
      </c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</row>
    <row r="82" spans="1:42" ht="36">
      <c r="A82" s="196">
        <v>336</v>
      </c>
      <c r="B82" s="240"/>
      <c r="C82" s="292" t="s">
        <v>583</v>
      </c>
      <c r="D82" s="232">
        <v>662.01434</v>
      </c>
      <c r="E82" s="232">
        <v>431.07223</v>
      </c>
      <c r="F82" s="199">
        <v>53.573877862649596</v>
      </c>
      <c r="G82" s="199">
        <v>0.005000502258814998</v>
      </c>
      <c r="H82" s="199">
        <v>0.011004073640845893</v>
      </c>
      <c r="I82" s="199"/>
      <c r="J82" s="232">
        <v>320.80763</v>
      </c>
      <c r="K82" s="232">
        <v>199.59865</v>
      </c>
      <c r="L82" s="199">
        <v>60.72635260809631</v>
      </c>
      <c r="M82" s="199">
        <v>0.0052412001660294485</v>
      </c>
      <c r="N82" s="199">
        <v>0.010419102508986094</v>
      </c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</row>
    <row r="83" spans="1:42" ht="24">
      <c r="A83" s="293">
        <v>337</v>
      </c>
      <c r="B83" s="60"/>
      <c r="C83" s="283" t="s">
        <v>584</v>
      </c>
      <c r="D83" s="287">
        <v>1E-59</v>
      </c>
      <c r="E83" s="287">
        <v>1E-59</v>
      </c>
      <c r="F83" s="290">
        <v>0</v>
      </c>
      <c r="G83" s="290">
        <v>0</v>
      </c>
      <c r="H83" s="290">
        <v>1.6622107673446914E-64</v>
      </c>
      <c r="I83" s="290"/>
      <c r="J83" s="287">
        <v>1E-59</v>
      </c>
      <c r="K83" s="287">
        <v>1E-59</v>
      </c>
      <c r="L83" s="290">
        <v>0</v>
      </c>
      <c r="M83" s="290">
        <v>0</v>
      </c>
      <c r="N83" s="290">
        <v>3.2477726633204124E-64</v>
      </c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</row>
    <row r="84" spans="1:14" s="171" customFormat="1" ht="12" customHeight="1">
      <c r="A84" s="170" t="s">
        <v>585</v>
      </c>
      <c r="B84" s="84" t="s">
        <v>586</v>
      </c>
      <c r="C84" s="84"/>
      <c r="D84" s="166">
        <v>766396.1335200003</v>
      </c>
      <c r="E84" s="166">
        <v>566426.1980599997</v>
      </c>
      <c r="F84" s="167">
        <v>35.303793529482604</v>
      </c>
      <c r="G84" s="167">
        <v>4.329873464665331</v>
      </c>
      <c r="H84" s="167">
        <v>12.739119051882842</v>
      </c>
      <c r="I84" s="167"/>
      <c r="J84" s="166">
        <v>370531.7663899999</v>
      </c>
      <c r="K84" s="166">
        <v>269050.54524</v>
      </c>
      <c r="L84" s="167">
        <v>37.71827373903889</v>
      </c>
      <c r="M84" s="167">
        <v>4.388151712358693</v>
      </c>
      <c r="N84" s="167">
        <v>12.034029417732668</v>
      </c>
    </row>
    <row r="85" spans="1:14" s="171" customFormat="1" ht="12" customHeight="1">
      <c r="A85" s="184">
        <v>341</v>
      </c>
      <c r="B85" s="60"/>
      <c r="C85" s="25" t="s">
        <v>587</v>
      </c>
      <c r="D85" s="181">
        <v>341911.0502200003</v>
      </c>
      <c r="E85" s="181">
        <v>258215.6727999998</v>
      </c>
      <c r="F85" s="213">
        <v>32.4129734312551</v>
      </c>
      <c r="G85" s="213">
        <v>1.8122243874929802</v>
      </c>
      <c r="H85" s="213">
        <v>5.68328229149816</v>
      </c>
      <c r="I85" s="213"/>
      <c r="J85" s="181">
        <v>154805.84989999994</v>
      </c>
      <c r="K85" s="181">
        <v>117630.91582000001</v>
      </c>
      <c r="L85" s="213">
        <v>31.603030394565135</v>
      </c>
      <c r="M85" s="213">
        <v>1.6074821409455753</v>
      </c>
      <c r="N85" s="213">
        <v>5.027742074273028</v>
      </c>
    </row>
    <row r="86" spans="1:14" s="171" customFormat="1" ht="12" customHeight="1">
      <c r="A86" s="185">
        <v>342</v>
      </c>
      <c r="B86" s="84"/>
      <c r="C86" s="47" t="s">
        <v>588</v>
      </c>
      <c r="D86" s="183">
        <v>46417.46355999999</v>
      </c>
      <c r="E86" s="183">
        <v>38966.40014000002</v>
      </c>
      <c r="F86" s="177">
        <v>19.12176488777381</v>
      </c>
      <c r="G86" s="177">
        <v>0.16133506125099337</v>
      </c>
      <c r="H86" s="177">
        <v>0.7715560772226183</v>
      </c>
      <c r="I86" s="177"/>
      <c r="J86" s="183">
        <v>21725.020409999997</v>
      </c>
      <c r="K86" s="183">
        <v>17738.16254</v>
      </c>
      <c r="L86" s="177">
        <v>22.476160430989015</v>
      </c>
      <c r="M86" s="177">
        <v>0.17239580871136603</v>
      </c>
      <c r="N86" s="177">
        <v>0.70557927397676</v>
      </c>
    </row>
    <row r="87" spans="1:14" s="171" customFormat="1" ht="12.75">
      <c r="A87" s="184">
        <v>343</v>
      </c>
      <c r="B87" s="60"/>
      <c r="C87" s="283" t="s">
        <v>589</v>
      </c>
      <c r="D87" s="179">
        <v>26523.237930000003</v>
      </c>
      <c r="E87" s="179">
        <v>21978.599609999997</v>
      </c>
      <c r="F87" s="180">
        <v>20.677560903071594</v>
      </c>
      <c r="G87" s="180">
        <v>0.09840333659659221</v>
      </c>
      <c r="H87" s="180">
        <v>0.4408721167209113</v>
      </c>
      <c r="I87" s="180"/>
      <c r="J87" s="179">
        <v>12528.512820000002</v>
      </c>
      <c r="K87" s="179">
        <v>10288.96437</v>
      </c>
      <c r="L87" s="180">
        <v>21.766509917460255</v>
      </c>
      <c r="M87" s="180">
        <v>0.09684036370878629</v>
      </c>
      <c r="N87" s="180">
        <v>0.4068976144885533</v>
      </c>
    </row>
    <row r="88" spans="1:14" s="171" customFormat="1" ht="46.5" customHeight="1">
      <c r="A88" s="227">
        <v>344</v>
      </c>
      <c r="B88" s="84"/>
      <c r="C88" s="228" t="s">
        <v>590</v>
      </c>
      <c r="D88" s="232">
        <v>1803.12891</v>
      </c>
      <c r="E88" s="232">
        <v>1994.07102</v>
      </c>
      <c r="F88" s="199">
        <v>-9.575491950131253</v>
      </c>
      <c r="G88" s="199">
        <v>-0.0041343973706566665</v>
      </c>
      <c r="H88" s="199">
        <v>0.029971802891124968</v>
      </c>
      <c r="I88" s="199"/>
      <c r="J88" s="232">
        <v>806.78975</v>
      </c>
      <c r="K88" s="232">
        <v>1082.6123400000001</v>
      </c>
      <c r="L88" s="199">
        <v>-25.477502870510428</v>
      </c>
      <c r="M88" s="199">
        <v>-0.011926850671482204</v>
      </c>
      <c r="N88" s="199">
        <v>0.026202696950971095</v>
      </c>
    </row>
    <row r="89" spans="1:14" s="171" customFormat="1" ht="12" customHeight="1">
      <c r="A89" s="184">
        <v>345</v>
      </c>
      <c r="B89" s="60"/>
      <c r="C89" s="25" t="s">
        <v>591</v>
      </c>
      <c r="D89" s="179">
        <v>7873.53383</v>
      </c>
      <c r="E89" s="179">
        <v>3317.11111</v>
      </c>
      <c r="F89" s="180">
        <v>137.3611726861932</v>
      </c>
      <c r="G89" s="180">
        <v>0.09865849975769245</v>
      </c>
      <c r="H89" s="180">
        <v>0.13087472709278689</v>
      </c>
      <c r="I89" s="180"/>
      <c r="J89" s="179">
        <v>4964.90521</v>
      </c>
      <c r="K89" s="179">
        <v>1785.6703300000001</v>
      </c>
      <c r="L89" s="180">
        <v>178.0415358080122</v>
      </c>
      <c r="M89" s="180">
        <v>0.13747336526470738</v>
      </c>
      <c r="N89" s="180">
        <v>0.1612488341701509</v>
      </c>
    </row>
    <row r="90" spans="1:42" ht="12.75">
      <c r="A90" s="227">
        <v>346</v>
      </c>
      <c r="B90" s="84"/>
      <c r="C90" s="228" t="s">
        <v>592</v>
      </c>
      <c r="D90" s="232">
        <v>171424.45786999998</v>
      </c>
      <c r="E90" s="232">
        <v>93674.50752</v>
      </c>
      <c r="F90" s="199">
        <v>83.00011647608605</v>
      </c>
      <c r="G90" s="199">
        <v>1.6834903013050713</v>
      </c>
      <c r="H90" s="199">
        <v>2.8494357965774038</v>
      </c>
      <c r="I90" s="199"/>
      <c r="J90" s="232">
        <v>93403.32393000001</v>
      </c>
      <c r="K90" s="232">
        <v>51500.43443000001</v>
      </c>
      <c r="L90" s="199">
        <v>81.36414763055038</v>
      </c>
      <c r="M90" s="199">
        <v>1.8119237650916096</v>
      </c>
      <c r="N90" s="199">
        <v>3.0335276212311535</v>
      </c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</row>
    <row r="91" spans="1:42" ht="24">
      <c r="A91" s="184">
        <v>347</v>
      </c>
      <c r="B91" s="60"/>
      <c r="C91" s="283" t="s">
        <v>593</v>
      </c>
      <c r="D91" s="209">
        <v>158373.90389999992</v>
      </c>
      <c r="E91" s="209">
        <v>137763.60425999996</v>
      </c>
      <c r="F91" s="195">
        <v>14.960627482642169</v>
      </c>
      <c r="G91" s="195">
        <v>0.44626703161529835</v>
      </c>
      <c r="H91" s="195">
        <v>2.632508083289933</v>
      </c>
      <c r="I91" s="195"/>
      <c r="J91" s="209">
        <v>75658.16866999998</v>
      </c>
      <c r="K91" s="209">
        <v>64123.40859000002</v>
      </c>
      <c r="L91" s="195">
        <v>17.988376372429453</v>
      </c>
      <c r="M91" s="195">
        <v>0.4987748139321496</v>
      </c>
      <c r="N91" s="195">
        <v>2.4572053196331085</v>
      </c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</row>
    <row r="92" spans="1:42" ht="24.75" customHeight="1">
      <c r="A92" s="227">
        <v>348</v>
      </c>
      <c r="B92" s="84"/>
      <c r="C92" s="228" t="s">
        <v>594</v>
      </c>
      <c r="D92" s="232">
        <v>12069.3573</v>
      </c>
      <c r="E92" s="232">
        <v>10516.231600000001</v>
      </c>
      <c r="F92" s="199">
        <v>14.76884267174183</v>
      </c>
      <c r="G92" s="199">
        <v>0.033629244017358374</v>
      </c>
      <c r="H92" s="199">
        <v>0.20061815658990254</v>
      </c>
      <c r="I92" s="199"/>
      <c r="J92" s="232">
        <v>6639.195699999999</v>
      </c>
      <c r="K92" s="232">
        <v>4900.37682</v>
      </c>
      <c r="L92" s="199">
        <v>35.483370848203435</v>
      </c>
      <c r="M92" s="199">
        <v>0.07518830537598066</v>
      </c>
      <c r="N92" s="199">
        <v>0.21562598300894428</v>
      </c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</row>
    <row r="93" spans="1:14" s="171" customFormat="1" ht="12.75">
      <c r="A93" s="172" t="s">
        <v>595</v>
      </c>
      <c r="B93" s="60" t="s">
        <v>596</v>
      </c>
      <c r="C93" s="60"/>
      <c r="D93" s="173">
        <v>403552.25192</v>
      </c>
      <c r="E93" s="173">
        <v>335177.00324</v>
      </c>
      <c r="F93" s="174">
        <v>20.399743424831758</v>
      </c>
      <c r="G93" s="174">
        <v>1.4805034277697444</v>
      </c>
      <c r="H93" s="174">
        <v>6.707888983276214</v>
      </c>
      <c r="I93" s="174"/>
      <c r="J93" s="173">
        <v>211441.32085</v>
      </c>
      <c r="K93" s="173">
        <v>167116.4001</v>
      </c>
      <c r="L93" s="174">
        <v>26.523381740796598</v>
      </c>
      <c r="M93" s="174">
        <v>1.9166548715626683</v>
      </c>
      <c r="N93" s="174">
        <v>6.867133417529903</v>
      </c>
    </row>
    <row r="94" spans="1:42" ht="24">
      <c r="A94" s="227">
        <v>351</v>
      </c>
      <c r="B94" s="84"/>
      <c r="C94" s="228" t="s">
        <v>597</v>
      </c>
      <c r="D94" s="232">
        <v>19127.925099999997</v>
      </c>
      <c r="E94" s="232">
        <v>17063.455079999996</v>
      </c>
      <c r="F94" s="199">
        <v>12.098780758767651</v>
      </c>
      <c r="G94" s="199">
        <v>0.04470118939445841</v>
      </c>
      <c r="H94" s="199">
        <v>0.31794643058182775</v>
      </c>
      <c r="I94" s="199"/>
      <c r="J94" s="232">
        <v>8291.47167</v>
      </c>
      <c r="K94" s="232">
        <v>8327.147609999998</v>
      </c>
      <c r="L94" s="199">
        <v>-0.4284292974121706</v>
      </c>
      <c r="M94" s="199">
        <v>-0.001542664105013034</v>
      </c>
      <c r="N94" s="199">
        <v>0.26928815028521647</v>
      </c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</row>
    <row r="95" spans="1:42" ht="12.75" customHeight="1">
      <c r="A95" s="146">
        <v>352</v>
      </c>
      <c r="B95" s="25"/>
      <c r="C95" s="25" t="s">
        <v>598</v>
      </c>
      <c r="D95" s="179">
        <v>189045.21952</v>
      </c>
      <c r="E95" s="179">
        <v>162704.05263</v>
      </c>
      <c r="F95" s="180">
        <v>16.189619412800745</v>
      </c>
      <c r="G95" s="180">
        <v>0.5703553350805877</v>
      </c>
      <c r="H95" s="180">
        <v>3.1423299940118485</v>
      </c>
      <c r="I95" s="180"/>
      <c r="J95" s="179">
        <v>104385.12985000003</v>
      </c>
      <c r="K95" s="179">
        <v>83091.71896999999</v>
      </c>
      <c r="L95" s="180">
        <v>25.626393513038238</v>
      </c>
      <c r="M95" s="180">
        <v>0.9207488474829956</v>
      </c>
      <c r="N95" s="180">
        <v>3.390191711839816</v>
      </c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</row>
    <row r="96" spans="1:42" ht="12.75" customHeight="1">
      <c r="A96" s="227">
        <v>353</v>
      </c>
      <c r="B96" s="84"/>
      <c r="C96" s="228" t="s">
        <v>599</v>
      </c>
      <c r="D96" s="232">
        <v>57737.490439999994</v>
      </c>
      <c r="E96" s="232">
        <v>42208.29478</v>
      </c>
      <c r="F96" s="199">
        <v>36.79181009548474</v>
      </c>
      <c r="G96" s="199">
        <v>0.33624780675733007</v>
      </c>
      <c r="H96" s="199">
        <v>0.9597187828882917</v>
      </c>
      <c r="I96" s="199"/>
      <c r="J96" s="232">
        <v>28798.560319999997</v>
      </c>
      <c r="K96" s="232">
        <v>22325.348289999998</v>
      </c>
      <c r="L96" s="199">
        <v>28.994898291909244</v>
      </c>
      <c r="M96" s="199">
        <v>0.2799083035463199</v>
      </c>
      <c r="N96" s="199">
        <v>0.9353117695027993</v>
      </c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</row>
    <row r="97" spans="1:42" ht="12.75" customHeight="1">
      <c r="A97" s="146">
        <v>354</v>
      </c>
      <c r="B97" s="25"/>
      <c r="C97" s="25" t="s">
        <v>600</v>
      </c>
      <c r="D97" s="179">
        <v>104272.36856999999</v>
      </c>
      <c r="E97" s="179">
        <v>83862.27072000001</v>
      </c>
      <c r="F97" s="180">
        <v>24.337640365290568</v>
      </c>
      <c r="G97" s="180">
        <v>0.44193213789187263</v>
      </c>
      <c r="H97" s="180">
        <v>1.7332265377358818</v>
      </c>
      <c r="I97" s="180"/>
      <c r="J97" s="179">
        <v>54629.139739999984</v>
      </c>
      <c r="K97" s="179">
        <v>39210.871360000005</v>
      </c>
      <c r="L97" s="180">
        <v>39.321412264580644</v>
      </c>
      <c r="M97" s="180">
        <v>0.6667016816175046</v>
      </c>
      <c r="N97" s="180">
        <v>1.7742302666828271</v>
      </c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</row>
    <row r="98" spans="1:42" ht="12.75" customHeight="1">
      <c r="A98" s="227">
        <v>355</v>
      </c>
      <c r="B98" s="84"/>
      <c r="C98" s="228" t="s">
        <v>601</v>
      </c>
      <c r="D98" s="232">
        <v>33369.248289999996</v>
      </c>
      <c r="E98" s="232">
        <v>29338.930029999996</v>
      </c>
      <c r="F98" s="199">
        <v>13.737100350554265</v>
      </c>
      <c r="G98" s="199">
        <v>0.0872669586454949</v>
      </c>
      <c r="H98" s="199">
        <v>0.5546672380583643</v>
      </c>
      <c r="I98" s="199"/>
      <c r="J98" s="232">
        <v>15337.01927</v>
      </c>
      <c r="K98" s="232">
        <v>14161.31387</v>
      </c>
      <c r="L98" s="199">
        <v>8.302233894346985</v>
      </c>
      <c r="M98" s="199">
        <v>0.050838703020863</v>
      </c>
      <c r="N98" s="199">
        <v>0.49811151921924385</v>
      </c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</row>
    <row r="99" spans="1:14" s="171" customFormat="1" ht="12.75">
      <c r="A99" s="172" t="s">
        <v>602</v>
      </c>
      <c r="B99" s="60" t="s">
        <v>603</v>
      </c>
      <c r="C99" s="60"/>
      <c r="D99" s="168">
        <v>197954.56449000008</v>
      </c>
      <c r="E99" s="168">
        <v>151067.14747</v>
      </c>
      <c r="F99" s="174">
        <v>31.037467646174576</v>
      </c>
      <c r="G99" s="174">
        <v>1.0152355268535098</v>
      </c>
      <c r="H99" s="174">
        <v>3.2904220854030717</v>
      </c>
      <c r="I99" s="174"/>
      <c r="J99" s="168">
        <v>97439.34089</v>
      </c>
      <c r="K99" s="168">
        <v>71847.24555</v>
      </c>
      <c r="L99" s="174">
        <v>35.62014819648155</v>
      </c>
      <c r="M99" s="174">
        <v>1.10662835662052</v>
      </c>
      <c r="N99" s="174">
        <v>3.164608276745009</v>
      </c>
    </row>
    <row r="100" spans="1:42" ht="12.75">
      <c r="A100" s="226">
        <v>361</v>
      </c>
      <c r="B100" s="47"/>
      <c r="C100" s="243" t="s">
        <v>604</v>
      </c>
      <c r="D100" s="183">
        <v>73669.21613000003</v>
      </c>
      <c r="E100" s="183">
        <v>54513.75173</v>
      </c>
      <c r="F100" s="177">
        <v>35.13877469830863</v>
      </c>
      <c r="G100" s="177">
        <v>0.4147660337945748</v>
      </c>
      <c r="H100" s="177">
        <v>1.2245376427312926</v>
      </c>
      <c r="I100" s="177"/>
      <c r="J100" s="183">
        <v>35147.448789999995</v>
      </c>
      <c r="K100" s="183">
        <v>27301.094940000006</v>
      </c>
      <c r="L100" s="177">
        <v>28.74007019588053</v>
      </c>
      <c r="M100" s="177">
        <v>0.3392843591402695</v>
      </c>
      <c r="N100" s="177">
        <v>1.1415092336561607</v>
      </c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</row>
    <row r="101" spans="1:42" ht="12.75">
      <c r="A101" s="294">
        <v>362</v>
      </c>
      <c r="B101" s="60"/>
      <c r="C101" s="283" t="s">
        <v>605</v>
      </c>
      <c r="D101" s="209">
        <v>23965.271659999995</v>
      </c>
      <c r="E101" s="209">
        <v>17975.57955</v>
      </c>
      <c r="F101" s="195">
        <v>33.321273972498965</v>
      </c>
      <c r="G101" s="195">
        <v>0.12969254037586023</v>
      </c>
      <c r="H101" s="195">
        <v>0.39835332595592576</v>
      </c>
      <c r="I101" s="195"/>
      <c r="J101" s="209">
        <v>13508.917480000002</v>
      </c>
      <c r="K101" s="209">
        <v>9352.733179999997</v>
      </c>
      <c r="L101" s="195">
        <v>44.43817887254222</v>
      </c>
      <c r="M101" s="195">
        <v>0.17971765658954486</v>
      </c>
      <c r="N101" s="195">
        <v>0.43873892902595274</v>
      </c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</row>
    <row r="102" spans="1:42" ht="12.75">
      <c r="A102" s="226">
        <v>363</v>
      </c>
      <c r="B102" s="47"/>
      <c r="C102" s="243" t="s">
        <v>606</v>
      </c>
      <c r="D102" s="183">
        <v>45278.315260000025</v>
      </c>
      <c r="E102" s="183">
        <v>38390.31585</v>
      </c>
      <c r="F102" s="177">
        <v>17.94202328762561</v>
      </c>
      <c r="G102" s="177">
        <v>0.14914324896581876</v>
      </c>
      <c r="H102" s="177">
        <v>0.7526210315239948</v>
      </c>
      <c r="I102" s="177"/>
      <c r="J102" s="183">
        <v>23486.694</v>
      </c>
      <c r="K102" s="183">
        <v>17572.757449999997</v>
      </c>
      <c r="L102" s="177">
        <v>33.65400431222593</v>
      </c>
      <c r="M102" s="177">
        <v>0.2557246602334879</v>
      </c>
      <c r="N102" s="177">
        <v>0.7627944272497155</v>
      </c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</row>
    <row r="103" spans="1:42" ht="12.75">
      <c r="A103" s="294">
        <v>364</v>
      </c>
      <c r="B103" s="60"/>
      <c r="C103" s="283" t="s">
        <v>607</v>
      </c>
      <c r="D103" s="209">
        <v>23684.139850000003</v>
      </c>
      <c r="E103" s="209">
        <v>14988.98177</v>
      </c>
      <c r="F103" s="195">
        <v>58.01033194531667</v>
      </c>
      <c r="G103" s="195">
        <v>0.18827297290993616</v>
      </c>
      <c r="H103" s="195">
        <v>0.3936803227396749</v>
      </c>
      <c r="I103" s="195"/>
      <c r="J103" s="209">
        <v>10059.66958</v>
      </c>
      <c r="K103" s="209">
        <v>6219.317609999999</v>
      </c>
      <c r="L103" s="195">
        <v>61.74876748254703</v>
      </c>
      <c r="M103" s="195">
        <v>0.1660607438720755</v>
      </c>
      <c r="N103" s="195">
        <v>0.32671519863959936</v>
      </c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</row>
    <row r="104" spans="1:42" ht="12.75">
      <c r="A104" s="226">
        <v>369</v>
      </c>
      <c r="B104" s="47"/>
      <c r="C104" s="243" t="s">
        <v>608</v>
      </c>
      <c r="D104" s="183">
        <v>31357.62159000001</v>
      </c>
      <c r="E104" s="183">
        <v>25198.518569999997</v>
      </c>
      <c r="F104" s="177">
        <v>24.442321888449072</v>
      </c>
      <c r="G104" s="177">
        <v>0.1333607308073194</v>
      </c>
      <c r="H104" s="177">
        <v>0.5212297624521838</v>
      </c>
      <c r="I104" s="177"/>
      <c r="J104" s="183">
        <v>15236.611040000005</v>
      </c>
      <c r="K104" s="183">
        <v>11401.34237</v>
      </c>
      <c r="L104" s="177">
        <v>33.6387466101503</v>
      </c>
      <c r="M104" s="177">
        <v>0.16584093678514222</v>
      </c>
      <c r="N104" s="177">
        <v>0.49485048817358007</v>
      </c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</row>
    <row r="105" spans="1:42" ht="12.75">
      <c r="A105" s="187" t="s">
        <v>609</v>
      </c>
      <c r="B105" s="60" t="s">
        <v>610</v>
      </c>
      <c r="C105" s="284"/>
      <c r="D105" s="236">
        <v>66002.21743999998</v>
      </c>
      <c r="E105" s="236">
        <v>60284.64065999999</v>
      </c>
      <c r="F105" s="190">
        <v>9.484301005038104</v>
      </c>
      <c r="G105" s="190">
        <v>0.1238005299394646</v>
      </c>
      <c r="H105" s="190">
        <v>1.0970959649739354</v>
      </c>
      <c r="I105" s="190"/>
      <c r="J105" s="236">
        <v>31937.000989999993</v>
      </c>
      <c r="K105" s="236">
        <v>27280.53163</v>
      </c>
      <c r="L105" s="190">
        <v>17.068836572375815</v>
      </c>
      <c r="M105" s="190">
        <v>0.201350493855678</v>
      </c>
      <c r="N105" s="190">
        <v>1.037241187637589</v>
      </c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</row>
    <row r="106" spans="1:14" s="215" customFormat="1" ht="12.75" customHeight="1">
      <c r="A106" s="233" t="s">
        <v>611</v>
      </c>
      <c r="B106" s="125" t="s">
        <v>612</v>
      </c>
      <c r="C106" s="125"/>
      <c r="D106" s="166">
        <v>65178.80706</v>
      </c>
      <c r="E106" s="166">
        <v>48549.171899999994</v>
      </c>
      <c r="F106" s="242">
        <v>34.253179836420664</v>
      </c>
      <c r="G106" s="242">
        <v>0.360075207509143</v>
      </c>
      <c r="H106" s="242">
        <v>1.083409148978142</v>
      </c>
      <c r="I106" s="242"/>
      <c r="J106" s="166">
        <v>31874.706849999995</v>
      </c>
      <c r="K106" s="166">
        <v>22414.27386</v>
      </c>
      <c r="L106" s="242">
        <v>42.20718034003709</v>
      </c>
      <c r="M106" s="242">
        <v>0.4090787906795225</v>
      </c>
      <c r="N106" s="242">
        <v>1.0352180155878188</v>
      </c>
    </row>
    <row r="107" spans="1:14" s="171" customFormat="1" ht="12.75">
      <c r="A107" s="187" t="s">
        <v>613</v>
      </c>
      <c r="B107" s="60" t="s">
        <v>614</v>
      </c>
      <c r="C107" s="284"/>
      <c r="D107" s="236">
        <v>17464.91287</v>
      </c>
      <c r="E107" s="236">
        <v>13775.79495</v>
      </c>
      <c r="F107" s="190">
        <v>26.779709870754143</v>
      </c>
      <c r="G107" s="190">
        <v>0.07987907658761276</v>
      </c>
      <c r="H107" s="190">
        <v>0.29030366223250875</v>
      </c>
      <c r="I107" s="190"/>
      <c r="J107" s="236">
        <v>8299.28092</v>
      </c>
      <c r="K107" s="236">
        <v>7124.45692</v>
      </c>
      <c r="L107" s="190">
        <v>16.49001479259418</v>
      </c>
      <c r="M107" s="190">
        <v>0.05080059038410668</v>
      </c>
      <c r="N107" s="190">
        <v>0.26954177697192677</v>
      </c>
    </row>
    <row r="108" spans="1:14" s="215" customFormat="1" ht="12.75" customHeight="1">
      <c r="A108" s="233" t="s">
        <v>225</v>
      </c>
      <c r="B108" s="95" t="s">
        <v>615</v>
      </c>
      <c r="C108" s="95"/>
      <c r="D108" s="166">
        <v>3341673.2729699994</v>
      </c>
      <c r="E108" s="166">
        <v>2580269.01114</v>
      </c>
      <c r="F108" s="167">
        <v>29.50871628278789</v>
      </c>
      <c r="G108" s="167">
        <v>16.48639882588878</v>
      </c>
      <c r="H108" s="167">
        <v>55.545652952787094</v>
      </c>
      <c r="I108" s="167"/>
      <c r="J108" s="166">
        <v>1755966.2401600003</v>
      </c>
      <c r="K108" s="166">
        <v>1378679.23975</v>
      </c>
      <c r="L108" s="167">
        <v>27.365828797016984</v>
      </c>
      <c r="M108" s="167">
        <v>16.31427547026339</v>
      </c>
      <c r="N108" s="167">
        <v>57.02979152505174</v>
      </c>
    </row>
    <row r="109" spans="1:14" s="215" customFormat="1" ht="12.75" customHeight="1">
      <c r="A109" s="187" t="s">
        <v>228</v>
      </c>
      <c r="B109" s="60" t="s">
        <v>616</v>
      </c>
      <c r="C109" s="284"/>
      <c r="D109" s="236">
        <v>453162.5267299999</v>
      </c>
      <c r="E109" s="236">
        <v>391902.80918</v>
      </c>
      <c r="F109" s="190">
        <v>15.631354538687042</v>
      </c>
      <c r="G109" s="190">
        <v>1.3264335204313475</v>
      </c>
      <c r="H109" s="190">
        <v>7.532516312877324</v>
      </c>
      <c r="I109" s="190"/>
      <c r="J109" s="236">
        <v>197999.27329999994</v>
      </c>
      <c r="K109" s="236">
        <v>192412.39016000004</v>
      </c>
      <c r="L109" s="190">
        <v>2.903598430098054</v>
      </c>
      <c r="M109" s="190">
        <v>0.2415825365493103</v>
      </c>
      <c r="N109" s="190">
        <v>6.43056627181047</v>
      </c>
    </row>
    <row r="110" spans="1:14" s="215" customFormat="1" ht="12.75" customHeight="1">
      <c r="A110" s="227">
        <v>411</v>
      </c>
      <c r="B110" s="240"/>
      <c r="C110" s="243" t="s">
        <v>617</v>
      </c>
      <c r="D110" s="176">
        <v>18786.693620000002</v>
      </c>
      <c r="E110" s="176">
        <v>14488.677899999999</v>
      </c>
      <c r="F110" s="281">
        <v>29.664650906484734</v>
      </c>
      <c r="G110" s="281">
        <v>0.09306331061183422</v>
      </c>
      <c r="H110" s="281">
        <v>0.3122744441796982</v>
      </c>
      <c r="I110" s="281"/>
      <c r="J110" s="176">
        <v>9400.85127</v>
      </c>
      <c r="K110" s="176">
        <v>5791.947159999999</v>
      </c>
      <c r="L110" s="281">
        <v>62.30899575402896</v>
      </c>
      <c r="M110" s="281">
        <v>0.15605270187502907</v>
      </c>
      <c r="N110" s="281">
        <v>0.30531827766646974</v>
      </c>
    </row>
    <row r="111" spans="1:14" s="215" customFormat="1" ht="12.75" customHeight="1">
      <c r="A111" s="294">
        <v>412</v>
      </c>
      <c r="B111" s="60"/>
      <c r="C111" s="283" t="s">
        <v>618</v>
      </c>
      <c r="D111" s="209">
        <v>300570.02113999997</v>
      </c>
      <c r="E111" s="209">
        <v>242823.23806999993</v>
      </c>
      <c r="F111" s="195">
        <v>23.78140721991075</v>
      </c>
      <c r="G111" s="195">
        <v>1.2503692773086506</v>
      </c>
      <c r="H111" s="195">
        <v>4.996107254799295</v>
      </c>
      <c r="I111" s="195"/>
      <c r="J111" s="209">
        <v>128467.20393999995</v>
      </c>
      <c r="K111" s="209">
        <v>122425.85033000006</v>
      </c>
      <c r="L111" s="195">
        <v>4.934704226039976</v>
      </c>
      <c r="M111" s="195">
        <v>0.26123430412312704</v>
      </c>
      <c r="N111" s="195">
        <v>4.172322730895401</v>
      </c>
    </row>
    <row r="112" spans="1:14" s="215" customFormat="1" ht="12.75" customHeight="1">
      <c r="A112" s="227">
        <v>413</v>
      </c>
      <c r="B112" s="240"/>
      <c r="C112" s="243" t="s">
        <v>619</v>
      </c>
      <c r="D112" s="183">
        <v>1483.40777</v>
      </c>
      <c r="E112" s="183">
        <v>1285.88192</v>
      </c>
      <c r="F112" s="177">
        <v>15.3611188498552</v>
      </c>
      <c r="G112" s="177">
        <v>0.004276952605565752</v>
      </c>
      <c r="H112" s="177">
        <v>0.024657363676567776</v>
      </c>
      <c r="I112" s="177"/>
      <c r="J112" s="183">
        <v>1007.96438</v>
      </c>
      <c r="K112" s="183">
        <v>632.87959</v>
      </c>
      <c r="L112" s="177">
        <v>59.26637482494893</v>
      </c>
      <c r="M112" s="177">
        <v>0.01621904964156221</v>
      </c>
      <c r="N112" s="177">
        <v>0.03273639158964708</v>
      </c>
    </row>
    <row r="113" spans="1:14" s="215" customFormat="1" ht="12.75" customHeight="1">
      <c r="A113" s="294">
        <v>414</v>
      </c>
      <c r="B113" s="60"/>
      <c r="C113" s="283" t="s">
        <v>620</v>
      </c>
      <c r="D113" s="209">
        <v>53802.375949999994</v>
      </c>
      <c r="E113" s="209">
        <v>66099.42004000001</v>
      </c>
      <c r="F113" s="195">
        <v>-18.60386079417712</v>
      </c>
      <c r="G113" s="195">
        <v>-0.2662632499061895</v>
      </c>
      <c r="H113" s="195">
        <v>0.8943088861281706</v>
      </c>
      <c r="I113" s="195"/>
      <c r="J113" s="209">
        <v>21321.325129999994</v>
      </c>
      <c r="K113" s="209">
        <v>33787.27109</v>
      </c>
      <c r="L113" s="195">
        <v>-36.895391541963114</v>
      </c>
      <c r="M113" s="195">
        <v>-0.5390402430188438</v>
      </c>
      <c r="N113" s="195">
        <v>0.6924681690298051</v>
      </c>
    </row>
    <row r="114" spans="1:14" s="215" customFormat="1" ht="12.75" customHeight="1">
      <c r="A114" s="227">
        <v>415</v>
      </c>
      <c r="B114" s="240"/>
      <c r="C114" s="243" t="s">
        <v>621</v>
      </c>
      <c r="D114" s="183">
        <v>77130.96176</v>
      </c>
      <c r="E114" s="183">
        <v>66345.28403</v>
      </c>
      <c r="F114" s="177">
        <v>16.256886812215537</v>
      </c>
      <c r="G114" s="177">
        <v>0.23353820510133763</v>
      </c>
      <c r="H114" s="177">
        <v>1.2820791513312366</v>
      </c>
      <c r="I114" s="177"/>
      <c r="J114" s="183">
        <v>37458.93131</v>
      </c>
      <c r="K114" s="183">
        <v>29482.37872999999</v>
      </c>
      <c r="L114" s="177">
        <v>27.05532227589023</v>
      </c>
      <c r="M114" s="177">
        <v>0.34491428528347223</v>
      </c>
      <c r="N114" s="177">
        <v>1.2165809310581508</v>
      </c>
    </row>
    <row r="115" spans="1:14" s="215" customFormat="1" ht="12.75" customHeight="1">
      <c r="A115" s="294">
        <v>416</v>
      </c>
      <c r="B115" s="60"/>
      <c r="C115" s="283" t="s">
        <v>622</v>
      </c>
      <c r="D115" s="209">
        <v>1389.06649</v>
      </c>
      <c r="E115" s="209">
        <v>860.3072199999999</v>
      </c>
      <c r="F115" s="195">
        <v>61.46167993336149</v>
      </c>
      <c r="G115" s="195">
        <v>0.011449024710150824</v>
      </c>
      <c r="H115" s="195">
        <v>0.02308921276235697</v>
      </c>
      <c r="I115" s="195"/>
      <c r="J115" s="209">
        <v>342.99727</v>
      </c>
      <c r="K115" s="209">
        <v>292.06326</v>
      </c>
      <c r="L115" s="195">
        <v>17.43937597628678</v>
      </c>
      <c r="M115" s="195">
        <v>0.002202438644962985</v>
      </c>
      <c r="N115" s="195">
        <v>0.011139771570995306</v>
      </c>
    </row>
    <row r="116" spans="1:14" s="215" customFormat="1" ht="12.75">
      <c r="A116" s="233" t="s">
        <v>230</v>
      </c>
      <c r="B116" s="84" t="s">
        <v>623</v>
      </c>
      <c r="C116" s="262"/>
      <c r="D116" s="203">
        <v>95028.13042</v>
      </c>
      <c r="E116" s="203">
        <v>79346.36875999997</v>
      </c>
      <c r="F116" s="167">
        <v>19.76367905055979</v>
      </c>
      <c r="G116" s="167">
        <v>0.3395512607164999</v>
      </c>
      <c r="H116" s="167">
        <v>1.579567815847596</v>
      </c>
      <c r="I116" s="167"/>
      <c r="J116" s="203">
        <v>48843.32424</v>
      </c>
      <c r="K116" s="203">
        <v>37565.77476000002</v>
      </c>
      <c r="L116" s="167">
        <v>30.020808973194125</v>
      </c>
      <c r="M116" s="167">
        <v>0.48765276472899294</v>
      </c>
      <c r="N116" s="167">
        <v>1.5863201325236727</v>
      </c>
    </row>
    <row r="117" spans="1:14" ht="12.75">
      <c r="A117" s="187" t="s">
        <v>624</v>
      </c>
      <c r="B117" s="60" t="s">
        <v>625</v>
      </c>
      <c r="C117" s="284"/>
      <c r="D117" s="236">
        <v>373916.65979000006</v>
      </c>
      <c r="E117" s="236">
        <v>273608.22833</v>
      </c>
      <c r="F117" s="190">
        <v>36.66133583490685</v>
      </c>
      <c r="G117" s="190">
        <v>2.1719405702750345</v>
      </c>
      <c r="H117" s="190">
        <v>6.215282979924999</v>
      </c>
      <c r="I117" s="190"/>
      <c r="J117" s="236">
        <v>185222.92751</v>
      </c>
      <c r="K117" s="236">
        <v>142794.00157000002</v>
      </c>
      <c r="L117" s="190">
        <v>29.713381145916422</v>
      </c>
      <c r="M117" s="190">
        <v>1.8346701183458443</v>
      </c>
      <c r="N117" s="190">
        <v>6.015619605871564</v>
      </c>
    </row>
    <row r="118" spans="1:14" ht="12.75">
      <c r="A118" s="196">
        <v>431</v>
      </c>
      <c r="B118" s="197"/>
      <c r="C118" s="198" t="s">
        <v>626</v>
      </c>
      <c r="D118" s="183">
        <v>80016.55297000002</v>
      </c>
      <c r="E118" s="183">
        <v>58642.46622999999</v>
      </c>
      <c r="F118" s="199">
        <v>36.44813752574681</v>
      </c>
      <c r="G118" s="199">
        <v>0.4628050251358569</v>
      </c>
      <c r="H118" s="199">
        <v>1.3300437591254088</v>
      </c>
      <c r="I118" s="199"/>
      <c r="J118" s="183">
        <v>28362.412650000006</v>
      </c>
      <c r="K118" s="183">
        <v>32962.03468</v>
      </c>
      <c r="L118" s="199">
        <v>-13.954302501813858</v>
      </c>
      <c r="M118" s="199">
        <v>-0.19889235721073356</v>
      </c>
      <c r="N118" s="199">
        <v>0.9211466847048306</v>
      </c>
    </row>
    <row r="119" spans="1:14" s="200" customFormat="1" ht="27" customHeight="1">
      <c r="A119" s="192">
        <v>432</v>
      </c>
      <c r="B119" s="193"/>
      <c r="C119" s="194" t="s">
        <v>627</v>
      </c>
      <c r="D119" s="209">
        <v>102327.46633</v>
      </c>
      <c r="E119" s="209">
        <v>73629.44485</v>
      </c>
      <c r="F119" s="195">
        <v>38.97628392888799</v>
      </c>
      <c r="G119" s="195">
        <v>0.6213874171075224</v>
      </c>
      <c r="H119" s="195">
        <v>1.7008981632882736</v>
      </c>
      <c r="I119" s="195"/>
      <c r="J119" s="209">
        <v>55909.26881000001</v>
      </c>
      <c r="K119" s="209">
        <v>39899.13363</v>
      </c>
      <c r="L119" s="195">
        <v>40.12652336882337</v>
      </c>
      <c r="M119" s="195">
        <v>0.6922946069141904</v>
      </c>
      <c r="N119" s="195">
        <v>1.8158059486735059</v>
      </c>
    </row>
    <row r="120" spans="1:14" ht="24">
      <c r="A120" s="226">
        <v>433</v>
      </c>
      <c r="B120" s="47"/>
      <c r="C120" s="243" t="s">
        <v>628</v>
      </c>
      <c r="D120" s="232">
        <v>39752.058789999995</v>
      </c>
      <c r="E120" s="232">
        <v>27897.96694999999</v>
      </c>
      <c r="F120" s="199">
        <v>42.490880648204396</v>
      </c>
      <c r="G120" s="199">
        <v>0.25667217218254595</v>
      </c>
      <c r="H120" s="199">
        <v>0.6607630014485718</v>
      </c>
      <c r="I120" s="199"/>
      <c r="J120" s="232">
        <v>18662.74541</v>
      </c>
      <c r="K120" s="232">
        <v>15423.689970000001</v>
      </c>
      <c r="L120" s="199">
        <v>21.00052222457891</v>
      </c>
      <c r="M120" s="199">
        <v>0.1400600674133763</v>
      </c>
      <c r="N120" s="199">
        <v>0.6061235436510649</v>
      </c>
    </row>
    <row r="121" spans="1:14" ht="12.75">
      <c r="A121" s="192">
        <v>434</v>
      </c>
      <c r="B121" s="193"/>
      <c r="C121" s="194" t="s">
        <v>629</v>
      </c>
      <c r="D121" s="179">
        <v>4456.85221</v>
      </c>
      <c r="E121" s="179">
        <v>4178.59824</v>
      </c>
      <c r="F121" s="195">
        <v>6.6590266404745275</v>
      </c>
      <c r="G121" s="195">
        <v>0.006024928089161563</v>
      </c>
      <c r="H121" s="195">
        <v>0.07408227731925984</v>
      </c>
      <c r="I121" s="195"/>
      <c r="J121" s="179">
        <v>2531.61627</v>
      </c>
      <c r="K121" s="179">
        <v>2179.91039</v>
      </c>
      <c r="L121" s="195">
        <v>16.13396044229139</v>
      </c>
      <c r="M121" s="195">
        <v>0.015208121680832005</v>
      </c>
      <c r="N121" s="195">
        <v>0.08222114115723188</v>
      </c>
    </row>
    <row r="122" spans="1:14" ht="12.75">
      <c r="A122" s="226">
        <v>435</v>
      </c>
      <c r="B122" s="47"/>
      <c r="C122" s="243" t="s">
        <v>630</v>
      </c>
      <c r="D122" s="183">
        <v>60072.12944000001</v>
      </c>
      <c r="E122" s="183">
        <v>33525.076259999994</v>
      </c>
      <c r="F122" s="177">
        <v>79.18566082927688</v>
      </c>
      <c r="G122" s="177">
        <v>0.5748133131349323</v>
      </c>
      <c r="H122" s="177">
        <v>0.9985254037249205</v>
      </c>
      <c r="I122" s="177"/>
      <c r="J122" s="183">
        <v>36542.508019999994</v>
      </c>
      <c r="K122" s="183">
        <v>15208.745110000003</v>
      </c>
      <c r="L122" s="177">
        <v>140.27299922314225</v>
      </c>
      <c r="M122" s="177">
        <v>0.9224937104983874</v>
      </c>
      <c r="N122" s="177">
        <v>1.186817585965229</v>
      </c>
    </row>
    <row r="123" spans="1:14" ht="12.75">
      <c r="A123" s="192">
        <v>439</v>
      </c>
      <c r="B123" s="193"/>
      <c r="C123" s="194" t="s">
        <v>631</v>
      </c>
      <c r="D123" s="179">
        <v>87291.60005</v>
      </c>
      <c r="E123" s="179">
        <v>75734.67580000001</v>
      </c>
      <c r="F123" s="195">
        <v>15.259752719506563</v>
      </c>
      <c r="G123" s="195">
        <v>0.2502377146250146</v>
      </c>
      <c r="H123" s="195">
        <v>1.450970375018564</v>
      </c>
      <c r="I123" s="195"/>
      <c r="J123" s="179">
        <v>43214.37634999999</v>
      </c>
      <c r="K123" s="179">
        <v>37120.48779000001</v>
      </c>
      <c r="L123" s="195">
        <v>16.416509918928476</v>
      </c>
      <c r="M123" s="195">
        <v>0.2635059690497922</v>
      </c>
      <c r="N123" s="195">
        <v>1.403504701719701</v>
      </c>
    </row>
    <row r="124" spans="1:14" s="215" customFormat="1" ht="12.75" customHeight="1">
      <c r="A124" s="295" t="s">
        <v>632</v>
      </c>
      <c r="B124" s="84" t="s">
        <v>633</v>
      </c>
      <c r="C124" s="245"/>
      <c r="D124" s="166">
        <v>469879.5128999999</v>
      </c>
      <c r="E124" s="166">
        <v>337120.89919</v>
      </c>
      <c r="F124" s="167">
        <v>39.3801197223248</v>
      </c>
      <c r="G124" s="167">
        <v>2.874572106983877</v>
      </c>
      <c r="H124" s="167">
        <v>7.8103878569705865</v>
      </c>
      <c r="I124" s="167"/>
      <c r="J124" s="166">
        <v>214943.50757000005</v>
      </c>
      <c r="K124" s="166">
        <v>179172.83727000002</v>
      </c>
      <c r="L124" s="167">
        <v>19.964337700416227</v>
      </c>
      <c r="M124" s="167">
        <v>1.5467603399958056</v>
      </c>
      <c r="N124" s="167">
        <v>6.980876480440503</v>
      </c>
    </row>
    <row r="125" spans="1:14" ht="12.75">
      <c r="A125" s="192">
        <v>441</v>
      </c>
      <c r="B125" s="193"/>
      <c r="C125" s="194" t="s">
        <v>634</v>
      </c>
      <c r="D125" s="179">
        <v>15411.020720000002</v>
      </c>
      <c r="E125" s="179">
        <v>12086.666780000001</v>
      </c>
      <c r="F125" s="195">
        <v>27.504307022849854</v>
      </c>
      <c r="G125" s="195">
        <v>0.07198097993506054</v>
      </c>
      <c r="H125" s="195">
        <v>0.25616364576556144</v>
      </c>
      <c r="I125" s="195"/>
      <c r="J125" s="179">
        <v>6734.58359</v>
      </c>
      <c r="K125" s="179">
        <v>5679.10341</v>
      </c>
      <c r="L125" s="195">
        <v>18.585331236291054</v>
      </c>
      <c r="M125" s="195">
        <v>0.04564004164259772</v>
      </c>
      <c r="N125" s="195">
        <v>0.21872396482448242</v>
      </c>
    </row>
    <row r="126" spans="1:14" s="200" customFormat="1" ht="12.75">
      <c r="A126" s="226">
        <v>442</v>
      </c>
      <c r="B126" s="47"/>
      <c r="C126" s="243" t="s">
        <v>635</v>
      </c>
      <c r="D126" s="183">
        <v>40472.94900000001</v>
      </c>
      <c r="E126" s="183">
        <v>32933.377239999994</v>
      </c>
      <c r="F126" s="177">
        <v>22.89340599676687</v>
      </c>
      <c r="G126" s="177">
        <v>0.16325149889891385</v>
      </c>
      <c r="H126" s="177">
        <v>0.6727457161399257</v>
      </c>
      <c r="I126" s="177"/>
      <c r="J126" s="183">
        <v>19297.2183</v>
      </c>
      <c r="K126" s="183">
        <v>16239.449220000002</v>
      </c>
      <c r="L126" s="177">
        <v>18.829265934919423</v>
      </c>
      <c r="M126" s="177">
        <v>0.13222105993941788</v>
      </c>
      <c r="N126" s="177">
        <v>0.626729780728664</v>
      </c>
    </row>
    <row r="127" spans="1:14" s="200" customFormat="1" ht="12.75">
      <c r="A127" s="192">
        <v>443</v>
      </c>
      <c r="B127" s="193"/>
      <c r="C127" s="194" t="s">
        <v>636</v>
      </c>
      <c r="D127" s="179">
        <v>3769.3072599999996</v>
      </c>
      <c r="E127" s="179">
        <v>2600.71047</v>
      </c>
      <c r="F127" s="195">
        <v>44.93375189126684</v>
      </c>
      <c r="G127" s="195">
        <v>0.02530318480262848</v>
      </c>
      <c r="H127" s="195">
        <v>0.06265383113002516</v>
      </c>
      <c r="I127" s="195"/>
      <c r="J127" s="179">
        <v>1213.5978</v>
      </c>
      <c r="K127" s="179">
        <v>908.72112</v>
      </c>
      <c r="L127" s="195">
        <v>33.55008189971418</v>
      </c>
      <c r="M127" s="195">
        <v>0.013183179215224043</v>
      </c>
      <c r="N127" s="195">
        <v>0.03941489759105793</v>
      </c>
    </row>
    <row r="128" spans="1:14" s="200" customFormat="1" ht="24">
      <c r="A128" s="226">
        <v>444</v>
      </c>
      <c r="B128" s="47"/>
      <c r="C128" s="243" t="s">
        <v>637</v>
      </c>
      <c r="D128" s="232">
        <v>205082.81461999993</v>
      </c>
      <c r="E128" s="232">
        <v>126941.81895999999</v>
      </c>
      <c r="F128" s="199">
        <v>61.556543226013304</v>
      </c>
      <c r="G128" s="199">
        <v>1.6919574576671301</v>
      </c>
      <c r="H128" s="199">
        <v>3.4089086265871917</v>
      </c>
      <c r="I128" s="199"/>
      <c r="J128" s="232">
        <v>79340.19663</v>
      </c>
      <c r="K128" s="232">
        <v>76994.49367000001</v>
      </c>
      <c r="L128" s="199">
        <v>3.046585344211401</v>
      </c>
      <c r="M128" s="199">
        <v>0.10143059320693684</v>
      </c>
      <c r="N128" s="199">
        <v>2.576789217173803</v>
      </c>
    </row>
    <row r="129" spans="1:14" s="200" customFormat="1" ht="24">
      <c r="A129" s="192">
        <v>445</v>
      </c>
      <c r="B129" s="193"/>
      <c r="C129" s="194" t="s">
        <v>638</v>
      </c>
      <c r="D129" s="209">
        <v>15440.846689999998</v>
      </c>
      <c r="E129" s="209">
        <v>6931.822450000001</v>
      </c>
      <c r="F129" s="195">
        <v>122.75306099336109</v>
      </c>
      <c r="G129" s="195">
        <v>0.184242687193044</v>
      </c>
      <c r="H129" s="195">
        <v>0.25665941625036637</v>
      </c>
      <c r="I129" s="195"/>
      <c r="J129" s="209">
        <v>6241.2229400000015</v>
      </c>
      <c r="K129" s="209">
        <v>2785.97705</v>
      </c>
      <c r="L129" s="195">
        <v>124.02276931893613</v>
      </c>
      <c r="M129" s="195">
        <v>0.14940836340954752</v>
      </c>
      <c r="N129" s="195">
        <v>0.20270073250220258</v>
      </c>
    </row>
    <row r="130" spans="1:14" s="200" customFormat="1" ht="24">
      <c r="A130" s="226">
        <v>446</v>
      </c>
      <c r="B130" s="47"/>
      <c r="C130" s="243" t="s">
        <v>639</v>
      </c>
      <c r="D130" s="232">
        <v>24211.77238</v>
      </c>
      <c r="E130" s="232">
        <v>30579.685109999995</v>
      </c>
      <c r="F130" s="199">
        <v>-20.823997065678082</v>
      </c>
      <c r="G130" s="199">
        <v>-0.13788200857046715</v>
      </c>
      <c r="H130" s="199">
        <v>0.40245068746534807</v>
      </c>
      <c r="I130" s="199"/>
      <c r="J130" s="232">
        <v>11573.35429</v>
      </c>
      <c r="K130" s="232">
        <v>15256.055799999996</v>
      </c>
      <c r="L130" s="199">
        <v>-24.139276614339586</v>
      </c>
      <c r="M130" s="199">
        <v>-0.15924377686908087</v>
      </c>
      <c r="N130" s="199">
        <v>0.3758762368598402</v>
      </c>
    </row>
    <row r="131" spans="1:14" s="200" customFormat="1" ht="12.75">
      <c r="A131" s="192">
        <v>447</v>
      </c>
      <c r="B131" s="193"/>
      <c r="C131" s="194" t="s">
        <v>640</v>
      </c>
      <c r="D131" s="179">
        <v>16892.71693</v>
      </c>
      <c r="E131" s="179">
        <v>15455.475370000002</v>
      </c>
      <c r="F131" s="195">
        <v>9.299238784914815</v>
      </c>
      <c r="G131" s="195">
        <v>0.031120048514507708</v>
      </c>
      <c r="H131" s="195">
        <v>0.2807925597075196</v>
      </c>
      <c r="I131" s="195"/>
      <c r="J131" s="179">
        <v>13292.274170000002</v>
      </c>
      <c r="K131" s="179">
        <v>9461.74487</v>
      </c>
      <c r="L131" s="195">
        <v>40.48438583611906</v>
      </c>
      <c r="M131" s="195">
        <v>0.16563600158289157</v>
      </c>
      <c r="N131" s="195">
        <v>0.43170284682686033</v>
      </c>
    </row>
    <row r="132" spans="1:14" s="200" customFormat="1" ht="12.75">
      <c r="A132" s="226">
        <v>448</v>
      </c>
      <c r="B132" s="47"/>
      <c r="C132" s="243" t="s">
        <v>641</v>
      </c>
      <c r="D132" s="183">
        <v>40427.78352000001</v>
      </c>
      <c r="E132" s="183">
        <v>33370.46183999999</v>
      </c>
      <c r="F132" s="177">
        <v>21.14840877491441</v>
      </c>
      <c r="G132" s="177">
        <v>0.15280952010884533</v>
      </c>
      <c r="H132" s="177">
        <v>0.6719949706682429</v>
      </c>
      <c r="I132" s="177"/>
      <c r="J132" s="183">
        <v>21620.233700000004</v>
      </c>
      <c r="K132" s="183">
        <v>18631.75079</v>
      </c>
      <c r="L132" s="177">
        <v>16.039732087893636</v>
      </c>
      <c r="M132" s="177">
        <v>0.1292250551408666</v>
      </c>
      <c r="N132" s="177">
        <v>0.7021760398545874</v>
      </c>
    </row>
    <row r="133" spans="1:14" s="200" customFormat="1" ht="12.75">
      <c r="A133" s="192">
        <v>449</v>
      </c>
      <c r="B133" s="193"/>
      <c r="C133" s="194" t="s">
        <v>642</v>
      </c>
      <c r="D133" s="179">
        <v>108170.30178000004</v>
      </c>
      <c r="E133" s="179">
        <v>76220.88097000003</v>
      </c>
      <c r="F133" s="195">
        <v>41.916887345575375</v>
      </c>
      <c r="G133" s="195">
        <v>0.6917887384342162</v>
      </c>
      <c r="H133" s="195">
        <v>1.7980184032564068</v>
      </c>
      <c r="I133" s="195"/>
      <c r="J133" s="179">
        <v>55630.82615000001</v>
      </c>
      <c r="K133" s="179">
        <v>33215.54134000001</v>
      </c>
      <c r="L133" s="195">
        <v>67.48432783483273</v>
      </c>
      <c r="M133" s="195">
        <v>0.9692598227274032</v>
      </c>
      <c r="N133" s="195">
        <v>1.8067627640790036</v>
      </c>
    </row>
    <row r="134" spans="1:14" s="200" customFormat="1" ht="12.75" customHeight="1">
      <c r="A134" s="295" t="s">
        <v>643</v>
      </c>
      <c r="B134" s="84" t="s">
        <v>644</v>
      </c>
      <c r="C134" s="245"/>
      <c r="D134" s="166">
        <v>175747.10638</v>
      </c>
      <c r="E134" s="166">
        <v>137203.7496000001</v>
      </c>
      <c r="F134" s="167">
        <v>28.092057901018098</v>
      </c>
      <c r="G134" s="167">
        <v>0.8345647428297158</v>
      </c>
      <c r="H134" s="167">
        <v>2.9212873255450895</v>
      </c>
      <c r="I134" s="167"/>
      <c r="J134" s="166">
        <v>91424.82642999999</v>
      </c>
      <c r="K134" s="166">
        <v>68377.32219</v>
      </c>
      <c r="L134" s="167">
        <v>33.70635687656486</v>
      </c>
      <c r="M134" s="167">
        <v>0.9965976369840939</v>
      </c>
      <c r="N134" s="167">
        <v>2.9692705202816745</v>
      </c>
    </row>
    <row r="135" spans="1:14" s="215" customFormat="1" ht="12.75">
      <c r="A135" s="192">
        <v>451</v>
      </c>
      <c r="B135" s="193"/>
      <c r="C135" s="194" t="s">
        <v>645</v>
      </c>
      <c r="D135" s="179">
        <v>4194.62482</v>
      </c>
      <c r="E135" s="179">
        <v>3405.21225</v>
      </c>
      <c r="F135" s="195">
        <v>23.18247768549523</v>
      </c>
      <c r="G135" s="195">
        <v>0.01709285214126585</v>
      </c>
      <c r="H135" s="195">
        <v>0.06972350540775288</v>
      </c>
      <c r="I135" s="195"/>
      <c r="J135" s="179">
        <v>1925.1934899999999</v>
      </c>
      <c r="K135" s="179">
        <v>1652.56959</v>
      </c>
      <c r="L135" s="195">
        <v>16.496969425656673</v>
      </c>
      <c r="M135" s="195">
        <v>0.011788536046946314</v>
      </c>
      <c r="N135" s="195">
        <v>0.06252590788424418</v>
      </c>
    </row>
    <row r="136" spans="1:14" s="200" customFormat="1" ht="12.75">
      <c r="A136" s="226">
        <v>452</v>
      </c>
      <c r="B136" s="47"/>
      <c r="C136" s="243" t="s">
        <v>646</v>
      </c>
      <c r="D136" s="183">
        <v>171552.48156000001</v>
      </c>
      <c r="E136" s="183">
        <v>133798.5373500001</v>
      </c>
      <c r="F136" s="177">
        <v>28.217008165971485</v>
      </c>
      <c r="G136" s="177">
        <v>0.8174718906884504</v>
      </c>
      <c r="H136" s="177">
        <v>2.8515638201373363</v>
      </c>
      <c r="I136" s="177"/>
      <c r="J136" s="183">
        <v>89499.63293999998</v>
      </c>
      <c r="K136" s="183">
        <v>66724.7526</v>
      </c>
      <c r="L136" s="177">
        <v>34.13258116748712</v>
      </c>
      <c r="M136" s="177">
        <v>0.9848091009371474</v>
      </c>
      <c r="N136" s="177">
        <v>2.9067446123974303</v>
      </c>
    </row>
    <row r="137" spans="1:14" ht="12.75" customHeight="1">
      <c r="A137" s="296" t="s">
        <v>647</v>
      </c>
      <c r="B137" s="297" t="s">
        <v>648</v>
      </c>
      <c r="C137" s="188"/>
      <c r="D137" s="173">
        <v>193743.93057999996</v>
      </c>
      <c r="E137" s="173">
        <v>131240.13997000002</v>
      </c>
      <c r="F137" s="190">
        <v>47.625513523749355</v>
      </c>
      <c r="G137" s="190">
        <v>1.35337096439365</v>
      </c>
      <c r="H137" s="190">
        <v>3.2204324751775837</v>
      </c>
      <c r="I137" s="190"/>
      <c r="J137" s="173">
        <v>100964.14125999999</v>
      </c>
      <c r="K137" s="173">
        <v>61993.33136</v>
      </c>
      <c r="L137" s="190">
        <v>62.862906453104664</v>
      </c>
      <c r="M137" s="190">
        <v>1.6851376467171164</v>
      </c>
      <c r="N137" s="190">
        <v>3.2790857795984847</v>
      </c>
    </row>
    <row r="138" spans="1:14" s="215" customFormat="1" ht="14.25" customHeight="1">
      <c r="A138" s="226">
        <v>461</v>
      </c>
      <c r="B138" s="47"/>
      <c r="C138" s="243" t="s">
        <v>649</v>
      </c>
      <c r="D138" s="183">
        <v>50776.74468999999</v>
      </c>
      <c r="E138" s="183">
        <v>35617.68339</v>
      </c>
      <c r="F138" s="177">
        <v>42.56049202867597</v>
      </c>
      <c r="G138" s="177">
        <v>0.328233427295546</v>
      </c>
      <c r="H138" s="177">
        <v>0.8440165175443036</v>
      </c>
      <c r="I138" s="177"/>
      <c r="J138" s="183">
        <v>28354.193909999998</v>
      </c>
      <c r="K138" s="183">
        <v>14429.021070000004</v>
      </c>
      <c r="L138" s="177">
        <v>96.50809138363805</v>
      </c>
      <c r="M138" s="177">
        <v>0.6021387045827522</v>
      </c>
      <c r="N138" s="177">
        <v>0.920879758713841</v>
      </c>
    </row>
    <row r="139" spans="1:14" ht="12" customHeight="1">
      <c r="A139" s="192">
        <v>462</v>
      </c>
      <c r="B139" s="193"/>
      <c r="C139" s="194" t="s">
        <v>650</v>
      </c>
      <c r="D139" s="181">
        <v>40675.330089999996</v>
      </c>
      <c r="E139" s="181">
        <v>29622.194990000007</v>
      </c>
      <c r="F139" s="213">
        <v>37.31369368046951</v>
      </c>
      <c r="G139" s="213">
        <v>0.23932935848961148</v>
      </c>
      <c r="H139" s="213">
        <v>0.6761097164089751</v>
      </c>
      <c r="I139" s="213"/>
      <c r="J139" s="181">
        <v>21377.729740000002</v>
      </c>
      <c r="K139" s="181">
        <v>13548.869789999999</v>
      </c>
      <c r="L139" s="213">
        <v>57.782383854469124</v>
      </c>
      <c r="M139" s="213">
        <v>0.33852790502618957</v>
      </c>
      <c r="N139" s="213">
        <v>0.6943000625342379</v>
      </c>
    </row>
    <row r="140" spans="1:14" s="200" customFormat="1" ht="12.75">
      <c r="A140" s="226">
        <v>463</v>
      </c>
      <c r="B140" s="47"/>
      <c r="C140" s="243" t="s">
        <v>651</v>
      </c>
      <c r="D140" s="183">
        <v>35570.96985</v>
      </c>
      <c r="E140" s="183">
        <v>22874.87586</v>
      </c>
      <c r="F140" s="177">
        <v>55.50235143440031</v>
      </c>
      <c r="G140" s="177">
        <v>0.27490372663141655</v>
      </c>
      <c r="H140" s="177">
        <v>0.5912644908956338</v>
      </c>
      <c r="I140" s="177"/>
      <c r="J140" s="183">
        <v>18486.26861</v>
      </c>
      <c r="K140" s="183">
        <v>12402.560769999996</v>
      </c>
      <c r="L140" s="177">
        <v>49.05203008330032</v>
      </c>
      <c r="M140" s="177">
        <v>0.26306574431269586</v>
      </c>
      <c r="N140" s="177">
        <v>0.6003919783835623</v>
      </c>
    </row>
    <row r="141" spans="1:14" s="200" customFormat="1" ht="12.75">
      <c r="A141" s="192">
        <v>464</v>
      </c>
      <c r="B141" s="193"/>
      <c r="C141" s="194" t="s">
        <v>652</v>
      </c>
      <c r="D141" s="179">
        <v>13190.563869999998</v>
      </c>
      <c r="E141" s="179">
        <v>8523.3215</v>
      </c>
      <c r="F141" s="195">
        <v>54.75849256654226</v>
      </c>
      <c r="G141" s="195">
        <v>0.10105803577191728</v>
      </c>
      <c r="H141" s="195">
        <v>0.21925497292061857</v>
      </c>
      <c r="I141" s="195"/>
      <c r="J141" s="179">
        <v>5729.75248</v>
      </c>
      <c r="K141" s="179">
        <v>4899.036599999999</v>
      </c>
      <c r="L141" s="195">
        <v>16.956719204751415</v>
      </c>
      <c r="M141" s="195">
        <v>0.035921003610287806</v>
      </c>
      <c r="N141" s="195">
        <v>0.18608933472136338</v>
      </c>
    </row>
    <row r="142" spans="1:14" s="200" customFormat="1" ht="24">
      <c r="A142" s="226">
        <v>465</v>
      </c>
      <c r="B142" s="47"/>
      <c r="C142" s="243" t="s">
        <v>653</v>
      </c>
      <c r="D142" s="232">
        <v>19559.92773</v>
      </c>
      <c r="E142" s="232">
        <v>12757.09646</v>
      </c>
      <c r="F142" s="199">
        <v>53.325858994092755</v>
      </c>
      <c r="G142" s="199">
        <v>0.14729913540658435</v>
      </c>
      <c r="H142" s="199">
        <v>0.3251272248129001</v>
      </c>
      <c r="I142" s="199"/>
      <c r="J142" s="232">
        <v>9962.529800000002</v>
      </c>
      <c r="K142" s="232">
        <v>6906.8965899999985</v>
      </c>
      <c r="L142" s="199">
        <v>44.24032081823892</v>
      </c>
      <c r="M142" s="199">
        <v>0.13212870273784263</v>
      </c>
      <c r="N142" s="199">
        <v>0.32356031941954977</v>
      </c>
    </row>
    <row r="143" spans="1:14" s="200" customFormat="1" ht="12.75">
      <c r="A143" s="192">
        <v>469</v>
      </c>
      <c r="B143" s="193"/>
      <c r="C143" s="194" t="s">
        <v>654</v>
      </c>
      <c r="D143" s="179">
        <v>33970.394349999995</v>
      </c>
      <c r="E143" s="179">
        <v>21844.96777</v>
      </c>
      <c r="F143" s="195">
        <v>55.50672680163902</v>
      </c>
      <c r="G143" s="195">
        <v>0.262547280798575</v>
      </c>
      <c r="H143" s="195">
        <v>0.5646595525951527</v>
      </c>
      <c r="I143" s="195"/>
      <c r="J143" s="179">
        <v>17053.666719999997</v>
      </c>
      <c r="K143" s="179">
        <v>9806.946540000003</v>
      </c>
      <c r="L143" s="195">
        <v>73.89374613639927</v>
      </c>
      <c r="M143" s="195">
        <v>0.31335558644734834</v>
      </c>
      <c r="N143" s="195">
        <v>0.5538643258259307</v>
      </c>
    </row>
    <row r="144" spans="1:14" s="200" customFormat="1" ht="12.75">
      <c r="A144" s="295" t="s">
        <v>655</v>
      </c>
      <c r="B144" s="84" t="s">
        <v>656</v>
      </c>
      <c r="C144" s="245"/>
      <c r="D144" s="166">
        <v>393070.3829699999</v>
      </c>
      <c r="E144" s="166">
        <v>314785.76292999997</v>
      </c>
      <c r="F144" s="167">
        <v>24.869174295347143</v>
      </c>
      <c r="G144" s="167">
        <v>1.6950673021065479</v>
      </c>
      <c r="H144" s="167">
        <v>6.533658228970353</v>
      </c>
      <c r="I144" s="167"/>
      <c r="J144" s="166">
        <v>187028.38684000002</v>
      </c>
      <c r="K144" s="166">
        <v>167186.60533999998</v>
      </c>
      <c r="L144" s="167">
        <v>11.868044966669842</v>
      </c>
      <c r="M144" s="167">
        <v>0.8579789095834338</v>
      </c>
      <c r="N144" s="167">
        <v>6.074256820438672</v>
      </c>
    </row>
    <row r="145" spans="1:14" ht="12.75">
      <c r="A145" s="192">
        <v>471</v>
      </c>
      <c r="B145" s="193"/>
      <c r="C145" s="194" t="s">
        <v>657</v>
      </c>
      <c r="D145" s="179">
        <v>8196.49743</v>
      </c>
      <c r="E145" s="179">
        <v>10127.21522</v>
      </c>
      <c r="F145" s="195">
        <v>-19.064646579121487</v>
      </c>
      <c r="G145" s="195">
        <v>-0.04180510288933146</v>
      </c>
      <c r="H145" s="195">
        <v>0.13624306282659088</v>
      </c>
      <c r="I145" s="195"/>
      <c r="J145" s="179">
        <v>3944.69711</v>
      </c>
      <c r="K145" s="179">
        <v>5252.80453</v>
      </c>
      <c r="L145" s="195">
        <v>-24.903028706457505</v>
      </c>
      <c r="M145" s="195">
        <v>-0.05656390167534084</v>
      </c>
      <c r="N145" s="195">
        <v>0.12811479438937032</v>
      </c>
    </row>
    <row r="146" spans="1:14" ht="24">
      <c r="A146" s="226">
        <v>472</v>
      </c>
      <c r="B146" s="47"/>
      <c r="C146" s="243" t="s">
        <v>658</v>
      </c>
      <c r="D146" s="232">
        <v>234450.0548699999</v>
      </c>
      <c r="E146" s="232">
        <v>196542.81142</v>
      </c>
      <c r="F146" s="199">
        <v>19.287015981975767</v>
      </c>
      <c r="G146" s="199">
        <v>0.8207912212163235</v>
      </c>
      <c r="H146" s="199">
        <v>3.8970540560946754</v>
      </c>
      <c r="I146" s="199"/>
      <c r="J146" s="232">
        <v>117021.90678000003</v>
      </c>
      <c r="K146" s="232">
        <v>102626.07535999999</v>
      </c>
      <c r="L146" s="199">
        <v>14.02745975572114</v>
      </c>
      <c r="M146" s="199">
        <v>0.6224904625765862</v>
      </c>
      <c r="N146" s="199">
        <v>3.8006054984971374</v>
      </c>
    </row>
    <row r="147" spans="1:14" s="200" customFormat="1" ht="36" customHeight="1">
      <c r="A147" s="192">
        <v>473</v>
      </c>
      <c r="B147" s="193"/>
      <c r="C147" s="194" t="s">
        <v>659</v>
      </c>
      <c r="D147" s="209">
        <v>106960.26773000002</v>
      </c>
      <c r="E147" s="209">
        <v>70780.11484999998</v>
      </c>
      <c r="F147" s="195">
        <v>51.116267551521275</v>
      </c>
      <c r="G147" s="195">
        <v>0.7833951815920973</v>
      </c>
      <c r="H147" s="195">
        <v>1.7779050869887698</v>
      </c>
      <c r="I147" s="195"/>
      <c r="J147" s="209">
        <v>47295.32710000001</v>
      </c>
      <c r="K147" s="209">
        <v>39133.68007000001</v>
      </c>
      <c r="L147" s="195">
        <v>20.855812730622137</v>
      </c>
      <c r="M147" s="195">
        <v>0.35291795846074897</v>
      </c>
      <c r="N147" s="195">
        <v>1.5360447045817711</v>
      </c>
    </row>
    <row r="148" spans="1:14" ht="12.75">
      <c r="A148" s="226">
        <v>474</v>
      </c>
      <c r="B148" s="47"/>
      <c r="C148" s="243" t="s">
        <v>660</v>
      </c>
      <c r="D148" s="183">
        <v>22831.22229999999</v>
      </c>
      <c r="E148" s="183">
        <v>19509.981989999993</v>
      </c>
      <c r="F148" s="177">
        <v>17.02328742129197</v>
      </c>
      <c r="G148" s="177">
        <v>0.07191356168098754</v>
      </c>
      <c r="H148" s="177">
        <v>0.37950303538700214</v>
      </c>
      <c r="I148" s="177"/>
      <c r="J148" s="183">
        <v>9290.016440000005</v>
      </c>
      <c r="K148" s="183">
        <v>11286.51103</v>
      </c>
      <c r="L148" s="177">
        <v>-17.689209576752567</v>
      </c>
      <c r="M148" s="177">
        <v>-0.0863304664108622</v>
      </c>
      <c r="N148" s="177">
        <v>0.3017186143562923</v>
      </c>
    </row>
    <row r="149" spans="1:14" ht="12.75">
      <c r="A149" s="192">
        <v>475</v>
      </c>
      <c r="B149" s="193"/>
      <c r="C149" s="194" t="s">
        <v>661</v>
      </c>
      <c r="D149" s="179">
        <v>8680.183909999994</v>
      </c>
      <c r="E149" s="179">
        <v>7673.552949999999</v>
      </c>
      <c r="F149" s="195">
        <v>13.118186146092794</v>
      </c>
      <c r="G149" s="195">
        <v>0.021796199875687827</v>
      </c>
      <c r="H149" s="195">
        <v>0.14428295157734133</v>
      </c>
      <c r="I149" s="195"/>
      <c r="J149" s="179">
        <v>3806.18407</v>
      </c>
      <c r="K149" s="179">
        <v>3851.15749</v>
      </c>
      <c r="L149" s="195">
        <v>-1.1677896870429016</v>
      </c>
      <c r="M149" s="195">
        <v>-0.0019446966418735106</v>
      </c>
      <c r="N149" s="195">
        <v>0.12361620574111624</v>
      </c>
    </row>
    <row r="150" spans="1:14" ht="12.75">
      <c r="A150" s="226">
        <v>476</v>
      </c>
      <c r="B150" s="47"/>
      <c r="C150" s="243" t="s">
        <v>662</v>
      </c>
      <c r="D150" s="183">
        <v>11952.156729999999</v>
      </c>
      <c r="E150" s="183">
        <v>10152.086499999992</v>
      </c>
      <c r="F150" s="177">
        <v>17.731037161671228</v>
      </c>
      <c r="G150" s="177">
        <v>0.0389762406307826</v>
      </c>
      <c r="H150" s="177">
        <v>0.19867003609597314</v>
      </c>
      <c r="I150" s="177"/>
      <c r="J150" s="183">
        <v>5670.25534</v>
      </c>
      <c r="K150" s="183">
        <v>5036.37686</v>
      </c>
      <c r="L150" s="177">
        <v>12.586001755237977</v>
      </c>
      <c r="M150" s="177">
        <v>0.02740955327417565</v>
      </c>
      <c r="N150" s="177">
        <v>0.1841570028729859</v>
      </c>
    </row>
    <row r="151" spans="1:14" ht="12.75">
      <c r="A151" s="296" t="s">
        <v>663</v>
      </c>
      <c r="B151" s="297" t="s">
        <v>664</v>
      </c>
      <c r="C151" s="188"/>
      <c r="D151" s="173">
        <v>172482.93215</v>
      </c>
      <c r="E151" s="173">
        <v>157962.72615</v>
      </c>
      <c r="F151" s="190">
        <v>9.19217232691448</v>
      </c>
      <c r="G151" s="190">
        <v>0.31440053484164976</v>
      </c>
      <c r="H151" s="190">
        <v>2.8670298700291386</v>
      </c>
      <c r="I151" s="190"/>
      <c r="J151" s="173">
        <v>90517.06968</v>
      </c>
      <c r="K151" s="173">
        <v>76775.41162999999</v>
      </c>
      <c r="L151" s="190">
        <v>17.89851432672809</v>
      </c>
      <c r="M151" s="190">
        <v>0.5942033375182265</v>
      </c>
      <c r="N151" s="190">
        <v>2.9397886447057298</v>
      </c>
    </row>
    <row r="152" spans="1:14" s="252" customFormat="1" ht="14.25" customHeight="1">
      <c r="A152" s="226">
        <v>481</v>
      </c>
      <c r="B152" s="47"/>
      <c r="C152" s="243" t="s">
        <v>665</v>
      </c>
      <c r="D152" s="183">
        <v>72103.70780000003</v>
      </c>
      <c r="E152" s="183">
        <v>67336.127</v>
      </c>
      <c r="F152" s="177">
        <v>7.0802717833772055</v>
      </c>
      <c r="G152" s="177">
        <v>0.1032306258892465</v>
      </c>
      <c r="H152" s="177">
        <v>1.1985155947063546</v>
      </c>
      <c r="I152" s="177"/>
      <c r="J152" s="183">
        <v>35733.83658999999</v>
      </c>
      <c r="K152" s="183">
        <v>33593.01968</v>
      </c>
      <c r="L152" s="177">
        <v>6.372802833424811</v>
      </c>
      <c r="M152" s="177">
        <v>0.09257111101941967</v>
      </c>
      <c r="N152" s="177">
        <v>1.1605537763256066</v>
      </c>
    </row>
    <row r="153" spans="1:14" ht="37.5" customHeight="1">
      <c r="A153" s="146">
        <v>482</v>
      </c>
      <c r="B153" s="25"/>
      <c r="C153" s="244" t="s">
        <v>666</v>
      </c>
      <c r="D153" s="209">
        <v>70443.86945999999</v>
      </c>
      <c r="E153" s="209">
        <v>62332.60302000001</v>
      </c>
      <c r="F153" s="195">
        <v>13.01287937132579</v>
      </c>
      <c r="G153" s="195">
        <v>0.17563018782096596</v>
      </c>
      <c r="H153" s="195">
        <v>1.1709255830983585</v>
      </c>
      <c r="I153" s="195"/>
      <c r="J153" s="209">
        <v>37857.664489999996</v>
      </c>
      <c r="K153" s="209">
        <v>28987.371629999987</v>
      </c>
      <c r="L153" s="195">
        <v>30.60054210234035</v>
      </c>
      <c r="M153" s="195">
        <v>0.38356052835822785</v>
      </c>
      <c r="N153" s="195">
        <v>1.2295308782777787</v>
      </c>
    </row>
    <row r="154" spans="1:14" ht="24.75" customHeight="1">
      <c r="A154" s="226">
        <v>483</v>
      </c>
      <c r="B154" s="47"/>
      <c r="C154" s="243" t="s">
        <v>667</v>
      </c>
      <c r="D154" s="232">
        <v>24651.736760000007</v>
      </c>
      <c r="E154" s="232">
        <v>23520.27712</v>
      </c>
      <c r="F154" s="199">
        <v>4.810571041435112</v>
      </c>
      <c r="G154" s="199">
        <v>0.02449906812394693</v>
      </c>
      <c r="H154" s="199">
        <v>0.40976382276218953</v>
      </c>
      <c r="I154" s="199"/>
      <c r="J154" s="232">
        <v>13743.30921</v>
      </c>
      <c r="K154" s="232">
        <v>11120.105680000002</v>
      </c>
      <c r="L154" s="199">
        <v>23.589735614814735</v>
      </c>
      <c r="M154" s="199">
        <v>0.11343000144844892</v>
      </c>
      <c r="N154" s="199">
        <v>0.4463514395579765</v>
      </c>
    </row>
    <row r="155" spans="1:14" ht="15" customHeight="1">
      <c r="A155" s="146">
        <v>484</v>
      </c>
      <c r="B155" s="25"/>
      <c r="C155" s="244" t="s">
        <v>668</v>
      </c>
      <c r="D155" s="179">
        <v>5283.61813</v>
      </c>
      <c r="E155" s="179">
        <v>4773.71901</v>
      </c>
      <c r="F155" s="180">
        <v>10.681381097879074</v>
      </c>
      <c r="G155" s="180">
        <v>0.011040653007490837</v>
      </c>
      <c r="H155" s="180">
        <v>0.08782486946223624</v>
      </c>
      <c r="I155" s="180"/>
      <c r="J155" s="179">
        <v>3182.25939</v>
      </c>
      <c r="K155" s="179">
        <v>3074.91464</v>
      </c>
      <c r="L155" s="180">
        <v>3.4909830862817124</v>
      </c>
      <c r="M155" s="180">
        <v>0.004641696692129499</v>
      </c>
      <c r="N155" s="180">
        <v>0.10335255054436691</v>
      </c>
    </row>
    <row r="156" spans="1:14" ht="14.25" customHeight="1">
      <c r="A156" s="295" t="s">
        <v>669</v>
      </c>
      <c r="B156" s="84" t="s">
        <v>156</v>
      </c>
      <c r="C156" s="245"/>
      <c r="D156" s="166">
        <v>1014642.0910500002</v>
      </c>
      <c r="E156" s="166">
        <v>757098.3270300003</v>
      </c>
      <c r="F156" s="167">
        <v>6.106979352698571</v>
      </c>
      <c r="G156" s="167">
        <v>0.6519902381760795</v>
      </c>
      <c r="H156" s="167">
        <v>8.696293440387533</v>
      </c>
      <c r="I156" s="167"/>
      <c r="J156" s="166">
        <v>639022.7833300002</v>
      </c>
      <c r="K156" s="166">
        <v>452401.56547</v>
      </c>
      <c r="L156" s="167">
        <v>9.034426844660208</v>
      </c>
      <c r="M156" s="167">
        <v>1.0190101803590588</v>
      </c>
      <c r="N156" s="167">
        <v>9.237006190654903</v>
      </c>
    </row>
    <row r="157" spans="1:14" ht="24" customHeight="1">
      <c r="A157" s="146">
        <v>491</v>
      </c>
      <c r="B157" s="25"/>
      <c r="C157" s="244" t="s">
        <v>670</v>
      </c>
      <c r="D157" s="209">
        <v>523176.3390800001</v>
      </c>
      <c r="E157" s="209">
        <v>493064.9635600002</v>
      </c>
      <c r="F157" s="195">
        <v>6.106979352698571</v>
      </c>
      <c r="G157" s="195">
        <v>0.6519902381760795</v>
      </c>
      <c r="H157" s="195">
        <v>8.696293440387533</v>
      </c>
      <c r="I157" s="195"/>
      <c r="J157" s="209">
        <v>284410.4913800002</v>
      </c>
      <c r="K157" s="209">
        <v>260844.67044999995</v>
      </c>
      <c r="L157" s="195">
        <v>9.034426844660208</v>
      </c>
      <c r="M157" s="195">
        <v>1.0190101803590588</v>
      </c>
      <c r="N157" s="195">
        <v>9.237006190654903</v>
      </c>
    </row>
    <row r="158" spans="1:14" ht="24.75" customHeight="1">
      <c r="A158" s="226">
        <v>492</v>
      </c>
      <c r="B158" s="47"/>
      <c r="C158" s="243" t="s">
        <v>671</v>
      </c>
      <c r="D158" s="288">
        <v>17695.542569999998</v>
      </c>
      <c r="E158" s="288">
        <v>13441.77547</v>
      </c>
      <c r="F158" s="289">
        <v>31.645872299338425</v>
      </c>
      <c r="G158" s="289">
        <v>0.09210521195992759</v>
      </c>
      <c r="H158" s="289">
        <v>0.2941372139386035</v>
      </c>
      <c r="I158" s="289"/>
      <c r="J158" s="288">
        <v>8428.79093</v>
      </c>
      <c r="K158" s="288">
        <v>6143.83472</v>
      </c>
      <c r="L158" s="289">
        <v>37.19104295826499</v>
      </c>
      <c r="M158" s="289">
        <v>0.09880384165613815</v>
      </c>
      <c r="N158" s="289">
        <v>0.2737479676729703</v>
      </c>
    </row>
    <row r="159" spans="1:14" ht="15" customHeight="1">
      <c r="A159" s="146">
        <v>493</v>
      </c>
      <c r="B159" s="25"/>
      <c r="C159" s="244" t="s">
        <v>672</v>
      </c>
      <c r="D159" s="179">
        <v>18928.0667</v>
      </c>
      <c r="E159" s="179">
        <v>3118.73668</v>
      </c>
      <c r="F159" s="180" t="s">
        <v>193</v>
      </c>
      <c r="G159" s="180">
        <v>0.34231345022075776</v>
      </c>
      <c r="H159" s="180">
        <v>0.314624362737585</v>
      </c>
      <c r="I159" s="180"/>
      <c r="J159" s="179">
        <v>11620.94376</v>
      </c>
      <c r="K159" s="179">
        <v>46.18109</v>
      </c>
      <c r="L159" s="180" t="s">
        <v>193</v>
      </c>
      <c r="M159" s="180">
        <v>0.5005045668048312</v>
      </c>
      <c r="N159" s="180">
        <v>0.37742183465711926</v>
      </c>
    </row>
    <row r="160" spans="1:14" ht="15" customHeight="1">
      <c r="A160" s="226">
        <v>494</v>
      </c>
      <c r="B160" s="47"/>
      <c r="C160" s="243" t="s">
        <v>673</v>
      </c>
      <c r="D160" s="176">
        <v>254.93758</v>
      </c>
      <c r="E160" s="176">
        <v>180.98354</v>
      </c>
      <c r="F160" s="281">
        <v>40.862301621462365</v>
      </c>
      <c r="G160" s="281">
        <v>0.001601298888576426</v>
      </c>
      <c r="H160" s="281">
        <v>0.004237599904767986</v>
      </c>
      <c r="I160" s="281"/>
      <c r="J160" s="176">
        <v>204.1625</v>
      </c>
      <c r="K160" s="176">
        <v>73.26792999999999</v>
      </c>
      <c r="L160" s="281">
        <v>178.65192861324184</v>
      </c>
      <c r="M160" s="281">
        <v>0.005660014975923014</v>
      </c>
      <c r="N160" s="281">
        <v>0.006630733863751537</v>
      </c>
    </row>
    <row r="161" spans="1:14" ht="15" customHeight="1">
      <c r="A161" s="146">
        <v>495</v>
      </c>
      <c r="B161" s="25"/>
      <c r="C161" s="244" t="s">
        <v>674</v>
      </c>
      <c r="D161" s="179">
        <v>31729.222950000007</v>
      </c>
      <c r="E161" s="179">
        <v>9480.179259999999</v>
      </c>
      <c r="F161" s="180">
        <v>234.69011587023522</v>
      </c>
      <c r="G161" s="180">
        <v>0.4817501374189342</v>
      </c>
      <c r="H161" s="180">
        <v>0.527406560269703</v>
      </c>
      <c r="I161" s="180"/>
      <c r="J161" s="179">
        <v>4525.41284</v>
      </c>
      <c r="K161" s="179">
        <v>7872.538519999999</v>
      </c>
      <c r="L161" s="180">
        <v>-42.51647256468425</v>
      </c>
      <c r="M161" s="180">
        <v>-0.14473313503452817</v>
      </c>
      <c r="N161" s="180">
        <v>0.1469751211199119</v>
      </c>
    </row>
    <row r="162" spans="1:14" ht="15" customHeight="1">
      <c r="A162" s="226">
        <v>496</v>
      </c>
      <c r="B162" s="47"/>
      <c r="C162" s="243" t="s">
        <v>675</v>
      </c>
      <c r="D162" s="176">
        <v>348654.15056000004</v>
      </c>
      <c r="E162" s="176">
        <v>182541.89986</v>
      </c>
      <c r="F162" s="281">
        <v>90.9995189199846</v>
      </c>
      <c r="G162" s="281">
        <v>3.5967658078563214</v>
      </c>
      <c r="H162" s="281">
        <v>5.795366831402492</v>
      </c>
      <c r="I162" s="281"/>
      <c r="J162" s="176">
        <v>290726.61367</v>
      </c>
      <c r="K162" s="176">
        <v>146702.19896</v>
      </c>
      <c r="L162" s="281">
        <v>98.17468022362081</v>
      </c>
      <c r="M162" s="281">
        <v>6.227762879370373</v>
      </c>
      <c r="N162" s="281">
        <v>9.442139483771404</v>
      </c>
    </row>
    <row r="163" spans="1:14" ht="15" customHeight="1">
      <c r="A163" s="146">
        <v>499</v>
      </c>
      <c r="B163" s="25"/>
      <c r="C163" s="244" t="s">
        <v>676</v>
      </c>
      <c r="D163" s="179">
        <v>74203.83161000001</v>
      </c>
      <c r="E163" s="179">
        <v>55269.78866000002</v>
      </c>
      <c r="F163" s="180">
        <v>34.25749113403608</v>
      </c>
      <c r="G163" s="180">
        <v>0.4099716787898713</v>
      </c>
      <c r="H163" s="180">
        <v>1.2334240788037438</v>
      </c>
      <c r="I163" s="180"/>
      <c r="J163" s="179">
        <v>39106.36825000002</v>
      </c>
      <c r="K163" s="179">
        <v>30718.873800000005</v>
      </c>
      <c r="L163" s="180">
        <v>27.304042799902433</v>
      </c>
      <c r="M163" s="180">
        <v>0.3626838317087658</v>
      </c>
      <c r="N163" s="180">
        <v>1.270085937640914</v>
      </c>
    </row>
    <row r="164" spans="1:14" s="171" customFormat="1" ht="12.75" customHeight="1" thickBot="1">
      <c r="A164" s="298" t="s">
        <v>484</v>
      </c>
      <c r="B164" s="205"/>
      <c r="C164" s="299" t="s">
        <v>160</v>
      </c>
      <c r="D164" s="300">
        <v>2274.78844</v>
      </c>
      <c r="E164" s="300">
        <v>2213.0722</v>
      </c>
      <c r="F164" s="301">
        <v>2.788713355126857</v>
      </c>
      <c r="G164" s="301">
        <v>0.0013363184285688186</v>
      </c>
      <c r="H164" s="301">
        <v>0.037811778383992335</v>
      </c>
      <c r="I164" s="301"/>
      <c r="J164" s="300">
        <v>1063.6034</v>
      </c>
      <c r="K164" s="300">
        <v>1003.89241</v>
      </c>
      <c r="L164" s="301">
        <v>5.947947151029852</v>
      </c>
      <c r="M164" s="301">
        <v>0.0025819642298927216</v>
      </c>
      <c r="N164" s="301">
        <v>0.03454342047134646</v>
      </c>
    </row>
    <row r="165" spans="1:8" s="171" customFormat="1" ht="12.75" customHeight="1">
      <c r="A165" s="215"/>
      <c r="B165" s="215"/>
      <c r="C165" s="215"/>
      <c r="D165" s="215"/>
      <c r="E165" s="215"/>
      <c r="F165" s="215"/>
      <c r="G165" s="215"/>
      <c r="H165" s="215"/>
    </row>
    <row r="166" spans="1:8" s="171" customFormat="1" ht="15" customHeight="1">
      <c r="A166" s="210" t="s">
        <v>252</v>
      </c>
      <c r="B166" s="1"/>
      <c r="C166" s="25"/>
      <c r="D166" s="211"/>
      <c r="E166" s="144"/>
      <c r="F166" s="212"/>
      <c r="G166" s="213"/>
      <c r="H166" s="214"/>
    </row>
    <row r="167" spans="1:8" s="215" customFormat="1" ht="12.75">
      <c r="A167" s="210" t="s">
        <v>179</v>
      </c>
      <c r="B167" s="1"/>
      <c r="C167" s="25"/>
      <c r="D167" s="211"/>
      <c r="E167" s="144"/>
      <c r="F167" s="212"/>
      <c r="G167" s="213"/>
      <c r="H167" s="214"/>
    </row>
    <row r="168" spans="1:8" ht="14.25" customHeight="1">
      <c r="A168" s="10" t="s">
        <v>178</v>
      </c>
      <c r="B168" s="1"/>
      <c r="C168" s="25"/>
      <c r="D168" s="211"/>
      <c r="E168" s="144"/>
      <c r="F168" s="212"/>
      <c r="G168" s="213"/>
      <c r="H168" s="214"/>
    </row>
    <row r="169" spans="1:8" ht="14.25" customHeight="1">
      <c r="A169" s="210" t="s">
        <v>486</v>
      </c>
      <c r="B169" s="1"/>
      <c r="C169" s="25"/>
      <c r="D169" s="211"/>
      <c r="E169" s="144"/>
      <c r="F169" s="212"/>
      <c r="G169" s="213"/>
      <c r="H169" s="214"/>
    </row>
    <row r="170" spans="1:5" ht="14.25" customHeight="1">
      <c r="A170" s="277"/>
      <c r="D170" s="278"/>
      <c r="E170" s="278"/>
    </row>
  </sheetData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676"/>
  <sheetViews>
    <sheetView zoomScale="75" zoomScaleNormal="75" workbookViewId="0" topLeftCell="A1">
      <selection activeCell="C23" sqref="C2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148" customWidth="1"/>
    <col min="4" max="4" width="17.00390625" style="5" customWidth="1"/>
    <col min="5" max="5" width="16.7109375" style="5" customWidth="1"/>
    <col min="6" max="6" width="11.57421875" style="149" customWidth="1"/>
    <col min="7" max="7" width="14.140625" style="149" customWidth="1"/>
    <col min="8" max="8" width="14.28125" style="150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53" customFormat="1" ht="15">
      <c r="A8" s="151" t="s">
        <v>678</v>
      </c>
      <c r="B8" s="151"/>
      <c r="C8" s="151"/>
      <c r="D8" s="151"/>
      <c r="E8" s="151"/>
      <c r="F8" s="151"/>
      <c r="G8" s="152"/>
      <c r="H8" s="152"/>
    </row>
    <row r="9" spans="1:8" s="153" customFormat="1" ht="15">
      <c r="A9" s="157" t="s">
        <v>494</v>
      </c>
      <c r="B9" s="157"/>
      <c r="C9" s="157"/>
      <c r="D9" s="157"/>
      <c r="E9" s="157"/>
      <c r="F9" s="157"/>
      <c r="G9" s="157"/>
      <c r="H9" s="154"/>
    </row>
    <row r="10" spans="1:9" s="153" customFormat="1" ht="15.75" thickBot="1">
      <c r="A10" s="151" t="s">
        <v>127</v>
      </c>
      <c r="B10" s="151"/>
      <c r="C10" s="151"/>
      <c r="D10" s="151"/>
      <c r="E10" s="151"/>
      <c r="F10" s="151"/>
      <c r="G10" s="151"/>
      <c r="H10" s="154"/>
      <c r="I10" s="155"/>
    </row>
    <row r="11" spans="2:14" ht="13.5" thickBot="1">
      <c r="B11" s="156"/>
      <c r="C11" s="156"/>
      <c r="D11" s="124" t="str">
        <f>'[1]Cuadro A'!$E$10</f>
        <v>Enero - febrero</v>
      </c>
      <c r="E11" s="124"/>
      <c r="F11" s="124"/>
      <c r="G11" s="124"/>
      <c r="H11" s="124"/>
      <c r="J11" s="124" t="str">
        <f>+'[1]MENSUAL '!$E$4</f>
        <v>Febrero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515" t="s">
        <v>189</v>
      </c>
      <c r="E12" s="515"/>
      <c r="F12" s="515"/>
      <c r="G12" s="515"/>
      <c r="H12" s="515"/>
      <c r="J12" s="515" t="s">
        <v>189</v>
      </c>
      <c r="K12" s="515"/>
      <c r="L12" s="515"/>
      <c r="M12" s="515"/>
      <c r="N12" s="515"/>
    </row>
    <row r="13" spans="1:14" s="3" customFormat="1" ht="13.5">
      <c r="A13" s="28" t="s">
        <v>495</v>
      </c>
      <c r="B13" s="28"/>
      <c r="C13" s="15" t="s">
        <v>174</v>
      </c>
      <c r="D13" s="19" t="s">
        <v>185</v>
      </c>
      <c r="E13" s="19" t="s">
        <v>184</v>
      </c>
      <c r="F13" s="158" t="s">
        <v>122</v>
      </c>
      <c r="G13" s="158" t="s">
        <v>180</v>
      </c>
      <c r="H13" s="249" t="s">
        <v>176</v>
      </c>
      <c r="J13" s="19" t="s">
        <v>185</v>
      </c>
      <c r="K13" s="19" t="s">
        <v>184</v>
      </c>
      <c r="L13" s="158" t="s">
        <v>122</v>
      </c>
      <c r="M13" s="158" t="s">
        <v>180</v>
      </c>
      <c r="N13" s="249" t="s">
        <v>176</v>
      </c>
    </row>
    <row r="14" spans="1:14" s="3" customFormat="1" ht="12.75" thickBot="1">
      <c r="A14" s="17"/>
      <c r="B14" s="17"/>
      <c r="C14" s="17"/>
      <c r="D14" s="18"/>
      <c r="E14" s="18"/>
      <c r="F14" s="160" t="s">
        <v>123</v>
      </c>
      <c r="G14" s="160" t="s">
        <v>181</v>
      </c>
      <c r="H14" s="250"/>
      <c r="I14" s="162"/>
      <c r="J14" s="18"/>
      <c r="K14" s="18"/>
      <c r="L14" s="160" t="s">
        <v>123</v>
      </c>
      <c r="M14" s="160" t="s">
        <v>181</v>
      </c>
      <c r="N14" s="250"/>
    </row>
    <row r="15" spans="1:14" ht="10.5" customHeight="1">
      <c r="A15" s="21"/>
      <c r="B15" s="21"/>
      <c r="C15" s="21"/>
      <c r="D15" s="163"/>
      <c r="E15" s="163"/>
      <c r="F15" s="164"/>
      <c r="G15" s="164"/>
      <c r="H15" s="165"/>
      <c r="J15" s="163"/>
      <c r="K15" s="163"/>
      <c r="L15" s="164"/>
      <c r="M15" s="164"/>
      <c r="N15" s="165"/>
    </row>
    <row r="16" spans="1:14" ht="13.5" customHeight="1">
      <c r="A16" s="41"/>
      <c r="B16" s="84" t="s">
        <v>201</v>
      </c>
      <c r="C16" s="84"/>
      <c r="D16" s="166">
        <v>3393802.7766700005</v>
      </c>
      <c r="E16" s="166">
        <v>3199074.56416</v>
      </c>
      <c r="F16" s="112">
        <v>6.087016998340312</v>
      </c>
      <c r="G16" s="167">
        <v>6.08701699834029</v>
      </c>
      <c r="H16" s="167">
        <v>100</v>
      </c>
      <c r="I16" s="167"/>
      <c r="J16" s="166">
        <v>1703849.70476</v>
      </c>
      <c r="K16" s="166">
        <v>1368828.7638500002</v>
      </c>
      <c r="L16" s="112">
        <v>24.475007375481507</v>
      </c>
      <c r="M16" s="167">
        <v>24.475007375481507</v>
      </c>
      <c r="N16" s="167">
        <v>100</v>
      </c>
    </row>
    <row r="17" spans="1:14" ht="12.75">
      <c r="A17" s="15">
        <v>0</v>
      </c>
      <c r="B17" s="60" t="s">
        <v>496</v>
      </c>
      <c r="C17" s="60"/>
      <c r="D17" s="168">
        <v>948592.2623999999</v>
      </c>
      <c r="E17" s="168">
        <v>851036.45276</v>
      </c>
      <c r="F17" s="169">
        <v>11.463176380238027</v>
      </c>
      <c r="G17" s="169">
        <v>3.0495009629641343</v>
      </c>
      <c r="H17" s="169">
        <v>27.950718554445835</v>
      </c>
      <c r="I17" s="169"/>
      <c r="J17" s="168">
        <v>501795.00512</v>
      </c>
      <c r="K17" s="168">
        <v>303179.74764</v>
      </c>
      <c r="L17" s="169">
        <v>65.51072722569799</v>
      </c>
      <c r="M17" s="169">
        <v>14.509868781641465</v>
      </c>
      <c r="N17" s="169">
        <v>29.45066127124643</v>
      </c>
    </row>
    <row r="18" spans="1:14" s="171" customFormat="1" ht="15" customHeight="1">
      <c r="A18" s="170" t="s">
        <v>259</v>
      </c>
      <c r="B18" s="84" t="s">
        <v>497</v>
      </c>
      <c r="C18" s="84"/>
      <c r="D18" s="166">
        <v>944889.5276799999</v>
      </c>
      <c r="E18" s="166">
        <v>847499.1840499999</v>
      </c>
      <c r="F18" s="167">
        <v>11.491497037742786</v>
      </c>
      <c r="G18" s="167">
        <v>3.0443286543267045</v>
      </c>
      <c r="H18" s="167">
        <v>27.841615728982504</v>
      </c>
      <c r="I18" s="167"/>
      <c r="J18" s="166">
        <v>500178.09086999996</v>
      </c>
      <c r="K18" s="166">
        <v>300912.54030000005</v>
      </c>
      <c r="L18" s="167">
        <v>66.22042084764517</v>
      </c>
      <c r="M18" s="167">
        <v>14.55737604530905</v>
      </c>
      <c r="N18" s="167">
        <v>29.355763567212854</v>
      </c>
    </row>
    <row r="19" spans="1:42" ht="10.5" customHeight="1">
      <c r="A19" s="146" t="s">
        <v>498</v>
      </c>
      <c r="B19" s="25"/>
      <c r="C19" s="25" t="s">
        <v>499</v>
      </c>
      <c r="D19" s="181">
        <v>826033.05588</v>
      </c>
      <c r="E19" s="181">
        <v>722296.1119299999</v>
      </c>
      <c r="F19" s="213">
        <v>14.362107484257592</v>
      </c>
      <c r="G19" s="213">
        <v>3.2427172880616784</v>
      </c>
      <c r="H19" s="213">
        <v>24.339453711287952</v>
      </c>
      <c r="I19" s="213"/>
      <c r="J19" s="181">
        <v>433370.80994999997</v>
      </c>
      <c r="K19" s="181">
        <v>243456.4541</v>
      </c>
      <c r="L19" s="213">
        <v>78.00752563823691</v>
      </c>
      <c r="M19" s="213">
        <v>13.874223048604149</v>
      </c>
      <c r="N19" s="213">
        <v>25.434802655381123</v>
      </c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</row>
    <row r="20" spans="1:42" ht="12.75">
      <c r="A20" s="226" t="s">
        <v>500</v>
      </c>
      <c r="B20" s="47"/>
      <c r="C20" s="47" t="s">
        <v>501</v>
      </c>
      <c r="D20" s="176">
        <v>29443.54603</v>
      </c>
      <c r="E20" s="176">
        <v>35520.28687999999</v>
      </c>
      <c r="F20" s="281">
        <v>-17.10780340972289</v>
      </c>
      <c r="G20" s="281">
        <v>-0.18995308574795905</v>
      </c>
      <c r="H20" s="281">
        <v>0.867567975145863</v>
      </c>
      <c r="I20" s="281"/>
      <c r="J20" s="176">
        <v>13322.196489999998</v>
      </c>
      <c r="K20" s="176">
        <v>13530.38948</v>
      </c>
      <c r="L20" s="281">
        <v>-1.5387065561397377</v>
      </c>
      <c r="M20" s="281">
        <v>-0.01520957153285067</v>
      </c>
      <c r="N20" s="281">
        <v>0.781888006482152</v>
      </c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</row>
    <row r="21" spans="1:42" ht="12.75">
      <c r="A21" s="146" t="s">
        <v>502</v>
      </c>
      <c r="B21" s="25"/>
      <c r="C21" s="25" t="s">
        <v>503</v>
      </c>
      <c r="D21" s="181">
        <v>16527.174649999997</v>
      </c>
      <c r="E21" s="181">
        <v>35402.101339999994</v>
      </c>
      <c r="F21" s="213">
        <v>-53.31583712708506</v>
      </c>
      <c r="G21" s="213">
        <v>-0.5900120897918518</v>
      </c>
      <c r="H21" s="213">
        <v>0.4869809985309889</v>
      </c>
      <c r="I21" s="213"/>
      <c r="J21" s="181">
        <v>12175.39884</v>
      </c>
      <c r="K21" s="181">
        <v>21649.876969999998</v>
      </c>
      <c r="L21" s="213">
        <v>-43.76227238209566</v>
      </c>
      <c r="M21" s="213">
        <v>-0.6921594855555092</v>
      </c>
      <c r="N21" s="213">
        <v>0.7145817384001598</v>
      </c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</row>
    <row r="22" spans="1:42" ht="12.75">
      <c r="A22" s="226" t="s">
        <v>504</v>
      </c>
      <c r="B22" s="47"/>
      <c r="C22" s="47" t="s">
        <v>505</v>
      </c>
      <c r="D22" s="176">
        <v>62962.651789999996</v>
      </c>
      <c r="E22" s="176">
        <v>39295.450939999995</v>
      </c>
      <c r="F22" s="281">
        <v>60.228856734936876</v>
      </c>
      <c r="G22" s="281">
        <v>0.7398139798037011</v>
      </c>
      <c r="H22" s="281">
        <v>1.8552242405723691</v>
      </c>
      <c r="I22" s="281"/>
      <c r="J22" s="176">
        <v>36997.620240000004</v>
      </c>
      <c r="K22" s="176">
        <v>15770.58591</v>
      </c>
      <c r="L22" s="281">
        <v>134.59889474708808</v>
      </c>
      <c r="M22" s="281">
        <v>1.5507443217584311</v>
      </c>
      <c r="N22" s="281">
        <v>2.171413366838679</v>
      </c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</row>
    <row r="23" spans="1:42" ht="12.75">
      <c r="A23" s="146" t="s">
        <v>506</v>
      </c>
      <c r="B23" s="25"/>
      <c r="C23" s="25" t="s">
        <v>507</v>
      </c>
      <c r="D23" s="181">
        <v>598.6511700000001</v>
      </c>
      <c r="E23" s="181">
        <v>629.50927</v>
      </c>
      <c r="F23" s="213">
        <v>-4.901929402882331</v>
      </c>
      <c r="G23" s="213">
        <v>-0.000964594584499862</v>
      </c>
      <c r="H23" s="213">
        <v>0.017639539165779004</v>
      </c>
      <c r="I23" s="213"/>
      <c r="J23" s="181">
        <v>218.43542000000002</v>
      </c>
      <c r="K23" s="181">
        <v>217.45426999999998</v>
      </c>
      <c r="L23" s="213">
        <v>0.4511983140179507</v>
      </c>
      <c r="M23" s="213">
        <v>7.167806711194733E-05</v>
      </c>
      <c r="N23" s="213">
        <v>0.012820110799078273</v>
      </c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</row>
    <row r="24" spans="1:42" ht="12.75">
      <c r="A24" s="226" t="s">
        <v>508</v>
      </c>
      <c r="B24" s="47"/>
      <c r="C24" s="47" t="s">
        <v>509</v>
      </c>
      <c r="D24" s="176">
        <v>521.0278900000001</v>
      </c>
      <c r="E24" s="176">
        <v>2646.25481</v>
      </c>
      <c r="F24" s="281">
        <v>-80.31074377149645</v>
      </c>
      <c r="G24" s="281">
        <v>-0.06643255345809777</v>
      </c>
      <c r="H24" s="281">
        <v>0.015352332598160955</v>
      </c>
      <c r="I24" s="281"/>
      <c r="J24" s="176">
        <v>394.69094</v>
      </c>
      <c r="K24" s="176">
        <v>1203.9093500000001</v>
      </c>
      <c r="L24" s="281">
        <v>-67.21589212676187</v>
      </c>
      <c r="M24" s="281">
        <v>-0.05911757784253256</v>
      </c>
      <c r="N24" s="281">
        <v>0.023164657005683206</v>
      </c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</row>
    <row r="25" spans="1:42" ht="12.75">
      <c r="A25" s="146" t="s">
        <v>510</v>
      </c>
      <c r="B25" s="25"/>
      <c r="C25" s="25" t="s">
        <v>511</v>
      </c>
      <c r="D25" s="181">
        <v>332.6251</v>
      </c>
      <c r="E25" s="181">
        <v>260.098</v>
      </c>
      <c r="F25" s="213">
        <v>27.8845281393936</v>
      </c>
      <c r="G25" s="213">
        <v>0.0022671275253330595</v>
      </c>
      <c r="H25" s="213">
        <v>0.00980095550297038</v>
      </c>
      <c r="I25" s="213"/>
      <c r="J25" s="181">
        <v>1E-59</v>
      </c>
      <c r="K25" s="181">
        <v>152.498</v>
      </c>
      <c r="L25" s="213">
        <v>-100</v>
      </c>
      <c r="M25" s="213">
        <v>-0.011140765304425697</v>
      </c>
      <c r="N25" s="213">
        <v>5.869062260634412E-64</v>
      </c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</row>
    <row r="26" spans="1:42" ht="12.75">
      <c r="A26" s="226" t="s">
        <v>512</v>
      </c>
      <c r="B26" s="47"/>
      <c r="C26" s="47" t="s">
        <v>513</v>
      </c>
      <c r="D26" s="176">
        <v>1E-59</v>
      </c>
      <c r="E26" s="176">
        <v>1E-59</v>
      </c>
      <c r="F26" s="281">
        <v>0</v>
      </c>
      <c r="G26" s="281">
        <v>0</v>
      </c>
      <c r="H26" s="281">
        <v>2.9465471796837883E-64</v>
      </c>
      <c r="I26" s="281"/>
      <c r="J26" s="176">
        <v>1E-59</v>
      </c>
      <c r="K26" s="176">
        <v>1E-59</v>
      </c>
      <c r="L26" s="281">
        <v>0</v>
      </c>
      <c r="M26" s="281">
        <v>0</v>
      </c>
      <c r="N26" s="281">
        <v>5.869062260634412E-64</v>
      </c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</row>
    <row r="27" spans="1:42" ht="12.75">
      <c r="A27" s="146" t="s">
        <v>514</v>
      </c>
      <c r="B27" s="25"/>
      <c r="C27" s="25" t="s">
        <v>515</v>
      </c>
      <c r="D27" s="181">
        <v>8470.79517</v>
      </c>
      <c r="E27" s="181">
        <v>11449.37088</v>
      </c>
      <c r="F27" s="213">
        <v>-26.01519106349362</v>
      </c>
      <c r="G27" s="213">
        <v>-0.09310741748159607</v>
      </c>
      <c r="H27" s="213">
        <v>0.24959597617842552</v>
      </c>
      <c r="I27" s="213"/>
      <c r="J27" s="181">
        <v>3698.93899</v>
      </c>
      <c r="K27" s="181">
        <v>4931.372219999999</v>
      </c>
      <c r="L27" s="213">
        <v>-24.99168943284511</v>
      </c>
      <c r="M27" s="213">
        <v>-0.09003560288531841</v>
      </c>
      <c r="N27" s="213">
        <v>0.21709303230598165</v>
      </c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</row>
    <row r="28" spans="1:14" s="171" customFormat="1" ht="12.75">
      <c r="A28" s="170" t="s">
        <v>267</v>
      </c>
      <c r="B28" s="84" t="s">
        <v>516</v>
      </c>
      <c r="C28" s="84"/>
      <c r="D28" s="166">
        <v>179.84729000000002</v>
      </c>
      <c r="E28" s="166">
        <v>239.30865</v>
      </c>
      <c r="F28" s="167">
        <v>-24.847141964989557</v>
      </c>
      <c r="G28" s="167">
        <v>-0.0018587050350798277</v>
      </c>
      <c r="H28" s="167">
        <v>0.005299285251232724</v>
      </c>
      <c r="I28" s="167"/>
      <c r="J28" s="166">
        <v>115.71347</v>
      </c>
      <c r="K28" s="166">
        <v>125.32995</v>
      </c>
      <c r="L28" s="167">
        <v>-7.672930532566236</v>
      </c>
      <c r="M28" s="167">
        <v>-0.000702533454436803</v>
      </c>
      <c r="N28" s="167">
        <v>0.0067912955982405215</v>
      </c>
    </row>
    <row r="29" spans="1:14" ht="12.75">
      <c r="A29" s="172" t="s">
        <v>517</v>
      </c>
      <c r="B29" s="60" t="s">
        <v>518</v>
      </c>
      <c r="C29" s="3"/>
      <c r="D29" s="168">
        <v>3340.86323</v>
      </c>
      <c r="E29" s="168">
        <v>2892.43529</v>
      </c>
      <c r="F29" s="174">
        <v>15.503473545297537</v>
      </c>
      <c r="G29" s="174">
        <v>0.014017426946650318</v>
      </c>
      <c r="H29" s="174">
        <v>0.09844011128065772</v>
      </c>
      <c r="I29" s="174"/>
      <c r="J29" s="168">
        <v>1482.1768</v>
      </c>
      <c r="K29" s="168">
        <v>1934.94486</v>
      </c>
      <c r="L29" s="174">
        <v>-23.3995329458639</v>
      </c>
      <c r="M29" s="174">
        <v>-0.03307704162546482</v>
      </c>
      <c r="N29" s="174">
        <v>0.08698987920467877</v>
      </c>
    </row>
    <row r="30" spans="1:14" s="171" customFormat="1" ht="12.75">
      <c r="A30" s="170" t="s">
        <v>519</v>
      </c>
      <c r="B30" s="84" t="s">
        <v>520</v>
      </c>
      <c r="C30" s="84"/>
      <c r="D30" s="166">
        <v>182.0242</v>
      </c>
      <c r="E30" s="166">
        <v>405.52477000000005</v>
      </c>
      <c r="F30" s="167">
        <v>-55.11391326354739</v>
      </c>
      <c r="G30" s="167">
        <v>-0.0069864132741365445</v>
      </c>
      <c r="H30" s="167">
        <v>0.005363428931441979</v>
      </c>
      <c r="I30" s="167"/>
      <c r="J30" s="166">
        <v>19.023979999999998</v>
      </c>
      <c r="K30" s="166">
        <v>206.93253</v>
      </c>
      <c r="L30" s="167">
        <v>-90.80667500658308</v>
      </c>
      <c r="M30" s="167">
        <v>-0.013727688587686016</v>
      </c>
      <c r="N30" s="167">
        <v>0.0011165292306506381</v>
      </c>
    </row>
    <row r="31" spans="1:14" s="171" customFormat="1" ht="12.75">
      <c r="A31" s="172" t="s">
        <v>202</v>
      </c>
      <c r="B31" s="60" t="s">
        <v>521</v>
      </c>
      <c r="C31" s="60"/>
      <c r="D31" s="173">
        <v>124921.33157000001</v>
      </c>
      <c r="E31" s="173">
        <v>154890.56884</v>
      </c>
      <c r="F31" s="174">
        <v>-19.34865208026825</v>
      </c>
      <c r="G31" s="174">
        <v>-0.9368095888027288</v>
      </c>
      <c r="H31" s="174">
        <v>3.6808659721992694</v>
      </c>
      <c r="I31" s="174"/>
      <c r="J31" s="173">
        <v>78530.87393999999</v>
      </c>
      <c r="K31" s="173">
        <v>90490.08677</v>
      </c>
      <c r="L31" s="174">
        <v>-13.216047477550678</v>
      </c>
      <c r="M31" s="174">
        <v>-0.8736821687150436</v>
      </c>
      <c r="N31" s="174">
        <v>4.609025885358923</v>
      </c>
    </row>
    <row r="32" spans="1:14" s="171" customFormat="1" ht="15" customHeight="1">
      <c r="A32" s="170" t="s">
        <v>204</v>
      </c>
      <c r="B32" s="230" t="s">
        <v>522</v>
      </c>
      <c r="C32" s="230"/>
      <c r="D32" s="166">
        <v>486.6441</v>
      </c>
      <c r="E32" s="166">
        <v>637.00642</v>
      </c>
      <c r="F32" s="167">
        <v>-23.60452191360961</v>
      </c>
      <c r="G32" s="167">
        <v>-0.004700181786462411</v>
      </c>
      <c r="H32" s="167">
        <v>0.014339198003647554</v>
      </c>
      <c r="I32" s="167"/>
      <c r="J32" s="166">
        <v>256.1995</v>
      </c>
      <c r="K32" s="166">
        <v>425.99531</v>
      </c>
      <c r="L32" s="167">
        <v>-39.85861018047358</v>
      </c>
      <c r="M32" s="167">
        <v>-0.012404459526583025</v>
      </c>
      <c r="N32" s="167">
        <v>0.015036508166434058</v>
      </c>
    </row>
    <row r="33" spans="1:14" s="171" customFormat="1" ht="12.75">
      <c r="A33" s="172" t="s">
        <v>210</v>
      </c>
      <c r="B33" s="60" t="s">
        <v>523</v>
      </c>
      <c r="C33" s="60"/>
      <c r="D33" s="168">
        <v>13509.630509999999</v>
      </c>
      <c r="E33" s="168">
        <v>35512.69616</v>
      </c>
      <c r="F33" s="174">
        <v>-61.95830795517949</v>
      </c>
      <c r="G33" s="174">
        <v>-0.6877947108987588</v>
      </c>
      <c r="H33" s="174">
        <v>0.3980676367781055</v>
      </c>
      <c r="I33" s="174"/>
      <c r="J33" s="168">
        <v>13509.61051</v>
      </c>
      <c r="K33" s="168">
        <v>35512.69616</v>
      </c>
      <c r="L33" s="174">
        <v>-61.95836427306622</v>
      </c>
      <c r="M33" s="174">
        <v>-1.607438872639818</v>
      </c>
      <c r="N33" s="174">
        <v>0.7928874520011101</v>
      </c>
    </row>
    <row r="34" spans="1:14" s="171" customFormat="1" ht="12.75">
      <c r="A34" s="170" t="s">
        <v>277</v>
      </c>
      <c r="B34" s="230" t="s">
        <v>524</v>
      </c>
      <c r="C34" s="230"/>
      <c r="D34" s="166">
        <v>1E-59</v>
      </c>
      <c r="E34" s="166">
        <v>1E-59</v>
      </c>
      <c r="F34" s="167">
        <v>0</v>
      </c>
      <c r="G34" s="167">
        <v>0</v>
      </c>
      <c r="H34" s="167">
        <v>2.9465471796837883E-64</v>
      </c>
      <c r="I34" s="167"/>
      <c r="J34" s="166">
        <v>1E-59</v>
      </c>
      <c r="K34" s="166">
        <v>1E-59</v>
      </c>
      <c r="L34" s="167">
        <v>0</v>
      </c>
      <c r="M34" s="167">
        <v>0</v>
      </c>
      <c r="N34" s="167">
        <v>5.869062260634412E-64</v>
      </c>
    </row>
    <row r="35" spans="1:14" s="171" customFormat="1" ht="12.75">
      <c r="A35" s="172" t="s">
        <v>279</v>
      </c>
      <c r="B35" s="60" t="s">
        <v>525</v>
      </c>
      <c r="C35" s="60"/>
      <c r="D35" s="168">
        <v>22381.840090000005</v>
      </c>
      <c r="E35" s="168">
        <v>8315.915790000001</v>
      </c>
      <c r="F35" s="174">
        <v>169.14462165326955</v>
      </c>
      <c r="G35" s="174">
        <v>0.4396872913680703</v>
      </c>
      <c r="H35" s="174">
        <v>0.6594914779332306</v>
      </c>
      <c r="I35" s="174"/>
      <c r="J35" s="168">
        <v>10418.6297</v>
      </c>
      <c r="K35" s="168">
        <v>921.3787</v>
      </c>
      <c r="L35" s="174" t="s">
        <v>193</v>
      </c>
      <c r="M35" s="174">
        <v>0.6938231611445546</v>
      </c>
      <c r="N35" s="174">
        <v>0.6114758637979482</v>
      </c>
    </row>
    <row r="36" spans="1:42" ht="12.75">
      <c r="A36" s="170" t="s">
        <v>526</v>
      </c>
      <c r="B36" s="230" t="s">
        <v>527</v>
      </c>
      <c r="C36" s="230"/>
      <c r="D36" s="166">
        <v>54791.77146</v>
      </c>
      <c r="E36" s="166">
        <v>54079.05199</v>
      </c>
      <c r="F36" s="167">
        <v>1.317921531116699</v>
      </c>
      <c r="G36" s="167">
        <v>0.02227892647407381</v>
      </c>
      <c r="H36" s="167">
        <v>1.614465396653417</v>
      </c>
      <c r="I36" s="167"/>
      <c r="J36" s="166">
        <v>35416.03009</v>
      </c>
      <c r="K36" s="166">
        <v>6795.6841699999995</v>
      </c>
      <c r="L36" s="167">
        <v>421.15473886126756</v>
      </c>
      <c r="M36" s="167">
        <v>2.090863859369943</v>
      </c>
      <c r="N36" s="167">
        <v>2.078588856227117</v>
      </c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</row>
    <row r="37" spans="1:42" ht="12.75">
      <c r="A37" s="172" t="s">
        <v>528</v>
      </c>
      <c r="B37" s="60" t="s">
        <v>529</v>
      </c>
      <c r="C37" s="60"/>
      <c r="D37" s="173">
        <v>33751.44540999999</v>
      </c>
      <c r="E37" s="173">
        <v>56345.898479999996</v>
      </c>
      <c r="F37" s="174">
        <v>-40.09955237118087</v>
      </c>
      <c r="G37" s="174">
        <v>-0.706280913959652</v>
      </c>
      <c r="H37" s="174">
        <v>0.9945022628308683</v>
      </c>
      <c r="I37" s="174"/>
      <c r="J37" s="173">
        <v>18930.404139999995</v>
      </c>
      <c r="K37" s="173">
        <v>46834.33243</v>
      </c>
      <c r="L37" s="174">
        <v>-59.58007052135537</v>
      </c>
      <c r="M37" s="174">
        <v>-2.0385258570631404</v>
      </c>
      <c r="N37" s="174">
        <v>1.1110372051663138</v>
      </c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</row>
    <row r="38" spans="1:42" ht="12.75">
      <c r="A38" s="170" t="s">
        <v>530</v>
      </c>
      <c r="B38" s="84" t="s">
        <v>531</v>
      </c>
      <c r="C38" s="84"/>
      <c r="D38" s="166">
        <v>1E-59</v>
      </c>
      <c r="E38" s="166">
        <v>1E-59</v>
      </c>
      <c r="F38" s="167">
        <v>0</v>
      </c>
      <c r="G38" s="167">
        <v>0</v>
      </c>
      <c r="H38" s="167">
        <v>2.9465471796837883E-64</v>
      </c>
      <c r="I38" s="167"/>
      <c r="J38" s="166">
        <v>1E-59</v>
      </c>
      <c r="K38" s="166">
        <v>1E-59</v>
      </c>
      <c r="L38" s="167">
        <v>0</v>
      </c>
      <c r="M38" s="167">
        <v>0</v>
      </c>
      <c r="N38" s="167">
        <v>5.869062260634412E-64</v>
      </c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</row>
    <row r="39" spans="1:42" ht="12.75">
      <c r="A39" s="172" t="s">
        <v>532</v>
      </c>
      <c r="B39" s="60" t="s">
        <v>533</v>
      </c>
      <c r="C39" s="60"/>
      <c r="D39" s="173">
        <v>1E-59</v>
      </c>
      <c r="E39" s="173">
        <v>1E-59</v>
      </c>
      <c r="F39" s="174">
        <v>0</v>
      </c>
      <c r="G39" s="174">
        <v>0</v>
      </c>
      <c r="H39" s="174">
        <v>2.9465471796837883E-64</v>
      </c>
      <c r="I39" s="174"/>
      <c r="J39" s="173">
        <v>1E-59</v>
      </c>
      <c r="K39" s="173">
        <v>1E-59</v>
      </c>
      <c r="L39" s="174">
        <v>0</v>
      </c>
      <c r="M39" s="174">
        <v>0</v>
      </c>
      <c r="N39" s="174">
        <v>5.869062260634412E-64</v>
      </c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</row>
    <row r="40" spans="1:42" ht="24" customHeight="1">
      <c r="A40" s="233" t="s">
        <v>213</v>
      </c>
      <c r="B40" s="95" t="s">
        <v>534</v>
      </c>
      <c r="C40" s="95"/>
      <c r="D40" s="241">
        <v>372824.57409</v>
      </c>
      <c r="E40" s="241">
        <v>385591.68562999996</v>
      </c>
      <c r="F40" s="242">
        <v>-3.311044303027535</v>
      </c>
      <c r="G40" s="242">
        <v>-0.39908765125492757</v>
      </c>
      <c r="H40" s="242">
        <v>10.98545197301699</v>
      </c>
      <c r="I40" s="242"/>
      <c r="J40" s="241">
        <v>175868.21075000003</v>
      </c>
      <c r="K40" s="241">
        <v>121264.37650999999</v>
      </c>
      <c r="L40" s="242">
        <v>45.02875107389611</v>
      </c>
      <c r="M40" s="242">
        <v>3.9890916732652526</v>
      </c>
      <c r="N40" s="242">
        <v>10.321814785581243</v>
      </c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</row>
    <row r="41" spans="1:14" ht="12.75">
      <c r="A41" s="172" t="s">
        <v>215</v>
      </c>
      <c r="B41" s="60" t="s">
        <v>535</v>
      </c>
      <c r="C41" s="60"/>
      <c r="D41" s="168">
        <v>238755.75836000004</v>
      </c>
      <c r="E41" s="168">
        <v>210217.93301999997</v>
      </c>
      <c r="F41" s="174">
        <v>13.575352459242856</v>
      </c>
      <c r="G41" s="174">
        <v>0.8920650259208137</v>
      </c>
      <c r="H41" s="174">
        <v>7.035051064289222</v>
      </c>
      <c r="I41" s="174"/>
      <c r="J41" s="168">
        <v>103367.61822</v>
      </c>
      <c r="K41" s="168">
        <v>50158.52491000001</v>
      </c>
      <c r="L41" s="174">
        <v>106.0818542919148</v>
      </c>
      <c r="M41" s="174">
        <v>3.887198655903667</v>
      </c>
      <c r="N41" s="174">
        <v>6.0667098706666795</v>
      </c>
    </row>
    <row r="42" spans="1:14" ht="12.75">
      <c r="A42" s="226" t="s">
        <v>536</v>
      </c>
      <c r="B42" s="47"/>
      <c r="C42" s="231" t="s">
        <v>537</v>
      </c>
      <c r="D42" s="183">
        <v>8445.002219999998</v>
      </c>
      <c r="E42" s="183">
        <v>7808.30315</v>
      </c>
      <c r="F42" s="177">
        <v>8.154128467719632</v>
      </c>
      <c r="G42" s="177">
        <v>0.019902601744050955</v>
      </c>
      <c r="H42" s="177">
        <v>0.24883597473764327</v>
      </c>
      <c r="I42" s="177"/>
      <c r="J42" s="183">
        <v>4623.46551</v>
      </c>
      <c r="K42" s="183">
        <v>3604.60539</v>
      </c>
      <c r="L42" s="177">
        <v>28.265510638877444</v>
      </c>
      <c r="M42" s="177">
        <v>0.07443298584216843</v>
      </c>
      <c r="N42" s="177">
        <v>0.2713540693808583</v>
      </c>
    </row>
    <row r="43" spans="1:14" ht="12.75">
      <c r="A43" s="146">
        <v>212</v>
      </c>
      <c r="B43" s="25"/>
      <c r="C43" s="25" t="s">
        <v>538</v>
      </c>
      <c r="D43" s="179">
        <v>24269.917720000005</v>
      </c>
      <c r="E43" s="179">
        <v>19356.87056</v>
      </c>
      <c r="F43" s="180">
        <v>25.381412479724748</v>
      </c>
      <c r="G43" s="180">
        <v>0.15357713805867648</v>
      </c>
      <c r="H43" s="180">
        <v>0.7151245760902362</v>
      </c>
      <c r="I43" s="180"/>
      <c r="J43" s="179">
        <v>10181.80461</v>
      </c>
      <c r="K43" s="179">
        <v>10097.0885</v>
      </c>
      <c r="L43" s="180">
        <v>0.8390152270132067</v>
      </c>
      <c r="M43" s="180">
        <v>0.006188948701057746</v>
      </c>
      <c r="N43" s="180">
        <v>0.5975764518170447</v>
      </c>
    </row>
    <row r="44" spans="1:42" ht="12" customHeight="1">
      <c r="A44" s="226">
        <v>213</v>
      </c>
      <c r="B44" s="47"/>
      <c r="C44" s="47" t="s">
        <v>539</v>
      </c>
      <c r="D44" s="183">
        <v>4277.116440000001</v>
      </c>
      <c r="E44" s="183">
        <v>2755.24247</v>
      </c>
      <c r="F44" s="177">
        <v>55.23557315084506</v>
      </c>
      <c r="G44" s="177">
        <v>0.047572319415430935</v>
      </c>
      <c r="H44" s="177">
        <v>0.1260272538346117</v>
      </c>
      <c r="I44" s="177"/>
      <c r="J44" s="183">
        <v>1810.5726399999999</v>
      </c>
      <c r="K44" s="183">
        <v>1288.74966</v>
      </c>
      <c r="L44" s="177">
        <v>40.4906395862793</v>
      </c>
      <c r="M44" s="177">
        <v>0.03812185963511668</v>
      </c>
      <c r="N44" s="177">
        <v>0.10626363551561213</v>
      </c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</row>
    <row r="45" spans="1:42" ht="12.75">
      <c r="A45" s="192">
        <v>214</v>
      </c>
      <c r="B45" s="193"/>
      <c r="C45" s="194" t="s">
        <v>540</v>
      </c>
      <c r="D45" s="179">
        <v>369.31098</v>
      </c>
      <c r="E45" s="179">
        <v>573.8299499999999</v>
      </c>
      <c r="F45" s="195">
        <v>-35.64104139214065</v>
      </c>
      <c r="G45" s="195">
        <v>-0.0063930666790726</v>
      </c>
      <c r="H45" s="195">
        <v>0.010881922265452558</v>
      </c>
      <c r="I45" s="195"/>
      <c r="J45" s="179">
        <v>135.70547</v>
      </c>
      <c r="K45" s="179">
        <v>165.52261</v>
      </c>
      <c r="L45" s="195">
        <v>-18.013937793755183</v>
      </c>
      <c r="M45" s="195">
        <v>-0.0021782958385631523</v>
      </c>
      <c r="N45" s="195">
        <v>0.007964638525386552</v>
      </c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</row>
    <row r="46" spans="1:14" s="200" customFormat="1" ht="12.75">
      <c r="A46" s="226">
        <v>215</v>
      </c>
      <c r="B46" s="197"/>
      <c r="C46" s="198" t="s">
        <v>541</v>
      </c>
      <c r="D46" s="183">
        <v>1953.64245</v>
      </c>
      <c r="E46" s="183">
        <v>1599.7811000000002</v>
      </c>
      <c r="F46" s="199">
        <v>22.119360580019347</v>
      </c>
      <c r="G46" s="199">
        <v>0.011061366120202183</v>
      </c>
      <c r="H46" s="199">
        <v>0.05756499651158027</v>
      </c>
      <c r="I46" s="199"/>
      <c r="J46" s="183">
        <v>990.8425100000001</v>
      </c>
      <c r="K46" s="183">
        <v>675.15644</v>
      </c>
      <c r="L46" s="199">
        <v>46.75747001687492</v>
      </c>
      <c r="M46" s="199">
        <v>0.023062495349096403</v>
      </c>
      <c r="N46" s="199">
        <v>0.05815316381673274</v>
      </c>
    </row>
    <row r="47" spans="1:14" ht="12.75">
      <c r="A47" s="146">
        <v>216</v>
      </c>
      <c r="B47" s="60"/>
      <c r="C47" s="25" t="s">
        <v>542</v>
      </c>
      <c r="D47" s="179">
        <v>48615.854210000005</v>
      </c>
      <c r="E47" s="179">
        <v>35214.09956999999</v>
      </c>
      <c r="F47" s="180">
        <v>38.05792226309655</v>
      </c>
      <c r="G47" s="180">
        <v>0.4189259853503599</v>
      </c>
      <c r="H47" s="180">
        <v>1.4324890811039375</v>
      </c>
      <c r="I47" s="180"/>
      <c r="J47" s="179">
        <v>18401.952299999997</v>
      </c>
      <c r="K47" s="179">
        <v>13172.177870000003</v>
      </c>
      <c r="L47" s="180">
        <v>39.70318713893888</v>
      </c>
      <c r="M47" s="180">
        <v>0.38206199110622185</v>
      </c>
      <c r="N47" s="180">
        <v>1.0800220376592458</v>
      </c>
    </row>
    <row r="48" spans="1:14" ht="12.75">
      <c r="A48" s="226">
        <v>217</v>
      </c>
      <c r="B48" s="47"/>
      <c r="C48" s="47" t="s">
        <v>543</v>
      </c>
      <c r="D48" s="183">
        <v>1.52954</v>
      </c>
      <c r="E48" s="183">
        <v>0.72576</v>
      </c>
      <c r="F48" s="177">
        <v>110.7501102292769</v>
      </c>
      <c r="G48" s="177">
        <v>2.5125391230480847E-05</v>
      </c>
      <c r="H48" s="177">
        <v>4.506861773213542E-05</v>
      </c>
      <c r="I48" s="177"/>
      <c r="J48" s="183">
        <v>1E-59</v>
      </c>
      <c r="K48" s="183">
        <v>0.72576</v>
      </c>
      <c r="L48" s="177">
        <v>-100</v>
      </c>
      <c r="M48" s="177">
        <v>-5.302051061220471E-05</v>
      </c>
      <c r="N48" s="177">
        <v>5.869062260634412E-64</v>
      </c>
    </row>
    <row r="49" spans="1:14" ht="46.5" customHeight="1">
      <c r="A49" s="192">
        <v>218</v>
      </c>
      <c r="B49" s="25"/>
      <c r="C49" s="283" t="s">
        <v>544</v>
      </c>
      <c r="D49" s="209">
        <v>150823.3848</v>
      </c>
      <c r="E49" s="209">
        <v>142909.08045999997</v>
      </c>
      <c r="F49" s="195">
        <v>5.537999625023991</v>
      </c>
      <c r="G49" s="195">
        <v>0.24739355651993492</v>
      </c>
      <c r="H49" s="195">
        <v>4.444082191128028</v>
      </c>
      <c r="I49" s="195"/>
      <c r="J49" s="209">
        <v>67223.27518000001</v>
      </c>
      <c r="K49" s="209">
        <v>21154.49868</v>
      </c>
      <c r="L49" s="195">
        <v>217.7729531522985</v>
      </c>
      <c r="M49" s="195">
        <v>3.365561691619182</v>
      </c>
      <c r="N49" s="195">
        <v>3.9453758739517992</v>
      </c>
    </row>
    <row r="50" spans="1:42" ht="12.75">
      <c r="A50" s="170" t="s">
        <v>216</v>
      </c>
      <c r="B50" s="84" t="s">
        <v>545</v>
      </c>
      <c r="C50" s="84"/>
      <c r="D50" s="203">
        <v>2884.41059</v>
      </c>
      <c r="E50" s="203">
        <v>1955.1023899999998</v>
      </c>
      <c r="F50" s="167">
        <v>47.53245685511132</v>
      </c>
      <c r="G50" s="167">
        <v>0.029049282264666878</v>
      </c>
      <c r="H50" s="167">
        <v>0.08499051889014553</v>
      </c>
      <c r="I50" s="167"/>
      <c r="J50" s="203">
        <v>1761.0875600000002</v>
      </c>
      <c r="K50" s="203">
        <v>921.11377</v>
      </c>
      <c r="L50" s="167">
        <v>91.19110118177912</v>
      </c>
      <c r="M50" s="167">
        <v>0.061364416951428614</v>
      </c>
      <c r="N50" s="167">
        <v>0.1033593253606874</v>
      </c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</row>
    <row r="51" spans="1:42" ht="24" customHeight="1">
      <c r="A51" s="187" t="s">
        <v>546</v>
      </c>
      <c r="B51" s="96" t="s">
        <v>547</v>
      </c>
      <c r="C51" s="96"/>
      <c r="D51" s="189">
        <v>82941.53137000001</v>
      </c>
      <c r="E51" s="189">
        <v>115607.38849000001</v>
      </c>
      <c r="F51" s="190">
        <v>-28.25585591601317</v>
      </c>
      <c r="G51" s="190">
        <v>-1.021103336757556</v>
      </c>
      <c r="H51" s="190">
        <v>2.44391135336928</v>
      </c>
      <c r="I51" s="190"/>
      <c r="J51" s="189">
        <v>48898.20843</v>
      </c>
      <c r="K51" s="189">
        <v>41013.76262999999</v>
      </c>
      <c r="L51" s="190">
        <v>19.223902647334384</v>
      </c>
      <c r="M51" s="190">
        <v>0.5759994243417291</v>
      </c>
      <c r="N51" s="190">
        <v>2.8698662970914843</v>
      </c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</row>
    <row r="52" spans="1:42" ht="15" customHeight="1">
      <c r="A52" s="170" t="s">
        <v>548</v>
      </c>
      <c r="B52" s="84" t="s">
        <v>133</v>
      </c>
      <c r="C52" s="84"/>
      <c r="D52" s="203">
        <v>8285.52189</v>
      </c>
      <c r="E52" s="203">
        <v>17019.089920000002</v>
      </c>
      <c r="F52" s="167">
        <v>-51.31630463822122</v>
      </c>
      <c r="G52" s="167">
        <v>-0.27300295303661437</v>
      </c>
      <c r="H52" s="167">
        <v>0.24413681157187794</v>
      </c>
      <c r="I52" s="167"/>
      <c r="J52" s="203">
        <v>3916.64324</v>
      </c>
      <c r="K52" s="203">
        <v>8934.123350000002</v>
      </c>
      <c r="L52" s="167">
        <v>-56.160855558368816</v>
      </c>
      <c r="M52" s="167">
        <v>-0.3665527962670596</v>
      </c>
      <c r="N52" s="167">
        <v>0.22987023028252884</v>
      </c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</row>
    <row r="53" spans="1:42" ht="15" customHeight="1">
      <c r="A53" s="172" t="s">
        <v>549</v>
      </c>
      <c r="B53" s="60" t="s">
        <v>550</v>
      </c>
      <c r="C53" s="60"/>
      <c r="D53" s="168">
        <v>609.3114899999999</v>
      </c>
      <c r="E53" s="168">
        <v>602.57528</v>
      </c>
      <c r="F53" s="174">
        <v>1.1179034758943172</v>
      </c>
      <c r="G53" s="174">
        <v>0.00021056745833521016</v>
      </c>
      <c r="H53" s="174">
        <v>0.017953650524084267</v>
      </c>
      <c r="I53" s="174"/>
      <c r="J53" s="168">
        <v>281.58664</v>
      </c>
      <c r="K53" s="168">
        <v>360.36351</v>
      </c>
      <c r="L53" s="174">
        <v>-21.860390359723166</v>
      </c>
      <c r="M53" s="174">
        <v>-0.005755056591478275</v>
      </c>
      <c r="N53" s="174">
        <v>0.01652649521922848</v>
      </c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</row>
    <row r="54" spans="1:42" ht="12.75">
      <c r="A54" s="170" t="s">
        <v>551</v>
      </c>
      <c r="B54" s="84" t="s">
        <v>552</v>
      </c>
      <c r="C54" s="84"/>
      <c r="D54" s="203">
        <v>21336.00046</v>
      </c>
      <c r="E54" s="203">
        <v>19882.54975</v>
      </c>
      <c r="F54" s="167">
        <v>7.310182689219732</v>
      </c>
      <c r="G54" s="167">
        <v>0.04543347398911417</v>
      </c>
      <c r="H54" s="167">
        <v>0.6286753198114501</v>
      </c>
      <c r="I54" s="167"/>
      <c r="J54" s="203">
        <v>9540.70209</v>
      </c>
      <c r="K54" s="203">
        <v>10007.6649</v>
      </c>
      <c r="L54" s="167">
        <v>-4.666051618095237</v>
      </c>
      <c r="M54" s="167">
        <v>-0.03411404131270652</v>
      </c>
      <c r="N54" s="167">
        <v>0.5599497457637486</v>
      </c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</row>
    <row r="55" spans="1:42" ht="12.75">
      <c r="A55" s="146">
        <v>261</v>
      </c>
      <c r="B55" s="25"/>
      <c r="C55" s="25" t="s">
        <v>553</v>
      </c>
      <c r="D55" s="179">
        <v>98.776</v>
      </c>
      <c r="E55" s="179">
        <v>152.723</v>
      </c>
      <c r="F55" s="180">
        <v>-35.32342869115982</v>
      </c>
      <c r="G55" s="180">
        <v>-0.0016863314348587307</v>
      </c>
      <c r="H55" s="180">
        <v>0.0029104814422044587</v>
      </c>
      <c r="I55" s="180"/>
      <c r="J55" s="179">
        <v>57.336</v>
      </c>
      <c r="K55" s="179">
        <v>69.508</v>
      </c>
      <c r="L55" s="180">
        <v>-17.511653334867926</v>
      </c>
      <c r="M55" s="180">
        <v>-0.0008892273687882437</v>
      </c>
      <c r="N55" s="180">
        <v>0.003365085537757346</v>
      </c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</row>
    <row r="56" spans="1:14" s="171" customFormat="1" ht="12.75">
      <c r="A56" s="226">
        <v>262</v>
      </c>
      <c r="B56" s="84"/>
      <c r="C56" s="47" t="s">
        <v>554</v>
      </c>
      <c r="D56" s="183">
        <v>27.72167</v>
      </c>
      <c r="E56" s="183">
        <v>119.9607</v>
      </c>
      <c r="F56" s="177">
        <v>-76.89104014898213</v>
      </c>
      <c r="G56" s="177">
        <v>-0.0028833035351340662</v>
      </c>
      <c r="H56" s="177">
        <v>0.0008168320855462469</v>
      </c>
      <c r="I56" s="177"/>
      <c r="J56" s="183">
        <v>23.91087</v>
      </c>
      <c r="K56" s="183">
        <v>40.409</v>
      </c>
      <c r="L56" s="177">
        <v>-40.82786013016902</v>
      </c>
      <c r="M56" s="177">
        <v>-0.0012052734743531373</v>
      </c>
      <c r="N56" s="177">
        <v>0.0014033438473593552</v>
      </c>
    </row>
    <row r="57" spans="1:42" ht="12.75" customHeight="1">
      <c r="A57" s="146">
        <v>263</v>
      </c>
      <c r="B57" s="25"/>
      <c r="C57" s="25" t="s">
        <v>555</v>
      </c>
      <c r="D57" s="179">
        <v>8340.859289999999</v>
      </c>
      <c r="E57" s="179">
        <v>6819.35722</v>
      </c>
      <c r="F57" s="180">
        <v>22.3115173602828</v>
      </c>
      <c r="G57" s="180">
        <v>0.04756069417842745</v>
      </c>
      <c r="H57" s="180">
        <v>0.2457673541708882</v>
      </c>
      <c r="I57" s="180"/>
      <c r="J57" s="179">
        <v>3552.26986</v>
      </c>
      <c r="K57" s="179">
        <v>3099.82929</v>
      </c>
      <c r="L57" s="180">
        <v>14.595660846859076</v>
      </c>
      <c r="M57" s="180">
        <v>0.03305311679215847</v>
      </c>
      <c r="N57" s="180">
        <v>0.2084849297491508</v>
      </c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</row>
    <row r="58" spans="1:42" ht="23.25" customHeight="1">
      <c r="A58" s="196">
        <v>264</v>
      </c>
      <c r="B58" s="84"/>
      <c r="C58" s="228" t="s">
        <v>556</v>
      </c>
      <c r="D58" s="232">
        <v>4426.67738</v>
      </c>
      <c r="E58" s="232">
        <v>3084.2642</v>
      </c>
      <c r="F58" s="199">
        <v>43.52458456704195</v>
      </c>
      <c r="G58" s="199">
        <v>0.04196254738915362</v>
      </c>
      <c r="H58" s="199">
        <v>0.13043413749409022</v>
      </c>
      <c r="I58" s="199"/>
      <c r="J58" s="232">
        <v>1447.76231</v>
      </c>
      <c r="K58" s="232">
        <v>1579.9425</v>
      </c>
      <c r="L58" s="199">
        <v>-8.366139274055861</v>
      </c>
      <c r="M58" s="199">
        <v>-0.009656444508678128</v>
      </c>
      <c r="N58" s="199">
        <v>0.08497007135989897</v>
      </c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</row>
    <row r="59" spans="1:42" ht="12.75">
      <c r="A59" s="146">
        <v>265</v>
      </c>
      <c r="B59" s="25"/>
      <c r="C59" s="25" t="s">
        <v>557</v>
      </c>
      <c r="D59" s="179">
        <v>283.20585</v>
      </c>
      <c r="E59" s="179">
        <v>287.28790000000004</v>
      </c>
      <c r="F59" s="180">
        <v>-1.4208917256870328</v>
      </c>
      <c r="G59" s="180">
        <v>-0.0001276009645330629</v>
      </c>
      <c r="H59" s="180">
        <v>0.0083447939858745</v>
      </c>
      <c r="I59" s="180"/>
      <c r="J59" s="179">
        <v>128.81575999999998</v>
      </c>
      <c r="K59" s="179">
        <v>114.40584</v>
      </c>
      <c r="L59" s="180">
        <v>12.595440932036325</v>
      </c>
      <c r="M59" s="180">
        <v>0.0010527189653342982</v>
      </c>
      <c r="N59" s="180">
        <v>0.007560277155909395</v>
      </c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</row>
    <row r="60" spans="1:42" ht="12.75">
      <c r="A60" s="226">
        <v>266</v>
      </c>
      <c r="B60" s="47"/>
      <c r="C60" s="47" t="s">
        <v>558</v>
      </c>
      <c r="D60" s="183">
        <v>3815.55485</v>
      </c>
      <c r="E60" s="183">
        <v>5305.64191</v>
      </c>
      <c r="F60" s="177">
        <v>-28.08495343780184</v>
      </c>
      <c r="G60" s="177">
        <v>-0.04657869112192017</v>
      </c>
      <c r="H60" s="177">
        <v>0.112427123821963</v>
      </c>
      <c r="I60" s="177"/>
      <c r="J60" s="183">
        <v>2040.5587600000001</v>
      </c>
      <c r="K60" s="183">
        <v>3063.4212</v>
      </c>
      <c r="L60" s="177">
        <v>-33.38954630202337</v>
      </c>
      <c r="M60" s="177">
        <v>-0.07472537595740411</v>
      </c>
      <c r="N60" s="177">
        <v>0.1197616640892295</v>
      </c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</row>
    <row r="61" spans="1:42" ht="24">
      <c r="A61" s="192">
        <v>267</v>
      </c>
      <c r="B61" s="25"/>
      <c r="C61" s="283" t="s">
        <v>559</v>
      </c>
      <c r="D61" s="209">
        <v>3969.46291</v>
      </c>
      <c r="E61" s="209">
        <v>3594.7493</v>
      </c>
      <c r="F61" s="195">
        <v>10.423914958408927</v>
      </c>
      <c r="G61" s="195">
        <v>0.0117131877511705</v>
      </c>
      <c r="H61" s="195">
        <v>0.11696209742319903</v>
      </c>
      <c r="I61" s="195"/>
      <c r="J61" s="209">
        <v>2105.6013399999997</v>
      </c>
      <c r="K61" s="209">
        <v>1767.45486</v>
      </c>
      <c r="L61" s="195">
        <v>19.131831180118493</v>
      </c>
      <c r="M61" s="195">
        <v>0.024703344123842112</v>
      </c>
      <c r="N61" s="195">
        <v>0.12357905360535243</v>
      </c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</row>
    <row r="62" spans="1:42" ht="12.75">
      <c r="A62" s="226">
        <v>268</v>
      </c>
      <c r="B62" s="47"/>
      <c r="C62" s="47" t="s">
        <v>560</v>
      </c>
      <c r="D62" s="183">
        <v>373.74251</v>
      </c>
      <c r="E62" s="183">
        <v>518.56552</v>
      </c>
      <c r="F62" s="177">
        <v>-27.927620409471114</v>
      </c>
      <c r="G62" s="177">
        <v>-0.00452702827319147</v>
      </c>
      <c r="H62" s="177">
        <v>0.0110124993876844</v>
      </c>
      <c r="I62" s="177"/>
      <c r="J62" s="183">
        <v>184.44719</v>
      </c>
      <c r="K62" s="183">
        <v>272.69421</v>
      </c>
      <c r="L62" s="177">
        <v>-32.36116381055542</v>
      </c>
      <c r="M62" s="177">
        <v>-0.006446899884817904</v>
      </c>
      <c r="N62" s="177">
        <v>0.010825320419090647</v>
      </c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</row>
    <row r="63" spans="1:14" s="200" customFormat="1" ht="12" customHeight="1">
      <c r="A63" s="187" t="s">
        <v>561</v>
      </c>
      <c r="B63" s="60" t="s">
        <v>562</v>
      </c>
      <c r="C63" s="285"/>
      <c r="D63" s="173">
        <v>8583.331799999998</v>
      </c>
      <c r="E63" s="173">
        <v>8537.16301</v>
      </c>
      <c r="F63" s="174">
        <v>0.5407978030396996</v>
      </c>
      <c r="G63" s="174">
        <v>0.0014431920567666012</v>
      </c>
      <c r="H63" s="174">
        <v>0.2529119210758017</v>
      </c>
      <c r="I63" s="174"/>
      <c r="J63" s="173">
        <v>4207.21459</v>
      </c>
      <c r="K63" s="173">
        <v>3755.9233799999997</v>
      </c>
      <c r="L63" s="174">
        <v>12.01545304153675</v>
      </c>
      <c r="M63" s="174">
        <v>0.03296915011711819</v>
      </c>
      <c r="N63" s="174">
        <v>0.24692404372559473</v>
      </c>
    </row>
    <row r="64" spans="1:42" s="200" customFormat="1" ht="12.75" customHeight="1">
      <c r="A64" s="233" t="s">
        <v>563</v>
      </c>
      <c r="B64" s="125" t="s">
        <v>564</v>
      </c>
      <c r="C64" s="125"/>
      <c r="D64" s="203">
        <v>3483.42884</v>
      </c>
      <c r="E64" s="203">
        <v>5287.15895</v>
      </c>
      <c r="F64" s="242">
        <v>-34.11529948423435</v>
      </c>
      <c r="G64" s="242">
        <v>-0.05638287179072415</v>
      </c>
      <c r="H64" s="242">
        <v>0.1026408742413117</v>
      </c>
      <c r="I64" s="242"/>
      <c r="J64" s="203">
        <v>1487.3905300000001</v>
      </c>
      <c r="K64" s="203">
        <v>2940.98275</v>
      </c>
      <c r="L64" s="242">
        <v>-49.42539088337053</v>
      </c>
      <c r="M64" s="242">
        <v>-0.10619240758147076</v>
      </c>
      <c r="N64" s="242">
        <v>0.08729587626448015</v>
      </c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</row>
    <row r="65" spans="1:14" s="215" customFormat="1" ht="12.75" customHeight="1">
      <c r="A65" s="187" t="s">
        <v>397</v>
      </c>
      <c r="B65" s="92" t="s">
        <v>565</v>
      </c>
      <c r="C65" s="92"/>
      <c r="D65" s="168">
        <v>5945.279290000001</v>
      </c>
      <c r="E65" s="168">
        <v>6482.72482</v>
      </c>
      <c r="F65" s="190">
        <v>-8.29042640128598</v>
      </c>
      <c r="G65" s="190">
        <v>-0.016800031359729163</v>
      </c>
      <c r="H65" s="190">
        <v>0.1751804592438194</v>
      </c>
      <c r="I65" s="190"/>
      <c r="J65" s="168">
        <v>2407.75945</v>
      </c>
      <c r="K65" s="168">
        <v>3171.91731</v>
      </c>
      <c r="L65" s="190">
        <v>-24.091355017070097</v>
      </c>
      <c r="M65" s="190">
        <v>-0.05582567229597889</v>
      </c>
      <c r="N65" s="190">
        <v>0.14131290120680867</v>
      </c>
    </row>
    <row r="66" spans="1:14" s="215" customFormat="1" ht="24.75" customHeight="1">
      <c r="A66" s="233" t="s">
        <v>217</v>
      </c>
      <c r="B66" s="95" t="s">
        <v>566</v>
      </c>
      <c r="C66" s="95"/>
      <c r="D66" s="241">
        <v>1322071.33732</v>
      </c>
      <c r="E66" s="241">
        <v>1250139.9503400002</v>
      </c>
      <c r="F66" s="242">
        <v>5.753866753913157</v>
      </c>
      <c r="G66" s="242">
        <v>2.248506108168416</v>
      </c>
      <c r="H66" s="242">
        <v>38.9554557032102</v>
      </c>
      <c r="I66" s="242"/>
      <c r="J66" s="241">
        <v>652312.1737700001</v>
      </c>
      <c r="K66" s="241">
        <v>574749.91263</v>
      </c>
      <c r="L66" s="242">
        <v>13.494958317624212</v>
      </c>
      <c r="M66" s="242">
        <v>5.666323150738492</v>
      </c>
      <c r="N66" s="242">
        <v>38.28460761225904</v>
      </c>
    </row>
    <row r="67" spans="1:14" s="171" customFormat="1" ht="12.75">
      <c r="A67" s="172" t="s">
        <v>219</v>
      </c>
      <c r="B67" s="60" t="s">
        <v>567</v>
      </c>
      <c r="C67" s="60"/>
      <c r="D67" s="173">
        <v>19719.57898</v>
      </c>
      <c r="E67" s="173">
        <v>29745.43775999999</v>
      </c>
      <c r="F67" s="174">
        <v>-33.70553447857543</v>
      </c>
      <c r="G67" s="174">
        <v>-0.31339872137780383</v>
      </c>
      <c r="H67" s="174">
        <v>0.5810466982807071</v>
      </c>
      <c r="I67" s="174"/>
      <c r="J67" s="173">
        <v>10633.504579999999</v>
      </c>
      <c r="K67" s="173">
        <v>15753.941200000001</v>
      </c>
      <c r="L67" s="174">
        <v>-32.5025754190323</v>
      </c>
      <c r="M67" s="174">
        <v>-0.3740743002505398</v>
      </c>
      <c r="N67" s="174">
        <v>0.6240870042876115</v>
      </c>
    </row>
    <row r="68" spans="1:14" s="215" customFormat="1" ht="12.75" customHeight="1">
      <c r="A68" s="233" t="s">
        <v>422</v>
      </c>
      <c r="B68" s="125" t="s">
        <v>568</v>
      </c>
      <c r="C68" s="125"/>
      <c r="D68" s="166">
        <v>134554.50877</v>
      </c>
      <c r="E68" s="166">
        <v>133826.16052999994</v>
      </c>
      <c r="F68" s="167">
        <v>0.5442495227506551</v>
      </c>
      <c r="G68" s="167">
        <v>0.02276746682180873</v>
      </c>
      <c r="H68" s="167">
        <v>3.96471208329981</v>
      </c>
      <c r="I68" s="167"/>
      <c r="J68" s="166">
        <v>67922.67425000001</v>
      </c>
      <c r="K68" s="166">
        <v>63671.64207999999</v>
      </c>
      <c r="L68" s="167">
        <v>6.6764921260532715</v>
      </c>
      <c r="M68" s="167">
        <v>0.3105598218175564</v>
      </c>
      <c r="N68" s="167">
        <v>3.9864240408203973</v>
      </c>
    </row>
    <row r="69" spans="1:42" ht="12.75">
      <c r="A69" s="146">
        <v>321</v>
      </c>
      <c r="B69" s="25"/>
      <c r="C69" s="25" t="s">
        <v>569</v>
      </c>
      <c r="D69" s="181">
        <v>126810.24474999998</v>
      </c>
      <c r="E69" s="181">
        <v>127091.66261999994</v>
      </c>
      <c r="F69" s="180">
        <v>-0.22142905694875645</v>
      </c>
      <c r="G69" s="180">
        <v>-0.008796852475798877</v>
      </c>
      <c r="H69" s="180">
        <v>3.736523690231234</v>
      </c>
      <c r="I69" s="180"/>
      <c r="J69" s="181">
        <v>65885.83674000001</v>
      </c>
      <c r="K69" s="181">
        <v>61888.822109999994</v>
      </c>
      <c r="L69" s="180">
        <v>6.4583789022447435</v>
      </c>
      <c r="M69" s="180">
        <v>0.2920025305983432</v>
      </c>
      <c r="N69" s="180">
        <v>3.8668807792105424</v>
      </c>
      <c r="O69" s="280"/>
      <c r="P69" s="280"/>
      <c r="Q69" s="280"/>
      <c r="R69" s="280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  <c r="AI69" s="280"/>
      <c r="AJ69" s="280"/>
      <c r="AK69" s="280"/>
      <c r="AL69" s="280"/>
      <c r="AM69" s="280"/>
      <c r="AN69" s="280"/>
      <c r="AO69" s="280"/>
      <c r="AP69" s="280"/>
    </row>
    <row r="70" spans="1:42" ht="24">
      <c r="A70" s="196">
        <v>322</v>
      </c>
      <c r="B70" s="47"/>
      <c r="C70" s="228" t="s">
        <v>570</v>
      </c>
      <c r="D70" s="176">
        <v>1637.03746</v>
      </c>
      <c r="E70" s="176">
        <v>1259.22452</v>
      </c>
      <c r="F70" s="177">
        <v>30.003620005747667</v>
      </c>
      <c r="G70" s="177">
        <v>0.011810069831842279</v>
      </c>
      <c r="H70" s="177">
        <v>0.048236081107997125</v>
      </c>
      <c r="I70" s="177"/>
      <c r="J70" s="176">
        <v>626.65464</v>
      </c>
      <c r="K70" s="176">
        <v>538.27439</v>
      </c>
      <c r="L70" s="177">
        <v>16.419181674238658</v>
      </c>
      <c r="M70" s="177">
        <v>0.006456633023360756</v>
      </c>
      <c r="N70" s="177">
        <v>0.03677875098075443</v>
      </c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</row>
    <row r="71" spans="1:14" s="215" customFormat="1" ht="24">
      <c r="A71" s="192">
        <v>323</v>
      </c>
      <c r="B71" s="193"/>
      <c r="C71" s="194" t="s">
        <v>571</v>
      </c>
      <c r="D71" s="287">
        <v>11.197299999999998</v>
      </c>
      <c r="E71" s="287">
        <v>1.83984</v>
      </c>
      <c r="F71" s="195" t="s">
        <v>193</v>
      </c>
      <c r="G71" s="195">
        <v>0.0002925052171285367</v>
      </c>
      <c r="H71" s="195">
        <v>0.0003299337273507328</v>
      </c>
      <c r="I71" s="195"/>
      <c r="J71" s="287">
        <v>6.2124</v>
      </c>
      <c r="K71" s="287">
        <v>0.884</v>
      </c>
      <c r="L71" s="195" t="s">
        <v>193</v>
      </c>
      <c r="M71" s="195">
        <v>0.00038926709758883317</v>
      </c>
      <c r="N71" s="195">
        <v>0.0003646096238796521</v>
      </c>
    </row>
    <row r="72" spans="1:14" s="215" customFormat="1" ht="24">
      <c r="A72" s="196">
        <v>324</v>
      </c>
      <c r="B72" s="47"/>
      <c r="C72" s="228" t="s">
        <v>572</v>
      </c>
      <c r="D72" s="288">
        <v>238.72270999999998</v>
      </c>
      <c r="E72" s="288">
        <v>280.78808000000004</v>
      </c>
      <c r="F72" s="289">
        <v>-14.981180825054984</v>
      </c>
      <c r="G72" s="289">
        <v>-0.0013149230865472311</v>
      </c>
      <c r="H72" s="289">
        <v>0.007034077278769708</v>
      </c>
      <c r="I72" s="289"/>
      <c r="J72" s="288">
        <v>101.83408</v>
      </c>
      <c r="K72" s="288">
        <v>137.37251999999998</v>
      </c>
      <c r="L72" s="289">
        <v>-25.870123078473036</v>
      </c>
      <c r="M72" s="289">
        <v>-0.002596266307265762</v>
      </c>
      <c r="N72" s="289">
        <v>0.005976705557744255</v>
      </c>
    </row>
    <row r="73" spans="1:14" s="215" customFormat="1" ht="37.5" customHeight="1">
      <c r="A73" s="192">
        <v>325</v>
      </c>
      <c r="B73" s="193"/>
      <c r="C73" s="194" t="s">
        <v>573</v>
      </c>
      <c r="D73" s="287">
        <v>905.57758</v>
      </c>
      <c r="E73" s="287">
        <v>657.13344</v>
      </c>
      <c r="F73" s="290">
        <v>37.80725875097759</v>
      </c>
      <c r="G73" s="290">
        <v>0.007766125328348996</v>
      </c>
      <c r="H73" s="290">
        <v>0.026683270643338704</v>
      </c>
      <c r="I73" s="290"/>
      <c r="J73" s="287">
        <v>450.33378000000005</v>
      </c>
      <c r="K73" s="287">
        <v>272.53356</v>
      </c>
      <c r="L73" s="290">
        <v>65.2397524913996</v>
      </c>
      <c r="M73" s="290">
        <v>0.012989222954368296</v>
      </c>
      <c r="N73" s="290">
        <v>0.0264303699288684</v>
      </c>
    </row>
    <row r="74" spans="1:14" s="215" customFormat="1" ht="48" customHeight="1">
      <c r="A74" s="196">
        <v>326</v>
      </c>
      <c r="B74" s="47"/>
      <c r="C74" s="228" t="s">
        <v>574</v>
      </c>
      <c r="D74" s="288">
        <v>4916.71255</v>
      </c>
      <c r="E74" s="288">
        <v>4504.39169</v>
      </c>
      <c r="F74" s="289">
        <v>9.153752346079827</v>
      </c>
      <c r="G74" s="289">
        <v>0.012888754285984119</v>
      </c>
      <c r="H74" s="289">
        <v>0.14487325497518388</v>
      </c>
      <c r="I74" s="289"/>
      <c r="J74" s="288">
        <v>823.48578</v>
      </c>
      <c r="K74" s="288">
        <v>812.41753</v>
      </c>
      <c r="L74" s="289">
        <v>1.3623844379625734</v>
      </c>
      <c r="M74" s="289">
        <v>0.0008085927394504115</v>
      </c>
      <c r="N74" s="289">
        <v>0.04833089313567091</v>
      </c>
    </row>
    <row r="75" spans="1:14" s="215" customFormat="1" ht="28.5" customHeight="1">
      <c r="A75" s="192">
        <v>327</v>
      </c>
      <c r="B75" s="193"/>
      <c r="C75" s="194" t="s">
        <v>575</v>
      </c>
      <c r="D75" s="287">
        <v>35.01642</v>
      </c>
      <c r="E75" s="287">
        <v>31.12034</v>
      </c>
      <c r="F75" s="290">
        <v>12.519400494981731</v>
      </c>
      <c r="G75" s="290">
        <v>0.00012178772085054586</v>
      </c>
      <c r="H75" s="290">
        <v>0.00103177533593623</v>
      </c>
      <c r="I75" s="290"/>
      <c r="J75" s="287">
        <v>28.316830000000003</v>
      </c>
      <c r="K75" s="287">
        <v>21.337970000000002</v>
      </c>
      <c r="L75" s="290">
        <v>32.70629774060044</v>
      </c>
      <c r="M75" s="290">
        <v>0.0005098417117106082</v>
      </c>
      <c r="N75" s="290">
        <v>0.0016619323829380034</v>
      </c>
    </row>
    <row r="76" spans="1:14" s="215" customFormat="1" ht="24" customHeight="1">
      <c r="A76" s="233" t="s">
        <v>576</v>
      </c>
      <c r="B76" s="125" t="s">
        <v>577</v>
      </c>
      <c r="C76" s="125"/>
      <c r="D76" s="241">
        <v>107420.21210999998</v>
      </c>
      <c r="E76" s="241">
        <v>106650.15516</v>
      </c>
      <c r="F76" s="242">
        <v>0.7220401591021781</v>
      </c>
      <c r="G76" s="242">
        <v>0.024071241059121177</v>
      </c>
      <c r="H76" s="242">
        <v>3.1651872303375477</v>
      </c>
      <c r="I76" s="242"/>
      <c r="J76" s="241">
        <v>56379.16294000001</v>
      </c>
      <c r="K76" s="241">
        <v>19814.055159999996</v>
      </c>
      <c r="L76" s="242">
        <v>184.54126368748848</v>
      </c>
      <c r="M76" s="242">
        <v>2.671269682933614</v>
      </c>
      <c r="N76" s="242">
        <v>3.3089281749731225</v>
      </c>
    </row>
    <row r="77" spans="1:14" s="215" customFormat="1" ht="12.75">
      <c r="A77" s="192">
        <v>331</v>
      </c>
      <c r="B77" s="235"/>
      <c r="C77" s="291" t="s">
        <v>578</v>
      </c>
      <c r="D77" s="179">
        <v>5.9065</v>
      </c>
      <c r="E77" s="179">
        <v>10.032399999999999</v>
      </c>
      <c r="F77" s="180">
        <v>-41.12575256170008</v>
      </c>
      <c r="G77" s="180">
        <v>-0.0001289716734402957</v>
      </c>
      <c r="H77" s="180">
        <v>0.00017403780916802297</v>
      </c>
      <c r="I77" s="180"/>
      <c r="J77" s="179">
        <v>5.8065</v>
      </c>
      <c r="K77" s="179">
        <v>10.032399999999999</v>
      </c>
      <c r="L77" s="180">
        <v>-42.122523025397705</v>
      </c>
      <c r="M77" s="180">
        <v>-0.00030872378719702914</v>
      </c>
      <c r="N77" s="180">
        <v>0.00034078710016373706</v>
      </c>
    </row>
    <row r="78" spans="1:14" s="215" customFormat="1" ht="15" customHeight="1">
      <c r="A78" s="196">
        <v>332</v>
      </c>
      <c r="B78" s="240"/>
      <c r="C78" s="292" t="s">
        <v>579</v>
      </c>
      <c r="D78" s="183">
        <v>9.996</v>
      </c>
      <c r="E78" s="183">
        <v>17.904</v>
      </c>
      <c r="F78" s="177">
        <v>-44.16890080428954</v>
      </c>
      <c r="G78" s="177">
        <v>-0.00024719648890323537</v>
      </c>
      <c r="H78" s="177">
        <v>0.0002945368560811915</v>
      </c>
      <c r="I78" s="177"/>
      <c r="J78" s="183">
        <v>1E-59</v>
      </c>
      <c r="K78" s="183">
        <v>17.904</v>
      </c>
      <c r="L78" s="177">
        <v>-100</v>
      </c>
      <c r="M78" s="177">
        <v>-0.0013079795276688068</v>
      </c>
      <c r="N78" s="177">
        <v>5.869062260634412E-64</v>
      </c>
    </row>
    <row r="79" spans="1:42" ht="48.75" customHeight="1">
      <c r="A79" s="192">
        <v>333</v>
      </c>
      <c r="B79" s="60"/>
      <c r="C79" s="283" t="s">
        <v>580</v>
      </c>
      <c r="D79" s="287">
        <v>105428.80290999998</v>
      </c>
      <c r="E79" s="287">
        <v>102134.97396999999</v>
      </c>
      <c r="F79" s="290">
        <v>3.224976530534472</v>
      </c>
      <c r="G79" s="290">
        <v>0.10296193083154573</v>
      </c>
      <c r="H79" s="290">
        <v>3.1065094187189843</v>
      </c>
      <c r="I79" s="290"/>
      <c r="J79" s="287">
        <v>55502.70812000001</v>
      </c>
      <c r="K79" s="287">
        <v>18404.638919999998</v>
      </c>
      <c r="L79" s="290">
        <v>201.56912266116885</v>
      </c>
      <c r="M79" s="290">
        <v>2.7102052630496387</v>
      </c>
      <c r="N79" s="290">
        <v>3.2574884959009913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</row>
    <row r="80" spans="1:42" ht="12.75">
      <c r="A80" s="196">
        <v>334</v>
      </c>
      <c r="B80" s="240"/>
      <c r="C80" s="292" t="s">
        <v>581</v>
      </c>
      <c r="D80" s="183">
        <v>46.815870000000004</v>
      </c>
      <c r="E80" s="183">
        <v>66.35747</v>
      </c>
      <c r="F80" s="177">
        <v>-29.448982910288773</v>
      </c>
      <c r="G80" s="177">
        <v>-0.0006108516575052434</v>
      </c>
      <c r="H80" s="177">
        <v>0.001379451697129429</v>
      </c>
      <c r="I80" s="177"/>
      <c r="J80" s="183">
        <v>41.76878</v>
      </c>
      <c r="K80" s="183">
        <v>13.67396</v>
      </c>
      <c r="L80" s="177">
        <v>205.4622069978265</v>
      </c>
      <c r="M80" s="177">
        <v>0.002052471480872439</v>
      </c>
      <c r="N80" s="177">
        <v>0.0024514357037074136</v>
      </c>
      <c r="O80" s="280"/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</row>
    <row r="81" spans="1:42" ht="12.75">
      <c r="A81" s="293">
        <v>335</v>
      </c>
      <c r="B81" s="60"/>
      <c r="C81" s="283" t="s">
        <v>582</v>
      </c>
      <c r="D81" s="181">
        <v>1925.9708400000002</v>
      </c>
      <c r="E81" s="181">
        <v>4419.119610000001</v>
      </c>
      <c r="F81" s="213">
        <v>-56.417318154463814</v>
      </c>
      <c r="G81" s="213">
        <v>-0.07793343731125697</v>
      </c>
      <c r="H81" s="213">
        <v>0.056749639467552175</v>
      </c>
      <c r="I81" s="213"/>
      <c r="J81" s="181">
        <v>827.78409</v>
      </c>
      <c r="K81" s="181">
        <v>1366.98872</v>
      </c>
      <c r="L81" s="213">
        <v>-39.44470222109807</v>
      </c>
      <c r="M81" s="213">
        <v>-0.03939167880162164</v>
      </c>
      <c r="N81" s="213">
        <v>0.048583163625725984</v>
      </c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</row>
    <row r="82" spans="1:42" ht="36">
      <c r="A82" s="196">
        <v>336</v>
      </c>
      <c r="B82" s="240"/>
      <c r="C82" s="292" t="s">
        <v>583</v>
      </c>
      <c r="D82" s="232">
        <v>2.7199899999999997</v>
      </c>
      <c r="E82" s="232">
        <v>1.7677100000000001</v>
      </c>
      <c r="F82" s="199">
        <v>53.87082722844808</v>
      </c>
      <c r="G82" s="199">
        <v>2.976735868143309E-05</v>
      </c>
      <c r="H82" s="199">
        <v>8.014578863268108E-05</v>
      </c>
      <c r="I82" s="199"/>
      <c r="J82" s="232">
        <v>1.09545</v>
      </c>
      <c r="K82" s="232">
        <v>0.81716</v>
      </c>
      <c r="L82" s="199">
        <v>34.05575407508934</v>
      </c>
      <c r="M82" s="199">
        <v>2.0330519590870882E-05</v>
      </c>
      <c r="N82" s="199">
        <v>6.429264253411966E-05</v>
      </c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</row>
    <row r="83" spans="1:42" ht="24">
      <c r="A83" s="293">
        <v>337</v>
      </c>
      <c r="B83" s="60"/>
      <c r="C83" s="283" t="s">
        <v>584</v>
      </c>
      <c r="D83" s="287">
        <v>1E-59</v>
      </c>
      <c r="E83" s="287">
        <v>1E-59</v>
      </c>
      <c r="F83" s="290">
        <v>0</v>
      </c>
      <c r="G83" s="290">
        <v>0</v>
      </c>
      <c r="H83" s="290">
        <v>2.9465471796837883E-64</v>
      </c>
      <c r="I83" s="290"/>
      <c r="J83" s="287">
        <v>1E-59</v>
      </c>
      <c r="K83" s="287">
        <v>1E-59</v>
      </c>
      <c r="L83" s="290">
        <v>0</v>
      </c>
      <c r="M83" s="290">
        <v>0</v>
      </c>
      <c r="N83" s="290">
        <v>5.869062260634412E-64</v>
      </c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</row>
    <row r="84" spans="1:14" s="171" customFormat="1" ht="12" customHeight="1">
      <c r="A84" s="170" t="s">
        <v>585</v>
      </c>
      <c r="B84" s="84" t="s">
        <v>586</v>
      </c>
      <c r="C84" s="84"/>
      <c r="D84" s="166">
        <v>779509.31386</v>
      </c>
      <c r="E84" s="166">
        <v>677327.0311600001</v>
      </c>
      <c r="F84" s="167">
        <v>15.086107301077442</v>
      </c>
      <c r="G84" s="167">
        <v>3.1941200697468104</v>
      </c>
      <c r="H84" s="167">
        <v>22.968609702914282</v>
      </c>
      <c r="I84" s="167"/>
      <c r="J84" s="166">
        <v>379017.3884800002</v>
      </c>
      <c r="K84" s="166">
        <v>328436.43967000005</v>
      </c>
      <c r="L84" s="167">
        <v>15.400528900149412</v>
      </c>
      <c r="M84" s="167">
        <v>3.695199147315912</v>
      </c>
      <c r="N84" s="167">
        <v>22.244766508521806</v>
      </c>
    </row>
    <row r="85" spans="1:14" s="171" customFormat="1" ht="12" customHeight="1">
      <c r="A85" s="184">
        <v>341</v>
      </c>
      <c r="B85" s="60"/>
      <c r="C85" s="25" t="s">
        <v>587</v>
      </c>
      <c r="D85" s="181">
        <v>231308.75030000004</v>
      </c>
      <c r="E85" s="181">
        <v>201734.36944000004</v>
      </c>
      <c r="F85" s="213">
        <v>14.660060624323132</v>
      </c>
      <c r="G85" s="213">
        <v>0.9244667564591612</v>
      </c>
      <c r="H85" s="213">
        <v>6.815621458326468</v>
      </c>
      <c r="I85" s="213"/>
      <c r="J85" s="181">
        <v>99673.38596000015</v>
      </c>
      <c r="K85" s="181">
        <v>88688.50782999996</v>
      </c>
      <c r="L85" s="213">
        <v>12.38590928946086</v>
      </c>
      <c r="M85" s="213">
        <v>0.8025019944133741</v>
      </c>
      <c r="N85" s="213">
        <v>5.849893079274846</v>
      </c>
    </row>
    <row r="86" spans="1:14" s="171" customFormat="1" ht="12" customHeight="1">
      <c r="A86" s="185">
        <v>342</v>
      </c>
      <c r="B86" s="84"/>
      <c r="C86" s="47" t="s">
        <v>588</v>
      </c>
      <c r="D86" s="183">
        <v>91920.38690999996</v>
      </c>
      <c r="E86" s="183">
        <v>101546.78739999999</v>
      </c>
      <c r="F86" s="177">
        <v>-9.479768623384368</v>
      </c>
      <c r="G86" s="177">
        <v>-0.3009120386829024</v>
      </c>
      <c r="H86" s="177">
        <v>2.70847756805103</v>
      </c>
      <c r="I86" s="177"/>
      <c r="J86" s="183">
        <v>40388.50898000002</v>
      </c>
      <c r="K86" s="183">
        <v>44419.434339999985</v>
      </c>
      <c r="L86" s="177">
        <v>-9.074688635487847</v>
      </c>
      <c r="M86" s="177">
        <v>-0.29447988429630073</v>
      </c>
      <c r="N86" s="177">
        <v>2.370426738178121</v>
      </c>
    </row>
    <row r="87" spans="1:14" s="171" customFormat="1" ht="12.75">
      <c r="A87" s="184">
        <v>343</v>
      </c>
      <c r="B87" s="60"/>
      <c r="C87" s="283" t="s">
        <v>589</v>
      </c>
      <c r="D87" s="179">
        <v>8118.130669999999</v>
      </c>
      <c r="E87" s="179">
        <v>6995.443169999999</v>
      </c>
      <c r="F87" s="180">
        <v>16.04884026239613</v>
      </c>
      <c r="G87" s="180">
        <v>0.035094133552801096</v>
      </c>
      <c r="H87" s="180">
        <v>0.2392045502999296</v>
      </c>
      <c r="I87" s="180"/>
      <c r="J87" s="179">
        <v>3689.8970600000002</v>
      </c>
      <c r="K87" s="179">
        <v>3392.85515</v>
      </c>
      <c r="L87" s="180">
        <v>8.754924594997826</v>
      </c>
      <c r="M87" s="180">
        <v>0.02170044331655723</v>
      </c>
      <c r="N87" s="180">
        <v>0.21656235580471866</v>
      </c>
    </row>
    <row r="88" spans="1:14" s="171" customFormat="1" ht="46.5" customHeight="1">
      <c r="A88" s="227">
        <v>344</v>
      </c>
      <c r="B88" s="84"/>
      <c r="C88" s="228" t="s">
        <v>590</v>
      </c>
      <c r="D88" s="232">
        <v>1853.41707</v>
      </c>
      <c r="E88" s="232">
        <v>1880.19825</v>
      </c>
      <c r="F88" s="199">
        <v>-1.424380647093994</v>
      </c>
      <c r="G88" s="199">
        <v>-0.0008371539788423795</v>
      </c>
      <c r="H88" s="199">
        <v>0.054611808403862906</v>
      </c>
      <c r="I88" s="199"/>
      <c r="J88" s="232">
        <v>866.7200899999999</v>
      </c>
      <c r="K88" s="232">
        <v>1044.5444300000001</v>
      </c>
      <c r="L88" s="199">
        <v>-17.024104948795735</v>
      </c>
      <c r="M88" s="199">
        <v>-0.01299098504475076</v>
      </c>
      <c r="N88" s="199">
        <v>0.05086834170752659</v>
      </c>
    </row>
    <row r="89" spans="1:14" s="171" customFormat="1" ht="12" customHeight="1">
      <c r="A89" s="184">
        <v>345</v>
      </c>
      <c r="B89" s="60"/>
      <c r="C89" s="25" t="s">
        <v>591</v>
      </c>
      <c r="D89" s="179">
        <v>24065.569649999994</v>
      </c>
      <c r="E89" s="179">
        <v>11644.17878</v>
      </c>
      <c r="F89" s="180">
        <v>106.67468358811985</v>
      </c>
      <c r="G89" s="180">
        <v>0.3882807549770742</v>
      </c>
      <c r="H89" s="180">
        <v>0.7091033637969125</v>
      </c>
      <c r="I89" s="180"/>
      <c r="J89" s="179">
        <v>13243.17312</v>
      </c>
      <c r="K89" s="179">
        <v>7577.2959900000005</v>
      </c>
      <c r="L89" s="180">
        <v>74.77439362903915</v>
      </c>
      <c r="M89" s="180">
        <v>0.4139215422434593</v>
      </c>
      <c r="N89" s="180">
        <v>0.7772500756964006</v>
      </c>
    </row>
    <row r="90" spans="1:42" ht="12.75">
      <c r="A90" s="227">
        <v>346</v>
      </c>
      <c r="B90" s="84"/>
      <c r="C90" s="228" t="s">
        <v>592</v>
      </c>
      <c r="D90" s="232">
        <v>335240.46640999994</v>
      </c>
      <c r="E90" s="232">
        <v>262620.52661</v>
      </c>
      <c r="F90" s="199">
        <v>27.652042564000677</v>
      </c>
      <c r="G90" s="199">
        <v>2.2700296083616975</v>
      </c>
      <c r="H90" s="199">
        <v>9.878018508162631</v>
      </c>
      <c r="I90" s="199"/>
      <c r="J90" s="232">
        <v>179918.39705000003</v>
      </c>
      <c r="K90" s="232">
        <v>139878.33173000003</v>
      </c>
      <c r="L90" s="199">
        <v>28.62492340649821</v>
      </c>
      <c r="M90" s="199">
        <v>2.925133250954075</v>
      </c>
      <c r="N90" s="199">
        <v>10.559522741199928</v>
      </c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</row>
    <row r="91" spans="1:42" ht="24">
      <c r="A91" s="184">
        <v>347</v>
      </c>
      <c r="B91" s="60"/>
      <c r="C91" s="283" t="s">
        <v>593</v>
      </c>
      <c r="D91" s="209">
        <v>81574.78197</v>
      </c>
      <c r="E91" s="209">
        <v>86206.93253000003</v>
      </c>
      <c r="F91" s="195">
        <v>-5.373292407067202</v>
      </c>
      <c r="G91" s="195">
        <v>-0.14479657998269663</v>
      </c>
      <c r="H91" s="195">
        <v>2.4036394374702343</v>
      </c>
      <c r="I91" s="195"/>
      <c r="J91" s="209">
        <v>38376.98030999999</v>
      </c>
      <c r="K91" s="209">
        <v>41361.685210000025</v>
      </c>
      <c r="L91" s="195">
        <v>-7.216110477235634</v>
      </c>
      <c r="M91" s="195">
        <v>-0.21804808452484456</v>
      </c>
      <c r="N91" s="195">
        <v>2.2523688681453082</v>
      </c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</row>
    <row r="92" spans="1:42" ht="24.75" customHeight="1">
      <c r="A92" s="227">
        <v>348</v>
      </c>
      <c r="B92" s="84"/>
      <c r="C92" s="228" t="s">
        <v>594</v>
      </c>
      <c r="D92" s="232">
        <v>5427.810880000001</v>
      </c>
      <c r="E92" s="232">
        <v>4698.594980000001</v>
      </c>
      <c r="F92" s="199">
        <v>15.51987143186366</v>
      </c>
      <c r="G92" s="199">
        <v>0.022794589040517555</v>
      </c>
      <c r="H92" s="199">
        <v>0.15993300840320984</v>
      </c>
      <c r="I92" s="199"/>
      <c r="J92" s="232">
        <v>2860.32591</v>
      </c>
      <c r="K92" s="232">
        <v>2073.78499</v>
      </c>
      <c r="L92" s="199">
        <v>37.92779501215311</v>
      </c>
      <c r="M92" s="199">
        <v>0.057460870254344765</v>
      </c>
      <c r="N92" s="199">
        <v>0.16787430851495777</v>
      </c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</row>
    <row r="93" spans="1:14" s="171" customFormat="1" ht="12.75">
      <c r="A93" s="172" t="s">
        <v>595</v>
      </c>
      <c r="B93" s="60" t="s">
        <v>596</v>
      </c>
      <c r="C93" s="60"/>
      <c r="D93" s="173">
        <v>71838.87206999998</v>
      </c>
      <c r="E93" s="173">
        <v>71365.49735999998</v>
      </c>
      <c r="F93" s="174">
        <v>0.6633103215298657</v>
      </c>
      <c r="G93" s="174">
        <v>0.01479723902979112</v>
      </c>
      <c r="H93" s="174">
        <v>2.1167662588952294</v>
      </c>
      <c r="I93" s="174"/>
      <c r="J93" s="173">
        <v>35838.63842</v>
      </c>
      <c r="K93" s="173">
        <v>31784.803880000003</v>
      </c>
      <c r="L93" s="174">
        <v>12.754002054896427</v>
      </c>
      <c r="M93" s="174">
        <v>0.29615351803377427</v>
      </c>
      <c r="N93" s="174">
        <v>2.103392002233445</v>
      </c>
    </row>
    <row r="94" spans="1:42" ht="24">
      <c r="A94" s="227">
        <v>351</v>
      </c>
      <c r="B94" s="84"/>
      <c r="C94" s="228" t="s">
        <v>597</v>
      </c>
      <c r="D94" s="232">
        <v>5750.65883</v>
      </c>
      <c r="E94" s="232">
        <v>6362.24663</v>
      </c>
      <c r="F94" s="199">
        <v>-9.612764728675716</v>
      </c>
      <c r="G94" s="199">
        <v>-0.019117647548818156</v>
      </c>
      <c r="H94" s="199">
        <v>0.16944587556860174</v>
      </c>
      <c r="I94" s="199"/>
      <c r="J94" s="232">
        <v>2386.90471</v>
      </c>
      <c r="K94" s="232">
        <v>2532.8004300000002</v>
      </c>
      <c r="L94" s="199">
        <v>-5.760253286122524</v>
      </c>
      <c r="M94" s="199">
        <v>-0.01065843470366963</v>
      </c>
      <c r="N94" s="199">
        <v>0.1400889235319152</v>
      </c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</row>
    <row r="95" spans="1:42" ht="12.75" customHeight="1">
      <c r="A95" s="146">
        <v>352</v>
      </c>
      <c r="B95" s="25"/>
      <c r="C95" s="25" t="s">
        <v>598</v>
      </c>
      <c r="D95" s="179">
        <v>9123.306459999996</v>
      </c>
      <c r="E95" s="179">
        <v>9697.478839999994</v>
      </c>
      <c r="F95" s="180">
        <v>-5.920841792731341</v>
      </c>
      <c r="G95" s="180">
        <v>-0.017948077435661833</v>
      </c>
      <c r="H95" s="180">
        <v>0.2688225291910388</v>
      </c>
      <c r="I95" s="180"/>
      <c r="J95" s="179">
        <v>4681.6439900000005</v>
      </c>
      <c r="K95" s="179">
        <v>4825.4766500000005</v>
      </c>
      <c r="L95" s="180">
        <v>-2.980693316586663</v>
      </c>
      <c r="M95" s="180">
        <v>-0.010507717531844733</v>
      </c>
      <c r="N95" s="180">
        <v>0.27476860059434904</v>
      </c>
      <c r="O95" s="280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</row>
    <row r="96" spans="1:42" ht="12.75" customHeight="1">
      <c r="A96" s="227">
        <v>353</v>
      </c>
      <c r="B96" s="84"/>
      <c r="C96" s="228" t="s">
        <v>599</v>
      </c>
      <c r="D96" s="232">
        <v>14291.471019999997</v>
      </c>
      <c r="E96" s="232">
        <v>13675.92074</v>
      </c>
      <c r="F96" s="199">
        <v>4.500978703390743</v>
      </c>
      <c r="G96" s="199">
        <v>0.019241510869929545</v>
      </c>
      <c r="H96" s="199">
        <v>0.4211049362751359</v>
      </c>
      <c r="I96" s="199"/>
      <c r="J96" s="232">
        <v>6707.424030000002</v>
      </c>
      <c r="K96" s="232">
        <v>6890.284030000001</v>
      </c>
      <c r="L96" s="199">
        <v>-2.653881889394315</v>
      </c>
      <c r="M96" s="199">
        <v>-0.013358865975732595</v>
      </c>
      <c r="N96" s="199">
        <v>0.39366289240545377</v>
      </c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</row>
    <row r="97" spans="1:42" ht="12.75" customHeight="1">
      <c r="A97" s="146">
        <v>354</v>
      </c>
      <c r="B97" s="25"/>
      <c r="C97" s="25" t="s">
        <v>600</v>
      </c>
      <c r="D97" s="179">
        <v>33050.541769999996</v>
      </c>
      <c r="E97" s="179">
        <v>33564.40864999999</v>
      </c>
      <c r="F97" s="180">
        <v>-1.5309874377899826</v>
      </c>
      <c r="G97" s="180">
        <v>-0.016062985394494023</v>
      </c>
      <c r="H97" s="180">
        <v>0.9738498063941473</v>
      </c>
      <c r="I97" s="180"/>
      <c r="J97" s="179">
        <v>17604.275040000004</v>
      </c>
      <c r="K97" s="179">
        <v>13734.918020000001</v>
      </c>
      <c r="L97" s="180">
        <v>28.17167903270822</v>
      </c>
      <c r="M97" s="180">
        <v>0.28267648388078565</v>
      </c>
      <c r="N97" s="180">
        <v>1.0332058626309235</v>
      </c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</row>
    <row r="98" spans="1:42" ht="12.75" customHeight="1">
      <c r="A98" s="227">
        <v>355</v>
      </c>
      <c r="B98" s="84"/>
      <c r="C98" s="228" t="s">
        <v>601</v>
      </c>
      <c r="D98" s="232">
        <v>9622.89399</v>
      </c>
      <c r="E98" s="232">
        <v>8065.442499999999</v>
      </c>
      <c r="F98" s="199">
        <v>19.310180315587168</v>
      </c>
      <c r="G98" s="199">
        <v>0.04868443853883571</v>
      </c>
      <c r="H98" s="199">
        <v>0.2835431114663058</v>
      </c>
      <c r="I98" s="199"/>
      <c r="J98" s="232">
        <v>4458.39065</v>
      </c>
      <c r="K98" s="232">
        <v>3801.32475</v>
      </c>
      <c r="L98" s="199">
        <v>17.28518196189368</v>
      </c>
      <c r="M98" s="199">
        <v>0.0480020523642359</v>
      </c>
      <c r="N98" s="199">
        <v>0.2616657230708032</v>
      </c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</row>
    <row r="99" spans="1:14" s="171" customFormat="1" ht="12.75">
      <c r="A99" s="172" t="s">
        <v>602</v>
      </c>
      <c r="B99" s="60" t="s">
        <v>603</v>
      </c>
      <c r="C99" s="60"/>
      <c r="D99" s="168">
        <v>51282.22485</v>
      </c>
      <c r="E99" s="168">
        <v>42306.738390000006</v>
      </c>
      <c r="F99" s="174">
        <v>21.21526452183683</v>
      </c>
      <c r="G99" s="174">
        <v>0.2805650909345634</v>
      </c>
      <c r="H99" s="174">
        <v>1.5110549499967738</v>
      </c>
      <c r="I99" s="174"/>
      <c r="J99" s="168">
        <v>24403.862749999993</v>
      </c>
      <c r="K99" s="168">
        <v>20058.79842</v>
      </c>
      <c r="L99" s="174">
        <v>21.661638145122723</v>
      </c>
      <c r="M99" s="174">
        <v>0.3174293560122862</v>
      </c>
      <c r="N99" s="174">
        <v>1.4322778987972686</v>
      </c>
    </row>
    <row r="100" spans="1:42" ht="12.75">
      <c r="A100" s="226">
        <v>361</v>
      </c>
      <c r="B100" s="47"/>
      <c r="C100" s="243" t="s">
        <v>604</v>
      </c>
      <c r="D100" s="183">
        <v>19864.81838</v>
      </c>
      <c r="E100" s="183">
        <v>16805.456100000003</v>
      </c>
      <c r="F100" s="177">
        <v>18.204577500279786</v>
      </c>
      <c r="G100" s="177">
        <v>0.09563272811064698</v>
      </c>
      <c r="H100" s="177">
        <v>0.5853262457251969</v>
      </c>
      <c r="I100" s="177"/>
      <c r="J100" s="183">
        <v>9272.742099999998</v>
      </c>
      <c r="K100" s="183">
        <v>8146.34086</v>
      </c>
      <c r="L100" s="177">
        <v>13.827082114017966</v>
      </c>
      <c r="M100" s="177">
        <v>0.08228941922814761</v>
      </c>
      <c r="N100" s="177">
        <v>0.5442230071170586</v>
      </c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</row>
    <row r="101" spans="1:42" ht="12.75">
      <c r="A101" s="294">
        <v>362</v>
      </c>
      <c r="B101" s="60"/>
      <c r="C101" s="283" t="s">
        <v>605</v>
      </c>
      <c r="D101" s="209">
        <v>3976.88641</v>
      </c>
      <c r="E101" s="209">
        <v>3253.24277</v>
      </c>
      <c r="F101" s="195">
        <v>22.243763873791696</v>
      </c>
      <c r="G101" s="195">
        <v>0.022620405541876193</v>
      </c>
      <c r="H101" s="195">
        <v>0.11718083435308287</v>
      </c>
      <c r="I101" s="195"/>
      <c r="J101" s="209">
        <v>1909.02185</v>
      </c>
      <c r="K101" s="209">
        <v>1551.05495</v>
      </c>
      <c r="L101" s="195">
        <v>23.078930891520002</v>
      </c>
      <c r="M101" s="195">
        <v>0.026151328015140033</v>
      </c>
      <c r="N101" s="195">
        <v>0.11204168094561485</v>
      </c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</row>
    <row r="102" spans="1:42" ht="12.75">
      <c r="A102" s="226">
        <v>363</v>
      </c>
      <c r="B102" s="47"/>
      <c r="C102" s="243" t="s">
        <v>606</v>
      </c>
      <c r="D102" s="183">
        <v>13642.40024</v>
      </c>
      <c r="E102" s="183">
        <v>11351.6625</v>
      </c>
      <c r="F102" s="177">
        <v>20.17975552039184</v>
      </c>
      <c r="G102" s="177">
        <v>0.07160626281311742</v>
      </c>
      <c r="H102" s="177">
        <v>0.4019797595128944</v>
      </c>
      <c r="I102" s="177"/>
      <c r="J102" s="183">
        <v>7233.3418</v>
      </c>
      <c r="K102" s="183">
        <v>5240.26461</v>
      </c>
      <c r="L102" s="177">
        <v>38.03390359709335</v>
      </c>
      <c r="M102" s="177">
        <v>0.14560456666575472</v>
      </c>
      <c r="N102" s="177">
        <v>0.4245293337664938</v>
      </c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</row>
    <row r="103" spans="1:42" ht="12.75">
      <c r="A103" s="294">
        <v>364</v>
      </c>
      <c r="B103" s="60"/>
      <c r="C103" s="283" t="s">
        <v>607</v>
      </c>
      <c r="D103" s="209">
        <v>6896.316470000002</v>
      </c>
      <c r="E103" s="209">
        <v>4852.03034</v>
      </c>
      <c r="F103" s="195">
        <v>42.13259165234324</v>
      </c>
      <c r="G103" s="195">
        <v>0.06390242205988661</v>
      </c>
      <c r="H103" s="195">
        <v>0.20320321844885364</v>
      </c>
      <c r="I103" s="195"/>
      <c r="J103" s="209">
        <v>2815.39865</v>
      </c>
      <c r="K103" s="209">
        <v>2359.05056</v>
      </c>
      <c r="L103" s="195">
        <v>19.34456589179674</v>
      </c>
      <c r="M103" s="195">
        <v>0.033338581278527825</v>
      </c>
      <c r="N103" s="195">
        <v>0.1652374996535607</v>
      </c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</row>
    <row r="104" spans="1:42" ht="12.75">
      <c r="A104" s="226">
        <v>369</v>
      </c>
      <c r="B104" s="47"/>
      <c r="C104" s="243" t="s">
        <v>608</v>
      </c>
      <c r="D104" s="183">
        <v>6901.803349999999</v>
      </c>
      <c r="E104" s="183">
        <v>6044.346680000001</v>
      </c>
      <c r="F104" s="177">
        <v>14.186093475366285</v>
      </c>
      <c r="G104" s="177">
        <v>0.0268032724090364</v>
      </c>
      <c r="H104" s="177">
        <v>0.2033648919567462</v>
      </c>
      <c r="I104" s="177"/>
      <c r="J104" s="183">
        <v>3173.35835</v>
      </c>
      <c r="K104" s="183">
        <v>2762.08744</v>
      </c>
      <c r="L104" s="177">
        <v>14.889858447059165</v>
      </c>
      <c r="M104" s="177">
        <v>0.0300454608247163</v>
      </c>
      <c r="N104" s="177">
        <v>0.18624637731454083</v>
      </c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</row>
    <row r="105" spans="1:42" ht="12.75">
      <c r="A105" s="187" t="s">
        <v>609</v>
      </c>
      <c r="B105" s="60" t="s">
        <v>610</v>
      </c>
      <c r="C105" s="284"/>
      <c r="D105" s="236">
        <v>92589.95963</v>
      </c>
      <c r="E105" s="236">
        <v>101700.54749000001</v>
      </c>
      <c r="F105" s="190">
        <v>-8.958248588480645</v>
      </c>
      <c r="G105" s="190">
        <v>-0.28478823101118417</v>
      </c>
      <c r="H105" s="190">
        <v>2.728206844148123</v>
      </c>
      <c r="I105" s="190"/>
      <c r="J105" s="236">
        <v>49056.85839</v>
      </c>
      <c r="K105" s="236">
        <v>42167.565169999994</v>
      </c>
      <c r="L105" s="190">
        <v>16.337896656412536</v>
      </c>
      <c r="M105" s="190">
        <v>0.5032983965520287</v>
      </c>
      <c r="N105" s="190">
        <v>2.879177562020356</v>
      </c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</row>
    <row r="106" spans="1:14" s="215" customFormat="1" ht="12.75" customHeight="1">
      <c r="A106" s="233" t="s">
        <v>611</v>
      </c>
      <c r="B106" s="125" t="s">
        <v>612</v>
      </c>
      <c r="C106" s="125"/>
      <c r="D106" s="166">
        <v>14302.851870000004</v>
      </c>
      <c r="E106" s="166">
        <v>11394.77485</v>
      </c>
      <c r="F106" s="242">
        <v>25.52114507115517</v>
      </c>
      <c r="G106" s="242">
        <v>0.09090369610573909</v>
      </c>
      <c r="H106" s="242">
        <v>0.42144027838983517</v>
      </c>
      <c r="I106" s="242"/>
      <c r="J106" s="166">
        <v>6306.06563</v>
      </c>
      <c r="K106" s="166">
        <v>5357.387890000001</v>
      </c>
      <c r="L106" s="242">
        <v>17.707841199454364</v>
      </c>
      <c r="M106" s="242">
        <v>0.06930580106541052</v>
      </c>
      <c r="N106" s="242">
        <v>0.37010691802116763</v>
      </c>
    </row>
    <row r="107" spans="1:14" s="171" customFormat="1" ht="12.75">
      <c r="A107" s="187" t="s">
        <v>613</v>
      </c>
      <c r="B107" s="60" t="s">
        <v>614</v>
      </c>
      <c r="C107" s="284"/>
      <c r="D107" s="236">
        <v>50853.81517999999</v>
      </c>
      <c r="E107" s="236">
        <v>75823.60764</v>
      </c>
      <c r="F107" s="190">
        <v>-32.93142233294033</v>
      </c>
      <c r="G107" s="190">
        <v>-0.7805317431404253</v>
      </c>
      <c r="H107" s="190">
        <v>1.498431656947896</v>
      </c>
      <c r="I107" s="190"/>
      <c r="J107" s="236">
        <v>22754.01833</v>
      </c>
      <c r="K107" s="236">
        <v>47705.27916</v>
      </c>
      <c r="L107" s="190">
        <v>-52.302934327908034</v>
      </c>
      <c r="M107" s="190">
        <v>-1.8228182727415436</v>
      </c>
      <c r="N107" s="190">
        <v>1.3354475025838661</v>
      </c>
    </row>
    <row r="108" spans="1:14" s="215" customFormat="1" ht="12.75" customHeight="1">
      <c r="A108" s="233" t="s">
        <v>225</v>
      </c>
      <c r="B108" s="95" t="s">
        <v>615</v>
      </c>
      <c r="C108" s="95"/>
      <c r="D108" s="166">
        <v>624189.7677800003</v>
      </c>
      <c r="E108" s="166">
        <v>556411.3584800003</v>
      </c>
      <c r="F108" s="167">
        <v>12.18134897266593</v>
      </c>
      <c r="G108" s="167">
        <v>2.118688012443906</v>
      </c>
      <c r="H108" s="167">
        <v>18.39204599839639</v>
      </c>
      <c r="I108" s="167"/>
      <c r="J108" s="166">
        <v>294789.08543000004</v>
      </c>
      <c r="K108" s="166">
        <v>278704.9830700001</v>
      </c>
      <c r="L108" s="167">
        <v>5.7710135580748645</v>
      </c>
      <c r="M108" s="167">
        <v>1.1750266201859634</v>
      </c>
      <c r="N108" s="167">
        <v>17.301354961441465</v>
      </c>
    </row>
    <row r="109" spans="1:14" s="215" customFormat="1" ht="12.75" customHeight="1">
      <c r="A109" s="187" t="s">
        <v>228</v>
      </c>
      <c r="B109" s="60" t="s">
        <v>616</v>
      </c>
      <c r="C109" s="284"/>
      <c r="D109" s="236">
        <v>373197.76147000026</v>
      </c>
      <c r="E109" s="236">
        <v>352666.16229000024</v>
      </c>
      <c r="F109" s="190">
        <v>5.821822838539502</v>
      </c>
      <c r="G109" s="190">
        <v>0.641798081545846</v>
      </c>
      <c r="H109" s="190">
        <v>10.996448115237325</v>
      </c>
      <c r="I109" s="190"/>
      <c r="J109" s="236">
        <v>166410.36945000003</v>
      </c>
      <c r="K109" s="236">
        <v>172178.02308000004</v>
      </c>
      <c r="L109" s="190">
        <v>-3.349819870634801</v>
      </c>
      <c r="M109" s="190">
        <v>-0.42135684041134375</v>
      </c>
      <c r="N109" s="190">
        <v>9.766728191172247</v>
      </c>
    </row>
    <row r="110" spans="1:14" s="215" customFormat="1" ht="12.75" customHeight="1">
      <c r="A110" s="227">
        <v>411</v>
      </c>
      <c r="B110" s="240"/>
      <c r="C110" s="243" t="s">
        <v>617</v>
      </c>
      <c r="D110" s="176">
        <v>24016.88577</v>
      </c>
      <c r="E110" s="176">
        <v>27782.341479999995</v>
      </c>
      <c r="F110" s="281">
        <v>-13.553413821188103</v>
      </c>
      <c r="G110" s="281">
        <v>-0.1177045309348303</v>
      </c>
      <c r="H110" s="281">
        <v>0.7076688703038121</v>
      </c>
      <c r="I110" s="281"/>
      <c r="J110" s="176">
        <v>12987.251960000001</v>
      </c>
      <c r="K110" s="176">
        <v>10144.90072</v>
      </c>
      <c r="L110" s="281">
        <v>28.01753628201107</v>
      </c>
      <c r="M110" s="281">
        <v>0.2076484155699313</v>
      </c>
      <c r="N110" s="281">
        <v>0.7622299034778629</v>
      </c>
    </row>
    <row r="111" spans="1:14" s="215" customFormat="1" ht="12.75" customHeight="1">
      <c r="A111" s="294">
        <v>412</v>
      </c>
      <c r="B111" s="60"/>
      <c r="C111" s="283" t="s">
        <v>618</v>
      </c>
      <c r="D111" s="209">
        <v>318986.38498000026</v>
      </c>
      <c r="E111" s="209">
        <v>293270.98631000024</v>
      </c>
      <c r="F111" s="195">
        <v>8.768476893523221</v>
      </c>
      <c r="G111" s="195">
        <v>0.8038386775380544</v>
      </c>
      <c r="H111" s="195">
        <v>9.39908433020347</v>
      </c>
      <c r="I111" s="195"/>
      <c r="J111" s="209">
        <v>139180.99945000003</v>
      </c>
      <c r="K111" s="209">
        <v>146152.30673000004</v>
      </c>
      <c r="L111" s="195">
        <v>-4.769892063954019</v>
      </c>
      <c r="M111" s="195">
        <v>-0.5092899465666066</v>
      </c>
      <c r="N111" s="195">
        <v>8.16861951269374</v>
      </c>
    </row>
    <row r="112" spans="1:14" s="215" customFormat="1" ht="12.75" customHeight="1">
      <c r="A112" s="227">
        <v>413</v>
      </c>
      <c r="B112" s="240"/>
      <c r="C112" s="243" t="s">
        <v>619</v>
      </c>
      <c r="D112" s="183">
        <v>2.06807</v>
      </c>
      <c r="E112" s="183">
        <v>5.00057</v>
      </c>
      <c r="F112" s="177">
        <v>-58.64331466212851</v>
      </c>
      <c r="G112" s="177">
        <v>-9.166713501627942E-05</v>
      </c>
      <c r="H112" s="177">
        <v>6.093665825888653E-05</v>
      </c>
      <c r="I112" s="177"/>
      <c r="J112" s="183">
        <v>0.95669</v>
      </c>
      <c r="K112" s="183">
        <v>2.7601999999999998</v>
      </c>
      <c r="L112" s="177">
        <v>-65.33983044706905</v>
      </c>
      <c r="M112" s="177">
        <v>-0.00013175570587276416</v>
      </c>
      <c r="N112" s="177">
        <v>5.6148731741263345E-05</v>
      </c>
    </row>
    <row r="113" spans="1:14" s="215" customFormat="1" ht="12.75" customHeight="1">
      <c r="A113" s="294">
        <v>414</v>
      </c>
      <c r="B113" s="60"/>
      <c r="C113" s="283" t="s">
        <v>620</v>
      </c>
      <c r="D113" s="209">
        <v>17250.03545</v>
      </c>
      <c r="E113" s="209">
        <v>19668.744010000002</v>
      </c>
      <c r="F113" s="195">
        <v>-12.29721917561325</v>
      </c>
      <c r="G113" s="195">
        <v>-0.07560650780376847</v>
      </c>
      <c r="H113" s="195">
        <v>0.5082804330464287</v>
      </c>
      <c r="I113" s="195"/>
      <c r="J113" s="209">
        <v>7846.91479</v>
      </c>
      <c r="K113" s="209">
        <v>10227.862459999998</v>
      </c>
      <c r="L113" s="195">
        <v>-23.279034884479653</v>
      </c>
      <c r="M113" s="195">
        <v>-0.17394050540721315</v>
      </c>
      <c r="N113" s="195">
        <v>0.46054031456402994</v>
      </c>
    </row>
    <row r="114" spans="1:14" s="215" customFormat="1" ht="12.75" customHeight="1">
      <c r="A114" s="227">
        <v>415</v>
      </c>
      <c r="B114" s="240"/>
      <c r="C114" s="243" t="s">
        <v>621</v>
      </c>
      <c r="D114" s="183">
        <v>12803.918309999997</v>
      </c>
      <c r="E114" s="183">
        <v>11826.537540000001</v>
      </c>
      <c r="F114" s="177">
        <v>8.264301928559185</v>
      </c>
      <c r="G114" s="177">
        <v>0.030551984656745027</v>
      </c>
      <c r="H114" s="177">
        <v>0.3772734938523211</v>
      </c>
      <c r="I114" s="177"/>
      <c r="J114" s="183">
        <v>6371.922789999999</v>
      </c>
      <c r="K114" s="183">
        <v>5607.778330000001</v>
      </c>
      <c r="L114" s="177">
        <v>13.626509734025053</v>
      </c>
      <c r="M114" s="177">
        <v>0.05582469335687736</v>
      </c>
      <c r="N114" s="177">
        <v>0.37397211574465317</v>
      </c>
    </row>
    <row r="115" spans="1:14" s="215" customFormat="1" ht="12.75" customHeight="1">
      <c r="A115" s="294">
        <v>416</v>
      </c>
      <c r="B115" s="60"/>
      <c r="C115" s="283" t="s">
        <v>622</v>
      </c>
      <c r="D115" s="209">
        <v>138.46889000000002</v>
      </c>
      <c r="E115" s="209">
        <v>112.55238</v>
      </c>
      <c r="F115" s="195">
        <v>23.02617678986443</v>
      </c>
      <c r="G115" s="195">
        <v>0.0008101252246618099</v>
      </c>
      <c r="H115" s="195">
        <v>0.004080051173034447</v>
      </c>
      <c r="I115" s="195"/>
      <c r="J115" s="209">
        <v>22.32377</v>
      </c>
      <c r="K115" s="209">
        <v>42.41464</v>
      </c>
      <c r="L115" s="195">
        <v>-47.36777207115279</v>
      </c>
      <c r="M115" s="195">
        <v>-0.0014677416584593054</v>
      </c>
      <c r="N115" s="195">
        <v>0.0013101959602208264</v>
      </c>
    </row>
    <row r="116" spans="1:14" s="215" customFormat="1" ht="12.75">
      <c r="A116" s="233" t="s">
        <v>230</v>
      </c>
      <c r="B116" s="84" t="s">
        <v>623</v>
      </c>
      <c r="C116" s="262"/>
      <c r="D116" s="203">
        <v>21679.332040000012</v>
      </c>
      <c r="E116" s="203">
        <v>19292.605810000012</v>
      </c>
      <c r="F116" s="167">
        <v>12.371196786506045</v>
      </c>
      <c r="G116" s="167">
        <v>0.07460677086864641</v>
      </c>
      <c r="H116" s="167">
        <v>0.6387917467989043</v>
      </c>
      <c r="I116" s="167"/>
      <c r="J116" s="203">
        <v>10417.255190000005</v>
      </c>
      <c r="K116" s="203">
        <v>9582.152940000004</v>
      </c>
      <c r="L116" s="167">
        <v>8.715183896866515</v>
      </c>
      <c r="M116" s="167">
        <v>0.06100852583278373</v>
      </c>
      <c r="N116" s="167">
        <v>0.6113951929502698</v>
      </c>
    </row>
    <row r="117" spans="1:14" ht="12.75">
      <c r="A117" s="187" t="s">
        <v>624</v>
      </c>
      <c r="B117" s="60" t="s">
        <v>625</v>
      </c>
      <c r="C117" s="284"/>
      <c r="D117" s="236">
        <v>30777.96062</v>
      </c>
      <c r="E117" s="236">
        <v>24006.649209999996</v>
      </c>
      <c r="F117" s="190">
        <v>28.20598306230679</v>
      </c>
      <c r="G117" s="190">
        <v>0.21166469471704824</v>
      </c>
      <c r="H117" s="190">
        <v>0.9068871306127971</v>
      </c>
      <c r="I117" s="190"/>
      <c r="J117" s="236">
        <v>16024.007349999998</v>
      </c>
      <c r="K117" s="236">
        <v>11731.40436</v>
      </c>
      <c r="L117" s="190">
        <v>36.59070012654476</v>
      </c>
      <c r="M117" s="190">
        <v>0.31359678459170603</v>
      </c>
      <c r="N117" s="190">
        <v>0.9404589680201341</v>
      </c>
    </row>
    <row r="118" spans="1:14" ht="12.75">
      <c r="A118" s="196">
        <v>431</v>
      </c>
      <c r="B118" s="197"/>
      <c r="C118" s="198" t="s">
        <v>626</v>
      </c>
      <c r="D118" s="183">
        <v>2054.32328</v>
      </c>
      <c r="E118" s="183">
        <v>2316.9989100000003</v>
      </c>
      <c r="F118" s="199">
        <v>-11.336890529655024</v>
      </c>
      <c r="G118" s="199">
        <v>-0.008210988044568211</v>
      </c>
      <c r="H118" s="199">
        <v>0.0605316046684275</v>
      </c>
      <c r="I118" s="199"/>
      <c r="J118" s="183">
        <v>1007.90318</v>
      </c>
      <c r="K118" s="183">
        <v>1020.5051</v>
      </c>
      <c r="L118" s="199">
        <v>-1.2348708497390117</v>
      </c>
      <c r="M118" s="199">
        <v>-0.0009206352418074188</v>
      </c>
      <c r="N118" s="199">
        <v>0.05915446516111412</v>
      </c>
    </row>
    <row r="119" spans="1:14" s="200" customFormat="1" ht="27" customHeight="1">
      <c r="A119" s="192">
        <v>432</v>
      </c>
      <c r="B119" s="193"/>
      <c r="C119" s="194" t="s">
        <v>627</v>
      </c>
      <c r="D119" s="209">
        <v>9513.618930000002</v>
      </c>
      <c r="E119" s="209">
        <v>7073.765639999997</v>
      </c>
      <c r="F119" s="195">
        <v>34.491576540271225</v>
      </c>
      <c r="G119" s="195">
        <v>0.07626747176618724</v>
      </c>
      <c r="H119" s="195">
        <v>0.2803232702677781</v>
      </c>
      <c r="I119" s="195"/>
      <c r="J119" s="209">
        <v>5342.570019999999</v>
      </c>
      <c r="K119" s="209">
        <v>3640.11233</v>
      </c>
      <c r="L119" s="195">
        <v>46.769372361649054</v>
      </c>
      <c r="M119" s="195">
        <v>0.12437331351889673</v>
      </c>
      <c r="N119" s="195">
        <v>0.3135587607917883</v>
      </c>
    </row>
    <row r="120" spans="1:14" ht="24">
      <c r="A120" s="226">
        <v>433</v>
      </c>
      <c r="B120" s="47"/>
      <c r="C120" s="243" t="s">
        <v>628</v>
      </c>
      <c r="D120" s="232">
        <v>3224.33995</v>
      </c>
      <c r="E120" s="232">
        <v>2420.10248</v>
      </c>
      <c r="F120" s="199">
        <v>33.23154604593439</v>
      </c>
      <c r="G120" s="199">
        <v>0.025139691303543387</v>
      </c>
      <c r="H120" s="199">
        <v>0.09500669786014268</v>
      </c>
      <c r="I120" s="199"/>
      <c r="J120" s="232">
        <v>1455.4073700000001</v>
      </c>
      <c r="K120" s="232">
        <v>1204.80405</v>
      </c>
      <c r="L120" s="199">
        <v>20.80033844507745</v>
      </c>
      <c r="M120" s="199">
        <v>0.018307864841702135</v>
      </c>
      <c r="N120" s="199">
        <v>0.08541876469116183</v>
      </c>
    </row>
    <row r="121" spans="1:14" ht="12.75">
      <c r="A121" s="192">
        <v>434</v>
      </c>
      <c r="B121" s="193"/>
      <c r="C121" s="194" t="s">
        <v>629</v>
      </c>
      <c r="D121" s="179">
        <v>605.89239</v>
      </c>
      <c r="E121" s="179">
        <v>486.7328</v>
      </c>
      <c r="F121" s="195">
        <v>24.48152045639825</v>
      </c>
      <c r="G121" s="195">
        <v>0.0037248143989819264</v>
      </c>
      <c r="H121" s="195">
        <v>0.0178529051294637</v>
      </c>
      <c r="I121" s="195"/>
      <c r="J121" s="179">
        <v>125.11868</v>
      </c>
      <c r="K121" s="179">
        <v>268.71211999999997</v>
      </c>
      <c r="L121" s="195">
        <v>-53.43764918381798</v>
      </c>
      <c r="M121" s="195">
        <v>-0.010490241277230737</v>
      </c>
      <c r="N121" s="195">
        <v>0.007343293228883935</v>
      </c>
    </row>
    <row r="122" spans="1:14" ht="12.75">
      <c r="A122" s="226">
        <v>435</v>
      </c>
      <c r="B122" s="47"/>
      <c r="C122" s="243" t="s">
        <v>630</v>
      </c>
      <c r="D122" s="183">
        <v>9493.088960000001</v>
      </c>
      <c r="E122" s="183">
        <v>6409.388510000001</v>
      </c>
      <c r="F122" s="177">
        <v>48.11224105371013</v>
      </c>
      <c r="G122" s="177">
        <v>0.09639351594199885</v>
      </c>
      <c r="H122" s="177">
        <v>0.2797183450157531</v>
      </c>
      <c r="I122" s="177"/>
      <c r="J122" s="183">
        <v>5435.33353</v>
      </c>
      <c r="K122" s="183">
        <v>2869.0267200000003</v>
      </c>
      <c r="L122" s="177">
        <v>89.44868976333547</v>
      </c>
      <c r="M122" s="177">
        <v>0.18748194644755595</v>
      </c>
      <c r="N122" s="177">
        <v>0.31900310894883815</v>
      </c>
    </row>
    <row r="123" spans="1:14" ht="12.75">
      <c r="A123" s="192">
        <v>439</v>
      </c>
      <c r="B123" s="193"/>
      <c r="C123" s="194" t="s">
        <v>631</v>
      </c>
      <c r="D123" s="179">
        <v>5886.697109999997</v>
      </c>
      <c r="E123" s="179">
        <v>5299.66087</v>
      </c>
      <c r="F123" s="195">
        <v>11.076864244711523</v>
      </c>
      <c r="G123" s="195">
        <v>0.018350189350904957</v>
      </c>
      <c r="H123" s="195">
        <v>0.173454307671232</v>
      </c>
      <c r="I123" s="195"/>
      <c r="J123" s="179">
        <v>2657.6745699999997</v>
      </c>
      <c r="K123" s="179">
        <v>2728.24404</v>
      </c>
      <c r="L123" s="195">
        <v>-2.5866260116525486</v>
      </c>
      <c r="M123" s="195">
        <v>-0.005155463697410552</v>
      </c>
      <c r="N123" s="195">
        <v>0.15598057519834785</v>
      </c>
    </row>
    <row r="124" spans="1:14" s="215" customFormat="1" ht="12.75" customHeight="1">
      <c r="A124" s="295" t="s">
        <v>632</v>
      </c>
      <c r="B124" s="84" t="s">
        <v>633</v>
      </c>
      <c r="C124" s="245"/>
      <c r="D124" s="166">
        <v>49899.44745</v>
      </c>
      <c r="E124" s="166">
        <v>40964.22791</v>
      </c>
      <c r="F124" s="167">
        <v>21.812249359687733</v>
      </c>
      <c r="G124" s="167">
        <v>0.279306385668637</v>
      </c>
      <c r="H124" s="167">
        <v>1.4703107615157691</v>
      </c>
      <c r="I124" s="167"/>
      <c r="J124" s="166">
        <v>21756.82407</v>
      </c>
      <c r="K124" s="166">
        <v>22339.29567</v>
      </c>
      <c r="L124" s="167">
        <v>-2.607385696507059</v>
      </c>
      <c r="M124" s="167">
        <v>-0.04255255408000978</v>
      </c>
      <c r="N124" s="167">
        <v>1.2769215506049936</v>
      </c>
    </row>
    <row r="125" spans="1:14" ht="12.75">
      <c r="A125" s="192">
        <v>441</v>
      </c>
      <c r="B125" s="193"/>
      <c r="C125" s="194" t="s">
        <v>634</v>
      </c>
      <c r="D125" s="179">
        <v>2031.437</v>
      </c>
      <c r="E125" s="179">
        <v>1597.60679</v>
      </c>
      <c r="F125" s="195">
        <v>27.155005394036902</v>
      </c>
      <c r="G125" s="195">
        <v>0.01356111591959449</v>
      </c>
      <c r="H125" s="195">
        <v>0.05985724963055296</v>
      </c>
      <c r="I125" s="195"/>
      <c r="J125" s="179">
        <v>789.47577</v>
      </c>
      <c r="K125" s="179">
        <v>784.82338</v>
      </c>
      <c r="L125" s="195">
        <v>0.5927945214883849</v>
      </c>
      <c r="M125" s="195">
        <v>0.00033988108102831984</v>
      </c>
      <c r="N125" s="195">
        <v>0.046334824473922925</v>
      </c>
    </row>
    <row r="126" spans="1:14" s="200" customFormat="1" ht="12.75">
      <c r="A126" s="226">
        <v>442</v>
      </c>
      <c r="B126" s="47"/>
      <c r="C126" s="243" t="s">
        <v>635</v>
      </c>
      <c r="D126" s="183">
        <v>4772.05824</v>
      </c>
      <c r="E126" s="183">
        <v>3852.89091</v>
      </c>
      <c r="F126" s="177">
        <v>23.856562551883936</v>
      </c>
      <c r="G126" s="177">
        <v>0.028732288402954168</v>
      </c>
      <c r="H126" s="177">
        <v>0.14061094748358782</v>
      </c>
      <c r="I126" s="177"/>
      <c r="J126" s="183">
        <v>2075.80357</v>
      </c>
      <c r="K126" s="183">
        <v>1898.91136</v>
      </c>
      <c r="L126" s="177">
        <v>9.315453776631259</v>
      </c>
      <c r="M126" s="177">
        <v>0.012922888141426015</v>
      </c>
      <c r="N126" s="177">
        <v>0.1218302039317718</v>
      </c>
    </row>
    <row r="127" spans="1:14" s="200" customFormat="1" ht="12.75">
      <c r="A127" s="192">
        <v>443</v>
      </c>
      <c r="B127" s="193"/>
      <c r="C127" s="194" t="s">
        <v>636</v>
      </c>
      <c r="D127" s="179">
        <v>367.6974</v>
      </c>
      <c r="E127" s="179">
        <v>389.12069</v>
      </c>
      <c r="F127" s="195">
        <v>-5.505564353311567</v>
      </c>
      <c r="G127" s="195">
        <v>-0.0006696714806216232</v>
      </c>
      <c r="H127" s="195">
        <v>0.01083437736947062</v>
      </c>
      <c r="I127" s="195"/>
      <c r="J127" s="179">
        <v>92.87591</v>
      </c>
      <c r="K127" s="179">
        <v>109.53403</v>
      </c>
      <c r="L127" s="195">
        <v>-15.208168639463002</v>
      </c>
      <c r="M127" s="195">
        <v>-0.001216961568892443</v>
      </c>
      <c r="N127" s="195">
        <v>0.005450944983030781</v>
      </c>
    </row>
    <row r="128" spans="1:14" s="200" customFormat="1" ht="24">
      <c r="A128" s="226">
        <v>444</v>
      </c>
      <c r="B128" s="47"/>
      <c r="C128" s="243" t="s">
        <v>637</v>
      </c>
      <c r="D128" s="232">
        <v>24148.063459999994</v>
      </c>
      <c r="E128" s="232">
        <v>17006.053560000004</v>
      </c>
      <c r="F128" s="199">
        <v>41.996868202266135</v>
      </c>
      <c r="G128" s="199">
        <v>0.22325237367123732</v>
      </c>
      <c r="H128" s="199">
        <v>0.7115340828288813</v>
      </c>
      <c r="I128" s="199"/>
      <c r="J128" s="232">
        <v>9579.78866</v>
      </c>
      <c r="K128" s="232">
        <v>10025.299200000001</v>
      </c>
      <c r="L128" s="199">
        <v>-4.443862782668881</v>
      </c>
      <c r="M128" s="199">
        <v>-0.03254684236375539</v>
      </c>
      <c r="N128" s="199">
        <v>0.562243760892595</v>
      </c>
    </row>
    <row r="129" spans="1:14" s="200" customFormat="1" ht="24">
      <c r="A129" s="192">
        <v>445</v>
      </c>
      <c r="B129" s="193"/>
      <c r="C129" s="194" t="s">
        <v>638</v>
      </c>
      <c r="D129" s="209">
        <v>855.79305</v>
      </c>
      <c r="E129" s="209">
        <v>597.2180400000001</v>
      </c>
      <c r="F129" s="195">
        <v>43.29658394110129</v>
      </c>
      <c r="G129" s="195">
        <v>0.00808280659966097</v>
      </c>
      <c r="H129" s="195">
        <v>0.025216345978704872</v>
      </c>
      <c r="I129" s="195"/>
      <c r="J129" s="209">
        <v>248.50353</v>
      </c>
      <c r="K129" s="209">
        <v>259.70483</v>
      </c>
      <c r="L129" s="195">
        <v>-4.313088824724593</v>
      </c>
      <c r="M129" s="195">
        <v>-0.0008183127280650475</v>
      </c>
      <c r="N129" s="195">
        <v>0.014584826895574313</v>
      </c>
    </row>
    <row r="130" spans="1:14" s="200" customFormat="1" ht="24">
      <c r="A130" s="226">
        <v>446</v>
      </c>
      <c r="B130" s="47"/>
      <c r="C130" s="243" t="s">
        <v>639</v>
      </c>
      <c r="D130" s="232">
        <v>3195.88602</v>
      </c>
      <c r="E130" s="232">
        <v>4310.50068</v>
      </c>
      <c r="F130" s="199">
        <v>-25.85812514011714</v>
      </c>
      <c r="G130" s="199">
        <v>-0.03484178432373211</v>
      </c>
      <c r="H130" s="199">
        <v>0.09416828938821847</v>
      </c>
      <c r="I130" s="199"/>
      <c r="J130" s="232">
        <v>1500.76821</v>
      </c>
      <c r="K130" s="232">
        <v>2334.4860099999996</v>
      </c>
      <c r="L130" s="199">
        <v>-35.713120422597854</v>
      </c>
      <c r="M130" s="199">
        <v>-0.06090738462092696</v>
      </c>
      <c r="N130" s="199">
        <v>0.08808102063270859</v>
      </c>
    </row>
    <row r="131" spans="1:14" s="200" customFormat="1" ht="12.75">
      <c r="A131" s="192">
        <v>447</v>
      </c>
      <c r="B131" s="193"/>
      <c r="C131" s="194" t="s">
        <v>640</v>
      </c>
      <c r="D131" s="179">
        <v>134.64281</v>
      </c>
      <c r="E131" s="179">
        <v>111.058</v>
      </c>
      <c r="F131" s="195">
        <v>21.236480037457895</v>
      </c>
      <c r="G131" s="195">
        <v>0.0007372385209218401</v>
      </c>
      <c r="H131" s="195">
        <v>0.003967313920702002</v>
      </c>
      <c r="I131" s="195"/>
      <c r="J131" s="179">
        <v>59.461839999999995</v>
      </c>
      <c r="K131" s="179">
        <v>68.60898</v>
      </c>
      <c r="L131" s="195">
        <v>-13.332278077884274</v>
      </c>
      <c r="M131" s="195">
        <v>-0.0006682457471358611</v>
      </c>
      <c r="N131" s="195">
        <v>0.0034898524109188162</v>
      </c>
    </row>
    <row r="132" spans="1:14" s="200" customFormat="1" ht="12.75">
      <c r="A132" s="226">
        <v>448</v>
      </c>
      <c r="B132" s="47"/>
      <c r="C132" s="243" t="s">
        <v>641</v>
      </c>
      <c r="D132" s="183">
        <v>8128.525950000002</v>
      </c>
      <c r="E132" s="183">
        <v>7523.9180000000015</v>
      </c>
      <c r="F132" s="177">
        <v>8.035812591258974</v>
      </c>
      <c r="G132" s="177">
        <v>0.018899464137959412</v>
      </c>
      <c r="H132" s="177">
        <v>0.23951085212958992</v>
      </c>
      <c r="I132" s="177"/>
      <c r="J132" s="183">
        <v>4466.09851</v>
      </c>
      <c r="K132" s="183">
        <v>4293.75606</v>
      </c>
      <c r="L132" s="177">
        <v>4.01379229727364</v>
      </c>
      <c r="M132" s="177">
        <v>0.012590504711141929</v>
      </c>
      <c r="N132" s="177">
        <v>0.2621181021731657</v>
      </c>
    </row>
    <row r="133" spans="1:14" s="200" customFormat="1" ht="12.75">
      <c r="A133" s="192">
        <v>449</v>
      </c>
      <c r="B133" s="193"/>
      <c r="C133" s="194" t="s">
        <v>642</v>
      </c>
      <c r="D133" s="179">
        <v>6265.343520000001</v>
      </c>
      <c r="E133" s="179">
        <v>5575.86124</v>
      </c>
      <c r="F133" s="195">
        <v>12.365484905790106</v>
      </c>
      <c r="G133" s="195">
        <v>0.021552554220662327</v>
      </c>
      <c r="H133" s="195">
        <v>0.18461130278606103</v>
      </c>
      <c r="I133" s="195"/>
      <c r="J133" s="179">
        <v>2944.04807</v>
      </c>
      <c r="K133" s="179">
        <v>2564.17182</v>
      </c>
      <c r="L133" s="195">
        <v>14.81477360592785</v>
      </c>
      <c r="M133" s="195">
        <v>0.027751919015169643</v>
      </c>
      <c r="N133" s="195">
        <v>0.17278801421130574</v>
      </c>
    </row>
    <row r="134" spans="1:14" s="200" customFormat="1" ht="12.75" customHeight="1">
      <c r="A134" s="295" t="s">
        <v>643</v>
      </c>
      <c r="B134" s="84" t="s">
        <v>644</v>
      </c>
      <c r="C134" s="245"/>
      <c r="D134" s="166">
        <v>4226.785989999999</v>
      </c>
      <c r="E134" s="166">
        <v>4269.04953</v>
      </c>
      <c r="F134" s="167">
        <v>-0.9899988206508541</v>
      </c>
      <c r="G134" s="167">
        <v>-0.0013211176905186708</v>
      </c>
      <c r="H134" s="167">
        <v>0.12454424337961449</v>
      </c>
      <c r="I134" s="167"/>
      <c r="J134" s="166">
        <v>2061.79117</v>
      </c>
      <c r="K134" s="166">
        <v>2113.62616</v>
      </c>
      <c r="L134" s="167">
        <v>-2.452419968155572</v>
      </c>
      <c r="M134" s="167">
        <v>-0.003786813323107524</v>
      </c>
      <c r="N134" s="167">
        <v>0.12100780745156269</v>
      </c>
    </row>
    <row r="135" spans="1:14" s="215" customFormat="1" ht="12.75">
      <c r="A135" s="192">
        <v>451</v>
      </c>
      <c r="B135" s="193"/>
      <c r="C135" s="194" t="s">
        <v>645</v>
      </c>
      <c r="D135" s="179">
        <v>592.15198</v>
      </c>
      <c r="E135" s="179">
        <v>663.89221</v>
      </c>
      <c r="F135" s="195">
        <v>-10.806005691797468</v>
      </c>
      <c r="G135" s="195">
        <v>-0.002242530724470227</v>
      </c>
      <c r="H135" s="195">
        <v>0.01744803746613171</v>
      </c>
      <c r="I135" s="195"/>
      <c r="J135" s="179">
        <v>213.5804</v>
      </c>
      <c r="K135" s="179">
        <v>297.28877</v>
      </c>
      <c r="L135" s="195">
        <v>-28.157259354263537</v>
      </c>
      <c r="M135" s="195">
        <v>-0.0061153280973260575</v>
      </c>
      <c r="N135" s="195">
        <v>0.012535166652512017</v>
      </c>
    </row>
    <row r="136" spans="1:14" s="200" customFormat="1" ht="12.75">
      <c r="A136" s="226">
        <v>452</v>
      </c>
      <c r="B136" s="47"/>
      <c r="C136" s="243" t="s">
        <v>646</v>
      </c>
      <c r="D136" s="183">
        <v>3634.6340099999998</v>
      </c>
      <c r="E136" s="183">
        <v>3605.15732</v>
      </c>
      <c r="F136" s="177">
        <v>0.8176256230615745</v>
      </c>
      <c r="G136" s="177">
        <v>0.0009214130339515806</v>
      </c>
      <c r="H136" s="177">
        <v>0.10709620591348279</v>
      </c>
      <c r="I136" s="177"/>
      <c r="J136" s="183">
        <v>1848.21077</v>
      </c>
      <c r="K136" s="183">
        <v>1816.33739</v>
      </c>
      <c r="L136" s="177">
        <v>1.7548160476947512</v>
      </c>
      <c r="M136" s="177">
        <v>0.0023285147742185207</v>
      </c>
      <c r="N136" s="177">
        <v>0.10847264079905064</v>
      </c>
    </row>
    <row r="137" spans="1:14" ht="12.75" customHeight="1">
      <c r="A137" s="296" t="s">
        <v>647</v>
      </c>
      <c r="B137" s="297" t="s">
        <v>648</v>
      </c>
      <c r="C137" s="188"/>
      <c r="D137" s="173">
        <v>19949.50193</v>
      </c>
      <c r="E137" s="173">
        <v>15742.836889999999</v>
      </c>
      <c r="F137" s="190">
        <v>26.721137171103603</v>
      </c>
      <c r="G137" s="190">
        <v>0.131496311062214</v>
      </c>
      <c r="H137" s="190">
        <v>0.5878214864793779</v>
      </c>
      <c r="I137" s="190"/>
      <c r="J137" s="173">
        <v>9286.67344</v>
      </c>
      <c r="K137" s="173">
        <v>7698.264609999999</v>
      </c>
      <c r="L137" s="190">
        <v>20.63333634877486</v>
      </c>
      <c r="M137" s="190">
        <v>0.11604145616668697</v>
      </c>
      <c r="N137" s="190">
        <v>0.5450406461353995</v>
      </c>
    </row>
    <row r="138" spans="1:14" s="215" customFormat="1" ht="14.25" customHeight="1">
      <c r="A138" s="226">
        <v>461</v>
      </c>
      <c r="B138" s="47"/>
      <c r="C138" s="243" t="s">
        <v>649</v>
      </c>
      <c r="D138" s="183">
        <v>4991.93346</v>
      </c>
      <c r="E138" s="183">
        <v>3717.8741099999997</v>
      </c>
      <c r="F138" s="177">
        <v>34.26849087152121</v>
      </c>
      <c r="G138" s="177">
        <v>0.039825872277989165</v>
      </c>
      <c r="H138" s="177">
        <v>0.14708967457732136</v>
      </c>
      <c r="I138" s="177"/>
      <c r="J138" s="183">
        <v>2377.9374900000003</v>
      </c>
      <c r="K138" s="183">
        <v>1509.20866</v>
      </c>
      <c r="L138" s="177">
        <v>57.56187683153106</v>
      </c>
      <c r="M138" s="177">
        <v>0.06346512090793541</v>
      </c>
      <c r="N138" s="177">
        <v>0.13956263180706718</v>
      </c>
    </row>
    <row r="139" spans="1:14" ht="12" customHeight="1">
      <c r="A139" s="192">
        <v>462</v>
      </c>
      <c r="B139" s="193"/>
      <c r="C139" s="194" t="s">
        <v>650</v>
      </c>
      <c r="D139" s="181">
        <v>1955.5239199999999</v>
      </c>
      <c r="E139" s="181">
        <v>1599.85396</v>
      </c>
      <c r="F139" s="213">
        <v>22.231401671187538</v>
      </c>
      <c r="G139" s="213">
        <v>0.011117901532669975</v>
      </c>
      <c r="H139" s="213">
        <v>0.05762043491280186</v>
      </c>
      <c r="I139" s="213"/>
      <c r="J139" s="181">
        <v>917.10125</v>
      </c>
      <c r="K139" s="181">
        <v>779.7254300000001</v>
      </c>
      <c r="L139" s="213">
        <v>17.618486548527727</v>
      </c>
      <c r="M139" s="213">
        <v>0.010036012073096238</v>
      </c>
      <c r="N139" s="213">
        <v>0.05382524335555644</v>
      </c>
    </row>
    <row r="140" spans="1:14" s="200" customFormat="1" ht="12.75">
      <c r="A140" s="226">
        <v>463</v>
      </c>
      <c r="B140" s="47"/>
      <c r="C140" s="243" t="s">
        <v>651</v>
      </c>
      <c r="D140" s="183">
        <v>4795.11526</v>
      </c>
      <c r="E140" s="183">
        <v>3684.9972000000002</v>
      </c>
      <c r="F140" s="177">
        <v>30.125343378822627</v>
      </c>
      <c r="G140" s="177">
        <v>0.03470122492413645</v>
      </c>
      <c r="H140" s="177">
        <v>0.14129033345611694</v>
      </c>
      <c r="I140" s="177"/>
      <c r="J140" s="183">
        <v>2441.2859399999998</v>
      </c>
      <c r="K140" s="183">
        <v>1964.79893</v>
      </c>
      <c r="L140" s="177">
        <v>24.251184318387217</v>
      </c>
      <c r="M140" s="177">
        <v>0.034809833237272214</v>
      </c>
      <c r="N140" s="177">
        <v>0.14328059177871402</v>
      </c>
    </row>
    <row r="141" spans="1:14" s="200" customFormat="1" ht="12.75">
      <c r="A141" s="192">
        <v>464</v>
      </c>
      <c r="B141" s="193"/>
      <c r="C141" s="194" t="s">
        <v>652</v>
      </c>
      <c r="D141" s="179">
        <v>2989.0036600000003</v>
      </c>
      <c r="E141" s="179">
        <v>2408.05339</v>
      </c>
      <c r="F141" s="195">
        <v>24.125306872867974</v>
      </c>
      <c r="G141" s="195">
        <v>0.018159947770787385</v>
      </c>
      <c r="H141" s="195">
        <v>0.08807240304437522</v>
      </c>
      <c r="I141" s="195"/>
      <c r="J141" s="179">
        <v>1086.80867</v>
      </c>
      <c r="K141" s="179">
        <v>1295.17811</v>
      </c>
      <c r="L141" s="195">
        <v>-16.088091544413157</v>
      </c>
      <c r="M141" s="195">
        <v>-0.015222462115271111</v>
      </c>
      <c r="N141" s="195">
        <v>0.06378547749627277</v>
      </c>
    </row>
    <row r="142" spans="1:14" s="200" customFormat="1" ht="24">
      <c r="A142" s="226">
        <v>465</v>
      </c>
      <c r="B142" s="47"/>
      <c r="C142" s="243" t="s">
        <v>653</v>
      </c>
      <c r="D142" s="232">
        <v>2748.70711</v>
      </c>
      <c r="E142" s="232">
        <v>2020.21827</v>
      </c>
      <c r="F142" s="199">
        <v>36.059907526724814</v>
      </c>
      <c r="G142" s="199">
        <v>0.022771861842841527</v>
      </c>
      <c r="H142" s="199">
        <v>0.08099195182747276</v>
      </c>
      <c r="I142" s="199"/>
      <c r="J142" s="232">
        <v>1438.1064199999998</v>
      </c>
      <c r="K142" s="232">
        <v>1153.49558</v>
      </c>
      <c r="L142" s="199">
        <v>24.673769447820497</v>
      </c>
      <c r="M142" s="199">
        <v>0.020792289548292122</v>
      </c>
      <c r="N142" s="199">
        <v>0.08440336116398059</v>
      </c>
    </row>
    <row r="143" spans="1:14" s="200" customFormat="1" ht="12.75">
      <c r="A143" s="192">
        <v>469</v>
      </c>
      <c r="B143" s="193"/>
      <c r="C143" s="194" t="s">
        <v>654</v>
      </c>
      <c r="D143" s="179">
        <v>2469.21852</v>
      </c>
      <c r="E143" s="179">
        <v>2311.83996</v>
      </c>
      <c r="F143" s="195">
        <v>6.807502367075623</v>
      </c>
      <c r="G143" s="195">
        <v>0.004919502713789478</v>
      </c>
      <c r="H143" s="195">
        <v>0.07275668866128979</v>
      </c>
      <c r="I143" s="195"/>
      <c r="J143" s="179">
        <v>1025.4336700000001</v>
      </c>
      <c r="K143" s="179">
        <v>995.8579</v>
      </c>
      <c r="L143" s="195">
        <v>2.969878533875179</v>
      </c>
      <c r="M143" s="195">
        <v>0.0021606625153620116</v>
      </c>
      <c r="N143" s="195">
        <v>0.060183340533808416</v>
      </c>
    </row>
    <row r="144" spans="1:14" s="200" customFormat="1" ht="12.75">
      <c r="A144" s="295" t="s">
        <v>655</v>
      </c>
      <c r="B144" s="84" t="s">
        <v>656</v>
      </c>
      <c r="C144" s="245"/>
      <c r="D144" s="166">
        <v>13861.566840000005</v>
      </c>
      <c r="E144" s="166">
        <v>11597.144839999999</v>
      </c>
      <c r="F144" s="167">
        <v>19.525685254785575</v>
      </c>
      <c r="G144" s="167">
        <v>0.07078365804188715</v>
      </c>
      <c r="H144" s="167">
        <v>0.40843760678400337</v>
      </c>
      <c r="I144" s="167"/>
      <c r="J144" s="166">
        <v>6204.1087</v>
      </c>
      <c r="K144" s="166">
        <v>6273.48923</v>
      </c>
      <c r="L144" s="167">
        <v>-1.1059320811171673</v>
      </c>
      <c r="M144" s="167">
        <v>-0.005068605499263402</v>
      </c>
      <c r="N144" s="167">
        <v>0.36412300232043615</v>
      </c>
    </row>
    <row r="145" spans="1:14" ht="12.75">
      <c r="A145" s="192">
        <v>471</v>
      </c>
      <c r="B145" s="193"/>
      <c r="C145" s="194" t="s">
        <v>657</v>
      </c>
      <c r="D145" s="179">
        <v>296.73819</v>
      </c>
      <c r="E145" s="179">
        <v>366.05464</v>
      </c>
      <c r="F145" s="195">
        <v>-18.93609380282682</v>
      </c>
      <c r="G145" s="195">
        <v>-0.0021667656883202677</v>
      </c>
      <c r="H145" s="195">
        <v>0.008743530768489721</v>
      </c>
      <c r="I145" s="195"/>
      <c r="J145" s="179">
        <v>157.64873</v>
      </c>
      <c r="K145" s="179">
        <v>251.54513</v>
      </c>
      <c r="L145" s="195">
        <v>-37.327854449020734</v>
      </c>
      <c r="M145" s="195">
        <v>-0.006859616226642166</v>
      </c>
      <c r="N145" s="195">
        <v>0.00925250211679944</v>
      </c>
    </row>
    <row r="146" spans="1:14" ht="24">
      <c r="A146" s="226">
        <v>472</v>
      </c>
      <c r="B146" s="47"/>
      <c r="C146" s="243" t="s">
        <v>658</v>
      </c>
      <c r="D146" s="232">
        <v>2205.13102</v>
      </c>
      <c r="E146" s="232">
        <v>2091.41397</v>
      </c>
      <c r="F146" s="199">
        <v>5.437328603098111</v>
      </c>
      <c r="G146" s="199">
        <v>0.0035546858230189175</v>
      </c>
      <c r="H146" s="199">
        <v>0.06497522587814235</v>
      </c>
      <c r="I146" s="199"/>
      <c r="J146" s="232">
        <v>1229.15719</v>
      </c>
      <c r="K146" s="232">
        <v>1024.8185</v>
      </c>
      <c r="L146" s="199">
        <v>19.93901261540456</v>
      </c>
      <c r="M146" s="199">
        <v>0.014927995041927083</v>
      </c>
      <c r="N146" s="199">
        <v>0.0721400007621644</v>
      </c>
    </row>
    <row r="147" spans="1:14" s="200" customFormat="1" ht="36" customHeight="1">
      <c r="A147" s="192">
        <v>473</v>
      </c>
      <c r="B147" s="193"/>
      <c r="C147" s="194" t="s">
        <v>659</v>
      </c>
      <c r="D147" s="209">
        <v>9775.655260000003</v>
      </c>
      <c r="E147" s="209">
        <v>7308.349549999999</v>
      </c>
      <c r="F147" s="195">
        <v>33.7600944388327</v>
      </c>
      <c r="G147" s="195">
        <v>0.07712560806308869</v>
      </c>
      <c r="H147" s="195">
        <v>0.28804429435914</v>
      </c>
      <c r="I147" s="195"/>
      <c r="J147" s="209">
        <v>4177.82556</v>
      </c>
      <c r="K147" s="209">
        <v>4033.3863300000003</v>
      </c>
      <c r="L147" s="195">
        <v>3.5810908795339707</v>
      </c>
      <c r="M147" s="195">
        <v>0.0105520305983158</v>
      </c>
      <c r="N147" s="195">
        <v>0.24519918325709825</v>
      </c>
    </row>
    <row r="148" spans="1:14" ht="12.75">
      <c r="A148" s="226">
        <v>474</v>
      </c>
      <c r="B148" s="47"/>
      <c r="C148" s="243" t="s">
        <v>660</v>
      </c>
      <c r="D148" s="183">
        <v>773.0859499999999</v>
      </c>
      <c r="E148" s="183">
        <v>679.83758</v>
      </c>
      <c r="F148" s="177">
        <v>13.716271760087153</v>
      </c>
      <c r="G148" s="177">
        <v>0.0029148545346421046</v>
      </c>
      <c r="H148" s="177">
        <v>0.022779342256256618</v>
      </c>
      <c r="I148" s="177"/>
      <c r="J148" s="183">
        <v>280.46731</v>
      </c>
      <c r="K148" s="183">
        <v>375.5421</v>
      </c>
      <c r="L148" s="177">
        <v>-25.316679541388304</v>
      </c>
      <c r="M148" s="177">
        <v>-0.006945703692884886</v>
      </c>
      <c r="N148" s="177">
        <v>0.016460801044626522</v>
      </c>
    </row>
    <row r="149" spans="1:14" ht="12.75">
      <c r="A149" s="192">
        <v>475</v>
      </c>
      <c r="B149" s="193"/>
      <c r="C149" s="194" t="s">
        <v>661</v>
      </c>
      <c r="D149" s="179">
        <v>529.0921</v>
      </c>
      <c r="E149" s="179">
        <v>423.64340999999996</v>
      </c>
      <c r="F149" s="195">
        <v>24.89090766217749</v>
      </c>
      <c r="G149" s="195">
        <v>0.003296224826434712</v>
      </c>
      <c r="H149" s="195">
        <v>0.01558994835047973</v>
      </c>
      <c r="I149" s="195"/>
      <c r="J149" s="179">
        <v>224.25062</v>
      </c>
      <c r="K149" s="179">
        <v>207.66542</v>
      </c>
      <c r="L149" s="195">
        <v>7.986500593117518</v>
      </c>
      <c r="M149" s="195">
        <v>0.0012116343868572763</v>
      </c>
      <c r="N149" s="195">
        <v>0.013161408507658682</v>
      </c>
    </row>
    <row r="150" spans="1:14" ht="12.75">
      <c r="A150" s="226">
        <v>476</v>
      </c>
      <c r="B150" s="47"/>
      <c r="C150" s="243" t="s">
        <v>662</v>
      </c>
      <c r="D150" s="183">
        <v>281.86432</v>
      </c>
      <c r="E150" s="183">
        <v>727.84569</v>
      </c>
      <c r="F150" s="177">
        <v>-61.27416513244724</v>
      </c>
      <c r="G150" s="177">
        <v>-0.013940949516977075</v>
      </c>
      <c r="H150" s="177">
        <v>0.008305265171494889</v>
      </c>
      <c r="I150" s="177"/>
      <c r="J150" s="183">
        <v>134.75929000000002</v>
      </c>
      <c r="K150" s="183">
        <v>380.53175</v>
      </c>
      <c r="L150" s="177">
        <v>-64.58658443086549</v>
      </c>
      <c r="M150" s="177">
        <v>-0.0179549456068365</v>
      </c>
      <c r="N150" s="177">
        <v>0.007909106632088884</v>
      </c>
    </row>
    <row r="151" spans="1:14" ht="12.75">
      <c r="A151" s="296" t="s">
        <v>663</v>
      </c>
      <c r="B151" s="297" t="s">
        <v>664</v>
      </c>
      <c r="C151" s="188"/>
      <c r="D151" s="173">
        <v>5462.831630000001</v>
      </c>
      <c r="E151" s="173">
        <v>5167.01853</v>
      </c>
      <c r="F151" s="190">
        <v>5.725024949736348</v>
      </c>
      <c r="G151" s="190">
        <v>0.009246833547240986</v>
      </c>
      <c r="H151" s="190">
        <v>0.16096491132463894</v>
      </c>
      <c r="I151" s="190"/>
      <c r="J151" s="173">
        <v>2690.77246</v>
      </c>
      <c r="K151" s="173">
        <v>2560.05957</v>
      </c>
      <c r="L151" s="190">
        <v>5.105853454808485</v>
      </c>
      <c r="M151" s="190">
        <v>0.009549250677079145</v>
      </c>
      <c r="N151" s="190">
        <v>0.15792311096940415</v>
      </c>
    </row>
    <row r="152" spans="1:14" s="252" customFormat="1" ht="14.25" customHeight="1">
      <c r="A152" s="226">
        <v>481</v>
      </c>
      <c r="B152" s="47"/>
      <c r="C152" s="243" t="s">
        <v>665</v>
      </c>
      <c r="D152" s="183">
        <v>1428.47777</v>
      </c>
      <c r="E152" s="183">
        <v>1404.9736</v>
      </c>
      <c r="F152" s="177">
        <v>1.6729260962625867</v>
      </c>
      <c r="G152" s="177">
        <v>0.000734717791930291</v>
      </c>
      <c r="H152" s="177">
        <v>0.04209077144434487</v>
      </c>
      <c r="I152" s="177"/>
      <c r="J152" s="183">
        <v>683.7</v>
      </c>
      <c r="K152" s="183">
        <v>673.07607</v>
      </c>
      <c r="L152" s="177">
        <v>1.5784144576704513</v>
      </c>
      <c r="M152" s="177">
        <v>0.0007761328721730663</v>
      </c>
      <c r="N152" s="177">
        <v>0.04012677867595747</v>
      </c>
    </row>
    <row r="153" spans="1:14" ht="37.5" customHeight="1">
      <c r="A153" s="146">
        <v>482</v>
      </c>
      <c r="B153" s="25"/>
      <c r="C153" s="244" t="s">
        <v>666</v>
      </c>
      <c r="D153" s="209">
        <v>1696.9766000000002</v>
      </c>
      <c r="E153" s="209">
        <v>1505.9684</v>
      </c>
      <c r="F153" s="195">
        <v>12.68341354307303</v>
      </c>
      <c r="G153" s="195">
        <v>0.005970732978215354</v>
      </c>
      <c r="H153" s="195">
        <v>0.05000221614719385</v>
      </c>
      <c r="I153" s="195"/>
      <c r="J153" s="209">
        <v>777.0900899999999</v>
      </c>
      <c r="K153" s="209">
        <v>654.8864100000001</v>
      </c>
      <c r="L153" s="195">
        <v>18.66028644570588</v>
      </c>
      <c r="M153" s="195">
        <v>0.008927609006132138</v>
      </c>
      <c r="N153" s="195">
        <v>0.04560790120331998</v>
      </c>
    </row>
    <row r="154" spans="1:14" ht="24.75" customHeight="1">
      <c r="A154" s="226">
        <v>483</v>
      </c>
      <c r="B154" s="47"/>
      <c r="C154" s="243" t="s">
        <v>667</v>
      </c>
      <c r="D154" s="232">
        <v>2017.3144</v>
      </c>
      <c r="E154" s="232">
        <v>1912.26894</v>
      </c>
      <c r="F154" s="199">
        <v>5.493236741062167</v>
      </c>
      <c r="G154" s="199">
        <v>0.003283620243705775</v>
      </c>
      <c r="H154" s="199">
        <v>0.05944112055855493</v>
      </c>
      <c r="I154" s="199"/>
      <c r="J154" s="232">
        <v>1068.11507</v>
      </c>
      <c r="K154" s="232">
        <v>1041.00443</v>
      </c>
      <c r="L154" s="199">
        <v>2.6042771018755513</v>
      </c>
      <c r="M154" s="199">
        <v>0.0019805720566353434</v>
      </c>
      <c r="N154" s="199">
        <v>0.06268833847351882</v>
      </c>
    </row>
    <row r="155" spans="1:14" ht="15" customHeight="1">
      <c r="A155" s="146">
        <v>484</v>
      </c>
      <c r="B155" s="25"/>
      <c r="C155" s="244" t="s">
        <v>668</v>
      </c>
      <c r="D155" s="179">
        <v>320.06286</v>
      </c>
      <c r="E155" s="179">
        <v>343.80759</v>
      </c>
      <c r="F155" s="180">
        <v>-6.906400757470189</v>
      </c>
      <c r="G155" s="180">
        <v>-0.0007422374666104352</v>
      </c>
      <c r="H155" s="180">
        <v>0.009430803174545272</v>
      </c>
      <c r="I155" s="180"/>
      <c r="J155" s="179">
        <v>161.8673</v>
      </c>
      <c r="K155" s="179">
        <v>191.09266</v>
      </c>
      <c r="L155" s="180">
        <v>-15.293816099477603</v>
      </c>
      <c r="M155" s="180">
        <v>-0.0021350632578614184</v>
      </c>
      <c r="N155" s="180">
        <v>0.009500092616607884</v>
      </c>
    </row>
    <row r="156" spans="1:14" ht="14.25" customHeight="1">
      <c r="A156" s="295" t="s">
        <v>669</v>
      </c>
      <c r="B156" s="84" t="s">
        <v>156</v>
      </c>
      <c r="C156" s="245"/>
      <c r="D156" s="166">
        <v>105134.57981000005</v>
      </c>
      <c r="E156" s="166">
        <v>82705.66346999998</v>
      </c>
      <c r="F156" s="167">
        <v>-2.505838838644634</v>
      </c>
      <c r="G156" s="167">
        <v>-0.05288631340308268</v>
      </c>
      <c r="H156" s="167">
        <v>1.939574774424219</v>
      </c>
      <c r="I156" s="167"/>
      <c r="J156" s="166">
        <v>59937.28359999998</v>
      </c>
      <c r="K156" s="166">
        <v>44228.667449999986</v>
      </c>
      <c r="L156" s="167">
        <v>-1.5565658047440014</v>
      </c>
      <c r="M156" s="167">
        <v>-0.040879508436551616</v>
      </c>
      <c r="N156" s="167">
        <v>2.077030023900192</v>
      </c>
    </row>
    <row r="157" spans="1:14" ht="24" customHeight="1">
      <c r="A157" s="146">
        <v>491</v>
      </c>
      <c r="B157" s="25"/>
      <c r="C157" s="244" t="s">
        <v>670</v>
      </c>
      <c r="D157" s="209">
        <v>65825.34255000004</v>
      </c>
      <c r="E157" s="209">
        <v>67517.21515</v>
      </c>
      <c r="F157" s="195">
        <v>-2.505838838644634</v>
      </c>
      <c r="G157" s="195">
        <v>-0.05288631340308268</v>
      </c>
      <c r="H157" s="195">
        <v>1.939574774424219</v>
      </c>
      <c r="I157" s="195"/>
      <c r="J157" s="209">
        <v>35389.469929999985</v>
      </c>
      <c r="K157" s="209">
        <v>35949.04039999999</v>
      </c>
      <c r="L157" s="195">
        <v>-1.5565658047440014</v>
      </c>
      <c r="M157" s="195">
        <v>-0.040879508436551616</v>
      </c>
      <c r="N157" s="195">
        <v>2.077030023900192</v>
      </c>
    </row>
    <row r="158" spans="1:14" ht="24.75" customHeight="1">
      <c r="A158" s="226">
        <v>492</v>
      </c>
      <c r="B158" s="47"/>
      <c r="C158" s="243" t="s">
        <v>671</v>
      </c>
      <c r="D158" s="288">
        <v>2965.3815299999997</v>
      </c>
      <c r="E158" s="288">
        <v>2820.68896</v>
      </c>
      <c r="F158" s="289">
        <v>5.129688953722842</v>
      </c>
      <c r="G158" s="289">
        <v>0.004522950844004241</v>
      </c>
      <c r="H158" s="289">
        <v>0.08737636583907897</v>
      </c>
      <c r="I158" s="289"/>
      <c r="J158" s="288">
        <v>1384.78124</v>
      </c>
      <c r="K158" s="288">
        <v>1200.87283</v>
      </c>
      <c r="L158" s="289">
        <v>15.314561659289103</v>
      </c>
      <c r="M158" s="289">
        <v>0.013435457732692207</v>
      </c>
      <c r="N158" s="289">
        <v>0.08127367314918524</v>
      </c>
    </row>
    <row r="159" spans="1:14" ht="15" customHeight="1">
      <c r="A159" s="146">
        <v>493</v>
      </c>
      <c r="B159" s="25"/>
      <c r="C159" s="244" t="s">
        <v>672</v>
      </c>
      <c r="D159" s="179">
        <v>20289.0247</v>
      </c>
      <c r="E159" s="179">
        <v>268.70549</v>
      </c>
      <c r="F159" s="180" t="s">
        <v>193</v>
      </c>
      <c r="G159" s="180">
        <v>0.6258159604747086</v>
      </c>
      <c r="H159" s="180">
        <v>0.5978256850831973</v>
      </c>
      <c r="I159" s="180"/>
      <c r="J159" s="179">
        <v>15993.608360000002</v>
      </c>
      <c r="K159" s="179">
        <v>0.42538</v>
      </c>
      <c r="L159" s="180" t="s">
        <v>193</v>
      </c>
      <c r="M159" s="180">
        <v>1.1683844906222742</v>
      </c>
      <c r="N159" s="180">
        <v>0.9386748323704304</v>
      </c>
    </row>
    <row r="160" spans="1:14" ht="15" customHeight="1">
      <c r="A160" s="226">
        <v>494</v>
      </c>
      <c r="B160" s="47"/>
      <c r="C160" s="243" t="s">
        <v>673</v>
      </c>
      <c r="D160" s="176">
        <v>12.284049999999999</v>
      </c>
      <c r="E160" s="176">
        <v>18.46025</v>
      </c>
      <c r="F160" s="281">
        <v>-33.45675166912691</v>
      </c>
      <c r="G160" s="281">
        <v>-0.00019306208330351066</v>
      </c>
      <c r="H160" s="281">
        <v>0.00036195532882594636</v>
      </c>
      <c r="I160" s="281"/>
      <c r="J160" s="176">
        <v>9.642629999999999</v>
      </c>
      <c r="K160" s="176">
        <v>9.323799999999999</v>
      </c>
      <c r="L160" s="281">
        <v>3.4195285184152406</v>
      </c>
      <c r="M160" s="281">
        <v>2.3292175648271105E-05</v>
      </c>
      <c r="N160" s="281">
        <v>0.0005659319582626118</v>
      </c>
    </row>
    <row r="161" spans="1:14" ht="15" customHeight="1">
      <c r="A161" s="146">
        <v>495</v>
      </c>
      <c r="B161" s="25"/>
      <c r="C161" s="244" t="s">
        <v>674</v>
      </c>
      <c r="D161" s="179">
        <v>4168.43638</v>
      </c>
      <c r="E161" s="179">
        <v>1383.86183</v>
      </c>
      <c r="F161" s="180">
        <v>201.21767142027468</v>
      </c>
      <c r="G161" s="180">
        <v>0.08704312744680157</v>
      </c>
      <c r="H161" s="180">
        <v>0.122824944591803</v>
      </c>
      <c r="I161" s="180"/>
      <c r="J161" s="179">
        <v>827.46105</v>
      </c>
      <c r="K161" s="179">
        <v>1139.44893</v>
      </c>
      <c r="L161" s="180">
        <v>-27.380593529540636</v>
      </c>
      <c r="M161" s="180">
        <v>-0.022792323498703776</v>
      </c>
      <c r="N161" s="180">
        <v>0.04856420420699924</v>
      </c>
    </row>
    <row r="162" spans="1:14" ht="15" customHeight="1">
      <c r="A162" s="226">
        <v>496</v>
      </c>
      <c r="B162" s="47"/>
      <c r="C162" s="243" t="s">
        <v>675</v>
      </c>
      <c r="D162" s="176">
        <v>582.26592</v>
      </c>
      <c r="E162" s="176">
        <v>483.80697999999995</v>
      </c>
      <c r="F162" s="281">
        <v>20.350872159802265</v>
      </c>
      <c r="G162" s="281">
        <v>0.0030777319510792035</v>
      </c>
      <c r="H162" s="281">
        <v>0.017156740044019864</v>
      </c>
      <c r="I162" s="281"/>
      <c r="J162" s="176">
        <v>387.19282</v>
      </c>
      <c r="K162" s="176">
        <v>349.19596</v>
      </c>
      <c r="L162" s="281">
        <v>10.881242726863153</v>
      </c>
      <c r="M162" s="281">
        <v>0.0027758665658901773</v>
      </c>
      <c r="N162" s="281">
        <v>0.022724587674506126</v>
      </c>
    </row>
    <row r="163" spans="1:14" ht="15" customHeight="1">
      <c r="A163" s="146">
        <v>499</v>
      </c>
      <c r="B163" s="25"/>
      <c r="C163" s="244" t="s">
        <v>676</v>
      </c>
      <c r="D163" s="179">
        <v>11291.84468</v>
      </c>
      <c r="E163" s="179">
        <v>10212.924809999997</v>
      </c>
      <c r="F163" s="180">
        <v>10.564259407291217</v>
      </c>
      <c r="G163" s="180">
        <v>0.033725999452698024</v>
      </c>
      <c r="H163" s="180">
        <v>0.3327195309528139</v>
      </c>
      <c r="I163" s="180"/>
      <c r="J163" s="179">
        <v>5945.127570000001</v>
      </c>
      <c r="K163" s="179">
        <v>5580.36015</v>
      </c>
      <c r="L163" s="180">
        <v>6.536628643941558</v>
      </c>
      <c r="M163" s="180">
        <v>0.026648141070183727</v>
      </c>
      <c r="N163" s="180">
        <v>0.3489232385574417</v>
      </c>
    </row>
    <row r="164" spans="1:14" s="171" customFormat="1" ht="12.75" customHeight="1" thickBot="1">
      <c r="A164" s="298" t="s">
        <v>484</v>
      </c>
      <c r="B164" s="205"/>
      <c r="C164" s="299" t="s">
        <v>160</v>
      </c>
      <c r="D164" s="300">
        <v>1203.50351</v>
      </c>
      <c r="E164" s="300">
        <v>1004.54811</v>
      </c>
      <c r="F164" s="301">
        <v>19.805462577596213</v>
      </c>
      <c r="G164" s="301">
        <v>0.006219154821489475</v>
      </c>
      <c r="H164" s="301">
        <v>0.035461798731300405</v>
      </c>
      <c r="I164" s="301"/>
      <c r="J164" s="300">
        <v>554.35575</v>
      </c>
      <c r="K164" s="300">
        <v>439.65722999999997</v>
      </c>
      <c r="L164" s="301">
        <v>26.088168730899746</v>
      </c>
      <c r="M164" s="301">
        <v>0.008379318365388246</v>
      </c>
      <c r="N164" s="301">
        <v>0.03253548411290684</v>
      </c>
    </row>
    <row r="165" spans="1:8" s="171" customFormat="1" ht="12.75" customHeight="1">
      <c r="A165" s="215"/>
      <c r="B165" s="215"/>
      <c r="C165" s="215"/>
      <c r="D165" s="215"/>
      <c r="E165" s="215"/>
      <c r="F165" s="215"/>
      <c r="G165" s="215"/>
      <c r="H165" s="215"/>
    </row>
    <row r="166" spans="1:8" s="171" customFormat="1" ht="15" customHeight="1">
      <c r="A166" s="210" t="s">
        <v>252</v>
      </c>
      <c r="B166" s="1"/>
      <c r="C166" s="25"/>
      <c r="D166" s="211"/>
      <c r="E166" s="144"/>
      <c r="F166" s="212"/>
      <c r="G166" s="213"/>
      <c r="H166" s="214"/>
    </row>
    <row r="167" spans="1:8" s="215" customFormat="1" ht="12.75">
      <c r="A167" s="210" t="s">
        <v>179</v>
      </c>
      <c r="B167" s="1"/>
      <c r="C167" s="25"/>
      <c r="D167" s="211"/>
      <c r="E167" s="144"/>
      <c r="F167" s="212"/>
      <c r="G167" s="213"/>
      <c r="H167" s="214"/>
    </row>
    <row r="168" spans="1:8" ht="14.25" customHeight="1">
      <c r="A168" s="10" t="s">
        <v>178</v>
      </c>
      <c r="B168" s="1"/>
      <c r="C168" s="25"/>
      <c r="D168" s="211"/>
      <c r="E168" s="144"/>
      <c r="F168" s="212"/>
      <c r="G168" s="213"/>
      <c r="H168" s="214"/>
    </row>
    <row r="169" spans="1:8" ht="14.25" customHeight="1">
      <c r="A169" s="210" t="s">
        <v>486</v>
      </c>
      <c r="B169" s="1"/>
      <c r="C169" s="25"/>
      <c r="D169" s="211"/>
      <c r="E169" s="144"/>
      <c r="F169" s="212"/>
      <c r="G169" s="213"/>
      <c r="H169" s="214"/>
    </row>
    <row r="170" spans="1:5" ht="14.25" customHeight="1">
      <c r="A170" s="277"/>
      <c r="D170" s="278"/>
      <c r="E170" s="278"/>
    </row>
    <row r="171" spans="1:5" ht="12.75">
      <c r="A171" s="217"/>
      <c r="D171" s="278"/>
      <c r="E171" s="278"/>
    </row>
    <row r="172" spans="1:5" ht="14.25" customHeight="1">
      <c r="A172" s="217"/>
      <c r="D172" s="278"/>
      <c r="E172" s="278"/>
    </row>
    <row r="173" spans="1:8" ht="12.75">
      <c r="A173" s="217"/>
      <c r="D173" s="278"/>
      <c r="E173" s="278"/>
      <c r="F173" s="539"/>
      <c r="G173" s="540"/>
      <c r="H173" s="278"/>
    </row>
    <row r="174" spans="1:11" ht="12.75">
      <c r="A174" s="217"/>
      <c r="D174" s="278"/>
      <c r="E174" s="278"/>
      <c r="J174" s="278"/>
      <c r="K174" s="278"/>
    </row>
    <row r="175" spans="1:5" ht="12.75">
      <c r="A175" s="217"/>
      <c r="D175" s="541"/>
      <c r="E175" s="541"/>
    </row>
    <row r="176" ht="12.75">
      <c r="A176" s="217"/>
    </row>
    <row r="177" spans="1:8" ht="12.75">
      <c r="A177" s="217"/>
      <c r="D177" s="542"/>
      <c r="E177" s="542"/>
      <c r="F177" s="543"/>
      <c r="G177" s="542"/>
      <c r="H177" s="542"/>
    </row>
    <row r="178" spans="1:8" ht="12.75">
      <c r="A178" s="217"/>
      <c r="F178" s="544"/>
      <c r="G178" s="5"/>
      <c r="H178" s="5"/>
    </row>
    <row r="179" ht="12.75">
      <c r="A179" s="217"/>
    </row>
    <row r="180" ht="12.75">
      <c r="A180" s="217"/>
    </row>
    <row r="181" ht="12.75">
      <c r="A181" s="217"/>
    </row>
    <row r="182" ht="12.75">
      <c r="A182" s="217"/>
    </row>
    <row r="183" ht="12.75">
      <c r="A183" s="217"/>
    </row>
    <row r="184" ht="12.75">
      <c r="A184" s="217"/>
    </row>
    <row r="185" ht="12.75">
      <c r="A185" s="217"/>
    </row>
    <row r="186" ht="12.75">
      <c r="A186" s="217"/>
    </row>
    <row r="187" ht="12.75">
      <c r="A187" s="217"/>
    </row>
    <row r="188" ht="12.75">
      <c r="A188" s="217"/>
    </row>
    <row r="189" ht="12.75">
      <c r="A189" s="217"/>
    </row>
    <row r="190" ht="12.75">
      <c r="A190" s="217"/>
    </row>
    <row r="191" ht="12.75">
      <c r="A191" s="217"/>
    </row>
    <row r="192" ht="12.75">
      <c r="A192" s="217"/>
    </row>
    <row r="193" ht="12.75">
      <c r="A193" s="217"/>
    </row>
    <row r="194" ht="12.75">
      <c r="A194" s="217"/>
    </row>
    <row r="195" ht="12.75">
      <c r="A195" s="217"/>
    </row>
    <row r="196" ht="12.75">
      <c r="A196" s="217"/>
    </row>
    <row r="197" ht="12.75">
      <c r="A197" s="217"/>
    </row>
    <row r="198" ht="12.75">
      <c r="A198" s="217"/>
    </row>
    <row r="199" ht="12.75">
      <c r="A199" s="217"/>
    </row>
    <row r="200" ht="12.75">
      <c r="A200" s="217"/>
    </row>
    <row r="201" ht="12.75">
      <c r="A201" s="217"/>
    </row>
    <row r="202" ht="12.75">
      <c r="A202" s="217"/>
    </row>
    <row r="203" ht="12.75">
      <c r="A203" s="217"/>
    </row>
    <row r="204" ht="12.75">
      <c r="A204" s="217"/>
    </row>
    <row r="205" ht="12.75">
      <c r="A205" s="217"/>
    </row>
    <row r="206" ht="12.75">
      <c r="A206" s="217"/>
    </row>
    <row r="207" ht="12.75">
      <c r="A207" s="217"/>
    </row>
    <row r="208" ht="12.75">
      <c r="A208" s="217"/>
    </row>
    <row r="209" ht="12.75">
      <c r="A209" s="217"/>
    </row>
    <row r="210" ht="12.75">
      <c r="A210" s="217"/>
    </row>
    <row r="211" ht="12.75">
      <c r="A211" s="217"/>
    </row>
    <row r="212" ht="12.75">
      <c r="A212" s="217"/>
    </row>
    <row r="213" ht="12.75">
      <c r="A213" s="217"/>
    </row>
    <row r="214" ht="12.75">
      <c r="A214" s="217"/>
    </row>
    <row r="215" ht="12.75">
      <c r="A215" s="217"/>
    </row>
    <row r="216" ht="12.75">
      <c r="A216" s="217"/>
    </row>
    <row r="217" ht="12.75">
      <c r="A217" s="217"/>
    </row>
    <row r="218" ht="12.75">
      <c r="A218" s="217"/>
    </row>
    <row r="219" ht="12.75">
      <c r="A219" s="217"/>
    </row>
    <row r="220" ht="12.75">
      <c r="A220" s="217"/>
    </row>
    <row r="221" ht="12.75">
      <c r="A221" s="217"/>
    </row>
    <row r="222" ht="12.75">
      <c r="A222" s="217"/>
    </row>
    <row r="223" ht="12.75">
      <c r="A223" s="217"/>
    </row>
    <row r="224" ht="12.75">
      <c r="A224" s="217"/>
    </row>
    <row r="225" ht="12.75">
      <c r="A225" s="217"/>
    </row>
    <row r="226" ht="12.75">
      <c r="A226" s="217"/>
    </row>
    <row r="227" ht="12.75">
      <c r="A227" s="217"/>
    </row>
    <row r="228" ht="12.75">
      <c r="A228" s="217"/>
    </row>
    <row r="229" ht="12.75">
      <c r="A229" s="217"/>
    </row>
    <row r="230" ht="12.75">
      <c r="A230" s="217"/>
    </row>
    <row r="231" ht="12.75">
      <c r="A231" s="217"/>
    </row>
    <row r="232" ht="12.75">
      <c r="A232" s="217"/>
    </row>
    <row r="233" ht="12.75">
      <c r="A233" s="217"/>
    </row>
    <row r="234" ht="12.75">
      <c r="A234" s="217"/>
    </row>
    <row r="235" ht="12.75">
      <c r="A235" s="217"/>
    </row>
    <row r="236" ht="12.75">
      <c r="A236" s="217"/>
    </row>
    <row r="237" ht="12.75">
      <c r="A237" s="217"/>
    </row>
    <row r="238" ht="12.75">
      <c r="A238" s="217"/>
    </row>
    <row r="239" ht="12.75">
      <c r="A239" s="217"/>
    </row>
    <row r="240" ht="12.75">
      <c r="A240" s="217"/>
    </row>
    <row r="241" ht="12.75">
      <c r="A241" s="217"/>
    </row>
    <row r="242" ht="12.75">
      <c r="A242" s="217"/>
    </row>
    <row r="243" ht="12.75">
      <c r="A243" s="217"/>
    </row>
    <row r="244" ht="12.75">
      <c r="A244" s="217"/>
    </row>
    <row r="245" ht="12.75">
      <c r="A245" s="217"/>
    </row>
    <row r="246" ht="12.75">
      <c r="A246" s="217"/>
    </row>
    <row r="247" ht="12.75">
      <c r="A247" s="217"/>
    </row>
    <row r="248" ht="12.75">
      <c r="A248" s="217"/>
    </row>
    <row r="249" ht="12.75">
      <c r="A249" s="217"/>
    </row>
    <row r="250" ht="12.75">
      <c r="A250" s="217"/>
    </row>
    <row r="251" ht="12.75">
      <c r="A251" s="217"/>
    </row>
    <row r="252" ht="12.75">
      <c r="A252" s="217"/>
    </row>
    <row r="253" ht="12.75">
      <c r="A253" s="217"/>
    </row>
    <row r="254" ht="12.75">
      <c r="A254" s="217"/>
    </row>
    <row r="255" ht="12.75">
      <c r="A255" s="217"/>
    </row>
    <row r="256" ht="12.75">
      <c r="A256" s="217"/>
    </row>
    <row r="257" ht="12.75">
      <c r="A257" s="217"/>
    </row>
    <row r="258" ht="12.75">
      <c r="A258" s="217"/>
    </row>
    <row r="259" ht="12.75">
      <c r="A259" s="217"/>
    </row>
    <row r="260" ht="12.75">
      <c r="A260" s="217"/>
    </row>
    <row r="261" ht="12.75">
      <c r="A261" s="217"/>
    </row>
    <row r="262" ht="12.75">
      <c r="A262" s="217"/>
    </row>
    <row r="263" ht="12.75">
      <c r="A263" s="217"/>
    </row>
    <row r="264" ht="12.75">
      <c r="A264" s="217"/>
    </row>
    <row r="265" ht="12.75">
      <c r="A265" s="217"/>
    </row>
    <row r="266" ht="12.75">
      <c r="A266" s="217"/>
    </row>
    <row r="267" ht="12.75">
      <c r="A267" s="217"/>
    </row>
    <row r="268" ht="12.75">
      <c r="A268" s="217"/>
    </row>
    <row r="269" ht="12.75">
      <c r="A269" s="217"/>
    </row>
    <row r="270" ht="12.75">
      <c r="A270" s="217"/>
    </row>
    <row r="271" ht="12.75">
      <c r="A271" s="217"/>
    </row>
    <row r="272" ht="12.75">
      <c r="A272" s="217"/>
    </row>
    <row r="273" ht="12.75">
      <c r="A273" s="217"/>
    </row>
    <row r="274" ht="12.75">
      <c r="A274" s="217"/>
    </row>
    <row r="275" ht="12.75">
      <c r="A275" s="217"/>
    </row>
    <row r="276" ht="12.75">
      <c r="A276" s="217"/>
    </row>
    <row r="277" ht="12.75">
      <c r="A277" s="217"/>
    </row>
    <row r="278" ht="12.75">
      <c r="A278" s="217"/>
    </row>
    <row r="279" ht="12.75">
      <c r="A279" s="217"/>
    </row>
    <row r="280" ht="12.75">
      <c r="A280" s="217"/>
    </row>
    <row r="281" ht="12.75">
      <c r="A281" s="217"/>
    </row>
    <row r="282" ht="12.75">
      <c r="A282" s="217"/>
    </row>
    <row r="283" ht="12.75">
      <c r="A283" s="217"/>
    </row>
    <row r="284" ht="12.75">
      <c r="A284" s="217"/>
    </row>
    <row r="285" ht="12.75">
      <c r="A285" s="217"/>
    </row>
    <row r="286" ht="12.75">
      <c r="A286" s="217"/>
    </row>
    <row r="287" ht="12.75">
      <c r="A287" s="217"/>
    </row>
    <row r="288" ht="12.75">
      <c r="A288" s="217"/>
    </row>
    <row r="289" ht="12.75">
      <c r="A289" s="217"/>
    </row>
    <row r="290" ht="12.75">
      <c r="A290" s="217"/>
    </row>
    <row r="291" ht="12.75">
      <c r="A291" s="217"/>
    </row>
    <row r="292" ht="12.75">
      <c r="A292" s="217"/>
    </row>
    <row r="293" ht="12.75">
      <c r="A293" s="217"/>
    </row>
    <row r="294" ht="12.75">
      <c r="A294" s="217"/>
    </row>
    <row r="295" ht="12.75">
      <c r="A295" s="217"/>
    </row>
    <row r="296" ht="12.75">
      <c r="A296" s="217"/>
    </row>
    <row r="297" ht="12.75">
      <c r="A297" s="217"/>
    </row>
    <row r="298" ht="12.75">
      <c r="A298" s="217"/>
    </row>
    <row r="299" ht="12.75">
      <c r="A299" s="217"/>
    </row>
    <row r="300" ht="12.75">
      <c r="A300" s="217"/>
    </row>
    <row r="301" ht="12.75">
      <c r="A301" s="217"/>
    </row>
    <row r="302" ht="12.75">
      <c r="A302" s="217"/>
    </row>
    <row r="303" ht="12.75">
      <c r="A303" s="217"/>
    </row>
    <row r="304" ht="12.75">
      <c r="A304" s="217"/>
    </row>
    <row r="305" ht="12.75">
      <c r="A305" s="217"/>
    </row>
    <row r="306" ht="12.75">
      <c r="A306" s="217"/>
    </row>
    <row r="307" ht="12.75">
      <c r="A307" s="217"/>
    </row>
    <row r="308" ht="12.75">
      <c r="A308" s="217"/>
    </row>
    <row r="309" ht="12.75">
      <c r="A309" s="217"/>
    </row>
    <row r="310" ht="12.75">
      <c r="A310" s="217"/>
    </row>
    <row r="311" ht="12.75">
      <c r="A311" s="217"/>
    </row>
    <row r="312" ht="12.75">
      <c r="A312" s="217"/>
    </row>
    <row r="313" ht="12.75">
      <c r="A313" s="217"/>
    </row>
    <row r="314" ht="12.75">
      <c r="A314" s="217"/>
    </row>
    <row r="315" ht="12.75">
      <c r="A315" s="217"/>
    </row>
    <row r="316" ht="12.75">
      <c r="A316" s="217"/>
    </row>
    <row r="317" ht="12.75">
      <c r="A317" s="217"/>
    </row>
    <row r="318" ht="12.75">
      <c r="A318" s="217"/>
    </row>
    <row r="319" ht="12.75">
      <c r="A319" s="217"/>
    </row>
    <row r="320" ht="12.75">
      <c r="A320" s="217"/>
    </row>
    <row r="321" ht="12.75">
      <c r="A321" s="217"/>
    </row>
    <row r="322" ht="12.75">
      <c r="A322" s="217"/>
    </row>
    <row r="323" ht="12.75">
      <c r="A323" s="217"/>
    </row>
    <row r="324" ht="12.75">
      <c r="A324" s="217"/>
    </row>
    <row r="325" ht="12.75">
      <c r="A325" s="217"/>
    </row>
    <row r="326" ht="12.75">
      <c r="A326" s="217"/>
    </row>
    <row r="327" ht="12.75">
      <c r="A327" s="217"/>
    </row>
    <row r="328" ht="12.75">
      <c r="A328" s="217"/>
    </row>
    <row r="329" ht="12.75">
      <c r="A329" s="217"/>
    </row>
    <row r="330" ht="12.75">
      <c r="A330" s="217"/>
    </row>
    <row r="331" ht="12.75">
      <c r="A331" s="217"/>
    </row>
    <row r="332" ht="12.75">
      <c r="A332" s="217"/>
    </row>
    <row r="333" ht="12.75">
      <c r="A333" s="217"/>
    </row>
    <row r="334" ht="12.75">
      <c r="A334" s="217"/>
    </row>
    <row r="335" ht="12.75">
      <c r="A335" s="217"/>
    </row>
    <row r="336" ht="12.75">
      <c r="A336" s="217"/>
    </row>
    <row r="337" ht="12.75">
      <c r="A337" s="217"/>
    </row>
    <row r="338" ht="12.75">
      <c r="A338" s="217"/>
    </row>
    <row r="339" ht="12.75">
      <c r="A339" s="217"/>
    </row>
    <row r="340" ht="12.75">
      <c r="A340" s="217"/>
    </row>
    <row r="341" ht="12.75">
      <c r="A341" s="217"/>
    </row>
    <row r="342" ht="12.75">
      <c r="A342" s="217"/>
    </row>
    <row r="343" ht="12.75">
      <c r="A343" s="217"/>
    </row>
    <row r="344" ht="12.75">
      <c r="A344" s="217"/>
    </row>
    <row r="345" ht="12.75">
      <c r="A345" s="217"/>
    </row>
    <row r="346" ht="12.75">
      <c r="A346" s="217"/>
    </row>
    <row r="347" ht="12.75">
      <c r="A347" s="217"/>
    </row>
    <row r="348" ht="12.75">
      <c r="A348" s="217"/>
    </row>
    <row r="349" ht="12.75">
      <c r="A349" s="217"/>
    </row>
    <row r="350" ht="12.75">
      <c r="A350" s="217"/>
    </row>
    <row r="351" ht="12.75">
      <c r="A351" s="217"/>
    </row>
    <row r="352" ht="12.75">
      <c r="A352" s="217"/>
    </row>
    <row r="353" ht="12.75">
      <c r="A353" s="217"/>
    </row>
    <row r="354" ht="12.75">
      <c r="A354" s="217"/>
    </row>
    <row r="355" ht="12.75">
      <c r="A355" s="217"/>
    </row>
    <row r="356" ht="12.75">
      <c r="A356" s="217"/>
    </row>
    <row r="357" ht="12.75">
      <c r="A357" s="217"/>
    </row>
    <row r="358" ht="12.75">
      <c r="A358" s="217"/>
    </row>
    <row r="359" ht="12.75">
      <c r="A359" s="217"/>
    </row>
    <row r="360" ht="12.75">
      <c r="A360" s="217"/>
    </row>
    <row r="361" ht="12.75">
      <c r="A361" s="217"/>
    </row>
    <row r="362" ht="12.75">
      <c r="A362" s="217"/>
    </row>
    <row r="363" ht="12.75">
      <c r="A363" s="217"/>
    </row>
    <row r="364" ht="12.75">
      <c r="A364" s="217"/>
    </row>
    <row r="365" ht="12.75">
      <c r="A365" s="217"/>
    </row>
    <row r="366" ht="12.75">
      <c r="A366" s="217"/>
    </row>
    <row r="367" ht="12.75">
      <c r="A367" s="217"/>
    </row>
    <row r="368" ht="12.75">
      <c r="A368" s="217"/>
    </row>
    <row r="369" ht="12.75">
      <c r="A369" s="217"/>
    </row>
    <row r="370" ht="12.75">
      <c r="A370" s="217"/>
    </row>
    <row r="371" ht="12.75">
      <c r="A371" s="217"/>
    </row>
    <row r="372" ht="12.75">
      <c r="A372" s="217"/>
    </row>
    <row r="373" ht="12.75">
      <c r="A373" s="217"/>
    </row>
    <row r="374" ht="12.75">
      <c r="A374" s="217"/>
    </row>
    <row r="375" ht="12.75">
      <c r="A375" s="217"/>
    </row>
    <row r="376" ht="12.75">
      <c r="A376" s="217"/>
    </row>
    <row r="377" ht="12.75">
      <c r="A377" s="217"/>
    </row>
    <row r="378" ht="12.75">
      <c r="A378" s="217"/>
    </row>
    <row r="379" ht="12.75">
      <c r="A379" s="217"/>
    </row>
    <row r="380" ht="12.75">
      <c r="A380" s="217"/>
    </row>
    <row r="381" ht="12.75">
      <c r="A381" s="217"/>
    </row>
    <row r="382" ht="12.75">
      <c r="A382" s="217"/>
    </row>
    <row r="383" ht="12.75">
      <c r="A383" s="217"/>
    </row>
    <row r="384" ht="12.75">
      <c r="A384" s="217"/>
    </row>
    <row r="385" ht="12.75">
      <c r="A385" s="217"/>
    </row>
    <row r="386" ht="12.75">
      <c r="A386" s="217"/>
    </row>
    <row r="387" ht="12.75">
      <c r="A387" s="217"/>
    </row>
    <row r="388" ht="12.75">
      <c r="A388" s="217"/>
    </row>
    <row r="389" ht="12.75">
      <c r="A389" s="217"/>
    </row>
    <row r="390" ht="12.75">
      <c r="A390" s="217"/>
    </row>
    <row r="391" ht="12.75">
      <c r="A391" s="217"/>
    </row>
    <row r="392" ht="12.75">
      <c r="A392" s="217"/>
    </row>
    <row r="393" ht="12.75">
      <c r="A393" s="217"/>
    </row>
    <row r="394" ht="12.75">
      <c r="A394" s="217"/>
    </row>
    <row r="395" ht="12.75">
      <c r="A395" s="217"/>
    </row>
    <row r="396" ht="12.75">
      <c r="A396" s="217"/>
    </row>
    <row r="397" ht="12.75">
      <c r="A397" s="217"/>
    </row>
    <row r="398" ht="12.75">
      <c r="A398" s="217"/>
    </row>
    <row r="399" ht="12.75">
      <c r="A399" s="217"/>
    </row>
    <row r="400" ht="12.75">
      <c r="A400" s="217"/>
    </row>
    <row r="401" ht="12.75">
      <c r="A401" s="217"/>
    </row>
    <row r="402" ht="12.75">
      <c r="A402" s="217"/>
    </row>
    <row r="403" ht="12.75">
      <c r="A403" s="217"/>
    </row>
    <row r="404" ht="12.75">
      <c r="A404" s="217"/>
    </row>
    <row r="405" ht="12.75">
      <c r="A405" s="217"/>
    </row>
    <row r="406" ht="12.75">
      <c r="A406" s="217"/>
    </row>
    <row r="407" ht="12.75">
      <c r="A407" s="217"/>
    </row>
    <row r="408" ht="12.75">
      <c r="A408" s="217"/>
    </row>
    <row r="409" ht="12.75">
      <c r="A409" s="217"/>
    </row>
    <row r="410" ht="12.75">
      <c r="A410" s="217"/>
    </row>
    <row r="411" ht="12.75">
      <c r="A411" s="217"/>
    </row>
    <row r="412" ht="12.75">
      <c r="A412" s="217"/>
    </row>
    <row r="413" ht="12.75">
      <c r="A413" s="217"/>
    </row>
    <row r="414" ht="12.75">
      <c r="A414" s="217"/>
    </row>
    <row r="415" ht="12.75">
      <c r="A415" s="217"/>
    </row>
    <row r="416" ht="12.75">
      <c r="A416" s="217"/>
    </row>
    <row r="417" ht="12.75">
      <c r="A417" s="217"/>
    </row>
    <row r="418" ht="12.75">
      <c r="A418" s="217"/>
    </row>
    <row r="419" ht="12.75">
      <c r="A419" s="217"/>
    </row>
    <row r="420" ht="12.75">
      <c r="A420" s="217"/>
    </row>
    <row r="421" ht="12.75">
      <c r="A421" s="217"/>
    </row>
    <row r="422" ht="12.75">
      <c r="A422" s="217"/>
    </row>
    <row r="423" ht="12.75">
      <c r="A423" s="217"/>
    </row>
    <row r="424" ht="12.75">
      <c r="A424" s="217"/>
    </row>
    <row r="425" ht="12.75">
      <c r="A425" s="217"/>
    </row>
    <row r="426" ht="12.75">
      <c r="A426" s="217"/>
    </row>
    <row r="427" ht="12.75">
      <c r="A427" s="217"/>
    </row>
    <row r="428" ht="12.75">
      <c r="A428" s="217"/>
    </row>
    <row r="429" ht="12.75">
      <c r="A429" s="217"/>
    </row>
    <row r="430" ht="12.75">
      <c r="A430" s="217"/>
    </row>
    <row r="431" ht="12.75">
      <c r="A431" s="217"/>
    </row>
    <row r="432" ht="12.75">
      <c r="A432" s="217"/>
    </row>
    <row r="433" ht="12.75">
      <c r="A433" s="217"/>
    </row>
    <row r="434" ht="12.75">
      <c r="A434" s="217"/>
    </row>
    <row r="435" ht="12.75">
      <c r="A435" s="217"/>
    </row>
    <row r="436" ht="12.75">
      <c r="A436" s="217"/>
    </row>
    <row r="437" ht="12.75">
      <c r="A437" s="217"/>
    </row>
    <row r="438" ht="12.75">
      <c r="A438" s="217"/>
    </row>
    <row r="439" ht="12.75">
      <c r="A439" s="217"/>
    </row>
    <row r="440" ht="12.75">
      <c r="A440" s="217"/>
    </row>
    <row r="441" ht="12.75">
      <c r="A441" s="217"/>
    </row>
    <row r="442" ht="12.75">
      <c r="A442" s="217"/>
    </row>
    <row r="443" ht="12.75">
      <c r="A443" s="217"/>
    </row>
    <row r="444" ht="12.75">
      <c r="A444" s="217"/>
    </row>
    <row r="445" ht="12.75">
      <c r="A445" s="217"/>
    </row>
    <row r="446" ht="12.75">
      <c r="A446" s="217"/>
    </row>
    <row r="447" ht="12.75">
      <c r="A447" s="217"/>
    </row>
    <row r="448" ht="12.75">
      <c r="A448" s="217"/>
    </row>
    <row r="449" ht="12.75">
      <c r="A449" s="217"/>
    </row>
    <row r="450" ht="12.75">
      <c r="A450" s="217"/>
    </row>
    <row r="451" ht="12.75">
      <c r="A451" s="217"/>
    </row>
    <row r="452" ht="12.75">
      <c r="A452" s="217"/>
    </row>
    <row r="453" ht="12.75">
      <c r="A453" s="217"/>
    </row>
    <row r="454" ht="12.75">
      <c r="A454" s="217"/>
    </row>
    <row r="455" ht="12.75">
      <c r="A455" s="217"/>
    </row>
    <row r="456" ht="12.75">
      <c r="A456" s="217"/>
    </row>
    <row r="457" ht="12.75">
      <c r="A457" s="217"/>
    </row>
    <row r="458" ht="12.75">
      <c r="A458" s="217"/>
    </row>
    <row r="459" ht="12.75">
      <c r="A459" s="217"/>
    </row>
    <row r="460" ht="12.75">
      <c r="A460" s="217"/>
    </row>
    <row r="461" ht="12.75">
      <c r="A461" s="217"/>
    </row>
    <row r="462" ht="12.75">
      <c r="A462" s="217"/>
    </row>
    <row r="463" ht="12.75">
      <c r="A463" s="217"/>
    </row>
    <row r="464" ht="12.75">
      <c r="A464" s="217"/>
    </row>
    <row r="465" ht="12.75">
      <c r="A465" s="217"/>
    </row>
    <row r="466" ht="12.75">
      <c r="A466" s="217"/>
    </row>
    <row r="467" ht="12.75">
      <c r="A467" s="217"/>
    </row>
    <row r="468" ht="12.75">
      <c r="A468" s="217"/>
    </row>
    <row r="469" ht="12.75">
      <c r="A469" s="217"/>
    </row>
    <row r="470" ht="12.75">
      <c r="A470" s="217"/>
    </row>
    <row r="471" ht="12.75">
      <c r="A471" s="217"/>
    </row>
    <row r="472" ht="12.75">
      <c r="A472" s="217"/>
    </row>
    <row r="473" ht="12.75">
      <c r="A473" s="217"/>
    </row>
    <row r="474" ht="12.75">
      <c r="A474" s="217"/>
    </row>
    <row r="475" ht="12.75">
      <c r="A475" s="217"/>
    </row>
    <row r="476" ht="12.75">
      <c r="A476" s="217"/>
    </row>
    <row r="477" ht="12.75">
      <c r="A477" s="217"/>
    </row>
    <row r="478" ht="12.75">
      <c r="A478" s="217"/>
    </row>
    <row r="479" ht="12.75">
      <c r="A479" s="217"/>
    </row>
    <row r="480" ht="12.75">
      <c r="A480" s="217"/>
    </row>
    <row r="481" ht="12.75">
      <c r="A481" s="217"/>
    </row>
    <row r="482" ht="12.75">
      <c r="A482" s="217"/>
    </row>
    <row r="483" ht="12.75">
      <c r="A483" s="217"/>
    </row>
    <row r="484" ht="12.75">
      <c r="A484" s="217"/>
    </row>
    <row r="485" ht="12.75">
      <c r="A485" s="217"/>
    </row>
    <row r="486" ht="12.75">
      <c r="A486" s="217"/>
    </row>
    <row r="487" ht="12.75">
      <c r="A487" s="217"/>
    </row>
    <row r="488" ht="12.75">
      <c r="A488" s="217"/>
    </row>
    <row r="489" ht="12.75">
      <c r="A489" s="217"/>
    </row>
    <row r="490" ht="12.75">
      <c r="A490" s="217"/>
    </row>
    <row r="491" ht="12.75">
      <c r="A491" s="217"/>
    </row>
    <row r="492" ht="12.75">
      <c r="A492" s="217"/>
    </row>
    <row r="493" ht="12.75">
      <c r="A493" s="217"/>
    </row>
    <row r="494" ht="12.75">
      <c r="A494" s="217"/>
    </row>
    <row r="495" ht="12.75">
      <c r="A495" s="217"/>
    </row>
    <row r="496" ht="12.75">
      <c r="A496" s="217"/>
    </row>
    <row r="497" ht="12.75">
      <c r="A497" s="217"/>
    </row>
    <row r="498" ht="12.75">
      <c r="A498" s="217"/>
    </row>
    <row r="499" ht="12.75">
      <c r="A499" s="217"/>
    </row>
    <row r="500" ht="12.75">
      <c r="A500" s="217"/>
    </row>
    <row r="501" ht="12.75">
      <c r="A501" s="217"/>
    </row>
    <row r="502" ht="12.75">
      <c r="A502" s="217"/>
    </row>
    <row r="503" ht="12.75">
      <c r="A503" s="217"/>
    </row>
    <row r="504" ht="12.75">
      <c r="A504" s="217"/>
    </row>
    <row r="505" ht="12.75">
      <c r="A505" s="217"/>
    </row>
    <row r="506" ht="12.75">
      <c r="A506" s="217"/>
    </row>
    <row r="507" ht="12.75">
      <c r="A507" s="217"/>
    </row>
    <row r="508" ht="12.75">
      <c r="A508" s="217"/>
    </row>
    <row r="509" ht="12.75">
      <c r="A509" s="217"/>
    </row>
    <row r="510" ht="12.75">
      <c r="A510" s="217"/>
    </row>
    <row r="511" ht="12.75">
      <c r="A511" s="217"/>
    </row>
    <row r="512" ht="12.75">
      <c r="A512" s="217"/>
    </row>
    <row r="513" ht="12.75">
      <c r="A513" s="217"/>
    </row>
    <row r="514" ht="12.75">
      <c r="A514" s="217"/>
    </row>
    <row r="515" ht="12.75">
      <c r="A515" s="217"/>
    </row>
    <row r="516" ht="12.75">
      <c r="A516" s="217"/>
    </row>
    <row r="517" ht="12.75">
      <c r="A517" s="217"/>
    </row>
    <row r="518" ht="12.75">
      <c r="A518" s="217"/>
    </row>
    <row r="519" ht="12.75">
      <c r="A519" s="217"/>
    </row>
    <row r="520" ht="12.75">
      <c r="A520" s="217"/>
    </row>
    <row r="521" ht="12.75">
      <c r="A521" s="217"/>
    </row>
    <row r="522" ht="12.75">
      <c r="A522" s="217"/>
    </row>
    <row r="523" ht="12.75">
      <c r="A523" s="217"/>
    </row>
    <row r="524" ht="12.75">
      <c r="A524" s="217"/>
    </row>
    <row r="525" ht="12.75">
      <c r="A525" s="217"/>
    </row>
    <row r="526" ht="12.75">
      <c r="A526" s="217"/>
    </row>
    <row r="527" ht="12.75">
      <c r="A527" s="217"/>
    </row>
    <row r="528" ht="12.75">
      <c r="A528" s="217"/>
    </row>
    <row r="529" ht="12.75">
      <c r="A529" s="217"/>
    </row>
    <row r="530" ht="12.75">
      <c r="A530" s="217"/>
    </row>
    <row r="531" ht="12.75">
      <c r="A531" s="217"/>
    </row>
    <row r="532" ht="12.75">
      <c r="A532" s="217"/>
    </row>
    <row r="533" ht="12.75">
      <c r="A533" s="217"/>
    </row>
    <row r="534" ht="12.75">
      <c r="A534" s="217"/>
    </row>
    <row r="535" ht="12.75">
      <c r="A535" s="217"/>
    </row>
    <row r="536" ht="12.75">
      <c r="A536" s="217"/>
    </row>
    <row r="537" ht="12.75">
      <c r="A537" s="217"/>
    </row>
    <row r="538" ht="12.75">
      <c r="A538" s="217"/>
    </row>
    <row r="539" ht="12.75">
      <c r="A539" s="217"/>
    </row>
    <row r="540" ht="12.75">
      <c r="A540" s="217"/>
    </row>
    <row r="541" ht="12.75">
      <c r="A541" s="217"/>
    </row>
    <row r="542" ht="12.75">
      <c r="A542" s="217"/>
    </row>
    <row r="543" ht="12.75">
      <c r="A543" s="217"/>
    </row>
    <row r="544" ht="12.75">
      <c r="A544" s="217"/>
    </row>
    <row r="545" ht="12.75">
      <c r="A545" s="217"/>
    </row>
    <row r="546" ht="12.75">
      <c r="A546" s="217"/>
    </row>
    <row r="547" ht="12.75">
      <c r="A547" s="217"/>
    </row>
    <row r="548" ht="12.75">
      <c r="A548" s="217"/>
    </row>
    <row r="549" ht="12.75">
      <c r="A549" s="217"/>
    </row>
    <row r="550" ht="12.75">
      <c r="A550" s="217"/>
    </row>
    <row r="551" ht="12.75">
      <c r="A551" s="217"/>
    </row>
    <row r="552" ht="12.75">
      <c r="A552" s="217"/>
    </row>
    <row r="553" ht="12.75">
      <c r="A553" s="217"/>
    </row>
    <row r="554" ht="12.75">
      <c r="A554" s="217"/>
    </row>
    <row r="555" ht="12.75">
      <c r="A555" s="217"/>
    </row>
    <row r="556" ht="12.75">
      <c r="A556" s="217"/>
    </row>
    <row r="557" ht="12.75">
      <c r="A557" s="217"/>
    </row>
    <row r="558" ht="12.75">
      <c r="A558" s="217"/>
    </row>
    <row r="559" ht="12.75">
      <c r="A559" s="217"/>
    </row>
    <row r="560" ht="12.75">
      <c r="A560" s="217"/>
    </row>
    <row r="561" ht="12.75">
      <c r="A561" s="217"/>
    </row>
    <row r="562" ht="12.75">
      <c r="A562" s="217"/>
    </row>
    <row r="563" ht="12.75">
      <c r="A563" s="217"/>
    </row>
    <row r="564" ht="12.75">
      <c r="A564" s="217"/>
    </row>
    <row r="565" ht="12.75">
      <c r="A565" s="217"/>
    </row>
    <row r="566" ht="12.75">
      <c r="A566" s="217"/>
    </row>
    <row r="567" ht="12.75">
      <c r="A567" s="217"/>
    </row>
    <row r="568" ht="12.75">
      <c r="A568" s="217"/>
    </row>
    <row r="569" ht="12.75">
      <c r="A569" s="217"/>
    </row>
    <row r="570" ht="12.75">
      <c r="A570" s="217"/>
    </row>
    <row r="571" ht="12.75">
      <c r="A571" s="217"/>
    </row>
    <row r="572" ht="12.75">
      <c r="A572" s="217"/>
    </row>
    <row r="573" ht="12.75">
      <c r="A573" s="217"/>
    </row>
    <row r="574" ht="12.75">
      <c r="A574" s="217"/>
    </row>
    <row r="575" ht="12.75">
      <c r="A575" s="217"/>
    </row>
    <row r="576" ht="12.75">
      <c r="A576" s="217"/>
    </row>
    <row r="577" ht="12.75">
      <c r="A577" s="217"/>
    </row>
    <row r="578" ht="12.75">
      <c r="A578" s="217"/>
    </row>
    <row r="579" ht="12.75">
      <c r="A579" s="217"/>
    </row>
    <row r="580" ht="12.75">
      <c r="A580" s="217"/>
    </row>
    <row r="581" ht="12.75">
      <c r="A581" s="217"/>
    </row>
    <row r="582" ht="12.75">
      <c r="A582" s="217"/>
    </row>
    <row r="583" ht="12.75">
      <c r="A583" s="217"/>
    </row>
    <row r="584" ht="12.75">
      <c r="A584" s="217"/>
    </row>
    <row r="585" ht="12.75">
      <c r="A585" s="217"/>
    </row>
    <row r="586" ht="12.75">
      <c r="A586" s="217"/>
    </row>
    <row r="587" ht="12.75">
      <c r="A587" s="217"/>
    </row>
    <row r="588" ht="12.75">
      <c r="A588" s="217"/>
    </row>
    <row r="589" ht="12.75">
      <c r="A589" s="217"/>
    </row>
    <row r="590" ht="12.75">
      <c r="A590" s="217"/>
    </row>
    <row r="591" ht="12.75">
      <c r="A591" s="217"/>
    </row>
    <row r="592" ht="12.75">
      <c r="A592" s="217"/>
    </row>
    <row r="593" ht="12.75">
      <c r="A593" s="217"/>
    </row>
    <row r="594" ht="12.75">
      <c r="A594" s="217"/>
    </row>
    <row r="595" ht="12.75">
      <c r="A595" s="217"/>
    </row>
    <row r="596" ht="12.75">
      <c r="A596" s="217"/>
    </row>
    <row r="597" ht="12.75">
      <c r="A597" s="217"/>
    </row>
    <row r="598" ht="12.75">
      <c r="A598" s="217"/>
    </row>
    <row r="599" ht="12.75">
      <c r="A599" s="217"/>
    </row>
    <row r="600" ht="12.75">
      <c r="A600" s="217"/>
    </row>
    <row r="601" ht="12.75">
      <c r="A601" s="217"/>
    </row>
    <row r="602" ht="12.75">
      <c r="A602" s="217"/>
    </row>
    <row r="603" ht="12.75">
      <c r="A603" s="217"/>
    </row>
    <row r="604" ht="12.75">
      <c r="A604" s="217"/>
    </row>
    <row r="605" ht="12.75">
      <c r="A605" s="217"/>
    </row>
    <row r="606" ht="12.75">
      <c r="A606" s="217"/>
    </row>
    <row r="607" ht="12.75">
      <c r="A607" s="217"/>
    </row>
    <row r="608" ht="12.75">
      <c r="A608" s="217"/>
    </row>
    <row r="609" ht="12.75">
      <c r="A609" s="217"/>
    </row>
    <row r="610" ht="12.75">
      <c r="A610" s="217"/>
    </row>
    <row r="611" ht="12.75">
      <c r="A611" s="217"/>
    </row>
    <row r="612" ht="12.75">
      <c r="A612" s="217"/>
    </row>
    <row r="613" ht="12.75">
      <c r="A613" s="217"/>
    </row>
    <row r="614" ht="12.75">
      <c r="A614" s="217"/>
    </row>
    <row r="615" ht="12.75">
      <c r="A615" s="217"/>
    </row>
    <row r="616" ht="12.75">
      <c r="A616" s="217"/>
    </row>
    <row r="617" ht="12.75">
      <c r="A617" s="217"/>
    </row>
    <row r="618" ht="12.75">
      <c r="A618" s="217"/>
    </row>
    <row r="619" ht="12.75">
      <c r="A619" s="217"/>
    </row>
    <row r="620" ht="12.75">
      <c r="A620" s="217"/>
    </row>
    <row r="621" ht="12.75">
      <c r="A621" s="217"/>
    </row>
    <row r="622" ht="12.75">
      <c r="A622" s="217"/>
    </row>
    <row r="623" ht="12.75">
      <c r="A623" s="217"/>
    </row>
    <row r="624" ht="12.75">
      <c r="A624" s="217"/>
    </row>
    <row r="625" ht="12.75">
      <c r="A625" s="217"/>
    </row>
    <row r="626" ht="12.75">
      <c r="A626" s="217"/>
    </row>
    <row r="627" ht="12.75">
      <c r="A627" s="217"/>
    </row>
    <row r="628" ht="12.75">
      <c r="A628" s="217"/>
    </row>
    <row r="629" ht="12.75">
      <c r="A629" s="217"/>
    </row>
    <row r="630" ht="12.75">
      <c r="A630" s="217"/>
    </row>
    <row r="631" ht="12.75">
      <c r="A631" s="217"/>
    </row>
    <row r="632" ht="12.75">
      <c r="A632" s="217"/>
    </row>
    <row r="633" ht="12.75">
      <c r="A633" s="217"/>
    </row>
    <row r="634" ht="12.75">
      <c r="A634" s="217"/>
    </row>
    <row r="635" ht="12.75">
      <c r="A635" s="217"/>
    </row>
    <row r="636" ht="12.75">
      <c r="A636" s="217"/>
    </row>
    <row r="637" ht="12.75">
      <c r="A637" s="217"/>
    </row>
    <row r="638" ht="12.75">
      <c r="A638" s="217"/>
    </row>
    <row r="639" ht="12.75">
      <c r="A639" s="217"/>
    </row>
    <row r="640" ht="12.75">
      <c r="A640" s="217"/>
    </row>
    <row r="641" ht="12.75">
      <c r="A641" s="217"/>
    </row>
    <row r="642" ht="12.75">
      <c r="A642" s="217"/>
    </row>
    <row r="643" ht="12.75">
      <c r="A643" s="217"/>
    </row>
    <row r="644" ht="12.75">
      <c r="A644" s="217"/>
    </row>
    <row r="645" ht="12.75">
      <c r="A645" s="217"/>
    </row>
    <row r="646" ht="12.75">
      <c r="A646" s="217"/>
    </row>
    <row r="647" ht="12.75">
      <c r="A647" s="217"/>
    </row>
    <row r="648" ht="12.75">
      <c r="A648" s="217"/>
    </row>
    <row r="649" ht="12.75">
      <c r="A649" s="217"/>
    </row>
    <row r="650" ht="12.75">
      <c r="A650" s="217"/>
    </row>
    <row r="651" ht="12.75">
      <c r="A651" s="217"/>
    </row>
    <row r="652" ht="12.75">
      <c r="A652" s="217"/>
    </row>
    <row r="653" ht="12.75">
      <c r="A653" s="217"/>
    </row>
    <row r="654" ht="12.75">
      <c r="A654" s="217"/>
    </row>
    <row r="655" ht="12.75">
      <c r="A655" s="217"/>
    </row>
    <row r="656" ht="12.75">
      <c r="A656" s="217"/>
    </row>
    <row r="657" ht="12.75">
      <c r="A657" s="217"/>
    </row>
    <row r="658" ht="12.75">
      <c r="A658" s="217"/>
    </row>
    <row r="659" ht="12.75">
      <c r="A659" s="217"/>
    </row>
    <row r="660" ht="12.75">
      <c r="A660" s="217"/>
    </row>
    <row r="661" ht="12.75">
      <c r="A661" s="217"/>
    </row>
    <row r="662" ht="12.75">
      <c r="A662" s="217"/>
    </row>
    <row r="663" ht="12.75">
      <c r="A663" s="217"/>
    </row>
    <row r="664" ht="12.75">
      <c r="A664" s="217"/>
    </row>
    <row r="665" ht="12.75">
      <c r="A665" s="217"/>
    </row>
    <row r="666" ht="12.75">
      <c r="A666" s="217"/>
    </row>
    <row r="667" ht="12.75">
      <c r="A667" s="217"/>
    </row>
    <row r="668" ht="12.75">
      <c r="A668" s="217"/>
    </row>
    <row r="669" ht="12.75">
      <c r="A669" s="217"/>
    </row>
    <row r="670" ht="12.75">
      <c r="A670" s="217"/>
    </row>
    <row r="671" ht="12.75">
      <c r="A671" s="217"/>
    </row>
    <row r="672" ht="12.75">
      <c r="A672" s="217"/>
    </row>
    <row r="673" ht="12.75">
      <c r="A673" s="217"/>
    </row>
    <row r="674" ht="12.75">
      <c r="A674" s="217"/>
    </row>
    <row r="675" ht="12.75">
      <c r="A675" s="217"/>
    </row>
    <row r="676" ht="12.75">
      <c r="A676" s="217"/>
    </row>
  </sheetData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C38" sqref="C38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148" customWidth="1"/>
    <col min="4" max="4" width="17.00390625" style="5" customWidth="1"/>
    <col min="5" max="5" width="17.28125" style="5" customWidth="1"/>
    <col min="6" max="6" width="12.28125" style="216" bestFit="1" customWidth="1"/>
    <col min="7" max="7" width="15.140625" style="216" customWidth="1"/>
    <col min="8" max="8" width="15.28125" style="216" customWidth="1"/>
    <col min="9" max="9" width="5.00390625" style="150" customWidth="1"/>
    <col min="10" max="10" width="16.57421875" style="5" customWidth="1"/>
    <col min="11" max="11" width="16.7109375" style="21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149"/>
    </row>
    <row r="7" ht="12.75" customHeight="1" hidden="1"/>
    <row r="8" spans="1:11" s="153" customFormat="1" ht="15">
      <c r="A8" s="151" t="s">
        <v>679</v>
      </c>
      <c r="B8" s="151"/>
      <c r="C8" s="151"/>
      <c r="D8" s="151"/>
      <c r="E8" s="151"/>
      <c r="F8" s="218"/>
      <c r="G8" s="218"/>
      <c r="H8" s="218"/>
      <c r="I8" s="152"/>
      <c r="K8" s="219"/>
    </row>
    <row r="9" spans="1:11" s="153" customFormat="1" ht="15">
      <c r="A9" s="157" t="s">
        <v>680</v>
      </c>
      <c r="B9" s="157"/>
      <c r="C9" s="157"/>
      <c r="D9" s="157"/>
      <c r="E9" s="157"/>
      <c r="F9" s="157"/>
      <c r="G9" s="157"/>
      <c r="H9" s="220"/>
      <c r="I9" s="154"/>
      <c r="K9" s="219"/>
    </row>
    <row r="10" spans="1:11" s="153" customFormat="1" ht="15.75" thickBot="1">
      <c r="A10" s="151" t="s">
        <v>127</v>
      </c>
      <c r="B10" s="151"/>
      <c r="C10" s="151"/>
      <c r="D10" s="151"/>
      <c r="E10" s="151"/>
      <c r="F10" s="151"/>
      <c r="G10" s="151"/>
      <c r="H10" s="220"/>
      <c r="I10" s="221"/>
      <c r="K10" s="219"/>
    </row>
    <row r="11" spans="2:14" ht="13.5" thickBot="1">
      <c r="B11" s="156"/>
      <c r="C11" s="156"/>
      <c r="D11" s="124" t="s">
        <v>186</v>
      </c>
      <c r="E11" s="124"/>
      <c r="F11" s="124"/>
      <c r="G11" s="124"/>
      <c r="H11" s="124"/>
      <c r="I11" s="16"/>
      <c r="J11" s="124" t="s">
        <v>187</v>
      </c>
      <c r="K11" s="124"/>
      <c r="L11" s="124"/>
      <c r="M11" s="124"/>
      <c r="N11" s="124"/>
    </row>
    <row r="12" spans="1:14" s="3" customFormat="1" ht="12">
      <c r="A12" s="14"/>
      <c r="B12" s="14"/>
      <c r="C12" s="14"/>
      <c r="D12" s="515" t="s">
        <v>125</v>
      </c>
      <c r="E12" s="515"/>
      <c r="F12" s="515"/>
      <c r="G12" s="515"/>
      <c r="H12" s="515"/>
      <c r="I12" s="16"/>
      <c r="J12" s="515" t="s">
        <v>125</v>
      </c>
      <c r="K12" s="515"/>
      <c r="L12" s="515"/>
      <c r="M12" s="515"/>
      <c r="N12" s="515"/>
    </row>
    <row r="13" spans="1:14" s="3" customFormat="1" ht="13.5">
      <c r="A13" s="28" t="s">
        <v>681</v>
      </c>
      <c r="B13" s="28"/>
      <c r="C13" s="15" t="s">
        <v>174</v>
      </c>
      <c r="D13" s="19" t="s">
        <v>185</v>
      </c>
      <c r="E13" s="19" t="s">
        <v>184</v>
      </c>
      <c r="F13" s="222" t="s">
        <v>122</v>
      </c>
      <c r="G13" s="222" t="s">
        <v>180</v>
      </c>
      <c r="H13" s="93" t="s">
        <v>176</v>
      </c>
      <c r="I13" s="159"/>
      <c r="J13" s="19" t="s">
        <v>185</v>
      </c>
      <c r="K13" s="19" t="s">
        <v>184</v>
      </c>
      <c r="L13" s="158" t="s">
        <v>122</v>
      </c>
      <c r="M13" s="158" t="s">
        <v>180</v>
      </c>
      <c r="N13" s="249" t="s">
        <v>176</v>
      </c>
    </row>
    <row r="14" spans="1:14" s="3" customFormat="1" ht="12.75" thickBot="1">
      <c r="A14" s="17"/>
      <c r="B14" s="17"/>
      <c r="C14" s="17"/>
      <c r="D14" s="18"/>
      <c r="E14" s="18"/>
      <c r="F14" s="223" t="s">
        <v>123</v>
      </c>
      <c r="G14" s="223" t="s">
        <v>181</v>
      </c>
      <c r="H14" s="94"/>
      <c r="I14" s="161"/>
      <c r="J14" s="18"/>
      <c r="K14" s="18"/>
      <c r="L14" s="160" t="s">
        <v>123</v>
      </c>
      <c r="M14" s="160" t="s">
        <v>181</v>
      </c>
      <c r="N14" s="250"/>
    </row>
    <row r="15" spans="1:14" ht="10.5" customHeight="1">
      <c r="A15" s="21"/>
      <c r="B15" s="21"/>
      <c r="C15" s="21"/>
      <c r="D15" s="163"/>
      <c r="E15" s="163"/>
      <c r="F15" s="224"/>
      <c r="G15" s="224"/>
      <c r="H15" s="225"/>
      <c r="I15" s="165"/>
      <c r="J15" s="163"/>
      <c r="K15" s="163"/>
      <c r="L15" s="164"/>
      <c r="M15" s="164"/>
      <c r="N15" s="165"/>
    </row>
    <row r="16" spans="1:15" ht="13.5" customHeight="1">
      <c r="A16" s="41"/>
      <c r="B16" s="84" t="s">
        <v>201</v>
      </c>
      <c r="C16" s="84"/>
      <c r="D16" s="166">
        <v>6016084.23941</v>
      </c>
      <c r="E16" s="166">
        <v>4618378.27576</v>
      </c>
      <c r="F16" s="167">
        <v>30.263999183133045</v>
      </c>
      <c r="G16" s="167">
        <v>30.263999183133045</v>
      </c>
      <c r="H16" s="167">
        <v>100</v>
      </c>
      <c r="I16" s="166"/>
      <c r="J16" s="166">
        <v>3079033.24421</v>
      </c>
      <c r="K16" s="166">
        <v>2312618.7926500007</v>
      </c>
      <c r="L16" s="167">
        <v>33.14054413100116</v>
      </c>
      <c r="M16" s="167">
        <v>33.14054413100116</v>
      </c>
      <c r="N16" s="167">
        <v>100</v>
      </c>
      <c r="O16" s="173"/>
    </row>
    <row r="17" spans="1:15" ht="12.75">
      <c r="A17" s="15"/>
      <c r="B17" s="60"/>
      <c r="C17" s="60"/>
      <c r="D17" s="168"/>
      <c r="E17" s="168"/>
      <c r="F17" s="169"/>
      <c r="G17" s="169"/>
      <c r="H17" s="169"/>
      <c r="I17" s="168"/>
      <c r="J17" s="168"/>
      <c r="K17" s="168"/>
      <c r="L17" s="169"/>
      <c r="M17" s="169"/>
      <c r="N17" s="169"/>
      <c r="O17" s="168"/>
    </row>
    <row r="18" spans="1:15" s="171" customFormat="1" ht="15" customHeight="1">
      <c r="A18" s="170" t="s">
        <v>682</v>
      </c>
      <c r="B18" s="84" t="s">
        <v>683</v>
      </c>
      <c r="C18" s="84"/>
      <c r="D18" s="166">
        <v>517372.8347</v>
      </c>
      <c r="E18" s="166">
        <v>345594.11589</v>
      </c>
      <c r="F18" s="167">
        <v>49.705336668601106</v>
      </c>
      <c r="G18" s="167">
        <v>3.719459701072929</v>
      </c>
      <c r="H18" s="167">
        <v>8.599826965699851</v>
      </c>
      <c r="I18" s="166"/>
      <c r="J18" s="166">
        <v>267612.99539999996</v>
      </c>
      <c r="K18" s="166">
        <v>128690.21676000002</v>
      </c>
      <c r="L18" s="167">
        <v>107.951312957288</v>
      </c>
      <c r="M18" s="167">
        <v>6.007162922031351</v>
      </c>
      <c r="N18" s="167">
        <v>8.69146170809411</v>
      </c>
      <c r="O18" s="173"/>
    </row>
    <row r="19" spans="1:58" ht="10.5" customHeight="1">
      <c r="A19" s="178" t="s">
        <v>684</v>
      </c>
      <c r="B19" s="25"/>
      <c r="C19" s="25" t="s">
        <v>685</v>
      </c>
      <c r="D19" s="181">
        <v>1754.9926</v>
      </c>
      <c r="E19" s="181">
        <v>1000.72302</v>
      </c>
      <c r="F19" s="180">
        <v>75.37246220237843</v>
      </c>
      <c r="G19" s="180">
        <v>0.016331914255678363</v>
      </c>
      <c r="H19" s="180">
        <v>0.02917167596330255</v>
      </c>
      <c r="I19" s="181"/>
      <c r="J19" s="181">
        <v>1286.65406</v>
      </c>
      <c r="K19" s="181">
        <v>952.06285</v>
      </c>
      <c r="L19" s="180">
        <v>35.14381534790482</v>
      </c>
      <c r="M19" s="180">
        <v>0.014468065859509695</v>
      </c>
      <c r="N19" s="180">
        <v>0.041787598832182214</v>
      </c>
      <c r="O19" s="181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</row>
    <row r="20" spans="1:58" ht="12.75">
      <c r="A20" s="182" t="s">
        <v>259</v>
      </c>
      <c r="B20" s="47"/>
      <c r="C20" s="47" t="s">
        <v>686</v>
      </c>
      <c r="D20" s="183">
        <v>7698.385470000001</v>
      </c>
      <c r="E20" s="183">
        <v>7256.200019999999</v>
      </c>
      <c r="F20" s="177">
        <v>6.093898304639097</v>
      </c>
      <c r="G20" s="177">
        <v>0.009574474492937367</v>
      </c>
      <c r="H20" s="177">
        <v>0.12796339219403924</v>
      </c>
      <c r="I20" s="183"/>
      <c r="J20" s="183">
        <v>4130.3188</v>
      </c>
      <c r="K20" s="183">
        <v>3348.14795</v>
      </c>
      <c r="L20" s="177">
        <v>23.36129889361669</v>
      </c>
      <c r="M20" s="177">
        <v>0.033821866901968756</v>
      </c>
      <c r="N20" s="177">
        <v>0.13414336489438367</v>
      </c>
      <c r="O20" s="179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</row>
    <row r="21" spans="1:58" ht="12.75">
      <c r="A21" s="178" t="s">
        <v>267</v>
      </c>
      <c r="B21" s="25"/>
      <c r="C21" s="25" t="s">
        <v>687</v>
      </c>
      <c r="D21" s="181">
        <v>8086.955319999998</v>
      </c>
      <c r="E21" s="181">
        <v>2122.82092</v>
      </c>
      <c r="F21" s="180">
        <v>280.953251581862</v>
      </c>
      <c r="G21" s="180">
        <v>0.12913914893683195</v>
      </c>
      <c r="H21" s="180">
        <v>0.1344222420793943</v>
      </c>
      <c r="I21" s="181"/>
      <c r="J21" s="181">
        <v>6170.02715</v>
      </c>
      <c r="K21" s="181">
        <v>1070.66146</v>
      </c>
      <c r="L21" s="180">
        <v>476.2818015322976</v>
      </c>
      <c r="M21" s="180">
        <v>0.22050178378757795</v>
      </c>
      <c r="N21" s="180">
        <v>0.2003884550971475</v>
      </c>
      <c r="O21" s="181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</row>
    <row r="22" spans="1:58" ht="24">
      <c r="A22" s="302" t="s">
        <v>517</v>
      </c>
      <c r="B22" s="47"/>
      <c r="C22" s="303" t="s">
        <v>688</v>
      </c>
      <c r="D22" s="232">
        <v>46161.41382</v>
      </c>
      <c r="E22" s="232">
        <v>23281.689819999996</v>
      </c>
      <c r="F22" s="199">
        <v>98.27346802097378</v>
      </c>
      <c r="G22" s="199">
        <v>0.4954060199028396</v>
      </c>
      <c r="H22" s="199">
        <v>0.7672999908745805</v>
      </c>
      <c r="I22" s="232"/>
      <c r="J22" s="232">
        <v>19890.454859999994</v>
      </c>
      <c r="K22" s="232">
        <v>12877.69556</v>
      </c>
      <c r="L22" s="199">
        <v>54.456632146070035</v>
      </c>
      <c r="M22" s="199">
        <v>0.3032388788972938</v>
      </c>
      <c r="N22" s="199">
        <v>0.6459967555531662</v>
      </c>
      <c r="O22" s="209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</row>
    <row r="23" spans="1:58" ht="12.75">
      <c r="A23" s="178" t="s">
        <v>519</v>
      </c>
      <c r="B23" s="25"/>
      <c r="C23" s="25" t="s">
        <v>689</v>
      </c>
      <c r="D23" s="209">
        <v>274764.5526</v>
      </c>
      <c r="E23" s="209">
        <v>167765.74313999998</v>
      </c>
      <c r="F23" s="180">
        <v>63.77869966618266</v>
      </c>
      <c r="G23" s="180">
        <v>2.316804797510709</v>
      </c>
      <c r="H23" s="180">
        <v>4.567165978163668</v>
      </c>
      <c r="I23" s="209"/>
      <c r="J23" s="209">
        <v>145613.47858999998</v>
      </c>
      <c r="K23" s="209">
        <v>58155.08792000002</v>
      </c>
      <c r="L23" s="180">
        <v>150.38820127021472</v>
      </c>
      <c r="M23" s="180">
        <v>3.7817901916200594</v>
      </c>
      <c r="N23" s="180">
        <v>4.72919475175594</v>
      </c>
      <c r="O23" s="209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</row>
    <row r="24" spans="1:58" ht="12.75">
      <c r="A24" s="182" t="s">
        <v>271</v>
      </c>
      <c r="B24" s="47"/>
      <c r="C24" s="47" t="s">
        <v>690</v>
      </c>
      <c r="D24" s="232">
        <v>36965.84432999999</v>
      </c>
      <c r="E24" s="232">
        <v>33812.853270000014</v>
      </c>
      <c r="F24" s="177">
        <v>9.324829924357275</v>
      </c>
      <c r="G24" s="177">
        <v>0.06827052423463782</v>
      </c>
      <c r="H24" s="177">
        <v>0.614450244693137</v>
      </c>
      <c r="I24" s="232"/>
      <c r="J24" s="232">
        <v>19310.769430000004</v>
      </c>
      <c r="K24" s="232">
        <v>14530.518470000006</v>
      </c>
      <c r="L24" s="177">
        <v>32.89800683898099</v>
      </c>
      <c r="M24" s="177">
        <v>0.20670293673962448</v>
      </c>
      <c r="N24" s="177">
        <v>0.627169890624375</v>
      </c>
      <c r="O24" s="209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</row>
    <row r="25" spans="1:58" ht="12.75">
      <c r="A25" s="178" t="s">
        <v>691</v>
      </c>
      <c r="B25" s="25"/>
      <c r="C25" s="25" t="s">
        <v>692</v>
      </c>
      <c r="D25" s="209">
        <v>10653.661519999998</v>
      </c>
      <c r="E25" s="209">
        <v>19853.778970000003</v>
      </c>
      <c r="F25" s="180">
        <v>-46.33937682041196</v>
      </c>
      <c r="G25" s="180">
        <v>-0.19920666737689507</v>
      </c>
      <c r="H25" s="180">
        <v>0.17708630890189808</v>
      </c>
      <c r="I25" s="209"/>
      <c r="J25" s="209">
        <v>6001.717970000001</v>
      </c>
      <c r="K25" s="209">
        <v>5287.145769999999</v>
      </c>
      <c r="L25" s="180">
        <v>13.515273288937548</v>
      </c>
      <c r="M25" s="180">
        <v>0.03089883219279655</v>
      </c>
      <c r="N25" s="180">
        <v>0.19492215555924877</v>
      </c>
      <c r="O25" s="209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</row>
    <row r="26" spans="1:58" ht="12.75">
      <c r="A26" s="182" t="s">
        <v>693</v>
      </c>
      <c r="B26" s="230"/>
      <c r="C26" s="186" t="s">
        <v>694</v>
      </c>
      <c r="D26" s="232">
        <v>7760.105689999999</v>
      </c>
      <c r="E26" s="232">
        <v>7730.617899999999</v>
      </c>
      <c r="F26" s="199">
        <v>0.381441566268592</v>
      </c>
      <c r="G26" s="199">
        <v>0.0006384879764996648</v>
      </c>
      <c r="H26" s="199">
        <v>0.12898931233650804</v>
      </c>
      <c r="I26" s="232"/>
      <c r="J26" s="232">
        <v>4156.0198</v>
      </c>
      <c r="K26" s="232">
        <v>3909.7716</v>
      </c>
      <c r="L26" s="199">
        <v>6.298275837903165</v>
      </c>
      <c r="M26" s="199">
        <v>0.010648023824014129</v>
      </c>
      <c r="N26" s="199">
        <v>0.13497807494658365</v>
      </c>
      <c r="O26" s="209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</row>
    <row r="27" spans="1:58" ht="12.75">
      <c r="A27" s="184" t="s">
        <v>695</v>
      </c>
      <c r="B27" s="60"/>
      <c r="C27" s="25" t="s">
        <v>696</v>
      </c>
      <c r="D27" s="209">
        <v>91133.59677</v>
      </c>
      <c r="E27" s="209">
        <v>54385.947690000015</v>
      </c>
      <c r="F27" s="180">
        <v>67.56827938250088</v>
      </c>
      <c r="G27" s="180">
        <v>0.7956829624128787</v>
      </c>
      <c r="H27" s="180">
        <v>1.514832458179434</v>
      </c>
      <c r="I27" s="209"/>
      <c r="J27" s="209">
        <v>43907.94347999998</v>
      </c>
      <c r="K27" s="209">
        <v>13764.15813</v>
      </c>
      <c r="L27" s="180">
        <v>219.00202733285496</v>
      </c>
      <c r="M27" s="180">
        <v>1.3034480843018057</v>
      </c>
      <c r="N27" s="180">
        <v>1.4260301853696165</v>
      </c>
      <c r="O27" s="209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</row>
    <row r="28" spans="1:58" ht="12.75">
      <c r="A28" s="185" t="s">
        <v>697</v>
      </c>
      <c r="B28" s="84"/>
      <c r="C28" s="186" t="s">
        <v>698</v>
      </c>
      <c r="D28" s="232">
        <v>32393.326580000008</v>
      </c>
      <c r="E28" s="232">
        <v>28383.74114</v>
      </c>
      <c r="F28" s="177">
        <v>14.126345854914355</v>
      </c>
      <c r="G28" s="177">
        <v>0.08681803872681246</v>
      </c>
      <c r="H28" s="177">
        <v>0.53844536231389</v>
      </c>
      <c r="I28" s="232"/>
      <c r="J28" s="232">
        <v>17145.611259999998</v>
      </c>
      <c r="K28" s="232">
        <v>14794.967049999997</v>
      </c>
      <c r="L28" s="177">
        <v>15.888134134100696</v>
      </c>
      <c r="M28" s="177">
        <v>0.10164425790670095</v>
      </c>
      <c r="N28" s="177">
        <v>0.5568504754614664</v>
      </c>
      <c r="O28" s="209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</row>
    <row r="29" spans="1:58" ht="12.75">
      <c r="A29" s="172" t="s">
        <v>699</v>
      </c>
      <c r="B29" s="60" t="s">
        <v>226</v>
      </c>
      <c r="C29" s="60"/>
      <c r="D29" s="168">
        <v>15915.403879999998</v>
      </c>
      <c r="E29" s="168">
        <v>15333.727579999999</v>
      </c>
      <c r="F29" s="174">
        <v>3.793443550925529</v>
      </c>
      <c r="G29" s="174">
        <v>0.01259481716889634</v>
      </c>
      <c r="H29" s="174">
        <v>0.26454755695975474</v>
      </c>
      <c r="I29" s="168"/>
      <c r="J29" s="168">
        <v>6310.6841</v>
      </c>
      <c r="K29" s="168">
        <v>7227.238150000001</v>
      </c>
      <c r="L29" s="174">
        <v>-12.681940611020275</v>
      </c>
      <c r="M29" s="174">
        <v>-0.03963273380433499</v>
      </c>
      <c r="N29" s="174">
        <v>0.20495667306830778</v>
      </c>
      <c r="O29" s="168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</row>
    <row r="30" spans="1:15" s="171" customFormat="1" ht="12.75">
      <c r="A30" s="182" t="s">
        <v>204</v>
      </c>
      <c r="B30" s="84"/>
      <c r="C30" s="47" t="s">
        <v>133</v>
      </c>
      <c r="D30" s="232">
        <v>11008.653639999999</v>
      </c>
      <c r="E30" s="232">
        <v>11541.15477</v>
      </c>
      <c r="F30" s="177">
        <v>-4.61393283958188</v>
      </c>
      <c r="G30" s="177">
        <v>-0.01153004579107094</v>
      </c>
      <c r="H30" s="177">
        <v>0.18298702614376328</v>
      </c>
      <c r="I30" s="232"/>
      <c r="J30" s="232">
        <v>4875.237950000001</v>
      </c>
      <c r="K30" s="232">
        <v>5035.28678</v>
      </c>
      <c r="L30" s="177">
        <v>-3.178544480042499</v>
      </c>
      <c r="M30" s="177">
        <v>-0.006920674972834662</v>
      </c>
      <c r="N30" s="177">
        <v>0.15833664541192247</v>
      </c>
      <c r="O30" s="209"/>
    </row>
    <row r="31" spans="1:15" ht="12.75">
      <c r="A31" s="184" t="s">
        <v>210</v>
      </c>
      <c r="B31" s="60"/>
      <c r="C31" s="25" t="s">
        <v>700</v>
      </c>
      <c r="D31" s="209">
        <v>4906.75024</v>
      </c>
      <c r="E31" s="209">
        <v>3792.57281</v>
      </c>
      <c r="F31" s="180">
        <v>29.37787844342005</v>
      </c>
      <c r="G31" s="180">
        <v>0.02412486295996729</v>
      </c>
      <c r="H31" s="180">
        <v>0.08156053081599149</v>
      </c>
      <c r="I31" s="209"/>
      <c r="J31" s="209">
        <v>1435.44615</v>
      </c>
      <c r="K31" s="209">
        <v>2191.95137</v>
      </c>
      <c r="L31" s="180">
        <v>-34.512865128025176</v>
      </c>
      <c r="M31" s="180">
        <v>-0.0327120588315003</v>
      </c>
      <c r="N31" s="180">
        <v>0.046620027656385316</v>
      </c>
      <c r="O31" s="209"/>
    </row>
    <row r="32" spans="1:15" ht="12.75">
      <c r="A32" s="170" t="s">
        <v>701</v>
      </c>
      <c r="B32" s="84" t="s">
        <v>233</v>
      </c>
      <c r="C32" s="231"/>
      <c r="D32" s="166">
        <v>151674.95528</v>
      </c>
      <c r="E32" s="166">
        <v>115007.44292999999</v>
      </c>
      <c r="F32" s="167">
        <v>31.882729861508107</v>
      </c>
      <c r="G32" s="167">
        <v>0.7939477920735283</v>
      </c>
      <c r="H32" s="167">
        <v>2.5211574380294053</v>
      </c>
      <c r="I32" s="166"/>
      <c r="J32" s="166">
        <v>78100.02572</v>
      </c>
      <c r="K32" s="166">
        <v>55334.27418000001</v>
      </c>
      <c r="L32" s="167">
        <v>41.142224918219746</v>
      </c>
      <c r="M32" s="167">
        <v>0.984414362295872</v>
      </c>
      <c r="N32" s="167">
        <v>2.536511285380371</v>
      </c>
      <c r="O32" s="173"/>
    </row>
    <row r="33" spans="1:15" s="171" customFormat="1" ht="12.75">
      <c r="A33" s="146" t="s">
        <v>215</v>
      </c>
      <c r="B33" s="25"/>
      <c r="C33" s="25" t="s">
        <v>702</v>
      </c>
      <c r="D33" s="209">
        <v>25.48869</v>
      </c>
      <c r="E33" s="209">
        <v>103.63907</v>
      </c>
      <c r="F33" s="180">
        <v>-75.40629224094737</v>
      </c>
      <c r="G33" s="180">
        <v>-0.0016921606532357852</v>
      </c>
      <c r="H33" s="180">
        <v>0.00042367574963510956</v>
      </c>
      <c r="I33" s="209"/>
      <c r="J33" s="209">
        <v>19.593</v>
      </c>
      <c r="K33" s="209">
        <v>33.80919</v>
      </c>
      <c r="L33" s="180">
        <v>-42.04830106843731</v>
      </c>
      <c r="M33" s="180">
        <v>-0.0006147225839892898</v>
      </c>
      <c r="N33" s="180">
        <v>0.0006363360979243683</v>
      </c>
      <c r="O33" s="209"/>
    </row>
    <row r="34" spans="1:15" s="171" customFormat="1" ht="15" customHeight="1">
      <c r="A34" s="226" t="s">
        <v>216</v>
      </c>
      <c r="B34" s="47"/>
      <c r="C34" s="47" t="s">
        <v>505</v>
      </c>
      <c r="D34" s="232">
        <v>35570.9439</v>
      </c>
      <c r="E34" s="232">
        <v>12603.81364</v>
      </c>
      <c r="F34" s="177">
        <v>182.22365798166464</v>
      </c>
      <c r="G34" s="177">
        <v>0.49729859462888043</v>
      </c>
      <c r="H34" s="177">
        <v>0.5912640595519397</v>
      </c>
      <c r="I34" s="232"/>
      <c r="J34" s="232">
        <v>21207.872040000002</v>
      </c>
      <c r="K34" s="232">
        <v>5241.3963300000005</v>
      </c>
      <c r="L34" s="177">
        <v>304.6225605687025</v>
      </c>
      <c r="M34" s="177">
        <v>0.6904067268131217</v>
      </c>
      <c r="N34" s="177">
        <v>0.688783470587093</v>
      </c>
      <c r="O34" s="209"/>
    </row>
    <row r="35" spans="1:15" s="171" customFormat="1" ht="12.75">
      <c r="A35" s="192" t="s">
        <v>546</v>
      </c>
      <c r="B35" s="193"/>
      <c r="C35" s="194" t="s">
        <v>703</v>
      </c>
      <c r="D35" s="209">
        <v>18987.62794999999</v>
      </c>
      <c r="E35" s="209">
        <v>15561.16777</v>
      </c>
      <c r="F35" s="195">
        <v>22.01929977649737</v>
      </c>
      <c r="G35" s="195">
        <v>0.07419184777444704</v>
      </c>
      <c r="H35" s="195">
        <v>0.31561439624824994</v>
      </c>
      <c r="I35" s="209"/>
      <c r="J35" s="209">
        <v>9925.00443</v>
      </c>
      <c r="K35" s="209">
        <v>8226.85402</v>
      </c>
      <c r="L35" s="195">
        <v>20.641552723212172</v>
      </c>
      <c r="M35" s="195">
        <v>0.07342975917159746</v>
      </c>
      <c r="N35" s="195">
        <v>0.32234158071087987</v>
      </c>
      <c r="O35" s="209"/>
    </row>
    <row r="36" spans="1:15" s="171" customFormat="1" ht="12.75">
      <c r="A36" s="196" t="s">
        <v>548</v>
      </c>
      <c r="B36" s="197"/>
      <c r="C36" s="198" t="s">
        <v>704</v>
      </c>
      <c r="D36" s="232">
        <v>1066.18281</v>
      </c>
      <c r="E36" s="232">
        <v>1106.41659</v>
      </c>
      <c r="F36" s="199">
        <v>-3.6364042589057726</v>
      </c>
      <c r="G36" s="199">
        <v>-0.0008711668381771771</v>
      </c>
      <c r="H36" s="199">
        <v>0.017722205467398194</v>
      </c>
      <c r="I36" s="232"/>
      <c r="J36" s="232">
        <v>314.20603000000006</v>
      </c>
      <c r="K36" s="232">
        <v>689.69042</v>
      </c>
      <c r="L36" s="199">
        <v>-54.44245405061592</v>
      </c>
      <c r="M36" s="199">
        <v>-0.016236328753937747</v>
      </c>
      <c r="N36" s="199">
        <v>0.010204697548844333</v>
      </c>
      <c r="O36" s="209"/>
    </row>
    <row r="37" spans="1:15" s="171" customFormat="1" ht="12.75">
      <c r="A37" s="146" t="s">
        <v>549</v>
      </c>
      <c r="B37" s="60"/>
      <c r="C37" s="25" t="s">
        <v>705</v>
      </c>
      <c r="D37" s="209">
        <v>25514.493910000005</v>
      </c>
      <c r="E37" s="209">
        <v>22334.083689999996</v>
      </c>
      <c r="F37" s="180">
        <v>14.240164334227984</v>
      </c>
      <c r="G37" s="180">
        <v>0.06886422094726835</v>
      </c>
      <c r="H37" s="180">
        <v>0.4241046650055256</v>
      </c>
      <c r="I37" s="209"/>
      <c r="J37" s="209">
        <v>10461.829000000003</v>
      </c>
      <c r="K37" s="209">
        <v>10937.56977</v>
      </c>
      <c r="L37" s="180">
        <v>-4.349602151154979</v>
      </c>
      <c r="M37" s="180">
        <v>-0.020571517083230625</v>
      </c>
      <c r="N37" s="180">
        <v>0.3397764223453273</v>
      </c>
      <c r="O37" s="209"/>
    </row>
    <row r="38" spans="1:58" ht="24">
      <c r="A38" s="302" t="s">
        <v>551</v>
      </c>
      <c r="B38" s="47"/>
      <c r="C38" s="303" t="s">
        <v>706</v>
      </c>
      <c r="D38" s="232">
        <v>22711.987320000004</v>
      </c>
      <c r="E38" s="232">
        <v>23421.64398</v>
      </c>
      <c r="F38" s="199">
        <v>-3.029918226944191</v>
      </c>
      <c r="G38" s="199">
        <v>-0.015365927553502877</v>
      </c>
      <c r="H38" s="199">
        <v>0.3775210987110011</v>
      </c>
      <c r="I38" s="232"/>
      <c r="J38" s="232">
        <v>10599.056389999998</v>
      </c>
      <c r="K38" s="232">
        <v>10031.83879</v>
      </c>
      <c r="L38" s="199">
        <v>5.654173794792391</v>
      </c>
      <c r="M38" s="199">
        <v>0.024527068698167526</v>
      </c>
      <c r="N38" s="199">
        <v>0.34423325600433524</v>
      </c>
      <c r="O38" s="209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</row>
    <row r="39" spans="1:15" ht="24">
      <c r="A39" s="304" t="s">
        <v>561</v>
      </c>
      <c r="B39" s="25"/>
      <c r="C39" s="305" t="s">
        <v>707</v>
      </c>
      <c r="D39" s="209">
        <v>20188.72574</v>
      </c>
      <c r="E39" s="209">
        <v>17462.59813</v>
      </c>
      <c r="F39" s="195">
        <v>15.611237169322658</v>
      </c>
      <c r="G39" s="195">
        <v>0.05902781121911007</v>
      </c>
      <c r="H39" s="195">
        <v>0.33557917303996926</v>
      </c>
      <c r="I39" s="209"/>
      <c r="J39" s="209">
        <v>12486.738949999999</v>
      </c>
      <c r="K39" s="209">
        <v>9992.3926</v>
      </c>
      <c r="L39" s="195">
        <v>24.96245343682753</v>
      </c>
      <c r="M39" s="195">
        <v>0.10785808529825876</v>
      </c>
      <c r="N39" s="195">
        <v>0.4055408941582822</v>
      </c>
      <c r="O39" s="209"/>
    </row>
    <row r="40" spans="1:15" ht="12.75">
      <c r="A40" s="226" t="s">
        <v>563</v>
      </c>
      <c r="B40" s="47"/>
      <c r="C40" s="47" t="s">
        <v>708</v>
      </c>
      <c r="D40" s="232">
        <v>13417.86263</v>
      </c>
      <c r="E40" s="232">
        <v>9899.100670000002</v>
      </c>
      <c r="F40" s="177">
        <v>35.546279175277824</v>
      </c>
      <c r="G40" s="177">
        <v>0.07619042334554009</v>
      </c>
      <c r="H40" s="177">
        <v>0.2230331573833796</v>
      </c>
      <c r="I40" s="232"/>
      <c r="J40" s="232">
        <v>6299.210649999999</v>
      </c>
      <c r="K40" s="232">
        <v>3964.13618</v>
      </c>
      <c r="L40" s="177">
        <v>58.90500134130102</v>
      </c>
      <c r="M40" s="177">
        <v>0.10097100643743653</v>
      </c>
      <c r="N40" s="177">
        <v>0.20458404149566797</v>
      </c>
      <c r="O40" s="209"/>
    </row>
    <row r="41" spans="1:15" ht="12.75">
      <c r="A41" s="184" t="s">
        <v>709</v>
      </c>
      <c r="B41" s="60"/>
      <c r="C41" s="25" t="s">
        <v>710</v>
      </c>
      <c r="D41" s="209">
        <v>14191.642329999997</v>
      </c>
      <c r="E41" s="209">
        <v>12514.979390000002</v>
      </c>
      <c r="F41" s="180">
        <v>13.397248910691129</v>
      </c>
      <c r="G41" s="180">
        <v>0.03630414920319803</v>
      </c>
      <c r="H41" s="180">
        <v>0.235895006872307</v>
      </c>
      <c r="I41" s="209"/>
      <c r="J41" s="209">
        <v>6786.515230000001</v>
      </c>
      <c r="K41" s="209">
        <v>6216.586880000001</v>
      </c>
      <c r="L41" s="180">
        <v>9.167865920664171</v>
      </c>
      <c r="M41" s="180">
        <v>0.02464428429844793</v>
      </c>
      <c r="N41" s="180">
        <v>0.22041058643201641</v>
      </c>
      <c r="O41" s="209"/>
    </row>
    <row r="42" spans="1:58" ht="12" customHeight="1">
      <c r="A42" s="295" t="s">
        <v>711</v>
      </c>
      <c r="B42" s="84" t="s">
        <v>712</v>
      </c>
      <c r="C42" s="47"/>
      <c r="D42" s="166">
        <v>96082.66148000001</v>
      </c>
      <c r="E42" s="166">
        <v>82338.14111000001</v>
      </c>
      <c r="F42" s="167">
        <v>16.692774678551395</v>
      </c>
      <c r="G42" s="167">
        <v>0.29760490694622027</v>
      </c>
      <c r="H42" s="167">
        <v>1.5970963446719104</v>
      </c>
      <c r="I42" s="166"/>
      <c r="J42" s="166">
        <v>46958.179059999995</v>
      </c>
      <c r="K42" s="166">
        <v>30969.01411</v>
      </c>
      <c r="L42" s="167">
        <v>51.62955750934621</v>
      </c>
      <c r="M42" s="167">
        <v>0.6913878327382357</v>
      </c>
      <c r="N42" s="167">
        <v>1.5250949027037297</v>
      </c>
      <c r="O42" s="173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</row>
    <row r="43" spans="1:58" ht="12.75">
      <c r="A43" s="184" t="s">
        <v>220</v>
      </c>
      <c r="B43" s="60"/>
      <c r="C43" s="25" t="s">
        <v>713</v>
      </c>
      <c r="D43" s="209">
        <v>244.48581</v>
      </c>
      <c r="E43" s="209">
        <v>338.79357</v>
      </c>
      <c r="F43" s="180">
        <v>-27.836348842157776</v>
      </c>
      <c r="G43" s="180">
        <v>-0.002042010298181578</v>
      </c>
      <c r="H43" s="180">
        <v>0.004063869458449883</v>
      </c>
      <c r="I43" s="209"/>
      <c r="J43" s="209">
        <v>137.67916</v>
      </c>
      <c r="K43" s="209">
        <v>206.60639</v>
      </c>
      <c r="L43" s="180">
        <v>-33.36161577577538</v>
      </c>
      <c r="M43" s="180">
        <v>-0.002980483866128977</v>
      </c>
      <c r="N43" s="180">
        <v>0.004471506121569171</v>
      </c>
      <c r="O43" s="209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</row>
    <row r="44" spans="1:15" s="200" customFormat="1" ht="12.75">
      <c r="A44" s="226" t="s">
        <v>576</v>
      </c>
      <c r="B44" s="47"/>
      <c r="C44" s="47" t="s">
        <v>714</v>
      </c>
      <c r="D44" s="232">
        <v>95498.88949000002</v>
      </c>
      <c r="E44" s="232">
        <v>81462.46247000001</v>
      </c>
      <c r="F44" s="177">
        <v>17.2305459403086</v>
      </c>
      <c r="G44" s="177">
        <v>0.3039254513574935</v>
      </c>
      <c r="H44" s="177">
        <v>1.5873928237973882</v>
      </c>
      <c r="I44" s="232"/>
      <c r="J44" s="232">
        <v>46605.95781</v>
      </c>
      <c r="K44" s="232">
        <v>30628.5939</v>
      </c>
      <c r="L44" s="177">
        <v>52.1648625534847</v>
      </c>
      <c r="M44" s="177">
        <v>0.6908775437084355</v>
      </c>
      <c r="N44" s="177">
        <v>1.5136555572318244</v>
      </c>
      <c r="O44" s="209"/>
    </row>
    <row r="45" spans="1:15" ht="12.75">
      <c r="A45" s="146" t="s">
        <v>585</v>
      </c>
      <c r="B45" s="60"/>
      <c r="C45" s="25" t="s">
        <v>715</v>
      </c>
      <c r="D45" s="209">
        <v>106.06989999999999</v>
      </c>
      <c r="E45" s="209">
        <v>80.41283</v>
      </c>
      <c r="F45" s="180">
        <v>31.906687029917975</v>
      </c>
      <c r="G45" s="180">
        <v>0.0005555428435705143</v>
      </c>
      <c r="H45" s="180">
        <v>0.0017631052987117466</v>
      </c>
      <c r="I45" s="209"/>
      <c r="J45" s="209">
        <v>64.57453</v>
      </c>
      <c r="K45" s="209">
        <v>15.951459999999999</v>
      </c>
      <c r="L45" s="180">
        <v>304.8189319347571</v>
      </c>
      <c r="M45" s="180">
        <v>0.0021025112376728303</v>
      </c>
      <c r="N45" s="180">
        <v>0.002097233932807638</v>
      </c>
      <c r="O45" s="209"/>
    </row>
    <row r="46" spans="1:15" ht="12.75">
      <c r="A46" s="226" t="s">
        <v>595</v>
      </c>
      <c r="B46" s="47"/>
      <c r="C46" s="47" t="s">
        <v>716</v>
      </c>
      <c r="D46" s="232">
        <v>233.21628</v>
      </c>
      <c r="E46" s="232">
        <v>456.47224</v>
      </c>
      <c r="F46" s="177">
        <v>-48.908989514893605</v>
      </c>
      <c r="G46" s="177">
        <v>-0.004834076956662044</v>
      </c>
      <c r="H46" s="177">
        <v>0.0038765461173607438</v>
      </c>
      <c r="I46" s="232"/>
      <c r="J46" s="232">
        <v>149.96756</v>
      </c>
      <c r="K46" s="232">
        <v>117.86236</v>
      </c>
      <c r="L46" s="177">
        <v>27.23956995261252</v>
      </c>
      <c r="M46" s="177">
        <v>0.0013882616582567443</v>
      </c>
      <c r="N46" s="177">
        <v>0.004870605417528637</v>
      </c>
      <c r="O46" s="209"/>
    </row>
    <row r="47" spans="1:15" ht="12.75">
      <c r="A47" s="306" t="s">
        <v>717</v>
      </c>
      <c r="B47" s="171" t="s">
        <v>718</v>
      </c>
      <c r="C47" s="2"/>
      <c r="D47" s="168">
        <v>53454.832619999994</v>
      </c>
      <c r="E47" s="168">
        <v>26214.516910000002</v>
      </c>
      <c r="F47" s="174">
        <v>103.9130944259693</v>
      </c>
      <c r="G47" s="174">
        <v>0.5898242647851822</v>
      </c>
      <c r="H47" s="174">
        <v>0.8885319834757223</v>
      </c>
      <c r="I47" s="168"/>
      <c r="J47" s="168">
        <v>21287.213509999998</v>
      </c>
      <c r="K47" s="168">
        <v>10127.976939999999</v>
      </c>
      <c r="L47" s="174">
        <v>110.18228651298647</v>
      </c>
      <c r="M47" s="174">
        <v>0.48253679358943413</v>
      </c>
      <c r="N47" s="174">
        <v>0.6913603011604295</v>
      </c>
      <c r="O47" s="168"/>
    </row>
    <row r="48" spans="1:58" ht="12.75">
      <c r="A48" s="227" t="s">
        <v>228</v>
      </c>
      <c r="B48" s="84"/>
      <c r="C48" s="234" t="s">
        <v>719</v>
      </c>
      <c r="D48" s="232">
        <v>8151.769160000001</v>
      </c>
      <c r="E48" s="232">
        <v>2139.96044</v>
      </c>
      <c r="F48" s="177">
        <v>280.93083440364916</v>
      </c>
      <c r="G48" s="177">
        <v>0.13017142297662265</v>
      </c>
      <c r="H48" s="177">
        <v>0.13549958470660392</v>
      </c>
      <c r="I48" s="232"/>
      <c r="J48" s="232">
        <v>2893.9096600000003</v>
      </c>
      <c r="K48" s="232">
        <v>716.2873000000001</v>
      </c>
      <c r="L48" s="177">
        <v>304.015212890135</v>
      </c>
      <c r="M48" s="177">
        <v>0.09416261629114803</v>
      </c>
      <c r="N48" s="177">
        <v>0.09398760683866868</v>
      </c>
      <c r="O48" s="209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</row>
    <row r="49" spans="1:58" ht="12.75">
      <c r="A49" s="146" t="s">
        <v>230</v>
      </c>
      <c r="B49" s="1"/>
      <c r="C49" s="25" t="s">
        <v>720</v>
      </c>
      <c r="D49" s="209">
        <v>42910.13263999999</v>
      </c>
      <c r="E49" s="209">
        <v>22339.875310000003</v>
      </c>
      <c r="F49" s="180">
        <v>92.07865775684128</v>
      </c>
      <c r="G49" s="180">
        <v>0.4454000106046954</v>
      </c>
      <c r="H49" s="180">
        <v>0.7132568450239687</v>
      </c>
      <c r="I49" s="209"/>
      <c r="J49" s="209">
        <v>17131.091589999996</v>
      </c>
      <c r="K49" s="209">
        <v>8355.409989999998</v>
      </c>
      <c r="L49" s="180">
        <v>105.02993402481738</v>
      </c>
      <c r="M49" s="180">
        <v>0.37946944078682576</v>
      </c>
      <c r="N49" s="180">
        <v>0.556378909588402</v>
      </c>
      <c r="O49" s="209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</row>
    <row r="50" spans="1:58" ht="36">
      <c r="A50" s="302" t="s">
        <v>624</v>
      </c>
      <c r="B50" s="186"/>
      <c r="C50" s="303" t="s">
        <v>721</v>
      </c>
      <c r="D50" s="232">
        <v>2392.93082</v>
      </c>
      <c r="E50" s="232">
        <v>1734.6811599999999</v>
      </c>
      <c r="F50" s="199">
        <v>37.94643506706444</v>
      </c>
      <c r="G50" s="199">
        <v>0.014252831203864062</v>
      </c>
      <c r="H50" s="199">
        <v>0.039775553745149614</v>
      </c>
      <c r="I50" s="232"/>
      <c r="J50" s="232">
        <v>1262.21226</v>
      </c>
      <c r="K50" s="232">
        <v>1056.27965</v>
      </c>
      <c r="L50" s="199">
        <v>19.49603118833162</v>
      </c>
      <c r="M50" s="199">
        <v>0.008904736511460433</v>
      </c>
      <c r="N50" s="199">
        <v>0.04099378473335876</v>
      </c>
      <c r="O50" s="20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</row>
    <row r="51" spans="1:58" ht="12.75">
      <c r="A51" s="187" t="s">
        <v>722</v>
      </c>
      <c r="B51" s="60" t="s">
        <v>723</v>
      </c>
      <c r="C51" s="60"/>
      <c r="D51" s="168">
        <v>1177979.0619800002</v>
      </c>
      <c r="E51" s="168">
        <v>914677.2881199999</v>
      </c>
      <c r="F51" s="190">
        <v>28.786302806444752</v>
      </c>
      <c r="G51" s="190">
        <v>5.701173835022671</v>
      </c>
      <c r="H51" s="190">
        <v>19.580494805297562</v>
      </c>
      <c r="I51" s="168"/>
      <c r="J51" s="168">
        <v>586087.5102199999</v>
      </c>
      <c r="K51" s="168">
        <v>441786.78956</v>
      </c>
      <c r="L51" s="190">
        <v>32.66297772364742</v>
      </c>
      <c r="M51" s="190">
        <v>6.239710631022225</v>
      </c>
      <c r="N51" s="190">
        <v>19.03478994006038</v>
      </c>
      <c r="O51" s="168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</row>
    <row r="52" spans="1:58" ht="12.75">
      <c r="A52" s="226" t="s">
        <v>235</v>
      </c>
      <c r="B52" s="47"/>
      <c r="C52" s="47" t="s">
        <v>724</v>
      </c>
      <c r="D52" s="232">
        <v>358453.01726000034</v>
      </c>
      <c r="E52" s="232">
        <v>278842.18711999996</v>
      </c>
      <c r="F52" s="177">
        <v>28.550496953941835</v>
      </c>
      <c r="G52" s="177">
        <v>1.7237832283649315</v>
      </c>
      <c r="H52" s="177">
        <v>5.958244648767651</v>
      </c>
      <c r="I52" s="232"/>
      <c r="J52" s="232">
        <v>163055.46953999993</v>
      </c>
      <c r="K52" s="232">
        <v>128651.84838000002</v>
      </c>
      <c r="L52" s="177">
        <v>26.741645451048356</v>
      </c>
      <c r="M52" s="177">
        <v>1.4876477381115298</v>
      </c>
      <c r="N52" s="177">
        <v>5.295670965768859</v>
      </c>
      <c r="O52" s="209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</row>
    <row r="53" spans="1:15" s="171" customFormat="1" ht="12.75">
      <c r="A53" s="146" t="s">
        <v>237</v>
      </c>
      <c r="B53" s="25"/>
      <c r="C53" s="25" t="s">
        <v>725</v>
      </c>
      <c r="D53" s="209">
        <v>49890.968420000005</v>
      </c>
      <c r="E53" s="209">
        <v>43285.889470000024</v>
      </c>
      <c r="F53" s="180">
        <v>15.259196543893907</v>
      </c>
      <c r="G53" s="180">
        <v>0.1430172791316677</v>
      </c>
      <c r="H53" s="180">
        <v>0.8292930490097797</v>
      </c>
      <c r="I53" s="209"/>
      <c r="J53" s="209">
        <v>24299.598289999994</v>
      </c>
      <c r="K53" s="209">
        <v>21190.64641</v>
      </c>
      <c r="L53" s="180">
        <v>14.671340457707128</v>
      </c>
      <c r="M53" s="180">
        <v>0.13443425651823424</v>
      </c>
      <c r="N53" s="180">
        <v>0.789195710559294</v>
      </c>
      <c r="O53" s="209"/>
    </row>
    <row r="54" spans="1:58" ht="12.75" customHeight="1">
      <c r="A54" s="182">
        <v>53</v>
      </c>
      <c r="B54" s="47"/>
      <c r="C54" s="47" t="s">
        <v>726</v>
      </c>
      <c r="D54" s="232">
        <v>44171.17945</v>
      </c>
      <c r="E54" s="232">
        <v>37710.896459999996</v>
      </c>
      <c r="F54" s="177">
        <v>17.131077742615954</v>
      </c>
      <c r="G54" s="177">
        <v>0.13988206691312882</v>
      </c>
      <c r="H54" s="177">
        <v>0.7342181008810458</v>
      </c>
      <c r="I54" s="232"/>
      <c r="J54" s="232">
        <v>20226.53069</v>
      </c>
      <c r="K54" s="232">
        <v>17926.69641</v>
      </c>
      <c r="L54" s="177">
        <v>12.829102626611611</v>
      </c>
      <c r="M54" s="177">
        <v>0.09944718460774282</v>
      </c>
      <c r="N54" s="177">
        <v>0.6569117344879335</v>
      </c>
      <c r="O54" s="209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0"/>
      <c r="BF54" s="280"/>
    </row>
    <row r="55" spans="1:58" ht="12.75">
      <c r="A55" s="178" t="s">
        <v>727</v>
      </c>
      <c r="B55" s="25"/>
      <c r="C55" s="25" t="s">
        <v>728</v>
      </c>
      <c r="D55" s="181">
        <v>174528.15589000005</v>
      </c>
      <c r="E55" s="181">
        <v>149643.07181</v>
      </c>
      <c r="F55" s="180">
        <v>16.62962660349311</v>
      </c>
      <c r="G55" s="180">
        <v>0.5388273240979805</v>
      </c>
      <c r="H55" s="180">
        <v>2.901025799251709</v>
      </c>
      <c r="I55" s="181"/>
      <c r="J55" s="181">
        <v>96923.88199000001</v>
      </c>
      <c r="K55" s="181">
        <v>76316.34931</v>
      </c>
      <c r="L55" s="180">
        <v>27.002775769961683</v>
      </c>
      <c r="M55" s="180">
        <v>0.891090773174341</v>
      </c>
      <c r="N55" s="180">
        <v>3.147867343500156</v>
      </c>
      <c r="O55" s="181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</row>
    <row r="56" spans="1:15" s="200" customFormat="1" ht="24">
      <c r="A56" s="302" t="s">
        <v>729</v>
      </c>
      <c r="B56" s="47"/>
      <c r="C56" s="303" t="s">
        <v>730</v>
      </c>
      <c r="D56" s="232">
        <v>72565.28649999999</v>
      </c>
      <c r="E56" s="232">
        <v>56821.236600000004</v>
      </c>
      <c r="F56" s="199">
        <v>27.70803812460495</v>
      </c>
      <c r="G56" s="199">
        <v>0.3408999644449684</v>
      </c>
      <c r="H56" s="199">
        <v>1.2061880055575236</v>
      </c>
      <c r="I56" s="232"/>
      <c r="J56" s="232">
        <v>35378.04805</v>
      </c>
      <c r="K56" s="232">
        <v>30610.190969999992</v>
      </c>
      <c r="L56" s="199">
        <v>15.57604486908566</v>
      </c>
      <c r="M56" s="199">
        <v>0.20616701270236495</v>
      </c>
      <c r="N56" s="199">
        <v>1.1489985733842598</v>
      </c>
      <c r="O56" s="209"/>
    </row>
    <row r="57" spans="1:58" ht="13.5" customHeight="1">
      <c r="A57" s="178" t="s">
        <v>731</v>
      </c>
      <c r="B57" s="25"/>
      <c r="C57" s="25" t="s">
        <v>732</v>
      </c>
      <c r="D57" s="209">
        <v>144113.40962</v>
      </c>
      <c r="E57" s="209">
        <v>66710.52778999998</v>
      </c>
      <c r="F57" s="180">
        <v>116.0279859779536</v>
      </c>
      <c r="G57" s="180">
        <v>1.6759753577626253</v>
      </c>
      <c r="H57" s="180">
        <v>2.3954686118912</v>
      </c>
      <c r="I57" s="209"/>
      <c r="J57" s="209">
        <v>77253.10835000001</v>
      </c>
      <c r="K57" s="209">
        <v>35883.5425</v>
      </c>
      <c r="L57" s="180">
        <v>115.28841069690931</v>
      </c>
      <c r="M57" s="180">
        <v>1.7888623054297306</v>
      </c>
      <c r="N57" s="180">
        <v>2.5090053345565986</v>
      </c>
      <c r="O57" s="209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</row>
    <row r="58" spans="1:58" ht="12.75">
      <c r="A58" s="182" t="s">
        <v>733</v>
      </c>
      <c r="B58" s="47"/>
      <c r="C58" s="47" t="s">
        <v>734</v>
      </c>
      <c r="D58" s="232">
        <v>158597.0295299999</v>
      </c>
      <c r="E58" s="232">
        <v>137928.82314999998</v>
      </c>
      <c r="F58" s="177">
        <v>14.984689862482838</v>
      </c>
      <c r="G58" s="177">
        <v>0.4475208643795808</v>
      </c>
      <c r="H58" s="177">
        <v>2.6362169015364985</v>
      </c>
      <c r="I58" s="232"/>
      <c r="J58" s="232">
        <v>75794.61016999999</v>
      </c>
      <c r="K58" s="232">
        <v>64236.775320000015</v>
      </c>
      <c r="L58" s="177">
        <v>17.99255145113341</v>
      </c>
      <c r="M58" s="177">
        <v>0.4997725905684608</v>
      </c>
      <c r="N58" s="177">
        <v>2.461636629371532</v>
      </c>
      <c r="O58" s="209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</row>
    <row r="59" spans="1:58" s="200" customFormat="1" ht="12.75">
      <c r="A59" s="178" t="s">
        <v>735</v>
      </c>
      <c r="B59" s="25"/>
      <c r="C59" s="25" t="s">
        <v>736</v>
      </c>
      <c r="D59" s="209">
        <v>53269.92738000002</v>
      </c>
      <c r="E59" s="209">
        <v>45689.33362</v>
      </c>
      <c r="F59" s="180">
        <v>16.59160499701774</v>
      </c>
      <c r="G59" s="180">
        <v>0.16413973276696492</v>
      </c>
      <c r="H59" s="180">
        <v>0.8854584686670582</v>
      </c>
      <c r="I59" s="209"/>
      <c r="J59" s="209">
        <v>27036.21165</v>
      </c>
      <c r="K59" s="209">
        <v>20718.19706999999</v>
      </c>
      <c r="L59" s="180">
        <v>30.495001851046744</v>
      </c>
      <c r="M59" s="180">
        <v>0.2731974072026059</v>
      </c>
      <c r="N59" s="180">
        <v>0.8780746911661484</v>
      </c>
      <c r="O59" s="209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</row>
    <row r="60" spans="1:15" ht="12.75">
      <c r="A60" s="182" t="s">
        <v>737</v>
      </c>
      <c r="B60" s="230"/>
      <c r="C60" s="186" t="s">
        <v>738</v>
      </c>
      <c r="D60" s="232">
        <v>122390.08793000001</v>
      </c>
      <c r="E60" s="232">
        <v>98045.32210000002</v>
      </c>
      <c r="F60" s="199">
        <v>24.830114592483945</v>
      </c>
      <c r="G60" s="199">
        <v>0.5271280171608251</v>
      </c>
      <c r="H60" s="199">
        <v>2.0343812197350957</v>
      </c>
      <c r="I60" s="232"/>
      <c r="J60" s="232">
        <v>66120.05149</v>
      </c>
      <c r="K60" s="232">
        <v>46252.543190000004</v>
      </c>
      <c r="L60" s="199">
        <v>42.95441273009921</v>
      </c>
      <c r="M60" s="199">
        <v>0.8590913627072134</v>
      </c>
      <c r="N60" s="199">
        <v>2.1474289572656007</v>
      </c>
      <c r="O60" s="209"/>
    </row>
    <row r="61" spans="1:58" ht="12.75">
      <c r="A61" s="184" t="s">
        <v>739</v>
      </c>
      <c r="B61" s="60" t="s">
        <v>740</v>
      </c>
      <c r="C61" s="25"/>
      <c r="D61" s="236">
        <v>996908.3238199997</v>
      </c>
      <c r="E61" s="236">
        <v>851721.20474</v>
      </c>
      <c r="F61" s="174">
        <v>17.046319649200253</v>
      </c>
      <c r="G61" s="174">
        <v>3.143681838320352</v>
      </c>
      <c r="H61" s="174">
        <v>16.57071749909152</v>
      </c>
      <c r="I61" s="236"/>
      <c r="J61" s="236">
        <v>463788.5141299999</v>
      </c>
      <c r="K61" s="236">
        <v>415341.71265000006</v>
      </c>
      <c r="L61" s="174">
        <v>11.664323617027355</v>
      </c>
      <c r="M61" s="174">
        <v>2.0948892067285017</v>
      </c>
      <c r="N61" s="174">
        <v>15.062796577534062</v>
      </c>
      <c r="O61" s="236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  <c r="BC61" s="280"/>
      <c r="BD61" s="280"/>
      <c r="BE61" s="280"/>
      <c r="BF61" s="280"/>
    </row>
    <row r="62" spans="1:58" s="200" customFormat="1" ht="12.75">
      <c r="A62" s="185" t="s">
        <v>244</v>
      </c>
      <c r="B62" s="84"/>
      <c r="C62" s="186" t="s">
        <v>741</v>
      </c>
      <c r="D62" s="232">
        <v>2630.27659</v>
      </c>
      <c r="E62" s="232">
        <v>1829.53058</v>
      </c>
      <c r="F62" s="177">
        <v>43.76783961708909</v>
      </c>
      <c r="G62" s="177">
        <v>0.017338250835857077</v>
      </c>
      <c r="H62" s="177">
        <v>0.04372074068992678</v>
      </c>
      <c r="I62" s="232"/>
      <c r="J62" s="232">
        <v>1546.75281</v>
      </c>
      <c r="K62" s="232">
        <v>848.61924</v>
      </c>
      <c r="L62" s="177">
        <v>82.26699762310362</v>
      </c>
      <c r="M62" s="177">
        <v>0.030188009031960582</v>
      </c>
      <c r="N62" s="177">
        <v>0.050235014932320306</v>
      </c>
      <c r="O62" s="209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</row>
    <row r="63" spans="1:15" s="215" customFormat="1" ht="12.75">
      <c r="A63" s="184" t="s">
        <v>246</v>
      </c>
      <c r="B63" s="60"/>
      <c r="C63" s="25" t="s">
        <v>742</v>
      </c>
      <c r="D63" s="209">
        <v>93927.39966000001</v>
      </c>
      <c r="E63" s="209">
        <v>69765.98709</v>
      </c>
      <c r="F63" s="180">
        <v>34.63208015509211</v>
      </c>
      <c r="G63" s="180">
        <v>0.5231579382921815</v>
      </c>
      <c r="H63" s="180">
        <v>1.5612713506354012</v>
      </c>
      <c r="I63" s="209"/>
      <c r="J63" s="209">
        <v>46566.37406</v>
      </c>
      <c r="K63" s="209">
        <v>35401.349570000006</v>
      </c>
      <c r="L63" s="180">
        <v>31.53841485032401</v>
      </c>
      <c r="M63" s="180">
        <v>0.4827870691652616</v>
      </c>
      <c r="N63" s="180">
        <v>1.5123699670202073</v>
      </c>
      <c r="O63" s="209"/>
    </row>
    <row r="64" spans="1:15" s="215" customFormat="1" ht="12.75">
      <c r="A64" s="226" t="s">
        <v>248</v>
      </c>
      <c r="B64" s="47"/>
      <c r="C64" s="47" t="s">
        <v>743</v>
      </c>
      <c r="D64" s="232">
        <v>15704.519780000002</v>
      </c>
      <c r="E64" s="232">
        <v>17056.711590000003</v>
      </c>
      <c r="F64" s="177">
        <v>-7.927623111085272</v>
      </c>
      <c r="G64" s="177">
        <v>-0.029278498409216685</v>
      </c>
      <c r="H64" s="177">
        <v>0.26104221874293687</v>
      </c>
      <c r="I64" s="232"/>
      <c r="J64" s="232">
        <v>7898.246639999999</v>
      </c>
      <c r="K64" s="232">
        <v>8863.35019</v>
      </c>
      <c r="L64" s="177">
        <v>-10.888699298927282</v>
      </c>
      <c r="M64" s="177">
        <v>-0.04173206380002213</v>
      </c>
      <c r="N64" s="177">
        <v>0.25651709525554295</v>
      </c>
      <c r="O64" s="209"/>
    </row>
    <row r="65" spans="1:58" ht="12.75">
      <c r="A65" s="146" t="s">
        <v>473</v>
      </c>
      <c r="B65" s="25"/>
      <c r="C65" s="25" t="s">
        <v>744</v>
      </c>
      <c r="D65" s="209">
        <v>112337.14975999987</v>
      </c>
      <c r="E65" s="209">
        <v>99940.84682000004</v>
      </c>
      <c r="F65" s="180">
        <v>12.403640087547368</v>
      </c>
      <c r="G65" s="180">
        <v>0.268412464285635</v>
      </c>
      <c r="H65" s="180">
        <v>1.867280199038849</v>
      </c>
      <c r="I65" s="209"/>
      <c r="J65" s="209">
        <v>53592.88626999997</v>
      </c>
      <c r="K65" s="209">
        <v>46944.46821000001</v>
      </c>
      <c r="L65" s="180">
        <v>14.162303490709766</v>
      </c>
      <c r="M65" s="180">
        <v>0.2874843913372177</v>
      </c>
      <c r="N65" s="180">
        <v>1.7405751097614572</v>
      </c>
      <c r="O65" s="209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0"/>
      <c r="BC65" s="280"/>
      <c r="BD65" s="280"/>
      <c r="BE65" s="280"/>
      <c r="BF65" s="280"/>
    </row>
    <row r="66" spans="1:15" s="215" customFormat="1" ht="12.75">
      <c r="A66" s="182" t="s">
        <v>745</v>
      </c>
      <c r="B66" s="47"/>
      <c r="C66" s="47" t="s">
        <v>746</v>
      </c>
      <c r="D66" s="183">
        <v>162746.4457299998</v>
      </c>
      <c r="E66" s="183">
        <v>137773.93126</v>
      </c>
      <c r="F66" s="177">
        <v>18.125718154091807</v>
      </c>
      <c r="G66" s="177">
        <v>0.5407204213017894</v>
      </c>
      <c r="H66" s="177">
        <v>2.7051889443948416</v>
      </c>
      <c r="I66" s="183"/>
      <c r="J66" s="183">
        <v>77727.35823999996</v>
      </c>
      <c r="K66" s="183">
        <v>67085.57225999994</v>
      </c>
      <c r="L66" s="177">
        <v>15.863002463117132</v>
      </c>
      <c r="M66" s="177">
        <v>0.46016170126360195</v>
      </c>
      <c r="N66" s="177">
        <v>2.524407892839844</v>
      </c>
      <c r="O66" s="179"/>
    </row>
    <row r="67" spans="1:58" s="200" customFormat="1" ht="12.75">
      <c r="A67" s="178" t="s">
        <v>747</v>
      </c>
      <c r="B67" s="25"/>
      <c r="C67" s="25" t="s">
        <v>748</v>
      </c>
      <c r="D67" s="181">
        <v>60815.54155999999</v>
      </c>
      <c r="E67" s="181">
        <v>53908.74941000002</v>
      </c>
      <c r="F67" s="180">
        <v>12.812005890677867</v>
      </c>
      <c r="G67" s="180">
        <v>0.14955016106521488</v>
      </c>
      <c r="H67" s="180">
        <v>1.0108824800293055</v>
      </c>
      <c r="I67" s="181"/>
      <c r="J67" s="181">
        <v>29359.598320000005</v>
      </c>
      <c r="K67" s="181">
        <v>24885.701480000003</v>
      </c>
      <c r="L67" s="180">
        <v>17.977780709117468</v>
      </c>
      <c r="M67" s="180">
        <v>0.19345587150891477</v>
      </c>
      <c r="N67" s="180">
        <v>0.953533008297639</v>
      </c>
      <c r="O67" s="181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286"/>
      <c r="BE67" s="286"/>
      <c r="BF67" s="286"/>
    </row>
    <row r="68" spans="1:58" ht="12.75">
      <c r="A68" s="302" t="s">
        <v>749</v>
      </c>
      <c r="B68" s="47"/>
      <c r="C68" s="303" t="s">
        <v>750</v>
      </c>
      <c r="D68" s="232">
        <v>319356.71476</v>
      </c>
      <c r="E68" s="232">
        <v>257311.91596999994</v>
      </c>
      <c r="F68" s="199">
        <v>24.11267995736112</v>
      </c>
      <c r="G68" s="199">
        <v>1.3434325879204856</v>
      </c>
      <c r="H68" s="199">
        <v>5.308381698978994</v>
      </c>
      <c r="I68" s="232"/>
      <c r="J68" s="232">
        <v>137868.05520999996</v>
      </c>
      <c r="K68" s="232">
        <v>128217.79749000007</v>
      </c>
      <c r="L68" s="199">
        <v>7.526457253917915</v>
      </c>
      <c r="M68" s="199">
        <v>0.41728700599815605</v>
      </c>
      <c r="N68" s="199">
        <v>4.477641008561871</v>
      </c>
      <c r="O68" s="209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</row>
    <row r="69" spans="1:58" s="200" customFormat="1" ht="12.75">
      <c r="A69" s="178" t="s">
        <v>751</v>
      </c>
      <c r="B69" s="25"/>
      <c r="C69" s="25" t="s">
        <v>752</v>
      </c>
      <c r="D69" s="209">
        <v>131841.96921</v>
      </c>
      <c r="E69" s="209">
        <v>133506.84179999997</v>
      </c>
      <c r="F69" s="180">
        <v>-1.247031663361507</v>
      </c>
      <c r="G69" s="180">
        <v>-0.036048857208994735</v>
      </c>
      <c r="H69" s="180">
        <v>2.191491408087893</v>
      </c>
      <c r="I69" s="209"/>
      <c r="J69" s="209">
        <v>59347.52664000001</v>
      </c>
      <c r="K69" s="209">
        <v>63892.24267000002</v>
      </c>
      <c r="L69" s="180">
        <v>-7.113095174125007</v>
      </c>
      <c r="M69" s="180">
        <v>-0.19651816565895314</v>
      </c>
      <c r="N69" s="180">
        <v>1.9274727465707193</v>
      </c>
      <c r="O69" s="209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6"/>
    </row>
    <row r="70" spans="1:15" s="171" customFormat="1" ht="12.75">
      <c r="A70" s="182" t="s">
        <v>753</v>
      </c>
      <c r="B70" s="47"/>
      <c r="C70" s="47" t="s">
        <v>754</v>
      </c>
      <c r="D70" s="232">
        <v>97548.30677000001</v>
      </c>
      <c r="E70" s="232">
        <v>80626.69021999996</v>
      </c>
      <c r="F70" s="177">
        <v>20.98761155124601</v>
      </c>
      <c r="G70" s="177">
        <v>0.3663973702374007</v>
      </c>
      <c r="H70" s="177">
        <v>1.6214584584933707</v>
      </c>
      <c r="I70" s="232"/>
      <c r="J70" s="232">
        <v>49881.715939999995</v>
      </c>
      <c r="K70" s="232">
        <v>39202.61154000002</v>
      </c>
      <c r="L70" s="177">
        <v>27.240798458295696</v>
      </c>
      <c r="M70" s="177">
        <v>0.4617753878823636</v>
      </c>
      <c r="N70" s="177">
        <v>1.6200447342944604</v>
      </c>
      <c r="O70" s="209"/>
    </row>
    <row r="71" spans="1:58" ht="12.75">
      <c r="A71" s="307" t="s">
        <v>755</v>
      </c>
      <c r="B71" s="60" t="s">
        <v>756</v>
      </c>
      <c r="C71" s="60"/>
      <c r="D71" s="236">
        <v>2603298.3868299997</v>
      </c>
      <c r="E71" s="236">
        <v>1940014.0224700002</v>
      </c>
      <c r="F71" s="174">
        <v>34.189668563091864</v>
      </c>
      <c r="G71" s="174">
        <v>14.36184575527975</v>
      </c>
      <c r="H71" s="174">
        <v>43.272306091998914</v>
      </c>
      <c r="I71" s="236"/>
      <c r="J71" s="236">
        <v>1403582.8040300002</v>
      </c>
      <c r="K71" s="236">
        <v>1064344.6962400002</v>
      </c>
      <c r="L71" s="174">
        <v>31.872955160900702</v>
      </c>
      <c r="M71" s="174">
        <v>14.669002468896803</v>
      </c>
      <c r="N71" s="174">
        <v>45.58517861635246</v>
      </c>
      <c r="O71" s="236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</row>
    <row r="72" spans="1:15" s="215" customFormat="1" ht="15.75" customHeight="1">
      <c r="A72" s="182" t="s">
        <v>757</v>
      </c>
      <c r="B72" s="230"/>
      <c r="C72" s="186" t="s">
        <v>758</v>
      </c>
      <c r="D72" s="232">
        <v>119583.01575000004</v>
      </c>
      <c r="E72" s="232">
        <v>85106.86072000004</v>
      </c>
      <c r="F72" s="199">
        <v>40.509254763168734</v>
      </c>
      <c r="G72" s="199">
        <v>0.7464991599096894</v>
      </c>
      <c r="H72" s="199">
        <v>1.9877217637119988</v>
      </c>
      <c r="I72" s="232"/>
      <c r="J72" s="232">
        <v>51759.983760000025</v>
      </c>
      <c r="K72" s="232">
        <v>44024.242020000034</v>
      </c>
      <c r="L72" s="199">
        <v>17.57155009389071</v>
      </c>
      <c r="M72" s="199">
        <v>0.33450137846262595</v>
      </c>
      <c r="N72" s="199">
        <v>1.6810466030963656</v>
      </c>
      <c r="O72" s="209"/>
    </row>
    <row r="73" spans="1:58" ht="12.75">
      <c r="A73" s="184" t="s">
        <v>759</v>
      </c>
      <c r="B73" s="60"/>
      <c r="C73" s="25" t="s">
        <v>760</v>
      </c>
      <c r="D73" s="209">
        <v>294258.72193</v>
      </c>
      <c r="E73" s="209">
        <v>217965.58009999993</v>
      </c>
      <c r="F73" s="180">
        <v>35.00238055705754</v>
      </c>
      <c r="G73" s="180">
        <v>1.6519465767980055</v>
      </c>
      <c r="H73" s="180">
        <v>4.891200159771334</v>
      </c>
      <c r="I73" s="209"/>
      <c r="J73" s="209">
        <v>121699.22578999991</v>
      </c>
      <c r="K73" s="209">
        <v>110318.58291999999</v>
      </c>
      <c r="L73" s="180">
        <v>10.316161220320291</v>
      </c>
      <c r="M73" s="180">
        <v>0.49211062826999635</v>
      </c>
      <c r="N73" s="180">
        <v>3.9525141866802014</v>
      </c>
      <c r="O73" s="209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0"/>
      <c r="BC73" s="280"/>
      <c r="BD73" s="280"/>
      <c r="BE73" s="280"/>
      <c r="BF73" s="280"/>
    </row>
    <row r="74" spans="1:58" ht="12.75">
      <c r="A74" s="226" t="s">
        <v>761</v>
      </c>
      <c r="B74" s="47"/>
      <c r="C74" s="47" t="s">
        <v>762</v>
      </c>
      <c r="D74" s="232">
        <v>30084.306659999995</v>
      </c>
      <c r="E74" s="232">
        <v>23517.58214999999</v>
      </c>
      <c r="F74" s="177">
        <v>27.922617504282883</v>
      </c>
      <c r="G74" s="177">
        <v>0.14218680493250382</v>
      </c>
      <c r="H74" s="177">
        <v>0.500064584583516</v>
      </c>
      <c r="I74" s="232"/>
      <c r="J74" s="232">
        <v>13578.684039999995</v>
      </c>
      <c r="K74" s="232">
        <v>11241.903040000003</v>
      </c>
      <c r="L74" s="177">
        <v>20.78634721973186</v>
      </c>
      <c r="M74" s="177">
        <v>0.10104479853864302</v>
      </c>
      <c r="N74" s="177">
        <v>0.4410047882897715</v>
      </c>
      <c r="O74" s="209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</row>
    <row r="75" spans="1:15" s="215" customFormat="1" ht="12.75">
      <c r="A75" s="146" t="s">
        <v>763</v>
      </c>
      <c r="B75" s="25"/>
      <c r="C75" s="25" t="s">
        <v>764</v>
      </c>
      <c r="D75" s="209">
        <v>307031.33243000007</v>
      </c>
      <c r="E75" s="209">
        <v>229412.30005999995</v>
      </c>
      <c r="F75" s="180">
        <v>33.83385823240507</v>
      </c>
      <c r="G75" s="180">
        <v>1.680655583744429</v>
      </c>
      <c r="H75" s="180">
        <v>5.1035078667733345</v>
      </c>
      <c r="I75" s="209"/>
      <c r="J75" s="209">
        <v>162296.31669000004</v>
      </c>
      <c r="K75" s="209">
        <v>115073.02520999998</v>
      </c>
      <c r="L75" s="180">
        <v>41.03767272462069</v>
      </c>
      <c r="M75" s="180">
        <v>2.0419833839492187</v>
      </c>
      <c r="N75" s="180">
        <v>5.271015407033744</v>
      </c>
      <c r="O75" s="209"/>
    </row>
    <row r="76" spans="1:15" s="215" customFormat="1" ht="12.75">
      <c r="A76" s="182" t="s">
        <v>765</v>
      </c>
      <c r="B76" s="47"/>
      <c r="C76" s="47" t="s">
        <v>766</v>
      </c>
      <c r="D76" s="183">
        <v>193093.23127999998</v>
      </c>
      <c r="E76" s="183">
        <v>146371.89367000008</v>
      </c>
      <c r="F76" s="177">
        <v>31.91961000062935</v>
      </c>
      <c r="G76" s="177">
        <v>1.0116394721329198</v>
      </c>
      <c r="H76" s="177">
        <v>3.209616481349947</v>
      </c>
      <c r="I76" s="183"/>
      <c r="J76" s="183">
        <v>100973.59899</v>
      </c>
      <c r="K76" s="183">
        <v>71908.83035999999</v>
      </c>
      <c r="L76" s="177">
        <v>40.41891445666953</v>
      </c>
      <c r="M76" s="177">
        <v>1.2567902986161872</v>
      </c>
      <c r="N76" s="177">
        <v>3.2793929451679955</v>
      </c>
      <c r="O76" s="179"/>
    </row>
    <row r="77" spans="1:58" ht="12.75">
      <c r="A77" s="178" t="s">
        <v>767</v>
      </c>
      <c r="B77" s="25"/>
      <c r="C77" s="25" t="s">
        <v>768</v>
      </c>
      <c r="D77" s="181">
        <v>367072.90050999995</v>
      </c>
      <c r="E77" s="181">
        <v>291226.90940999996</v>
      </c>
      <c r="F77" s="180">
        <v>26.04360677166038</v>
      </c>
      <c r="G77" s="180">
        <v>1.6422645909730897</v>
      </c>
      <c r="H77" s="180">
        <v>6.101525276281686</v>
      </c>
      <c r="I77" s="181"/>
      <c r="J77" s="181">
        <v>174859.59350000002</v>
      </c>
      <c r="K77" s="181">
        <v>155042.83511999995</v>
      </c>
      <c r="L77" s="180">
        <v>12.781473174598693</v>
      </c>
      <c r="M77" s="180">
        <v>0.8568968843019865</v>
      </c>
      <c r="N77" s="180">
        <v>5.679042076886196</v>
      </c>
      <c r="O77" s="181"/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280"/>
      <c r="AS77" s="280"/>
      <c r="AT77" s="280"/>
      <c r="AU77" s="280"/>
      <c r="AV77" s="280"/>
      <c r="AW77" s="280"/>
      <c r="AX77" s="280"/>
      <c r="AY77" s="280"/>
      <c r="AZ77" s="280"/>
      <c r="BA77" s="280"/>
      <c r="BB77" s="280"/>
      <c r="BC77" s="280"/>
      <c r="BD77" s="280"/>
      <c r="BE77" s="280"/>
      <c r="BF77" s="280"/>
    </row>
    <row r="78" spans="1:15" s="171" customFormat="1" ht="24">
      <c r="A78" s="302" t="s">
        <v>769</v>
      </c>
      <c r="B78" s="47"/>
      <c r="C78" s="303" t="s">
        <v>770</v>
      </c>
      <c r="D78" s="232">
        <v>224277.30689999988</v>
      </c>
      <c r="E78" s="232">
        <v>168420.7654499999</v>
      </c>
      <c r="F78" s="199">
        <v>33.164878036718385</v>
      </c>
      <c r="G78" s="199">
        <v>1.2094405896365918</v>
      </c>
      <c r="H78" s="199">
        <v>3.7279615440024965</v>
      </c>
      <c r="I78" s="232"/>
      <c r="J78" s="232">
        <v>113044.44375999998</v>
      </c>
      <c r="K78" s="232">
        <v>85259.70410000006</v>
      </c>
      <c r="L78" s="199">
        <v>32.58836041397885</v>
      </c>
      <c r="M78" s="199">
        <v>1.2014405378139186</v>
      </c>
      <c r="N78" s="199">
        <v>3.6714265418398964</v>
      </c>
      <c r="O78" s="209"/>
    </row>
    <row r="79" spans="1:58" ht="12.75">
      <c r="A79" s="178" t="s">
        <v>771</v>
      </c>
      <c r="B79" s="25"/>
      <c r="C79" s="25" t="s">
        <v>772</v>
      </c>
      <c r="D79" s="209">
        <v>668186.19358</v>
      </c>
      <c r="E79" s="209">
        <v>582670.3315700003</v>
      </c>
      <c r="F79" s="180">
        <v>14.676543042714723</v>
      </c>
      <c r="G79" s="180">
        <v>1.8516426525483602</v>
      </c>
      <c r="H79" s="180">
        <v>11.106662855597401</v>
      </c>
      <c r="I79" s="209"/>
      <c r="J79" s="209">
        <v>358148.8247300002</v>
      </c>
      <c r="K79" s="209">
        <v>316781.38697000017</v>
      </c>
      <c r="L79" s="180">
        <v>13.058670572686658</v>
      </c>
      <c r="M79" s="180">
        <v>1.7887702846433087</v>
      </c>
      <c r="N79" s="180">
        <v>11.631859623584281</v>
      </c>
      <c r="O79" s="209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</row>
    <row r="80" spans="1:15" s="171" customFormat="1" ht="12" customHeight="1">
      <c r="A80" s="182" t="s">
        <v>773</v>
      </c>
      <c r="B80" s="47"/>
      <c r="C80" s="47" t="s">
        <v>774</v>
      </c>
      <c r="D80" s="232">
        <v>399711.37779</v>
      </c>
      <c r="E80" s="232">
        <v>195321.79934000003</v>
      </c>
      <c r="F80" s="177">
        <v>104.64248186359141</v>
      </c>
      <c r="G80" s="177">
        <v>4.425570324604163</v>
      </c>
      <c r="H80" s="177">
        <v>6.644045559927197</v>
      </c>
      <c r="I80" s="232"/>
      <c r="J80" s="232">
        <v>307222.13276999997</v>
      </c>
      <c r="K80" s="232">
        <v>154694.1865</v>
      </c>
      <c r="L80" s="177">
        <v>98.59966280633301</v>
      </c>
      <c r="M80" s="177">
        <v>6.595464274300914</v>
      </c>
      <c r="N80" s="177">
        <v>9.977876443773999</v>
      </c>
      <c r="O80" s="209"/>
    </row>
    <row r="81" spans="1:58" ht="12.75">
      <c r="A81" s="172" t="s">
        <v>775</v>
      </c>
      <c r="B81" s="60" t="s">
        <v>776</v>
      </c>
      <c r="C81" s="60"/>
      <c r="D81" s="236">
        <v>401121.27878000005</v>
      </c>
      <c r="E81" s="236">
        <v>325263.72359999997</v>
      </c>
      <c r="F81" s="174">
        <v>23.321861516068584</v>
      </c>
      <c r="G81" s="174">
        <v>1.642514983628468</v>
      </c>
      <c r="H81" s="174">
        <v>6.667481085991877</v>
      </c>
      <c r="I81" s="236"/>
      <c r="J81" s="236">
        <v>204240.2691499999</v>
      </c>
      <c r="K81" s="236">
        <v>157792.98164999997</v>
      </c>
      <c r="L81" s="174">
        <v>29.435585166281015</v>
      </c>
      <c r="M81" s="174">
        <v>2.0084281788083436</v>
      </c>
      <c r="N81" s="174">
        <v>6.633259628945728</v>
      </c>
      <c r="O81" s="236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</row>
    <row r="82" spans="1:58" ht="24">
      <c r="A82" s="226" t="s">
        <v>777</v>
      </c>
      <c r="B82" s="47"/>
      <c r="C82" s="303" t="s">
        <v>778</v>
      </c>
      <c r="D82" s="232">
        <v>13767.382210000002</v>
      </c>
      <c r="E82" s="232">
        <v>8021.90439</v>
      </c>
      <c r="F82" s="177">
        <v>71.62236721696956</v>
      </c>
      <c r="G82" s="177">
        <v>0.12440466061768245</v>
      </c>
      <c r="H82" s="177">
        <v>0.22884290947611757</v>
      </c>
      <c r="I82" s="232"/>
      <c r="J82" s="232">
        <v>6364.558779999999</v>
      </c>
      <c r="K82" s="232">
        <v>4327.73596</v>
      </c>
      <c r="L82" s="177">
        <v>47.06439669207544</v>
      </c>
      <c r="M82" s="177">
        <v>0.08807430028993364</v>
      </c>
      <c r="N82" s="177">
        <v>0.20670640019779907</v>
      </c>
      <c r="O82" s="209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</row>
    <row r="83" spans="1:58" ht="12.75">
      <c r="A83" s="146" t="s">
        <v>779</v>
      </c>
      <c r="B83" s="25"/>
      <c r="C83" s="25" t="s">
        <v>780</v>
      </c>
      <c r="D83" s="209">
        <v>19868.47308</v>
      </c>
      <c r="E83" s="209">
        <v>14625.944730000001</v>
      </c>
      <c r="F83" s="180">
        <v>35.84403227811184</v>
      </c>
      <c r="G83" s="180">
        <v>0.11351448575609126</v>
      </c>
      <c r="H83" s="180">
        <v>0.3302558988427414</v>
      </c>
      <c r="I83" s="209"/>
      <c r="J83" s="209">
        <v>9365.346569999994</v>
      </c>
      <c r="K83" s="209">
        <v>7754.2918100000015</v>
      </c>
      <c r="L83" s="180">
        <v>20.776297816421643</v>
      </c>
      <c r="M83" s="180">
        <v>0.06966365425725463</v>
      </c>
      <c r="N83" s="180">
        <v>0.30416516572567565</v>
      </c>
      <c r="O83" s="209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</row>
    <row r="84" spans="1:15" s="171" customFormat="1" ht="12.75">
      <c r="A84" s="182" t="s">
        <v>781</v>
      </c>
      <c r="B84" s="47"/>
      <c r="C84" s="47" t="s">
        <v>782</v>
      </c>
      <c r="D84" s="183">
        <v>9974.881079999996</v>
      </c>
      <c r="E84" s="183">
        <v>8454.297869999999</v>
      </c>
      <c r="F84" s="177">
        <v>17.985919509599647</v>
      </c>
      <c r="G84" s="177">
        <v>0.032924613775812246</v>
      </c>
      <c r="H84" s="177">
        <v>0.16580354734158836</v>
      </c>
      <c r="I84" s="183"/>
      <c r="J84" s="183">
        <v>3880.6928700000003</v>
      </c>
      <c r="K84" s="183">
        <v>3288.57667</v>
      </c>
      <c r="L84" s="177">
        <v>18.00524237131441</v>
      </c>
      <c r="M84" s="177">
        <v>0.025603709607561476</v>
      </c>
      <c r="N84" s="177">
        <v>0.12603608217928433</v>
      </c>
      <c r="O84" s="179"/>
    </row>
    <row r="85" spans="1:58" ht="12.75">
      <c r="A85" s="178" t="s">
        <v>783</v>
      </c>
      <c r="B85" s="25"/>
      <c r="C85" s="25" t="s">
        <v>784</v>
      </c>
      <c r="D85" s="181">
        <v>41625.31678000001</v>
      </c>
      <c r="E85" s="181">
        <v>25575.538039999992</v>
      </c>
      <c r="F85" s="180">
        <v>62.754412888199084</v>
      </c>
      <c r="G85" s="180">
        <v>0.34751979551434353</v>
      </c>
      <c r="H85" s="180">
        <v>0.6919004974584967</v>
      </c>
      <c r="I85" s="181"/>
      <c r="J85" s="181">
        <v>18696.91808999999</v>
      </c>
      <c r="K85" s="181">
        <v>13604.322590000003</v>
      </c>
      <c r="L85" s="180">
        <v>37.43365732699803</v>
      </c>
      <c r="M85" s="180">
        <v>0.2202090338531083</v>
      </c>
      <c r="N85" s="180">
        <v>0.6072333946104285</v>
      </c>
      <c r="O85" s="181"/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280"/>
      <c r="AS85" s="280"/>
      <c r="AT85" s="280"/>
      <c r="AU85" s="280"/>
      <c r="AV85" s="280"/>
      <c r="AW85" s="280"/>
      <c r="AX85" s="280"/>
      <c r="AY85" s="280"/>
      <c r="AZ85" s="280"/>
      <c r="BA85" s="280"/>
      <c r="BB85" s="280"/>
      <c r="BC85" s="280"/>
      <c r="BD85" s="280"/>
      <c r="BE85" s="280"/>
      <c r="BF85" s="280"/>
    </row>
    <row r="86" spans="1:58" ht="12.75" customHeight="1">
      <c r="A86" s="302" t="s">
        <v>785</v>
      </c>
      <c r="B86" s="47"/>
      <c r="C86" s="303" t="s">
        <v>786</v>
      </c>
      <c r="D86" s="232">
        <v>26581.44707000001</v>
      </c>
      <c r="E86" s="232">
        <v>20609.067099999997</v>
      </c>
      <c r="F86" s="199">
        <v>28.979380488309502</v>
      </c>
      <c r="G86" s="199">
        <v>0.12931768714889857</v>
      </c>
      <c r="H86" s="199">
        <v>0.4418396753135701</v>
      </c>
      <c r="I86" s="232"/>
      <c r="J86" s="232">
        <v>13607.878170000002</v>
      </c>
      <c r="K86" s="232">
        <v>11336.52812</v>
      </c>
      <c r="L86" s="199">
        <v>20.03567605493666</v>
      </c>
      <c r="M86" s="199">
        <v>0.09821549739277566</v>
      </c>
      <c r="N86" s="199">
        <v>0.44195294726320594</v>
      </c>
      <c r="O86" s="209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</row>
    <row r="87" spans="1:15" s="171" customFormat="1" ht="12.75">
      <c r="A87" s="178" t="s">
        <v>787</v>
      </c>
      <c r="B87" s="25"/>
      <c r="C87" s="25" t="s">
        <v>788</v>
      </c>
      <c r="D87" s="209">
        <v>108388.04036</v>
      </c>
      <c r="E87" s="209">
        <v>97803.55904999998</v>
      </c>
      <c r="F87" s="180">
        <v>10.82218419535114</v>
      </c>
      <c r="G87" s="180">
        <v>0.2291817750302889</v>
      </c>
      <c r="H87" s="180">
        <v>1.80163767737783</v>
      </c>
      <c r="I87" s="209"/>
      <c r="J87" s="209">
        <v>58295.16652999997</v>
      </c>
      <c r="K87" s="209">
        <v>44678.423719999984</v>
      </c>
      <c r="L87" s="180">
        <v>30.47722295517008</v>
      </c>
      <c r="M87" s="180">
        <v>0.5888018748821433</v>
      </c>
      <c r="N87" s="180">
        <v>1.8932944825984492</v>
      </c>
      <c r="O87" s="209"/>
    </row>
    <row r="88" spans="1:58" ht="12.75">
      <c r="A88" s="182" t="s">
        <v>789</v>
      </c>
      <c r="B88" s="47"/>
      <c r="C88" s="47" t="s">
        <v>790</v>
      </c>
      <c r="D88" s="232">
        <v>27381.566099999993</v>
      </c>
      <c r="E88" s="232">
        <v>24588.033620000002</v>
      </c>
      <c r="F88" s="177">
        <v>11.361349684050053</v>
      </c>
      <c r="G88" s="177">
        <v>0.06048730340392674</v>
      </c>
      <c r="H88" s="177">
        <v>0.4551393399818038</v>
      </c>
      <c r="I88" s="232"/>
      <c r="J88" s="232">
        <v>15065.888540000004</v>
      </c>
      <c r="K88" s="232">
        <v>13234.868089999996</v>
      </c>
      <c r="L88" s="177">
        <v>13.834822059038803</v>
      </c>
      <c r="M88" s="177">
        <v>0.0791751954891737</v>
      </c>
      <c r="N88" s="177">
        <v>0.4893058094884428</v>
      </c>
      <c r="O88" s="209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</row>
    <row r="89" spans="1:58" ht="12.75">
      <c r="A89" s="184" t="s">
        <v>791</v>
      </c>
      <c r="B89" s="25"/>
      <c r="C89" s="25" t="s">
        <v>792</v>
      </c>
      <c r="D89" s="209">
        <v>153534.17210000005</v>
      </c>
      <c r="E89" s="209">
        <v>125585.37879999999</v>
      </c>
      <c r="F89" s="180">
        <v>22.254814666371068</v>
      </c>
      <c r="G89" s="180">
        <v>0.6051646623814246</v>
      </c>
      <c r="H89" s="180">
        <v>2.55206154019973</v>
      </c>
      <c r="I89" s="209"/>
      <c r="J89" s="209">
        <v>78963.81959999994</v>
      </c>
      <c r="K89" s="209">
        <v>59568.234689999976</v>
      </c>
      <c r="L89" s="180">
        <v>32.56028151738397</v>
      </c>
      <c r="M89" s="180">
        <v>0.8386849130363943</v>
      </c>
      <c r="N89" s="180">
        <v>2.5645653468824436</v>
      </c>
      <c r="O89" s="209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</row>
    <row r="90" spans="1:58" ht="12.75">
      <c r="A90" s="295" t="s">
        <v>793</v>
      </c>
      <c r="B90" s="84" t="s">
        <v>794</v>
      </c>
      <c r="C90" s="84"/>
      <c r="D90" s="241">
        <v>2276.50004</v>
      </c>
      <c r="E90" s="241">
        <v>2214.09241</v>
      </c>
      <c r="F90" s="167">
        <v>2.8186551617328246</v>
      </c>
      <c r="G90" s="167">
        <v>0.001351288835034413</v>
      </c>
      <c r="H90" s="167">
        <v>0.0378402287834862</v>
      </c>
      <c r="I90" s="241"/>
      <c r="J90" s="241">
        <v>1065.04889</v>
      </c>
      <c r="K90" s="241">
        <v>1003.89241</v>
      </c>
      <c r="L90" s="167">
        <v>6.091935688606311</v>
      </c>
      <c r="M90" s="167">
        <v>0.0026444686947268794</v>
      </c>
      <c r="N90" s="167">
        <v>0.034590366700417485</v>
      </c>
      <c r="O90" s="236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0"/>
      <c r="BA90" s="280"/>
      <c r="BB90" s="280"/>
      <c r="BC90" s="280"/>
      <c r="BD90" s="280"/>
      <c r="BE90" s="280"/>
      <c r="BF90" s="280"/>
    </row>
    <row r="91" spans="1:58" ht="12.75">
      <c r="A91" s="146" t="s">
        <v>795</v>
      </c>
      <c r="B91" s="25"/>
      <c r="C91" s="25" t="s">
        <v>796</v>
      </c>
      <c r="D91" s="209">
        <v>1E-59</v>
      </c>
      <c r="E91" s="209">
        <v>1E-59</v>
      </c>
      <c r="F91" s="180">
        <v>0</v>
      </c>
      <c r="G91" s="180">
        <v>0</v>
      </c>
      <c r="H91" s="180">
        <v>1.6622107673446914E-64</v>
      </c>
      <c r="I91" s="209"/>
      <c r="J91" s="209">
        <v>1E-59</v>
      </c>
      <c r="K91" s="209">
        <v>1E-59</v>
      </c>
      <c r="L91" s="180">
        <v>0</v>
      </c>
      <c r="M91" s="180">
        <v>0</v>
      </c>
      <c r="N91" s="180">
        <v>3.247772663320412E-64</v>
      </c>
      <c r="O91" s="209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280"/>
      <c r="AS91" s="280"/>
      <c r="AT91" s="280"/>
      <c r="AU91" s="280"/>
      <c r="AV91" s="280"/>
      <c r="AW91" s="280"/>
      <c r="AX91" s="280"/>
      <c r="AY91" s="280"/>
      <c r="AZ91" s="280"/>
      <c r="BA91" s="280"/>
      <c r="BB91" s="280"/>
      <c r="BC91" s="280"/>
      <c r="BD91" s="280"/>
      <c r="BE91" s="280"/>
      <c r="BF91" s="280"/>
    </row>
    <row r="92" spans="1:58" ht="12.75">
      <c r="A92" s="182" t="s">
        <v>797</v>
      </c>
      <c r="B92" s="47"/>
      <c r="C92" s="47" t="s">
        <v>798</v>
      </c>
      <c r="D92" s="183">
        <v>2273.96269</v>
      </c>
      <c r="E92" s="183">
        <v>2213.0722</v>
      </c>
      <c r="F92" s="177">
        <v>2.751400971012142</v>
      </c>
      <c r="G92" s="177">
        <v>0.001318438775783901</v>
      </c>
      <c r="H92" s="177">
        <v>0.03779805267858098</v>
      </c>
      <c r="I92" s="183"/>
      <c r="J92" s="183">
        <v>1063.6034</v>
      </c>
      <c r="K92" s="183">
        <v>1003.89241</v>
      </c>
      <c r="L92" s="177">
        <v>5.947947151029852</v>
      </c>
      <c r="M92" s="177">
        <v>0.0025819642298927207</v>
      </c>
      <c r="N92" s="177">
        <v>0.03454342047134645</v>
      </c>
      <c r="O92" s="179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280"/>
      <c r="AS92" s="280"/>
      <c r="AT92" s="280"/>
      <c r="AU92" s="280"/>
      <c r="AV92" s="280"/>
      <c r="AW92" s="280"/>
      <c r="AX92" s="280"/>
      <c r="AY92" s="280"/>
      <c r="AZ92" s="280"/>
      <c r="BA92" s="280"/>
      <c r="BB92" s="280"/>
      <c r="BC92" s="280"/>
      <c r="BD92" s="280"/>
      <c r="BE92" s="280"/>
      <c r="BF92" s="280"/>
    </row>
    <row r="93" spans="1:58" ht="12.75">
      <c r="A93" s="178" t="s">
        <v>799</v>
      </c>
      <c r="B93" s="25"/>
      <c r="C93" s="25" t="s">
        <v>800</v>
      </c>
      <c r="D93" s="181">
        <v>1E-59</v>
      </c>
      <c r="E93" s="181">
        <v>1E-59</v>
      </c>
      <c r="F93" s="180">
        <v>0</v>
      </c>
      <c r="G93" s="180">
        <v>0</v>
      </c>
      <c r="H93" s="180">
        <v>1.6622107673446914E-64</v>
      </c>
      <c r="I93" s="181"/>
      <c r="J93" s="181">
        <v>1E-59</v>
      </c>
      <c r="K93" s="181">
        <v>1E-59</v>
      </c>
      <c r="L93" s="180">
        <v>0</v>
      </c>
      <c r="M93" s="180">
        <v>0</v>
      </c>
      <c r="N93" s="180">
        <v>3.247772663320412E-64</v>
      </c>
      <c r="O93" s="181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0"/>
      <c r="AS93" s="280"/>
      <c r="AT93" s="280"/>
      <c r="AU93" s="280"/>
      <c r="AV93" s="280"/>
      <c r="AW93" s="280"/>
      <c r="AX93" s="280"/>
      <c r="AY93" s="280"/>
      <c r="AZ93" s="280"/>
      <c r="BA93" s="280"/>
      <c r="BB93" s="280"/>
      <c r="BC93" s="280"/>
      <c r="BD93" s="280"/>
      <c r="BE93" s="280"/>
      <c r="BF93" s="280"/>
    </row>
    <row r="94" spans="1:15" s="215" customFormat="1" ht="12.75">
      <c r="A94" s="308" t="s">
        <v>801</v>
      </c>
      <c r="B94" s="47"/>
      <c r="C94" s="303" t="s">
        <v>802</v>
      </c>
      <c r="D94" s="232">
        <v>2.53735</v>
      </c>
      <c r="E94" s="232">
        <v>1.02021</v>
      </c>
      <c r="F94" s="199">
        <v>148.70859920996656</v>
      </c>
      <c r="G94" s="199">
        <v>3.285005925051342E-05</v>
      </c>
      <c r="H94" s="199">
        <v>4.217610490522053E-05</v>
      </c>
      <c r="I94" s="232"/>
      <c r="J94" s="232">
        <v>1.44549</v>
      </c>
      <c r="K94" s="232">
        <v>1E-59</v>
      </c>
      <c r="L94" s="199" t="s">
        <v>193</v>
      </c>
      <c r="M94" s="199">
        <v>6.250446483415588E-05</v>
      </c>
      <c r="N94" s="199">
        <v>4.694622907103022E-05</v>
      </c>
      <c r="O94" s="209"/>
    </row>
    <row r="95" spans="1:58" s="200" customFormat="1" ht="13.5" thickBot="1">
      <c r="A95" s="309"/>
      <c r="B95" s="162" t="s">
        <v>160</v>
      </c>
      <c r="C95" s="162"/>
      <c r="D95" s="310">
        <v>1E-59</v>
      </c>
      <c r="E95" s="310">
        <v>1E-59</v>
      </c>
      <c r="F95" s="314">
        <v>0</v>
      </c>
      <c r="G95" s="314">
        <v>0</v>
      </c>
      <c r="H95" s="314">
        <v>1.6622107673446914E-64</v>
      </c>
      <c r="I95" s="310"/>
      <c r="J95" s="310">
        <v>1E-59</v>
      </c>
      <c r="K95" s="310">
        <v>1E-59</v>
      </c>
      <c r="L95" s="314">
        <v>0</v>
      </c>
      <c r="M95" s="314">
        <v>0</v>
      </c>
      <c r="N95" s="314">
        <v>3.247772663320412E-64</v>
      </c>
      <c r="O95" s="23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  <c r="AX95" s="286"/>
      <c r="AY95" s="286"/>
      <c r="AZ95" s="286"/>
      <c r="BA95" s="286"/>
      <c r="BB95" s="286"/>
      <c r="BC95" s="286"/>
      <c r="BD95" s="286"/>
      <c r="BE95" s="286"/>
      <c r="BF95" s="286"/>
    </row>
    <row r="96" spans="1:15" ht="14.25" customHeight="1">
      <c r="A96" s="267"/>
      <c r="B96" s="267"/>
      <c r="C96" s="267"/>
      <c r="D96" s="173"/>
      <c r="E96" s="173"/>
      <c r="F96" s="268"/>
      <c r="G96" s="268"/>
      <c r="H96" s="268"/>
      <c r="I96" s="190"/>
      <c r="J96" s="173"/>
      <c r="K96" s="173"/>
      <c r="L96" s="268"/>
      <c r="M96" s="268"/>
      <c r="N96" s="268"/>
      <c r="O96" s="190"/>
    </row>
    <row r="97" spans="1:15" ht="14.25" customHeight="1">
      <c r="A97" s="269" t="s">
        <v>485</v>
      </c>
      <c r="B97" s="267"/>
      <c r="C97" s="267"/>
      <c r="D97" s="173"/>
      <c r="E97" s="173"/>
      <c r="F97" s="268"/>
      <c r="G97" s="268"/>
      <c r="H97" s="268"/>
      <c r="I97" s="190"/>
      <c r="J97" s="173"/>
      <c r="K97" s="173"/>
      <c r="L97" s="268"/>
      <c r="M97" s="268"/>
      <c r="N97" s="268"/>
      <c r="O97" s="190"/>
    </row>
    <row r="98" spans="1:14" ht="14.25" customHeight="1">
      <c r="A98" s="210" t="s">
        <v>179</v>
      </c>
      <c r="B98" s="1"/>
      <c r="C98" s="25"/>
      <c r="D98" s="211"/>
      <c r="E98" s="144"/>
      <c r="F98" s="270"/>
      <c r="G98" s="271"/>
      <c r="H98" s="64"/>
      <c r="I98" s="214"/>
      <c r="K98" s="272"/>
      <c r="L98" s="171"/>
      <c r="M98" s="171"/>
      <c r="N98" s="171"/>
    </row>
    <row r="99" spans="1:14" ht="14.25" customHeight="1">
      <c r="A99" s="10" t="s">
        <v>178</v>
      </c>
      <c r="B99" s="1"/>
      <c r="C99" s="25"/>
      <c r="D99" s="211"/>
      <c r="E99" s="144"/>
      <c r="F99" s="270"/>
      <c r="G99" s="271"/>
      <c r="H99" s="244"/>
      <c r="I99" s="214"/>
      <c r="K99" s="272"/>
      <c r="L99" s="171"/>
      <c r="M99" s="171"/>
      <c r="N99" s="171"/>
    </row>
    <row r="100" spans="1:14" ht="14.25" customHeight="1">
      <c r="A100" s="210" t="s">
        <v>803</v>
      </c>
      <c r="B100" s="1"/>
      <c r="C100" s="25"/>
      <c r="D100" s="211"/>
      <c r="E100" s="144"/>
      <c r="F100" s="270"/>
      <c r="G100" s="271"/>
      <c r="H100" s="64"/>
      <c r="I100" s="214"/>
      <c r="K100" s="272"/>
      <c r="L100" s="171"/>
      <c r="M100" s="171"/>
      <c r="N100" s="171"/>
    </row>
    <row r="101" spans="1:14" ht="14.25" customHeight="1">
      <c r="A101" s="277"/>
      <c r="D101" s="278"/>
      <c r="E101" s="278"/>
      <c r="K101" s="275"/>
      <c r="L101" s="171"/>
      <c r="M101" s="171"/>
      <c r="N101" s="171"/>
    </row>
  </sheetData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1.811023622047244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fajaimesm</cp:lastModifiedBy>
  <cp:lastPrinted>2008-04-14T20:40:01Z</cp:lastPrinted>
  <dcterms:created xsi:type="dcterms:W3CDTF">1997-07-14T12:32:28Z</dcterms:created>
  <dcterms:modified xsi:type="dcterms:W3CDTF">2008-04-22T13:41:57Z</dcterms:modified>
  <cp:category/>
  <cp:version/>
  <cp:contentType/>
  <cp:contentStatus/>
</cp:coreProperties>
</file>